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vam\Studies\cpab returns\"/>
    </mc:Choice>
  </mc:AlternateContent>
  <xr:revisionPtr revIDLastSave="0" documentId="13_ncr:1_{E88B2F95-E349-4B3F-A15F-6E8E593520E0}" xr6:coauthVersionLast="36" xr6:coauthVersionMax="36" xr10:uidLastSave="{00000000-0000-0000-0000-000000000000}"/>
  <bookViews>
    <workbookView xWindow="0" yWindow="0" windowWidth="19320" windowHeight="12285" activeTab="1" xr2:uid="{00000000-000D-0000-FFFF-FFFF00000000}"/>
  </bookViews>
  <sheets>
    <sheet name="2015 CPAB Summary" sheetId="7" r:id="rId1"/>
    <sheet name="2016 CPAB Summary" sheetId="6" r:id="rId2"/>
    <sheet name="2017 CPAB Summary" sheetId="4" r:id="rId3"/>
    <sheet name="2018 CPAB Summary" sheetId="1" r:id="rId4"/>
  </sheets>
  <definedNames>
    <definedName name="_xlnm._FilterDatabase" localSheetId="0" hidden="1">'2015 CPAB Summary'!$B$6:$I$89</definedName>
    <definedName name="_xlnm._FilterDatabase" localSheetId="1" hidden="1">'2016 CPAB Summary'!$B$4:$H$92</definedName>
    <definedName name="_xlnm._FilterDatabase" localSheetId="2" hidden="1">'2017 CPAB Summary'!$B$6:$G$160</definedName>
    <definedName name="_xlnm._FilterDatabase" localSheetId="3" hidden="1">'2018 CPAB Summary'!$B$5:$F$164</definedName>
    <definedName name="CIQWBGuid" hidden="1">"f79daab0-48f3-4fd3-a7b9-b5a27ce9aac2"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43055.8942939815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'2015 CPAB Summary'!$B$4:$I$89</definedName>
    <definedName name="_xlnm.Print_Area" localSheetId="1">'2016 CPAB Summary'!$B$2:$H$92</definedName>
    <definedName name="_xlnm.Print_Area" localSheetId="2">'2017 CPAB Summary'!$B$4:$G$160</definedName>
    <definedName name="_xlnm.Print_Area" localSheetId="3">'2018 CPAB Summary'!$B$3:$F$149</definedName>
    <definedName name="_xlnm.Print_Titles" localSheetId="0">'2015 CPAB Summary'!$4:$5</definedName>
    <definedName name="_xlnm.Print_Titles" localSheetId="1">'2016 CPAB Summary'!$2:$3</definedName>
    <definedName name="_xlnm.Print_Titles" localSheetId="2">'2017 CPAB Summary'!$4:$5</definedName>
    <definedName name="_xlnm.Print_Titles" localSheetId="3">'2018 CPAB Summary'!$3:$4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6" l="1"/>
  <c r="AD5" i="6"/>
  <c r="E6" i="7"/>
  <c r="E13" i="7"/>
  <c r="E23" i="7"/>
  <c r="E35" i="7"/>
  <c r="E16" i="7"/>
  <c r="E87" i="7"/>
  <c r="E24" i="7"/>
  <c r="E83" i="7"/>
  <c r="E89" i="7"/>
  <c r="E63" i="7"/>
  <c r="E14" i="7"/>
  <c r="E85" i="7"/>
  <c r="E18" i="7"/>
  <c r="E38" i="7"/>
  <c r="E66" i="7"/>
  <c r="E50" i="7"/>
  <c r="E74" i="7"/>
  <c r="E73" i="7"/>
  <c r="E72" i="7"/>
  <c r="E71" i="7"/>
  <c r="E70" i="7"/>
  <c r="E88" i="7"/>
  <c r="E29" i="7"/>
  <c r="E75" i="7"/>
  <c r="E67" i="7"/>
  <c r="E84" i="7"/>
  <c r="E43" i="7"/>
  <c r="E9" i="7"/>
  <c r="E62" i="7"/>
  <c r="E55" i="7"/>
  <c r="E47" i="7"/>
  <c r="E64" i="7"/>
  <c r="E58" i="7"/>
  <c r="E19" i="7"/>
  <c r="E31" i="7"/>
  <c r="E7" i="7"/>
  <c r="E54" i="7"/>
  <c r="E53" i="7"/>
  <c r="E60" i="7"/>
  <c r="E51" i="7"/>
  <c r="E77" i="7"/>
  <c r="E44" i="7"/>
  <c r="E48" i="7"/>
  <c r="E36" i="7"/>
  <c r="E27" i="7"/>
  <c r="E57" i="7"/>
  <c r="E79" i="7"/>
  <c r="E69" i="7"/>
  <c r="E40" i="7"/>
  <c r="E78" i="7"/>
  <c r="E45" i="7"/>
  <c r="E39" i="7"/>
  <c r="E10" i="7"/>
  <c r="E37" i="7"/>
  <c r="E59" i="7"/>
  <c r="E21" i="7"/>
  <c r="E46" i="7"/>
  <c r="E42" i="7"/>
  <c r="E28" i="7"/>
  <c r="E86" i="7"/>
  <c r="E49" i="7"/>
  <c r="E30" i="7"/>
  <c r="E8" i="7"/>
  <c r="E65" i="7"/>
  <c r="E26" i="7"/>
  <c r="E34" i="7"/>
  <c r="E52" i="7"/>
  <c r="E15" i="7"/>
  <c r="E22" i="7"/>
  <c r="E32" i="7"/>
  <c r="E20" i="7"/>
  <c r="E25" i="7"/>
  <c r="E81" i="7"/>
  <c r="E17" i="7"/>
  <c r="E41" i="7"/>
  <c r="E82" i="7"/>
  <c r="E76" i="7"/>
  <c r="E11" i="7"/>
  <c r="E12" i="7"/>
  <c r="E61" i="7"/>
  <c r="E56" i="7"/>
  <c r="E80" i="7"/>
  <c r="E68" i="7"/>
  <c r="E33" i="7"/>
  <c r="N4" i="6"/>
  <c r="S4" i="1" l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W160" i="4"/>
  <c r="V160" i="4"/>
  <c r="W159" i="4"/>
  <c r="V159" i="4"/>
  <c r="W158" i="4"/>
  <c r="V158" i="4"/>
  <c r="W157" i="4"/>
  <c r="V157" i="4"/>
  <c r="W156" i="4"/>
  <c r="V156" i="4"/>
  <c r="W155" i="4"/>
  <c r="V155" i="4"/>
  <c r="W154" i="4"/>
  <c r="V154" i="4"/>
  <c r="W153" i="4"/>
  <c r="V153" i="4"/>
  <c r="W152" i="4"/>
  <c r="V152" i="4"/>
  <c r="W151" i="4"/>
  <c r="V151" i="4"/>
  <c r="W150" i="4"/>
  <c r="V150" i="4"/>
  <c r="W149" i="4"/>
  <c r="V149" i="4"/>
  <c r="W148" i="4"/>
  <c r="V148" i="4"/>
  <c r="W147" i="4"/>
  <c r="V147" i="4"/>
  <c r="W146" i="4"/>
  <c r="V146" i="4"/>
  <c r="W145" i="4"/>
  <c r="V145" i="4"/>
  <c r="W144" i="4"/>
  <c r="V144" i="4"/>
  <c r="W143" i="4"/>
  <c r="V143" i="4"/>
  <c r="W142" i="4"/>
  <c r="V142" i="4"/>
  <c r="W141" i="4"/>
  <c r="V141" i="4"/>
  <c r="W140" i="4"/>
  <c r="V140" i="4"/>
  <c r="W139" i="4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5" i="4"/>
  <c r="V125" i="4"/>
  <c r="W124" i="4"/>
  <c r="V124" i="4"/>
  <c r="W123" i="4"/>
  <c r="V123" i="4"/>
  <c r="W122" i="4"/>
  <c r="V122" i="4"/>
  <c r="W121" i="4"/>
  <c r="V121" i="4"/>
  <c r="W120" i="4"/>
  <c r="V120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V89" i="4"/>
  <c r="W88" i="4"/>
  <c r="V88" i="4"/>
  <c r="W87" i="4"/>
  <c r="V87" i="4"/>
  <c r="W86" i="4"/>
  <c r="V86" i="4"/>
  <c r="W85" i="4"/>
  <c r="V85" i="4"/>
  <c r="W84" i="4"/>
  <c r="V84" i="4"/>
  <c r="W83" i="4"/>
  <c r="V83" i="4"/>
  <c r="W82" i="4"/>
  <c r="V82" i="4"/>
  <c r="W81" i="4"/>
  <c r="V81" i="4"/>
  <c r="W80" i="4"/>
  <c r="V80" i="4"/>
  <c r="W79" i="4"/>
  <c r="V79" i="4"/>
  <c r="W78" i="4"/>
  <c r="V78" i="4"/>
  <c r="W77" i="4"/>
  <c r="V77" i="4"/>
  <c r="W76" i="4"/>
  <c r="V76" i="4"/>
  <c r="W75" i="4"/>
  <c r="V75" i="4"/>
  <c r="W74" i="4"/>
  <c r="V74" i="4"/>
  <c r="W73" i="4"/>
  <c r="V73" i="4"/>
  <c r="W72" i="4"/>
  <c r="V72" i="4"/>
  <c r="W71" i="4"/>
  <c r="V71" i="4"/>
  <c r="W70" i="4"/>
  <c r="V70" i="4"/>
  <c r="W69" i="4"/>
  <c r="V69" i="4"/>
  <c r="W68" i="4"/>
  <c r="V68" i="4"/>
  <c r="W67" i="4"/>
  <c r="V67" i="4"/>
  <c r="W66" i="4"/>
  <c r="V66" i="4"/>
  <c r="W65" i="4"/>
  <c r="V65" i="4"/>
  <c r="W64" i="4"/>
  <c r="V64" i="4"/>
  <c r="W63" i="4"/>
  <c r="V63" i="4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W23" i="4"/>
  <c r="V23" i="4"/>
  <c r="W22" i="4"/>
  <c r="V22" i="4"/>
  <c r="W21" i="4"/>
  <c r="V21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N5" i="4"/>
  <c r="O5" i="4"/>
  <c r="AD3" i="6"/>
  <c r="AC3" i="6"/>
  <c r="AB3" i="6"/>
  <c r="AD91" i="6"/>
  <c r="AC91" i="6"/>
  <c r="AB91" i="6"/>
  <c r="AD90" i="6"/>
  <c r="AC90" i="6"/>
  <c r="AB90" i="6"/>
  <c r="AD89" i="6"/>
  <c r="AC89" i="6"/>
  <c r="AB89" i="6"/>
  <c r="AD88" i="6"/>
  <c r="AC88" i="6"/>
  <c r="AB88" i="6"/>
  <c r="AD87" i="6"/>
  <c r="AC87" i="6"/>
  <c r="AB87" i="6"/>
  <c r="AD86" i="6"/>
  <c r="AC86" i="6"/>
  <c r="AB86" i="6"/>
  <c r="AD85" i="6"/>
  <c r="AC85" i="6"/>
  <c r="AB85" i="6"/>
  <c r="AD84" i="6"/>
  <c r="AC84" i="6"/>
  <c r="AB84" i="6"/>
  <c r="AD83" i="6"/>
  <c r="AC83" i="6"/>
  <c r="AB83" i="6"/>
  <c r="AD82" i="6"/>
  <c r="AC82" i="6"/>
  <c r="AB82" i="6"/>
  <c r="AD81" i="6"/>
  <c r="AC81" i="6"/>
  <c r="AB81" i="6"/>
  <c r="AD80" i="6"/>
  <c r="AC80" i="6"/>
  <c r="AB80" i="6"/>
  <c r="AD79" i="6"/>
  <c r="AC79" i="6"/>
  <c r="AB79" i="6"/>
  <c r="AD78" i="6"/>
  <c r="AC78" i="6"/>
  <c r="AB78" i="6"/>
  <c r="AD77" i="6"/>
  <c r="AC77" i="6"/>
  <c r="AB77" i="6"/>
  <c r="AD76" i="6"/>
  <c r="AC76" i="6"/>
  <c r="AB76" i="6"/>
  <c r="AD75" i="6"/>
  <c r="AC75" i="6"/>
  <c r="AB75" i="6"/>
  <c r="AD74" i="6"/>
  <c r="AC74" i="6"/>
  <c r="AB74" i="6"/>
  <c r="AD73" i="6"/>
  <c r="AC73" i="6"/>
  <c r="AB73" i="6"/>
  <c r="AD72" i="6"/>
  <c r="AC72" i="6"/>
  <c r="AB72" i="6"/>
  <c r="AD71" i="6"/>
  <c r="AC71" i="6"/>
  <c r="AB71" i="6"/>
  <c r="AD70" i="6"/>
  <c r="AC70" i="6"/>
  <c r="AB70" i="6"/>
  <c r="AD69" i="6"/>
  <c r="AC69" i="6"/>
  <c r="AB69" i="6"/>
  <c r="AD68" i="6"/>
  <c r="AC68" i="6"/>
  <c r="AB68" i="6"/>
  <c r="AD67" i="6"/>
  <c r="AC67" i="6"/>
  <c r="AB67" i="6"/>
  <c r="AD66" i="6"/>
  <c r="AC66" i="6"/>
  <c r="AB66" i="6"/>
  <c r="AD65" i="6"/>
  <c r="AC65" i="6"/>
  <c r="AB65" i="6"/>
  <c r="AD64" i="6"/>
  <c r="AC64" i="6"/>
  <c r="AB64" i="6"/>
  <c r="AD63" i="6"/>
  <c r="AC63" i="6"/>
  <c r="AB63" i="6"/>
  <c r="AD62" i="6"/>
  <c r="AC62" i="6"/>
  <c r="AB62" i="6"/>
  <c r="AD61" i="6"/>
  <c r="AC61" i="6"/>
  <c r="AB61" i="6"/>
  <c r="AD60" i="6"/>
  <c r="AC60" i="6"/>
  <c r="AB60" i="6"/>
  <c r="AD59" i="6"/>
  <c r="AC59" i="6"/>
  <c r="AB59" i="6"/>
  <c r="AD58" i="6"/>
  <c r="AC58" i="6"/>
  <c r="AB58" i="6"/>
  <c r="AD57" i="6"/>
  <c r="AC57" i="6"/>
  <c r="AB57" i="6"/>
  <c r="AD56" i="6"/>
  <c r="AC56" i="6"/>
  <c r="AB56" i="6"/>
  <c r="AD55" i="6"/>
  <c r="AC55" i="6"/>
  <c r="AB55" i="6"/>
  <c r="AD54" i="6"/>
  <c r="AC54" i="6"/>
  <c r="AB54" i="6"/>
  <c r="AD53" i="6"/>
  <c r="AC53" i="6"/>
  <c r="AB53" i="6"/>
  <c r="AD52" i="6"/>
  <c r="AC52" i="6"/>
  <c r="AB52" i="6"/>
  <c r="AD51" i="6"/>
  <c r="AC51" i="6"/>
  <c r="AB51" i="6"/>
  <c r="AD50" i="6"/>
  <c r="AC50" i="6"/>
  <c r="AB50" i="6"/>
  <c r="AD49" i="6"/>
  <c r="AC49" i="6"/>
  <c r="AB49" i="6"/>
  <c r="AD48" i="6"/>
  <c r="AC48" i="6"/>
  <c r="AB48" i="6"/>
  <c r="AD47" i="6"/>
  <c r="AC47" i="6"/>
  <c r="AB47" i="6"/>
  <c r="AD46" i="6"/>
  <c r="AC46" i="6"/>
  <c r="AB46" i="6"/>
  <c r="AD45" i="6"/>
  <c r="AC45" i="6"/>
  <c r="AB45" i="6"/>
  <c r="AD44" i="6"/>
  <c r="AC44" i="6"/>
  <c r="AB44" i="6"/>
  <c r="AD43" i="6"/>
  <c r="AC43" i="6"/>
  <c r="AB43" i="6"/>
  <c r="AD42" i="6"/>
  <c r="AC42" i="6"/>
  <c r="AB42" i="6"/>
  <c r="AD41" i="6"/>
  <c r="AC41" i="6"/>
  <c r="AB41" i="6"/>
  <c r="AD40" i="6"/>
  <c r="AC40" i="6"/>
  <c r="AB40" i="6"/>
  <c r="AD39" i="6"/>
  <c r="AC39" i="6"/>
  <c r="AB39" i="6"/>
  <c r="AD38" i="6"/>
  <c r="AC38" i="6"/>
  <c r="AB38" i="6"/>
  <c r="AD37" i="6"/>
  <c r="AC37" i="6"/>
  <c r="AB37" i="6"/>
  <c r="AD36" i="6"/>
  <c r="AC36" i="6"/>
  <c r="AB36" i="6"/>
  <c r="AD35" i="6"/>
  <c r="AC35" i="6"/>
  <c r="AB35" i="6"/>
  <c r="AD34" i="6"/>
  <c r="AC34" i="6"/>
  <c r="AB34" i="6"/>
  <c r="AD33" i="6"/>
  <c r="AC33" i="6"/>
  <c r="AB33" i="6"/>
  <c r="AD32" i="6"/>
  <c r="AC32" i="6"/>
  <c r="AB32" i="6"/>
  <c r="AD31" i="6"/>
  <c r="AC31" i="6"/>
  <c r="AB31" i="6"/>
  <c r="AD30" i="6"/>
  <c r="AC30" i="6"/>
  <c r="AB30" i="6"/>
  <c r="AD29" i="6"/>
  <c r="AC29" i="6"/>
  <c r="AB29" i="6"/>
  <c r="AD28" i="6"/>
  <c r="AC28" i="6"/>
  <c r="AB28" i="6"/>
  <c r="AD27" i="6"/>
  <c r="AC27" i="6"/>
  <c r="AB27" i="6"/>
  <c r="AD26" i="6"/>
  <c r="AC26" i="6"/>
  <c r="AB26" i="6"/>
  <c r="AD25" i="6"/>
  <c r="AC25" i="6"/>
  <c r="AB25" i="6"/>
  <c r="AD24" i="6"/>
  <c r="AC24" i="6"/>
  <c r="AB24" i="6"/>
  <c r="AD23" i="6"/>
  <c r="AC23" i="6"/>
  <c r="AB23" i="6"/>
  <c r="AD22" i="6"/>
  <c r="AC22" i="6"/>
  <c r="AB22" i="6"/>
  <c r="AD21" i="6"/>
  <c r="AC21" i="6"/>
  <c r="AB21" i="6"/>
  <c r="AD20" i="6"/>
  <c r="AC20" i="6"/>
  <c r="AB20" i="6"/>
  <c r="AD19" i="6"/>
  <c r="AC19" i="6"/>
  <c r="AB19" i="6"/>
  <c r="AD18" i="6"/>
  <c r="AC18" i="6"/>
  <c r="AB18" i="6"/>
  <c r="AD17" i="6"/>
  <c r="AC17" i="6"/>
  <c r="AB17" i="6"/>
  <c r="AD16" i="6"/>
  <c r="AC16" i="6"/>
  <c r="AB16" i="6"/>
  <c r="AD15" i="6"/>
  <c r="AC15" i="6"/>
  <c r="AB15" i="6"/>
  <c r="AD14" i="6"/>
  <c r="AC14" i="6"/>
  <c r="AB14" i="6"/>
  <c r="AD13" i="6"/>
  <c r="AC13" i="6"/>
  <c r="AB13" i="6"/>
  <c r="AD12" i="6"/>
  <c r="AC12" i="6"/>
  <c r="AB12" i="6"/>
  <c r="AD11" i="6"/>
  <c r="AC11" i="6"/>
  <c r="AB11" i="6"/>
  <c r="AD10" i="6"/>
  <c r="AC10" i="6"/>
  <c r="AB10" i="6"/>
  <c r="AD9" i="6"/>
  <c r="AC9" i="6"/>
  <c r="AB9" i="6"/>
  <c r="AD8" i="6"/>
  <c r="AC8" i="6"/>
  <c r="AB8" i="6"/>
  <c r="AD7" i="6"/>
  <c r="AC7" i="6"/>
  <c r="AB7" i="6"/>
  <c r="AD6" i="6"/>
  <c r="AC6" i="6"/>
  <c r="AB6" i="6"/>
  <c r="AC5" i="6"/>
  <c r="AB5" i="6"/>
  <c r="AD4" i="6"/>
  <c r="AC4" i="6"/>
  <c r="AB4" i="6"/>
  <c r="V5" i="7"/>
  <c r="U5" i="7"/>
  <c r="T5" i="7"/>
  <c r="S5" i="7"/>
  <c r="T3" i="6"/>
  <c r="S3" i="6"/>
  <c r="R3" i="6"/>
  <c r="O90" i="7"/>
  <c r="L161" i="4"/>
  <c r="Q4" i="6"/>
  <c r="R90" i="7"/>
  <c r="P90" i="7"/>
  <c r="M161" i="4"/>
  <c r="K161" i="4"/>
  <c r="O92" i="6"/>
  <c r="N90" i="7"/>
  <c r="P92" i="6"/>
  <c r="Q90" i="7"/>
  <c r="N92" i="6"/>
  <c r="Q92" i="6"/>
  <c r="M165" i="1"/>
  <c r="L165" i="1"/>
  <c r="U90" i="7" l="1"/>
  <c r="T90" i="7"/>
  <c r="S90" i="7"/>
  <c r="V90" i="7"/>
  <c r="R92" i="6"/>
  <c r="S92" i="6"/>
  <c r="T92" i="6"/>
  <c r="O161" i="4"/>
  <c r="N161" i="4"/>
  <c r="N165" i="1"/>
  <c r="N24" i="7"/>
  <c r="Q81" i="7"/>
  <c r="N34" i="7"/>
  <c r="P34" i="7"/>
  <c r="Q38" i="7"/>
  <c r="P23" i="7"/>
  <c r="N88" i="7"/>
  <c r="P25" i="7"/>
  <c r="Q86" i="7"/>
  <c r="N7" i="7"/>
  <c r="N43" i="7"/>
  <c r="Q67" i="7"/>
  <c r="O39" i="7"/>
  <c r="P51" i="7"/>
  <c r="Q63" i="7"/>
  <c r="O21" i="7"/>
  <c r="P16" i="7"/>
  <c r="O78" i="7"/>
  <c r="O79" i="7"/>
  <c r="P81" i="7"/>
  <c r="O85" i="7"/>
  <c r="Q22" i="7"/>
  <c r="N45" i="7"/>
  <c r="Q54" i="7"/>
  <c r="Q35" i="7"/>
  <c r="O89" i="7"/>
  <c r="P77" i="7"/>
  <c r="Q75" i="7"/>
  <c r="O69" i="7"/>
  <c r="P28" i="7"/>
  <c r="Q14" i="7"/>
  <c r="N77" i="7"/>
  <c r="N54" i="7"/>
  <c r="P7" i="7"/>
  <c r="Q62" i="7"/>
  <c r="P65" i="7"/>
  <c r="O84" i="7"/>
  <c r="Q51" i="7"/>
  <c r="R76" i="7"/>
  <c r="P31" i="7"/>
  <c r="Q57" i="7"/>
  <c r="N79" i="7"/>
  <c r="P10" i="7"/>
  <c r="O72" i="7"/>
  <c r="O63" i="7"/>
  <c r="P69" i="7"/>
  <c r="O53" i="7"/>
  <c r="O86" i="7"/>
  <c r="R13" i="7"/>
  <c r="R86" i="7"/>
  <c r="Q19" i="7"/>
  <c r="N55" i="7"/>
  <c r="Q34" i="7"/>
  <c r="Q59" i="7"/>
  <c r="P12" i="7"/>
  <c r="O74" i="7"/>
  <c r="P27" i="7"/>
  <c r="N23" i="7"/>
  <c r="R60" i="7"/>
  <c r="O20" i="7"/>
  <c r="R81" i="7"/>
  <c r="O87" i="7"/>
  <c r="R40" i="7"/>
  <c r="N61" i="7"/>
  <c r="N38" i="7"/>
  <c r="O77" i="7"/>
  <c r="O54" i="7"/>
  <c r="O68" i="7"/>
  <c r="N49" i="7"/>
  <c r="P60" i="7"/>
  <c r="N56" i="7"/>
  <c r="P49" i="7"/>
  <c r="N81" i="7"/>
  <c r="R9" i="7"/>
  <c r="N47" i="7"/>
  <c r="R52" i="7"/>
  <c r="P32" i="7"/>
  <c r="P71" i="7"/>
  <c r="N29" i="7"/>
  <c r="P59" i="7"/>
  <c r="O27" i="7"/>
  <c r="Q73" i="7"/>
  <c r="R15" i="7"/>
  <c r="P29" i="7"/>
  <c r="P55" i="7"/>
  <c r="Q65" i="7"/>
  <c r="O29" i="7"/>
  <c r="P18" i="7"/>
  <c r="O80" i="7"/>
  <c r="O81" i="7"/>
  <c r="P45" i="7"/>
  <c r="O13" i="7"/>
  <c r="O76" i="7"/>
  <c r="R29" i="7"/>
  <c r="R20" i="7"/>
  <c r="N60" i="7"/>
  <c r="R87" i="7"/>
  <c r="N73" i="7"/>
  <c r="Q47" i="7"/>
  <c r="R64" i="7"/>
  <c r="N70" i="7"/>
  <c r="O62" i="7"/>
  <c r="O23" i="7"/>
  <c r="N67" i="7"/>
  <c r="R56" i="7"/>
  <c r="O60" i="7"/>
  <c r="O9" i="7"/>
  <c r="O36" i="7"/>
  <c r="P47" i="7"/>
  <c r="P39" i="7"/>
  <c r="N85" i="7"/>
  <c r="O71" i="7"/>
  <c r="O70" i="7"/>
  <c r="P83" i="7"/>
  <c r="Q41" i="7"/>
  <c r="O56" i="7"/>
  <c r="R32" i="7"/>
  <c r="O73" i="7"/>
  <c r="N39" i="7"/>
  <c r="R47" i="7"/>
  <c r="N53" i="7"/>
  <c r="Q79" i="7"/>
  <c r="Q36" i="7"/>
  <c r="N28" i="7"/>
  <c r="O88" i="7"/>
  <c r="R89" i="7"/>
  <c r="P9" i="7"/>
  <c r="Q49" i="7"/>
  <c r="R72" i="7"/>
  <c r="N72" i="7"/>
  <c r="O64" i="7"/>
  <c r="O31" i="7"/>
  <c r="O43" i="7"/>
  <c r="Q84" i="7"/>
  <c r="O44" i="7"/>
  <c r="P21" i="7"/>
  <c r="O52" i="7"/>
  <c r="O37" i="7"/>
  <c r="R71" i="7"/>
  <c r="O49" i="7"/>
  <c r="Q31" i="7"/>
  <c r="N51" i="7"/>
  <c r="N14" i="7"/>
  <c r="O46" i="7"/>
  <c r="R58" i="7"/>
  <c r="R30" i="7"/>
  <c r="Q16" i="7"/>
  <c r="O28" i="7"/>
  <c r="Q85" i="7"/>
  <c r="P37" i="7"/>
  <c r="R84" i="7"/>
  <c r="R83" i="7"/>
  <c r="N13" i="7"/>
  <c r="Q43" i="7"/>
  <c r="R48" i="7"/>
  <c r="N66" i="7"/>
  <c r="O58" i="7"/>
  <c r="N87" i="7"/>
  <c r="O17" i="7"/>
  <c r="Q60" i="7"/>
  <c r="O38" i="7"/>
  <c r="Q69" i="7"/>
  <c r="N11" i="7"/>
  <c r="R14" i="7"/>
  <c r="R65" i="7"/>
  <c r="O25" i="7"/>
  <c r="Q25" i="7"/>
  <c r="Q68" i="7"/>
  <c r="N8" i="7"/>
  <c r="O40" i="7"/>
  <c r="R28" i="7"/>
  <c r="R66" i="7"/>
  <c r="P88" i="7"/>
  <c r="O22" i="7"/>
  <c r="Q44" i="7"/>
  <c r="N84" i="7"/>
  <c r="Q42" i="7"/>
  <c r="O47" i="7"/>
  <c r="P43" i="7"/>
  <c r="N41" i="7"/>
  <c r="N30" i="7"/>
  <c r="O8" i="7"/>
  <c r="P24" i="7"/>
  <c r="P87" i="7"/>
  <c r="R62" i="7"/>
  <c r="R22" i="7"/>
  <c r="Q20" i="7"/>
  <c r="N16" i="7"/>
  <c r="Q74" i="7"/>
  <c r="R19" i="7"/>
  <c r="Q23" i="7"/>
  <c r="P15" i="7"/>
  <c r="P42" i="7"/>
  <c r="Q7" i="7"/>
  <c r="O34" i="7"/>
  <c r="P50" i="7"/>
  <c r="N18" i="7"/>
  <c r="N62" i="7"/>
  <c r="P89" i="7"/>
  <c r="R21" i="7"/>
  <c r="N71" i="7"/>
  <c r="P19" i="7"/>
  <c r="R45" i="7"/>
  <c r="O61" i="7"/>
  <c r="R61" i="7"/>
  <c r="R73" i="7"/>
  <c r="O59" i="7"/>
  <c r="Q33" i="7"/>
  <c r="N89" i="7"/>
  <c r="N33" i="7"/>
  <c r="O48" i="7"/>
  <c r="R68" i="7"/>
  <c r="R80" i="7"/>
  <c r="P78" i="7"/>
  <c r="O12" i="7"/>
  <c r="N64" i="7"/>
  <c r="N22" i="7"/>
  <c r="P68" i="7"/>
  <c r="R55" i="7"/>
  <c r="R88" i="7"/>
  <c r="Q15" i="7"/>
  <c r="Q24" i="7"/>
  <c r="O67" i="7"/>
  <c r="O30" i="7"/>
  <c r="Q88" i="7"/>
  <c r="Q12" i="7"/>
  <c r="P62" i="7"/>
  <c r="N50" i="7"/>
  <c r="Q21" i="7"/>
  <c r="R10" i="7"/>
  <c r="P84" i="7"/>
  <c r="R67" i="7"/>
  <c r="O33" i="7"/>
  <c r="Q27" i="7"/>
  <c r="Q78" i="7"/>
  <c r="N10" i="7"/>
  <c r="O42" i="7"/>
  <c r="R36" i="7"/>
  <c r="R8" i="7"/>
  <c r="P72" i="7"/>
  <c r="N86" i="7"/>
  <c r="N65" i="7"/>
  <c r="Q40" i="7"/>
  <c r="P52" i="7"/>
  <c r="R49" i="7"/>
  <c r="R70" i="7"/>
  <c r="Q9" i="7"/>
  <c r="N57" i="7"/>
  <c r="O41" i="7"/>
  <c r="O24" i="7"/>
  <c r="Q56" i="7"/>
  <c r="Q50" i="7"/>
  <c r="P56" i="7"/>
  <c r="N35" i="7"/>
  <c r="Q53" i="7"/>
  <c r="O51" i="7"/>
  <c r="P36" i="7"/>
  <c r="O26" i="7"/>
  <c r="P40" i="7"/>
  <c r="R75" i="7"/>
  <c r="R16" i="7"/>
  <c r="P74" i="7"/>
  <c r="N31" i="7"/>
  <c r="N42" i="7"/>
  <c r="N40" i="7"/>
  <c r="R69" i="7"/>
  <c r="P61" i="7"/>
  <c r="P48" i="7"/>
  <c r="Q13" i="7"/>
  <c r="O65" i="7"/>
  <c r="P67" i="7"/>
  <c r="P35" i="7"/>
  <c r="O50" i="7"/>
  <c r="Q70" i="7"/>
  <c r="P70" i="7"/>
  <c r="Q28" i="7"/>
  <c r="R37" i="7"/>
  <c r="N82" i="7"/>
  <c r="N9" i="7"/>
  <c r="R50" i="7"/>
  <c r="N63" i="7"/>
  <c r="R31" i="7"/>
  <c r="N46" i="7"/>
  <c r="P73" i="7"/>
  <c r="P57" i="7"/>
  <c r="Q83" i="7"/>
  <c r="R57" i="7"/>
  <c r="N17" i="7"/>
  <c r="Q17" i="7"/>
  <c r="Q32" i="7"/>
  <c r="O83" i="7"/>
  <c r="O32" i="7"/>
  <c r="N27" i="7"/>
  <c r="Q72" i="7"/>
  <c r="P46" i="7"/>
  <c r="P85" i="7"/>
  <c r="Q37" i="7"/>
  <c r="R82" i="7"/>
  <c r="N74" i="7"/>
  <c r="R39" i="7"/>
  <c r="R38" i="7"/>
  <c r="N52" i="7"/>
  <c r="P80" i="7"/>
  <c r="N83" i="7"/>
  <c r="O14" i="7"/>
  <c r="Q18" i="7"/>
  <c r="Q61" i="7"/>
  <c r="P30" i="7"/>
  <c r="P11" i="7"/>
  <c r="N75" i="7"/>
  <c r="O7" i="7"/>
  <c r="P20" i="7"/>
  <c r="R51" i="7"/>
  <c r="R78" i="7"/>
  <c r="Q11" i="7"/>
  <c r="Q8" i="7"/>
  <c r="Q66" i="7"/>
  <c r="Q87" i="7"/>
  <c r="O45" i="7"/>
  <c r="R33" i="7"/>
  <c r="N36" i="7"/>
  <c r="Q71" i="7"/>
  <c r="R59" i="7"/>
  <c r="N80" i="7"/>
  <c r="R7" i="7"/>
  <c r="N25" i="7"/>
  <c r="O55" i="7"/>
  <c r="O82" i="7"/>
  <c r="R42" i="7"/>
  <c r="R18" i="7"/>
  <c r="Q89" i="7"/>
  <c r="Q48" i="7"/>
  <c r="P41" i="7"/>
  <c r="P54" i="7"/>
  <c r="P17" i="7"/>
  <c r="O18" i="7"/>
  <c r="Q80" i="7"/>
  <c r="N20" i="7"/>
  <c r="N69" i="7"/>
  <c r="N76" i="7"/>
  <c r="R41" i="7"/>
  <c r="R44" i="7"/>
  <c r="N58" i="7"/>
  <c r="P82" i="7"/>
  <c r="O11" i="7"/>
  <c r="O16" i="7"/>
  <c r="Q26" i="7"/>
  <c r="Q77" i="7"/>
  <c r="P14" i="7"/>
  <c r="O75" i="7"/>
  <c r="P53" i="7"/>
  <c r="R43" i="7"/>
  <c r="R74" i="7"/>
  <c r="R23" i="7"/>
  <c r="Q76" i="7"/>
  <c r="P75" i="7"/>
  <c r="P64" i="7"/>
  <c r="R54" i="7"/>
  <c r="N78" i="7"/>
  <c r="R85" i="7"/>
  <c r="Q45" i="7"/>
  <c r="N68" i="7"/>
  <c r="O15" i="7"/>
  <c r="Q52" i="7"/>
  <c r="R11" i="7"/>
  <c r="O19" i="7"/>
  <c r="R35" i="7"/>
  <c r="R24" i="7"/>
  <c r="N32" i="7"/>
  <c r="P76" i="7"/>
  <c r="N44" i="7"/>
  <c r="O10" i="7"/>
  <c r="N59" i="7"/>
  <c r="Q55" i="7"/>
  <c r="P8" i="7"/>
  <c r="O57" i="7"/>
  <c r="P86" i="7"/>
  <c r="R27" i="7"/>
  <c r="R12" i="7"/>
  <c r="R17" i="7"/>
  <c r="Q58" i="7"/>
  <c r="P63" i="7"/>
  <c r="P58" i="7"/>
  <c r="R34" i="7"/>
  <c r="N37" i="7"/>
  <c r="R63" i="7"/>
  <c r="Q39" i="7"/>
  <c r="N48" i="7"/>
  <c r="N19" i="7"/>
  <c r="N15" i="7"/>
  <c r="N26" i="7"/>
  <c r="Q46" i="7"/>
  <c r="R25" i="7"/>
  <c r="Q82" i="7"/>
  <c r="P79" i="7"/>
  <c r="P66" i="7"/>
  <c r="Q29" i="7"/>
  <c r="N12" i="7"/>
  <c r="R46" i="7"/>
  <c r="O66" i="7"/>
  <c r="P33" i="7"/>
  <c r="R53" i="7"/>
  <c r="P38" i="7"/>
  <c r="Q64" i="7"/>
  <c r="R79" i="7"/>
  <c r="P22" i="7"/>
  <c r="P13" i="7"/>
  <c r="O35" i="7"/>
  <c r="Q10" i="7"/>
  <c r="Q30" i="7"/>
  <c r="R77" i="7"/>
  <c r="P44" i="7"/>
  <c r="N21" i="7"/>
  <c r="P26" i="7"/>
  <c r="R26" i="7"/>
  <c r="U9" i="7" l="1"/>
  <c r="U11" i="7"/>
  <c r="U13" i="7"/>
  <c r="U15" i="7"/>
  <c r="U17" i="7"/>
  <c r="U19" i="7"/>
  <c r="U21" i="7"/>
  <c r="U23" i="7"/>
  <c r="U33" i="7"/>
  <c r="U41" i="7"/>
  <c r="U43" i="7"/>
  <c r="U45" i="7"/>
  <c r="U49" i="7"/>
  <c r="U61" i="7"/>
  <c r="U67" i="7"/>
  <c r="U69" i="7"/>
  <c r="U71" i="7"/>
  <c r="U73" i="7"/>
  <c r="U75" i="7"/>
  <c r="U77" i="7"/>
  <c r="U29" i="7"/>
  <c r="S8" i="7"/>
  <c r="S10" i="7"/>
  <c r="S12" i="7"/>
  <c r="S14" i="7"/>
  <c r="S34" i="7"/>
  <c r="S40" i="7"/>
  <c r="S42" i="7"/>
  <c r="S48" i="7"/>
  <c r="S66" i="7"/>
  <c r="S68" i="7"/>
  <c r="S70" i="7"/>
  <c r="S72" i="7"/>
  <c r="S74" i="7"/>
  <c r="S76" i="7"/>
  <c r="V8" i="7"/>
  <c r="V10" i="7"/>
  <c r="V12" i="7"/>
  <c r="V14" i="7"/>
  <c r="V16" i="7"/>
  <c r="V18" i="7"/>
  <c r="V20" i="7"/>
  <c r="V22" i="7"/>
  <c r="V24" i="7"/>
  <c r="V26" i="7"/>
  <c r="V34" i="7"/>
  <c r="V36" i="7"/>
  <c r="V38" i="7"/>
  <c r="V40" i="7"/>
  <c r="V42" i="7"/>
  <c r="V44" i="7"/>
  <c r="V48" i="7"/>
  <c r="V50" i="7"/>
  <c r="V66" i="7"/>
  <c r="V68" i="7"/>
  <c r="V70" i="7"/>
  <c r="V72" i="7"/>
  <c r="V74" i="7"/>
  <c r="V76" i="7"/>
  <c r="V78" i="7"/>
  <c r="V80" i="7"/>
  <c r="V82" i="7"/>
  <c r="V84" i="7"/>
  <c r="V86" i="7"/>
  <c r="S9" i="7"/>
  <c r="S11" i="7"/>
  <c r="S13" i="7"/>
  <c r="S29" i="7"/>
  <c r="S31" i="7"/>
  <c r="S33" i="7"/>
  <c r="S35" i="7"/>
  <c r="S37" i="7"/>
  <c r="S39" i="7"/>
  <c r="S41" i="7"/>
  <c r="S43" i="7"/>
  <c r="S49" i="7"/>
  <c r="S57" i="7"/>
  <c r="S59" i="7"/>
  <c r="S61" i="7"/>
  <c r="S67" i="7"/>
  <c r="S69" i="7"/>
  <c r="S71" i="7"/>
  <c r="S73" i="7"/>
  <c r="S75" i="7"/>
  <c r="S77" i="7"/>
  <c r="U37" i="7"/>
  <c r="U57" i="7"/>
  <c r="U59" i="7"/>
  <c r="U31" i="7"/>
  <c r="U35" i="7"/>
  <c r="U39" i="7"/>
  <c r="V9" i="7"/>
  <c r="V11" i="7"/>
  <c r="V13" i="7"/>
  <c r="V29" i="7"/>
  <c r="V31" i="7"/>
  <c r="V33" i="7"/>
  <c r="V35" i="7"/>
  <c r="V37" i="7"/>
  <c r="V39" i="7"/>
  <c r="V41" i="7"/>
  <c r="V43" i="7"/>
  <c r="V49" i="7"/>
  <c r="V57" i="7"/>
  <c r="V59" i="7"/>
  <c r="V61" i="7"/>
  <c r="V67" i="7"/>
  <c r="V69" i="7"/>
  <c r="V71" i="7"/>
  <c r="V73" i="7"/>
  <c r="V75" i="7"/>
  <c r="V77" i="7"/>
  <c r="V15" i="7"/>
  <c r="V21" i="7"/>
  <c r="V25" i="7"/>
  <c r="V47" i="7"/>
  <c r="V51" i="7"/>
  <c r="V55" i="7"/>
  <c r="V65" i="7"/>
  <c r="V79" i="7"/>
  <c r="V83" i="7"/>
  <c r="V89" i="7"/>
  <c r="S18" i="7"/>
  <c r="S22" i="7"/>
  <c r="S26" i="7"/>
  <c r="S30" i="7"/>
  <c r="S38" i="7"/>
  <c r="S52" i="7"/>
  <c r="S56" i="7"/>
  <c r="S60" i="7"/>
  <c r="S64" i="7"/>
  <c r="S78" i="7"/>
  <c r="S82" i="7"/>
  <c r="S86" i="7"/>
  <c r="T8" i="7"/>
  <c r="T10" i="7"/>
  <c r="T12" i="7"/>
  <c r="T14" i="7"/>
  <c r="T16" i="7"/>
  <c r="T18" i="7"/>
  <c r="T20" i="7"/>
  <c r="T22" i="7"/>
  <c r="T24" i="7"/>
  <c r="T26" i="7"/>
  <c r="T28" i="7"/>
  <c r="T30" i="7"/>
  <c r="T32" i="7"/>
  <c r="T34" i="7"/>
  <c r="T36" i="7"/>
  <c r="T38" i="7"/>
  <c r="T40" i="7"/>
  <c r="T42" i="7"/>
  <c r="T44" i="7"/>
  <c r="T46" i="7"/>
  <c r="T48" i="7"/>
  <c r="T50" i="7"/>
  <c r="T52" i="7"/>
  <c r="T54" i="7"/>
  <c r="T56" i="7"/>
  <c r="T58" i="7"/>
  <c r="T60" i="7"/>
  <c r="T62" i="7"/>
  <c r="T64" i="7"/>
  <c r="T66" i="7"/>
  <c r="T68" i="7"/>
  <c r="T70" i="7"/>
  <c r="T72" i="7"/>
  <c r="T74" i="7"/>
  <c r="T76" i="7"/>
  <c r="T78" i="7"/>
  <c r="T80" i="7"/>
  <c r="T82" i="7"/>
  <c r="T84" i="7"/>
  <c r="T86" i="7"/>
  <c r="T88" i="7"/>
  <c r="V19" i="7"/>
  <c r="V23" i="7"/>
  <c r="V45" i="7"/>
  <c r="V53" i="7"/>
  <c r="V63" i="7"/>
  <c r="V81" i="7"/>
  <c r="V87" i="7"/>
  <c r="S16" i="7"/>
  <c r="S20" i="7"/>
  <c r="S24" i="7"/>
  <c r="S28" i="7"/>
  <c r="S32" i="7"/>
  <c r="S36" i="7"/>
  <c r="S44" i="7"/>
  <c r="S46" i="7"/>
  <c r="S50" i="7"/>
  <c r="S54" i="7"/>
  <c r="S58" i="7"/>
  <c r="S62" i="7"/>
  <c r="S80" i="7"/>
  <c r="S84" i="7"/>
  <c r="S88" i="7"/>
  <c r="U8" i="7"/>
  <c r="U10" i="7"/>
  <c r="U12" i="7"/>
  <c r="U14" i="7"/>
  <c r="U16" i="7"/>
  <c r="U18" i="7"/>
  <c r="U20" i="7"/>
  <c r="U22" i="7"/>
  <c r="U24" i="7"/>
  <c r="U26" i="7"/>
  <c r="U28" i="7"/>
  <c r="U30" i="7"/>
  <c r="U32" i="7"/>
  <c r="U34" i="7"/>
  <c r="U36" i="7"/>
  <c r="U38" i="7"/>
  <c r="U40" i="7"/>
  <c r="U42" i="7"/>
  <c r="U44" i="7"/>
  <c r="U46" i="7"/>
  <c r="U48" i="7"/>
  <c r="U50" i="7"/>
  <c r="U52" i="7"/>
  <c r="U54" i="7"/>
  <c r="U56" i="7"/>
  <c r="U58" i="7"/>
  <c r="U60" i="7"/>
  <c r="U62" i="7"/>
  <c r="U64" i="7"/>
  <c r="U66" i="7"/>
  <c r="U68" i="7"/>
  <c r="U70" i="7"/>
  <c r="U72" i="7"/>
  <c r="U74" i="7"/>
  <c r="U76" i="7"/>
  <c r="U78" i="7"/>
  <c r="U80" i="7"/>
  <c r="U82" i="7"/>
  <c r="U84" i="7"/>
  <c r="U86" i="7"/>
  <c r="U88" i="7"/>
  <c r="V28" i="7"/>
  <c r="V32" i="7"/>
  <c r="V46" i="7"/>
  <c r="V52" i="7"/>
  <c r="V54" i="7"/>
  <c r="V56" i="7"/>
  <c r="V58" i="7"/>
  <c r="V60" i="7"/>
  <c r="V62" i="7"/>
  <c r="V64" i="7"/>
  <c r="V88" i="7"/>
  <c r="V30" i="7"/>
  <c r="S17" i="7"/>
  <c r="S15" i="7"/>
  <c r="S19" i="7"/>
  <c r="S21" i="7"/>
  <c r="S23" i="7"/>
  <c r="S25" i="7"/>
  <c r="S27" i="7"/>
  <c r="S45" i="7"/>
  <c r="S47" i="7"/>
  <c r="S51" i="7"/>
  <c r="S53" i="7"/>
  <c r="S55" i="7"/>
  <c r="S63" i="7"/>
  <c r="S65" i="7"/>
  <c r="S79" i="7"/>
  <c r="S81" i="7"/>
  <c r="S83" i="7"/>
  <c r="S85" i="7"/>
  <c r="S87" i="7"/>
  <c r="S89" i="7"/>
  <c r="T9" i="7"/>
  <c r="T11" i="7"/>
  <c r="T13" i="7"/>
  <c r="T15" i="7"/>
  <c r="T17" i="7"/>
  <c r="T19" i="7"/>
  <c r="T21" i="7"/>
  <c r="T23" i="7"/>
  <c r="T25" i="7"/>
  <c r="T27" i="7"/>
  <c r="T29" i="7"/>
  <c r="T31" i="7"/>
  <c r="T33" i="7"/>
  <c r="T35" i="7"/>
  <c r="T37" i="7"/>
  <c r="T39" i="7"/>
  <c r="T41" i="7"/>
  <c r="T43" i="7"/>
  <c r="T45" i="7"/>
  <c r="T47" i="7"/>
  <c r="T49" i="7"/>
  <c r="T51" i="7"/>
  <c r="T53" i="7"/>
  <c r="T55" i="7"/>
  <c r="T57" i="7"/>
  <c r="T59" i="7"/>
  <c r="T61" i="7"/>
  <c r="T63" i="7"/>
  <c r="T65" i="7"/>
  <c r="T67" i="7"/>
  <c r="T69" i="7"/>
  <c r="T71" i="7"/>
  <c r="T73" i="7"/>
  <c r="T75" i="7"/>
  <c r="T77" i="7"/>
  <c r="T79" i="7"/>
  <c r="T81" i="7"/>
  <c r="T83" i="7"/>
  <c r="T85" i="7"/>
  <c r="T87" i="7"/>
  <c r="T89" i="7"/>
  <c r="U25" i="7"/>
  <c r="U27" i="7"/>
  <c r="U47" i="7"/>
  <c r="U51" i="7"/>
  <c r="U53" i="7"/>
  <c r="U55" i="7"/>
  <c r="U63" i="7"/>
  <c r="U65" i="7"/>
  <c r="U79" i="7"/>
  <c r="U81" i="7"/>
  <c r="U83" i="7"/>
  <c r="U85" i="7"/>
  <c r="U87" i="7"/>
  <c r="U89" i="7"/>
  <c r="V17" i="7"/>
  <c r="V27" i="7"/>
  <c r="V85" i="7"/>
  <c r="S7" i="7"/>
  <c r="V7" i="7"/>
  <c r="T7" i="7"/>
  <c r="U7" i="7"/>
  <c r="Q15" i="6"/>
  <c r="P55" i="6"/>
  <c r="N26" i="6"/>
  <c r="P8" i="6"/>
  <c r="Q10" i="6"/>
  <c r="Q43" i="6"/>
  <c r="P28" i="6"/>
  <c r="Q38" i="6"/>
  <c r="N17" i="6"/>
  <c r="O61" i="6"/>
  <c r="P6" i="6"/>
  <c r="Q60" i="6"/>
  <c r="Q8" i="6"/>
  <c r="Q54" i="6"/>
  <c r="Q39" i="6"/>
  <c r="O85" i="6"/>
  <c r="N81" i="6"/>
  <c r="P39" i="6"/>
  <c r="O83" i="6"/>
  <c r="O36" i="6"/>
  <c r="P82" i="6"/>
  <c r="Q11" i="6"/>
  <c r="N70" i="6"/>
  <c r="Q6" i="6"/>
  <c r="O12" i="6"/>
  <c r="N46" i="6"/>
  <c r="N80" i="6"/>
  <c r="P73" i="6"/>
  <c r="Q12" i="6"/>
  <c r="N73" i="6"/>
  <c r="P37" i="6"/>
  <c r="O81" i="6"/>
  <c r="O26" i="6"/>
  <c r="P80" i="6"/>
  <c r="Q27" i="6"/>
  <c r="N14" i="6"/>
  <c r="Q22" i="6"/>
  <c r="O76" i="6"/>
  <c r="P44" i="6"/>
  <c r="P24" i="6"/>
  <c r="P22" i="6"/>
  <c r="Q76" i="6"/>
  <c r="Q23" i="6"/>
  <c r="N56" i="6"/>
  <c r="N5" i="6"/>
  <c r="Q18" i="6"/>
  <c r="Q85" i="6"/>
  <c r="N77" i="6"/>
  <c r="Q80" i="6"/>
  <c r="P38" i="6"/>
  <c r="Q19" i="6"/>
  <c r="N42" i="6"/>
  <c r="Q49" i="6"/>
  <c r="O53" i="6"/>
  <c r="Q33" i="6"/>
  <c r="Q70" i="6"/>
  <c r="Q24" i="6"/>
  <c r="N22" i="6"/>
  <c r="Q51" i="6"/>
  <c r="O23" i="6"/>
  <c r="N36" i="6"/>
  <c r="N71" i="6"/>
  <c r="N35" i="6"/>
  <c r="P23" i="6"/>
  <c r="N66" i="6"/>
  <c r="P66" i="6"/>
  <c r="P62" i="6"/>
  <c r="P81" i="6"/>
  <c r="O50" i="6"/>
  <c r="Q62" i="6"/>
  <c r="P25" i="6"/>
  <c r="P52" i="6"/>
  <c r="P21" i="6"/>
  <c r="O65" i="6"/>
  <c r="P64" i="6"/>
  <c r="N23" i="6"/>
  <c r="O79" i="6"/>
  <c r="P78" i="6"/>
  <c r="N30" i="6"/>
  <c r="O32" i="6"/>
  <c r="N16" i="6"/>
  <c r="P89" i="6"/>
  <c r="Q28" i="6"/>
  <c r="Q7" i="6"/>
  <c r="P47" i="6"/>
  <c r="O91" i="6"/>
  <c r="O68" i="6"/>
  <c r="P90" i="6"/>
  <c r="Q69" i="6"/>
  <c r="N78" i="6"/>
  <c r="N27" i="6"/>
  <c r="O25" i="6"/>
  <c r="Q64" i="6"/>
  <c r="O78" i="6"/>
  <c r="O9" i="6"/>
  <c r="O55" i="6"/>
  <c r="O21" i="6"/>
  <c r="Q26" i="6"/>
  <c r="N89" i="6"/>
  <c r="N25" i="6"/>
  <c r="N62" i="6"/>
  <c r="Q55" i="6"/>
  <c r="N53" i="6"/>
  <c r="P43" i="6"/>
  <c r="O42" i="6"/>
  <c r="O46" i="6"/>
  <c r="O44" i="6"/>
  <c r="N7" i="6"/>
  <c r="O72" i="6"/>
  <c r="P12" i="6"/>
  <c r="P7" i="6"/>
  <c r="O51" i="6"/>
  <c r="Q90" i="6"/>
  <c r="P50" i="6"/>
  <c r="O86" i="6"/>
  <c r="O31" i="6"/>
  <c r="P14" i="6"/>
  <c r="P49" i="6"/>
  <c r="O74" i="6"/>
  <c r="P27" i="6"/>
  <c r="Q14" i="6"/>
  <c r="N15" i="6"/>
  <c r="N90" i="6"/>
  <c r="P4" i="6"/>
  <c r="P5" i="6"/>
  <c r="O49" i="6"/>
  <c r="P48" i="6"/>
  <c r="O20" i="6"/>
  <c r="O47" i="6"/>
  <c r="P46" i="6"/>
  <c r="P65" i="6"/>
  <c r="N47" i="6"/>
  <c r="Q46" i="6"/>
  <c r="P68" i="6"/>
  <c r="N57" i="6"/>
  <c r="P31" i="6"/>
  <c r="O75" i="6"/>
  <c r="P74" i="6"/>
  <c r="Q53" i="6"/>
  <c r="N12" i="6"/>
  <c r="O90" i="6"/>
  <c r="O5" i="6"/>
  <c r="Q48" i="6"/>
  <c r="O16" i="6"/>
  <c r="P36" i="6"/>
  <c r="N87" i="6"/>
  <c r="P16" i="6"/>
  <c r="N31" i="6"/>
  <c r="Q9" i="6"/>
  <c r="N72" i="6"/>
  <c r="Q91" i="6"/>
  <c r="O71" i="6"/>
  <c r="O7" i="6"/>
  <c r="O73" i="6"/>
  <c r="O70" i="6"/>
  <c r="P76" i="6"/>
  <c r="N55" i="6"/>
  <c r="P56" i="6"/>
  <c r="Q79" i="6"/>
  <c r="O34" i="6"/>
  <c r="N59" i="6"/>
  <c r="O35" i="6"/>
  <c r="Q74" i="6"/>
  <c r="P26" i="6"/>
  <c r="N38" i="6"/>
  <c r="O15" i="6"/>
  <c r="N54" i="6"/>
  <c r="P17" i="6"/>
  <c r="N40" i="6"/>
  <c r="N21" i="6"/>
  <c r="P54" i="6"/>
  <c r="N34" i="6"/>
  <c r="Q77" i="6"/>
  <c r="O28" i="6"/>
  <c r="N51" i="6"/>
  <c r="O33" i="6"/>
  <c r="Q72" i="6"/>
  <c r="P20" i="6"/>
  <c r="P83" i="6"/>
  <c r="N69" i="6"/>
  <c r="O40" i="6"/>
  <c r="P33" i="6"/>
  <c r="O8" i="6"/>
  <c r="P59" i="6"/>
  <c r="P86" i="6"/>
  <c r="N65" i="6"/>
  <c r="O64" i="6"/>
  <c r="N11" i="6"/>
  <c r="P15" i="6"/>
  <c r="O59" i="6"/>
  <c r="N32" i="6"/>
  <c r="Q37" i="6"/>
  <c r="P77" i="6"/>
  <c r="O22" i="6"/>
  <c r="N49" i="6"/>
  <c r="Q32" i="6"/>
  <c r="N28" i="6"/>
  <c r="N68" i="6"/>
  <c r="O52" i="6"/>
  <c r="N60" i="6"/>
  <c r="N10" i="6"/>
  <c r="N84" i="6"/>
  <c r="N6" i="6"/>
  <c r="Q20" i="6"/>
  <c r="P10" i="6"/>
  <c r="P70" i="6"/>
  <c r="P53" i="6"/>
  <c r="O77" i="6"/>
  <c r="O30" i="6"/>
  <c r="N24" i="6"/>
  <c r="N52" i="6"/>
  <c r="N9" i="6"/>
  <c r="O19" i="6"/>
  <c r="O56" i="6"/>
  <c r="N19" i="6"/>
  <c r="Q73" i="6"/>
  <c r="N39" i="6"/>
  <c r="Q68" i="6"/>
  <c r="O14" i="6"/>
  <c r="N18" i="6"/>
  <c r="O37" i="6"/>
  <c r="Q61" i="6"/>
  <c r="N44" i="6"/>
  <c r="P40" i="6"/>
  <c r="O17" i="6"/>
  <c r="Q56" i="6"/>
  <c r="O48" i="6"/>
  <c r="P51" i="6"/>
  <c r="O80" i="6"/>
  <c r="Q89" i="6"/>
  <c r="N91" i="6"/>
  <c r="Q84" i="6"/>
  <c r="P11" i="6"/>
  <c r="P32" i="6"/>
  <c r="O6" i="6"/>
  <c r="Q87" i="6"/>
  <c r="O66" i="6"/>
  <c r="N83" i="6"/>
  <c r="O43" i="6"/>
  <c r="Q82" i="6"/>
  <c r="P42" i="6"/>
  <c r="Q21" i="6"/>
  <c r="P61" i="6"/>
  <c r="N48" i="6"/>
  <c r="P34" i="6"/>
  <c r="Q16" i="6"/>
  <c r="Q83" i="6"/>
  <c r="P91" i="6"/>
  <c r="Q78" i="6"/>
  <c r="P57" i="6"/>
  <c r="Q44" i="6"/>
  <c r="Q31" i="6"/>
  <c r="O11" i="6"/>
  <c r="O39" i="6"/>
  <c r="N76" i="6"/>
  <c r="Q86" i="6"/>
  <c r="N85" i="6"/>
  <c r="O24" i="6"/>
  <c r="N82" i="6"/>
  <c r="N43" i="6"/>
  <c r="N61" i="6"/>
  <c r="P79" i="6"/>
  <c r="O57" i="6"/>
  <c r="N8" i="6"/>
  <c r="Q47" i="6"/>
  <c r="P87" i="6"/>
  <c r="O62" i="6"/>
  <c r="N79" i="6"/>
  <c r="Q42" i="6"/>
  <c r="N74" i="6"/>
  <c r="P35" i="6"/>
  <c r="O18" i="6"/>
  <c r="O38" i="6"/>
  <c r="Q36" i="6"/>
  <c r="O87" i="6"/>
  <c r="Q65" i="6"/>
  <c r="N37" i="6"/>
  <c r="P85" i="6"/>
  <c r="O54" i="6"/>
  <c r="N75" i="6"/>
  <c r="Q40" i="6"/>
  <c r="N64" i="6"/>
  <c r="P19" i="6"/>
  <c r="N50" i="6"/>
  <c r="Q57" i="6"/>
  <c r="P18" i="6"/>
  <c r="Q52" i="6"/>
  <c r="O82" i="6"/>
  <c r="O10" i="6"/>
  <c r="O69" i="6"/>
  <c r="Q71" i="6"/>
  <c r="N86" i="6"/>
  <c r="N33" i="6"/>
  <c r="O27" i="6"/>
  <c r="Q66" i="6"/>
  <c r="O84" i="6"/>
  <c r="Q5" i="6"/>
  <c r="O89" i="6"/>
  <c r="O60" i="6"/>
  <c r="P75" i="6"/>
  <c r="Q30" i="6"/>
  <c r="P9" i="6"/>
  <c r="P84" i="6"/>
  <c r="P71" i="6"/>
  <c r="Q75" i="6"/>
  <c r="P60" i="6"/>
  <c r="P69" i="6"/>
  <c r="Q25" i="6"/>
  <c r="Q81" i="6"/>
  <c r="Q50" i="6"/>
  <c r="P72" i="6"/>
  <c r="P30" i="6"/>
  <c r="N20" i="6"/>
  <c r="Q59" i="6"/>
  <c r="Q17" i="6"/>
  <c r="Q34" i="6"/>
  <c r="Q35" i="6"/>
  <c r="P88" i="6"/>
  <c r="Q88" i="6"/>
  <c r="O88" i="6"/>
  <c r="N88" i="6"/>
  <c r="N67" i="6"/>
  <c r="P67" i="6"/>
  <c r="O67" i="6"/>
  <c r="Q67" i="6"/>
  <c r="O63" i="6"/>
  <c r="P63" i="6"/>
  <c r="N63" i="6"/>
  <c r="Q63" i="6"/>
  <c r="P58" i="6"/>
  <c r="O58" i="6"/>
  <c r="Q58" i="6"/>
  <c r="N58" i="6"/>
  <c r="Q45" i="6"/>
  <c r="O45" i="6"/>
  <c r="N45" i="6"/>
  <c r="P45" i="6"/>
  <c r="N41" i="6"/>
  <c r="Q41" i="6"/>
  <c r="P41" i="6"/>
  <c r="O41" i="6"/>
  <c r="Q29" i="6"/>
  <c r="P29" i="6"/>
  <c r="O29" i="6"/>
  <c r="N29" i="6"/>
  <c r="O13" i="6"/>
  <c r="Q13" i="6"/>
  <c r="P13" i="6"/>
  <c r="N13" i="6"/>
  <c r="R8" i="6" l="1"/>
  <c r="R10" i="6"/>
  <c r="R12" i="6"/>
  <c r="R14" i="6"/>
  <c r="R16" i="6"/>
  <c r="R18" i="6"/>
  <c r="R20" i="6"/>
  <c r="R22" i="6"/>
  <c r="R24" i="6"/>
  <c r="R26" i="6"/>
  <c r="R28" i="6"/>
  <c r="R30" i="6"/>
  <c r="R32" i="6"/>
  <c r="R34" i="6"/>
  <c r="R36" i="6"/>
  <c r="R38" i="6"/>
  <c r="R40" i="6"/>
  <c r="R42" i="6"/>
  <c r="R44" i="6"/>
  <c r="R46" i="6"/>
  <c r="R48" i="6"/>
  <c r="R50" i="6"/>
  <c r="R52" i="6"/>
  <c r="R54" i="6"/>
  <c r="R56" i="6"/>
  <c r="R58" i="6"/>
  <c r="R60" i="6"/>
  <c r="R62" i="6"/>
  <c r="R64" i="6"/>
  <c r="R66" i="6"/>
  <c r="R68" i="6"/>
  <c r="R72" i="6"/>
  <c r="R76" i="6"/>
  <c r="R80" i="6"/>
  <c r="R84" i="6"/>
  <c r="R88" i="6"/>
  <c r="S10" i="6"/>
  <c r="S12" i="6"/>
  <c r="S14" i="6"/>
  <c r="S16" i="6"/>
  <c r="S18" i="6"/>
  <c r="S20" i="6"/>
  <c r="S22" i="6"/>
  <c r="S24" i="6"/>
  <c r="S26" i="6"/>
  <c r="S28" i="6"/>
  <c r="S30" i="6"/>
  <c r="S32" i="6"/>
  <c r="S34" i="6"/>
  <c r="S36" i="6"/>
  <c r="S38" i="6"/>
  <c r="S40" i="6"/>
  <c r="S42" i="6"/>
  <c r="S44" i="6"/>
  <c r="S46" i="6"/>
  <c r="S48" i="6"/>
  <c r="S50" i="6"/>
  <c r="S52" i="6"/>
  <c r="S54" i="6"/>
  <c r="S56" i="6"/>
  <c r="S60" i="6"/>
  <c r="S62" i="6"/>
  <c r="S64" i="6"/>
  <c r="S68" i="6"/>
  <c r="S72" i="6"/>
  <c r="S76" i="6"/>
  <c r="S80" i="6"/>
  <c r="S84" i="6"/>
  <c r="S88" i="6"/>
  <c r="R6" i="6"/>
  <c r="T6" i="6"/>
  <c r="T14" i="6"/>
  <c r="T16" i="6"/>
  <c r="T18" i="6"/>
  <c r="T20" i="6"/>
  <c r="T22" i="6"/>
  <c r="T24" i="6"/>
  <c r="T26" i="6"/>
  <c r="T28" i="6"/>
  <c r="T30" i="6"/>
  <c r="T32" i="6"/>
  <c r="T34" i="6"/>
  <c r="T36" i="6"/>
  <c r="T38" i="6"/>
  <c r="T40" i="6"/>
  <c r="T42" i="6"/>
  <c r="T44" i="6"/>
  <c r="T46" i="6"/>
  <c r="T48" i="6"/>
  <c r="T50" i="6"/>
  <c r="T52" i="6"/>
  <c r="T54" i="6"/>
  <c r="T56" i="6"/>
  <c r="T58" i="6"/>
  <c r="T60" i="6"/>
  <c r="T62" i="6"/>
  <c r="T64" i="6"/>
  <c r="T66" i="6"/>
  <c r="T68" i="6"/>
  <c r="T70" i="6"/>
  <c r="T72" i="6"/>
  <c r="T74" i="6"/>
  <c r="T76" i="6"/>
  <c r="T78" i="6"/>
  <c r="T80" i="6"/>
  <c r="T82" i="6"/>
  <c r="T84" i="6"/>
  <c r="T86" i="6"/>
  <c r="T88" i="6"/>
  <c r="T90" i="6"/>
  <c r="T12" i="6"/>
  <c r="S6" i="6"/>
  <c r="T10" i="6"/>
  <c r="S8" i="6"/>
  <c r="T8" i="6"/>
  <c r="R5" i="6"/>
  <c r="R13" i="6"/>
  <c r="R17" i="6"/>
  <c r="R25" i="6"/>
  <c r="R27" i="6"/>
  <c r="R29" i="6"/>
  <c r="R31" i="6"/>
  <c r="R33" i="6"/>
  <c r="R35" i="6"/>
  <c r="R37" i="6"/>
  <c r="R39" i="6"/>
  <c r="R41" i="6"/>
  <c r="R43" i="6"/>
  <c r="R45" i="6"/>
  <c r="R47" i="6"/>
  <c r="R49" i="6"/>
  <c r="R51" i="6"/>
  <c r="R53" i="6"/>
  <c r="R55" i="6"/>
  <c r="R57" i="6"/>
  <c r="R59" i="6"/>
  <c r="R61" i="6"/>
  <c r="R63" i="6"/>
  <c r="R65" i="6"/>
  <c r="R67" i="6"/>
  <c r="R69" i="6"/>
  <c r="R71" i="6"/>
  <c r="R73" i="6"/>
  <c r="R75" i="6"/>
  <c r="R77" i="6"/>
  <c r="R79" i="6"/>
  <c r="R81" i="6"/>
  <c r="R83" i="6"/>
  <c r="R85" i="6"/>
  <c r="R87" i="6"/>
  <c r="R89" i="6"/>
  <c r="R91" i="6"/>
  <c r="R11" i="6"/>
  <c r="R19" i="6"/>
  <c r="S5" i="6"/>
  <c r="S7" i="6"/>
  <c r="S11" i="6"/>
  <c r="S13" i="6"/>
  <c r="S15" i="6"/>
  <c r="S17" i="6"/>
  <c r="S19" i="6"/>
  <c r="S21" i="6"/>
  <c r="S23" i="6"/>
  <c r="S25" i="6"/>
  <c r="S27" i="6"/>
  <c r="S29" i="6"/>
  <c r="S31" i="6"/>
  <c r="S33" i="6"/>
  <c r="S35" i="6"/>
  <c r="S37" i="6"/>
  <c r="S39" i="6"/>
  <c r="S41" i="6"/>
  <c r="S43" i="6"/>
  <c r="S45" i="6"/>
  <c r="S49" i="6"/>
  <c r="S53" i="6"/>
  <c r="S57" i="6"/>
  <c r="S61" i="6"/>
  <c r="S65" i="6"/>
  <c r="S69" i="6"/>
  <c r="S73" i="6"/>
  <c r="S77" i="6"/>
  <c r="S81" i="6"/>
  <c r="S85" i="6"/>
  <c r="S89" i="6"/>
  <c r="R7" i="6"/>
  <c r="R21" i="6"/>
  <c r="T5" i="6"/>
  <c r="T9" i="6"/>
  <c r="T13" i="6"/>
  <c r="T17" i="6"/>
  <c r="T21" i="6"/>
  <c r="T25" i="6"/>
  <c r="T31" i="6"/>
  <c r="T33" i="6"/>
  <c r="T37" i="6"/>
  <c r="T39" i="6"/>
  <c r="T41" i="6"/>
  <c r="T43" i="6"/>
  <c r="T45" i="6"/>
  <c r="T47" i="6"/>
  <c r="T49" i="6"/>
  <c r="T51" i="6"/>
  <c r="T53" i="6"/>
  <c r="T55" i="6"/>
  <c r="T57" i="6"/>
  <c r="T59" i="6"/>
  <c r="T61" i="6"/>
  <c r="T63" i="6"/>
  <c r="T65" i="6"/>
  <c r="T67" i="6"/>
  <c r="T69" i="6"/>
  <c r="T71" i="6"/>
  <c r="T73" i="6"/>
  <c r="T75" i="6"/>
  <c r="T77" i="6"/>
  <c r="T79" i="6"/>
  <c r="T81" i="6"/>
  <c r="T83" i="6"/>
  <c r="T85" i="6"/>
  <c r="T87" i="6"/>
  <c r="T89" i="6"/>
  <c r="T91" i="6"/>
  <c r="R9" i="6"/>
  <c r="R15" i="6"/>
  <c r="R23" i="6"/>
  <c r="T7" i="6"/>
  <c r="T11" i="6"/>
  <c r="T15" i="6"/>
  <c r="T19" i="6"/>
  <c r="T23" i="6"/>
  <c r="T27" i="6"/>
  <c r="T29" i="6"/>
  <c r="T35" i="6"/>
  <c r="S58" i="6"/>
  <c r="S66" i="6"/>
  <c r="S70" i="6"/>
  <c r="S74" i="6"/>
  <c r="S78" i="6"/>
  <c r="S82" i="6"/>
  <c r="S86" i="6"/>
  <c r="S90" i="6"/>
  <c r="S9" i="6"/>
  <c r="S47" i="6"/>
  <c r="S51" i="6"/>
  <c r="S55" i="6"/>
  <c r="S59" i="6"/>
  <c r="S63" i="6"/>
  <c r="S67" i="6"/>
  <c r="S71" i="6"/>
  <c r="S75" i="6"/>
  <c r="S79" i="6"/>
  <c r="S83" i="6"/>
  <c r="S87" i="6"/>
  <c r="S91" i="6"/>
  <c r="R74" i="6"/>
  <c r="R82" i="6"/>
  <c r="R90" i="6"/>
  <c r="R70" i="6"/>
  <c r="R78" i="6"/>
  <c r="R86" i="6"/>
  <c r="E46" i="6" l="1"/>
  <c r="E12" i="6"/>
  <c r="E48" i="6"/>
  <c r="E80" i="6"/>
  <c r="E52" i="6"/>
  <c r="E17" i="6"/>
  <c r="E56" i="6"/>
  <c r="E29" i="6"/>
  <c r="E69" i="6"/>
  <c r="E43" i="6"/>
  <c r="E58" i="6"/>
  <c r="E84" i="6"/>
  <c r="E45" i="6"/>
  <c r="E59" i="6"/>
  <c r="E23" i="6"/>
  <c r="E88" i="6"/>
  <c r="E53" i="6"/>
  <c r="E63" i="6"/>
  <c r="E64" i="6"/>
  <c r="E65" i="6"/>
  <c r="E66" i="6"/>
  <c r="E32" i="6"/>
  <c r="E68" i="6"/>
  <c r="E9" i="6"/>
  <c r="E79" i="6"/>
  <c r="E8" i="6"/>
  <c r="E6" i="6"/>
  <c r="E33" i="6"/>
  <c r="E7" i="6"/>
  <c r="E20" i="6"/>
  <c r="E15" i="6"/>
  <c r="E10" i="6"/>
  <c r="E87" i="6"/>
  <c r="E70" i="6"/>
  <c r="E62" i="6"/>
  <c r="E18" i="6"/>
  <c r="E77" i="6"/>
  <c r="E16" i="6"/>
  <c r="E35" i="6"/>
  <c r="E92" i="6"/>
  <c r="E13" i="6"/>
  <c r="E81" i="6"/>
  <c r="E22" i="6"/>
  <c r="E89" i="6"/>
  <c r="E78" i="6"/>
  <c r="E91" i="6"/>
  <c r="E71" i="6"/>
  <c r="E34" i="6"/>
  <c r="E38" i="6"/>
  <c r="E54" i="6"/>
  <c r="E21" i="6"/>
  <c r="E31" i="6"/>
  <c r="E55" i="6"/>
  <c r="E74" i="6"/>
  <c r="E83" i="6"/>
  <c r="E72" i="6"/>
  <c r="E42" i="6"/>
  <c r="E19" i="6"/>
  <c r="E44" i="6"/>
  <c r="E27" i="6"/>
  <c r="E36" i="6"/>
  <c r="E50" i="6"/>
  <c r="E30" i="6"/>
  <c r="E60" i="6"/>
  <c r="E51" i="6"/>
  <c r="E47" i="6"/>
  <c r="E40" i="6"/>
  <c r="E73" i="6"/>
  <c r="E24" i="6"/>
  <c r="E67" i="6"/>
  <c r="E26" i="6"/>
  <c r="E49" i="6"/>
  <c r="E86" i="6"/>
  <c r="E82" i="6"/>
  <c r="E85" i="6"/>
  <c r="E90" i="6"/>
  <c r="E11" i="6"/>
  <c r="E28" i="6"/>
  <c r="E14" i="6"/>
  <c r="E57" i="6"/>
  <c r="E75" i="6"/>
  <c r="E39" i="6"/>
  <c r="E41" i="6"/>
  <c r="E37" i="6"/>
  <c r="E76" i="6"/>
  <c r="E61" i="6"/>
  <c r="E25" i="6"/>
  <c r="O4" i="6"/>
  <c r="R4" i="6" l="1"/>
  <c r="T4" i="6"/>
  <c r="S4" i="6"/>
  <c r="E129" i="4" l="1"/>
  <c r="E71" i="4"/>
  <c r="E90" i="4"/>
  <c r="E106" i="4"/>
  <c r="E92" i="4"/>
  <c r="E117" i="4"/>
  <c r="E153" i="4"/>
  <c r="E140" i="4"/>
  <c r="E95" i="4"/>
  <c r="E59" i="4"/>
  <c r="E98" i="4"/>
  <c r="E18" i="4"/>
  <c r="E100" i="4"/>
  <c r="E151" i="4"/>
  <c r="E24" i="4"/>
  <c r="E65" i="4"/>
  <c r="E128" i="4"/>
  <c r="E110" i="4"/>
  <c r="E104" i="4"/>
  <c r="E76" i="4"/>
  <c r="E136" i="4"/>
  <c r="E109" i="4"/>
  <c r="E69" i="4"/>
  <c r="E41" i="4"/>
  <c r="E146" i="4"/>
  <c r="E60" i="4"/>
  <c r="E114" i="4"/>
  <c r="E10" i="4"/>
  <c r="E14" i="4"/>
  <c r="E150" i="4"/>
  <c r="E148" i="4"/>
  <c r="E64" i="4"/>
  <c r="E120" i="4"/>
  <c r="E154" i="4"/>
  <c r="E122" i="4"/>
  <c r="E20" i="4"/>
  <c r="E113" i="4"/>
  <c r="E34" i="4"/>
  <c r="E149" i="4"/>
  <c r="E139" i="4"/>
  <c r="E160" i="4"/>
  <c r="E48" i="4"/>
  <c r="E31" i="4"/>
  <c r="E12" i="4"/>
  <c r="E9" i="4"/>
  <c r="E74" i="4"/>
  <c r="E49" i="4"/>
  <c r="E144" i="4"/>
  <c r="E101" i="4"/>
  <c r="E137" i="4"/>
  <c r="E107" i="4"/>
  <c r="E55" i="4"/>
  <c r="E66" i="4"/>
  <c r="E52" i="4"/>
  <c r="E22" i="4"/>
  <c r="E28" i="4"/>
  <c r="E127" i="4"/>
  <c r="E23" i="4"/>
  <c r="E78" i="4"/>
  <c r="E158" i="4"/>
  <c r="E82" i="4"/>
  <c r="E32" i="4"/>
  <c r="E26" i="4"/>
  <c r="E70" i="4"/>
  <c r="E130" i="4"/>
  <c r="E93" i="4"/>
  <c r="E152" i="4"/>
  <c r="E159" i="4"/>
  <c r="E33" i="4"/>
  <c r="E157" i="4"/>
  <c r="E44" i="4"/>
  <c r="E72" i="4"/>
  <c r="E17" i="4"/>
  <c r="E83" i="4"/>
  <c r="E50" i="4"/>
  <c r="E112" i="4"/>
  <c r="E155" i="4"/>
  <c r="E7" i="4"/>
  <c r="E103" i="4"/>
  <c r="E91" i="4"/>
  <c r="E54" i="4"/>
  <c r="E105" i="4"/>
  <c r="E73" i="4"/>
  <c r="E47" i="4"/>
  <c r="E37" i="4"/>
  <c r="E81" i="4"/>
  <c r="E25" i="4"/>
  <c r="E88" i="4"/>
  <c r="E84" i="4"/>
  <c r="E85" i="4"/>
  <c r="E80" i="4"/>
  <c r="E133" i="4"/>
  <c r="M89" i="4"/>
  <c r="L24" i="4"/>
  <c r="K78" i="4"/>
  <c r="K85" i="4"/>
  <c r="M125" i="4"/>
  <c r="L101" i="4"/>
  <c r="K103" i="4"/>
  <c r="M85" i="4"/>
  <c r="K133" i="4"/>
  <c r="L114" i="4"/>
  <c r="L36" i="4"/>
  <c r="M131" i="4"/>
  <c r="M119" i="4"/>
  <c r="L107" i="4"/>
  <c r="L42" i="4"/>
  <c r="M83" i="4"/>
  <c r="L135" i="4"/>
  <c r="L8" i="4"/>
  <c r="L156" i="4"/>
  <c r="L99" i="4"/>
  <c r="K11" i="4"/>
  <c r="M156" i="4"/>
  <c r="K144" i="4"/>
  <c r="M104" i="4"/>
  <c r="M60" i="4"/>
  <c r="K48" i="4"/>
  <c r="M120" i="4"/>
  <c r="L148" i="4"/>
  <c r="K74" i="4"/>
  <c r="M149" i="4"/>
  <c r="L39" i="4"/>
  <c r="L7" i="4"/>
  <c r="L92" i="4"/>
  <c r="K55" i="4"/>
  <c r="M112" i="4"/>
  <c r="L82" i="4"/>
  <c r="M143" i="4"/>
  <c r="K130" i="4"/>
  <c r="L147" i="4"/>
  <c r="L149" i="4"/>
  <c r="M108" i="4"/>
  <c r="M145" i="4"/>
  <c r="L29" i="4"/>
  <c r="L63" i="4"/>
  <c r="M93" i="4"/>
  <c r="K26" i="4"/>
  <c r="M8" i="4"/>
  <c r="K159" i="4"/>
  <c r="M58" i="4"/>
  <c r="K68" i="4"/>
  <c r="M53" i="4"/>
  <c r="L18" i="4"/>
  <c r="K64" i="4"/>
  <c r="K134" i="4"/>
  <c r="K107" i="4"/>
  <c r="K127" i="4"/>
  <c r="K39" i="4"/>
  <c r="M118" i="4"/>
  <c r="M37" i="4"/>
  <c r="L41" i="4"/>
  <c r="M12" i="4"/>
  <c r="K71" i="4"/>
  <c r="K38" i="4"/>
  <c r="K53" i="4"/>
  <c r="M158" i="4"/>
  <c r="L95" i="4"/>
  <c r="M50" i="4"/>
  <c r="L140" i="4"/>
  <c r="L86" i="4"/>
  <c r="L75" i="4"/>
  <c r="L72" i="4"/>
  <c r="M133" i="4"/>
  <c r="M65" i="4"/>
  <c r="L109" i="4"/>
  <c r="M84" i="4"/>
  <c r="M46" i="4"/>
  <c r="K140" i="4"/>
  <c r="M49" i="4"/>
  <c r="M160" i="4"/>
  <c r="M9" i="4"/>
  <c r="K62" i="4"/>
  <c r="M63" i="4"/>
  <c r="M40" i="4"/>
  <c r="L74" i="4"/>
  <c r="M121" i="4"/>
  <c r="K41" i="4"/>
  <c r="M154" i="4"/>
  <c r="L69" i="4"/>
  <c r="K27" i="4"/>
  <c r="M97" i="4"/>
  <c r="K146" i="4"/>
  <c r="M129" i="4"/>
  <c r="M117" i="4"/>
  <c r="M98" i="4"/>
  <c r="L125" i="4"/>
  <c r="K110" i="4"/>
  <c r="M114" i="4"/>
  <c r="K12" i="4"/>
  <c r="L90" i="4"/>
  <c r="K151" i="4"/>
  <c r="M68" i="4"/>
  <c r="L116" i="4"/>
  <c r="M77" i="4"/>
  <c r="L154" i="4"/>
  <c r="K136" i="4"/>
  <c r="L23" i="4"/>
  <c r="M100" i="4"/>
  <c r="M130" i="4"/>
  <c r="K13" i="4"/>
  <c r="L87" i="4"/>
  <c r="M106" i="4"/>
  <c r="L122" i="4"/>
  <c r="K98" i="4"/>
  <c r="K157" i="4"/>
  <c r="L141" i="4"/>
  <c r="M87" i="4"/>
  <c r="K18" i="4"/>
  <c r="L46" i="4"/>
  <c r="M35" i="4"/>
  <c r="K155" i="4"/>
  <c r="L16" i="4"/>
  <c r="K121" i="4"/>
  <c r="L44" i="4"/>
  <c r="L34" i="4"/>
  <c r="L152" i="4"/>
  <c r="M24" i="4"/>
  <c r="K80" i="4"/>
  <c r="L151" i="4"/>
  <c r="L104" i="4"/>
  <c r="K40" i="4"/>
  <c r="L51" i="4"/>
  <c r="K111" i="4"/>
  <c r="L31" i="4"/>
  <c r="M81" i="4"/>
  <c r="L83" i="4"/>
  <c r="K8" i="4"/>
  <c r="L85" i="4"/>
  <c r="K83" i="4"/>
  <c r="M150" i="4"/>
  <c r="L26" i="4"/>
  <c r="K42" i="4"/>
  <c r="L10" i="4"/>
  <c r="M96" i="4"/>
  <c r="L40" i="4"/>
  <c r="M109" i="4"/>
  <c r="K89" i="4"/>
  <c r="M122" i="4"/>
  <c r="K150" i="4"/>
  <c r="K92" i="4"/>
  <c r="K90" i="4"/>
  <c r="L70" i="4"/>
  <c r="M25" i="4"/>
  <c r="M19" i="4"/>
  <c r="K58" i="4"/>
  <c r="L89" i="4"/>
  <c r="K81" i="4"/>
  <c r="L20" i="4"/>
  <c r="K147" i="4"/>
  <c r="L59" i="4"/>
  <c r="M14" i="4"/>
  <c r="K9" i="4"/>
  <c r="L28" i="4"/>
  <c r="K125" i="4"/>
  <c r="M23" i="4"/>
  <c r="M126" i="4"/>
  <c r="K158" i="4"/>
  <c r="L143" i="4"/>
  <c r="M102" i="4"/>
  <c r="L132" i="4"/>
  <c r="L117" i="4"/>
  <c r="K154" i="4"/>
  <c r="K47" i="4"/>
  <c r="K16" i="4"/>
  <c r="M54" i="4"/>
  <c r="K86" i="4"/>
  <c r="M20" i="4"/>
  <c r="K97" i="4"/>
  <c r="L13" i="4"/>
  <c r="M103" i="4"/>
  <c r="K54" i="4"/>
  <c r="M73" i="4"/>
  <c r="M42" i="4"/>
  <c r="K142" i="4"/>
  <c r="L25" i="4"/>
  <c r="K34" i="4"/>
  <c r="M107" i="4"/>
  <c r="M11" i="4"/>
  <c r="M128" i="4"/>
  <c r="L126" i="4"/>
  <c r="L110" i="4"/>
  <c r="M29" i="4"/>
  <c r="M61" i="4"/>
  <c r="M80" i="4"/>
  <c r="K119" i="4"/>
  <c r="K63" i="4"/>
  <c r="L123" i="4"/>
  <c r="M113" i="4"/>
  <c r="L136" i="4"/>
  <c r="M75" i="4"/>
  <c r="K61" i="4"/>
  <c r="M69" i="4"/>
  <c r="K122" i="4"/>
  <c r="L113" i="4"/>
  <c r="K115" i="4"/>
  <c r="M70" i="4"/>
  <c r="L124" i="4"/>
  <c r="K132" i="4"/>
  <c r="M136" i="4"/>
  <c r="K10" i="4"/>
  <c r="M18" i="4"/>
  <c r="K100" i="4"/>
  <c r="M115" i="4"/>
  <c r="M146" i="4"/>
  <c r="L144" i="4"/>
  <c r="K37" i="4"/>
  <c r="K67" i="4"/>
  <c r="L115" i="4"/>
  <c r="K66" i="4"/>
  <c r="K23" i="4"/>
  <c r="M48" i="4"/>
  <c r="M71" i="4"/>
  <c r="M79" i="4"/>
  <c r="L118" i="4"/>
  <c r="L19" i="4"/>
  <c r="L105" i="4"/>
  <c r="K76" i="4"/>
  <c r="K131" i="4"/>
  <c r="M116" i="4"/>
  <c r="L112" i="4"/>
  <c r="K109" i="4"/>
  <c r="L139" i="4"/>
  <c r="K152" i="4"/>
  <c r="K113" i="4"/>
  <c r="L142" i="4"/>
  <c r="K50" i="4"/>
  <c r="K36" i="4"/>
  <c r="L96" i="4"/>
  <c r="M152" i="4"/>
  <c r="K32" i="4"/>
  <c r="M144" i="4"/>
  <c r="K75" i="4"/>
  <c r="M51" i="4"/>
  <c r="K77" i="4"/>
  <c r="M148" i="4"/>
  <c r="K25" i="4"/>
  <c r="L68" i="4"/>
  <c r="M105" i="4"/>
  <c r="L9" i="4"/>
  <c r="L93" i="4"/>
  <c r="M124" i="4"/>
  <c r="M38" i="4"/>
  <c r="L38" i="4"/>
  <c r="K21" i="4"/>
  <c r="L71" i="4"/>
  <c r="L37" i="4"/>
  <c r="L67" i="4"/>
  <c r="L159" i="4"/>
  <c r="L50" i="4"/>
  <c r="M111" i="4"/>
  <c r="M34" i="4"/>
  <c r="M138" i="4"/>
  <c r="M57" i="4"/>
  <c r="L64" i="4"/>
  <c r="L54" i="4"/>
  <c r="L94" i="4"/>
  <c r="L80" i="4"/>
  <c r="L78" i="4"/>
  <c r="L81" i="4"/>
  <c r="K51" i="4"/>
  <c r="K160" i="4"/>
  <c r="K118" i="4"/>
  <c r="K123" i="4"/>
  <c r="L155" i="4"/>
  <c r="L129" i="4"/>
  <c r="L65" i="4"/>
  <c r="L53" i="4"/>
  <c r="K19" i="4"/>
  <c r="M86" i="4"/>
  <c r="K116" i="4"/>
  <c r="L150" i="4"/>
  <c r="K112" i="4"/>
  <c r="K141" i="4"/>
  <c r="L48" i="4"/>
  <c r="K24" i="4"/>
  <c r="K65" i="4"/>
  <c r="L84" i="4"/>
  <c r="M39" i="4"/>
  <c r="L30" i="4"/>
  <c r="L62" i="4"/>
  <c r="K139" i="4"/>
  <c r="L11" i="4"/>
  <c r="M64" i="4"/>
  <c r="M95" i="4"/>
  <c r="M151" i="4"/>
  <c r="L35" i="4"/>
  <c r="M41" i="4"/>
  <c r="L55" i="4"/>
  <c r="K14" i="4"/>
  <c r="L76" i="4"/>
  <c r="L108" i="4"/>
  <c r="M88" i="4"/>
  <c r="K104" i="4"/>
  <c r="M140" i="4"/>
  <c r="M36" i="4"/>
  <c r="M132" i="4"/>
  <c r="L160" i="4"/>
  <c r="M47" i="4"/>
  <c r="M17" i="4"/>
  <c r="K138" i="4"/>
  <c r="L157" i="4"/>
  <c r="M67" i="4"/>
  <c r="L121" i="4"/>
  <c r="M26" i="4"/>
  <c r="M56" i="4"/>
  <c r="L111" i="4"/>
  <c r="L58" i="4"/>
  <c r="K93" i="4"/>
  <c r="L45" i="4"/>
  <c r="L137" i="4"/>
  <c r="K135" i="4"/>
  <c r="M62" i="4"/>
  <c r="K52" i="4"/>
  <c r="K91" i="4"/>
  <c r="L32" i="4"/>
  <c r="K59" i="4"/>
  <c r="K31" i="4"/>
  <c r="M27" i="4"/>
  <c r="K126" i="4"/>
  <c r="K56" i="4"/>
  <c r="L91" i="4"/>
  <c r="L66" i="4"/>
  <c r="K60" i="4"/>
  <c r="K96" i="4"/>
  <c r="M91" i="4"/>
  <c r="K45" i="4"/>
  <c r="K88" i="4"/>
  <c r="L102" i="4"/>
  <c r="M82" i="4"/>
  <c r="K20" i="4"/>
  <c r="L119" i="4"/>
  <c r="M44" i="4"/>
  <c r="K84" i="4"/>
  <c r="L130" i="4"/>
  <c r="M32" i="4"/>
  <c r="K101" i="4"/>
  <c r="K114" i="4"/>
  <c r="L98" i="4"/>
  <c r="M30" i="4"/>
  <c r="K70" i="4"/>
  <c r="K17" i="4"/>
  <c r="L17" i="4"/>
  <c r="M78" i="4"/>
  <c r="L127" i="4"/>
  <c r="M76" i="4"/>
  <c r="L131" i="4"/>
  <c r="L77" i="4"/>
  <c r="L79" i="4"/>
  <c r="L128" i="4"/>
  <c r="L153" i="4"/>
  <c r="M45" i="4"/>
  <c r="M7" i="4"/>
  <c r="M92" i="4"/>
  <c r="L60" i="4"/>
  <c r="L57" i="4"/>
  <c r="L133" i="4"/>
  <c r="K22" i="4"/>
  <c r="L61" i="4"/>
  <c r="L88" i="4"/>
  <c r="M90" i="4"/>
  <c r="K15" i="4"/>
  <c r="K145" i="4"/>
  <c r="L97" i="4"/>
  <c r="L106" i="4"/>
  <c r="K35" i="4"/>
  <c r="L158" i="4"/>
  <c r="M21" i="4"/>
  <c r="M139" i="4"/>
  <c r="K73" i="4"/>
  <c r="M141" i="4"/>
  <c r="M33" i="4"/>
  <c r="L56" i="4"/>
  <c r="M59" i="4"/>
  <c r="M142" i="4"/>
  <c r="M13" i="4"/>
  <c r="K137" i="4"/>
  <c r="K28" i="4"/>
  <c r="M153" i="4"/>
  <c r="L146" i="4"/>
  <c r="L43" i="4"/>
  <c r="M94" i="4"/>
  <c r="K148" i="4"/>
  <c r="M66" i="4"/>
  <c r="L120" i="4"/>
  <c r="K46" i="4"/>
  <c r="K49" i="4"/>
  <c r="K149" i="4"/>
  <c r="L12" i="4"/>
  <c r="K105" i="4"/>
  <c r="K72" i="4"/>
  <c r="K99" i="4"/>
  <c r="K143" i="4"/>
  <c r="K95" i="4"/>
  <c r="L15" i="4"/>
  <c r="M55" i="4"/>
  <c r="M72" i="4"/>
  <c r="M159" i="4"/>
  <c r="K30" i="4"/>
  <c r="K7" i="4"/>
  <c r="L103" i="4"/>
  <c r="M127" i="4"/>
  <c r="L52" i="4"/>
  <c r="M147" i="4"/>
  <c r="M31" i="4"/>
  <c r="M135" i="4"/>
  <c r="K153" i="4"/>
  <c r="K29" i="4"/>
  <c r="M123" i="4"/>
  <c r="L73" i="4"/>
  <c r="M155" i="4"/>
  <c r="K124" i="4"/>
  <c r="M137" i="4"/>
  <c r="K43" i="4"/>
  <c r="K120" i="4"/>
  <c r="K44" i="4"/>
  <c r="M52" i="4"/>
  <c r="K102" i="4"/>
  <c r="L27" i="4"/>
  <c r="M110" i="4"/>
  <c r="L21" i="4"/>
  <c r="M22" i="4"/>
  <c r="L14" i="4"/>
  <c r="K33" i="4"/>
  <c r="L145" i="4"/>
  <c r="M134" i="4"/>
  <c r="L134" i="4"/>
  <c r="M16" i="4"/>
  <c r="L100" i="4"/>
  <c r="K87" i="4"/>
  <c r="K94" i="4"/>
  <c r="K79" i="4"/>
  <c r="M101" i="4"/>
  <c r="M10" i="4"/>
  <c r="L138" i="4"/>
  <c r="M74" i="4"/>
  <c r="M99" i="4"/>
  <c r="L49" i="4"/>
  <c r="K128" i="4"/>
  <c r="M28" i="4"/>
  <c r="K82" i="4"/>
  <c r="K129" i="4"/>
  <c r="L22" i="4"/>
  <c r="K106" i="4"/>
  <c r="L47" i="4"/>
  <c r="L33" i="4"/>
  <c r="M15" i="4"/>
  <c r="M157" i="4"/>
  <c r="K69" i="4"/>
  <c r="K156" i="4"/>
  <c r="K57" i="4"/>
  <c r="K108" i="4"/>
  <c r="K117" i="4"/>
  <c r="M43" i="4"/>
  <c r="O7" i="4" l="1"/>
  <c r="O9" i="4"/>
  <c r="O33" i="4"/>
  <c r="O41" i="4"/>
  <c r="O57" i="4"/>
  <c r="O73" i="4"/>
  <c r="O97" i="4"/>
  <c r="O105" i="4"/>
  <c r="O121" i="4"/>
  <c r="O137" i="4"/>
  <c r="N7" i="4"/>
  <c r="O12" i="4"/>
  <c r="O20" i="4"/>
  <c r="O28" i="4"/>
  <c r="O36" i="4"/>
  <c r="O17" i="4"/>
  <c r="O25" i="4"/>
  <c r="O49" i="4"/>
  <c r="O65" i="4"/>
  <c r="O81" i="4"/>
  <c r="O89" i="4"/>
  <c r="O113" i="4"/>
  <c r="O129" i="4"/>
  <c r="O145" i="4"/>
  <c r="O153" i="4"/>
  <c r="O13" i="4"/>
  <c r="O21" i="4"/>
  <c r="O29" i="4"/>
  <c r="O37" i="4"/>
  <c r="O45" i="4"/>
  <c r="O53" i="4"/>
  <c r="O61" i="4"/>
  <c r="O69" i="4"/>
  <c r="O77" i="4"/>
  <c r="O85" i="4"/>
  <c r="O93" i="4"/>
  <c r="O101" i="4"/>
  <c r="O109" i="4"/>
  <c r="O117" i="4"/>
  <c r="O125" i="4"/>
  <c r="O133" i="4"/>
  <c r="O141" i="4"/>
  <c r="O149" i="4"/>
  <c r="O157" i="4"/>
  <c r="O14" i="4"/>
  <c r="O22" i="4"/>
  <c r="O30" i="4"/>
  <c r="O38" i="4"/>
  <c r="O46" i="4"/>
  <c r="O54" i="4"/>
  <c r="O62" i="4"/>
  <c r="O70" i="4"/>
  <c r="O78" i="4"/>
  <c r="O86" i="4"/>
  <c r="O94" i="4"/>
  <c r="O102" i="4"/>
  <c r="O110" i="4"/>
  <c r="O118" i="4"/>
  <c r="O126" i="4"/>
  <c r="O134" i="4"/>
  <c r="O142" i="4"/>
  <c r="O150" i="4"/>
  <c r="O158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O15" i="4"/>
  <c r="O23" i="4"/>
  <c r="O31" i="4"/>
  <c r="O39" i="4"/>
  <c r="O47" i="4"/>
  <c r="O55" i="4"/>
  <c r="O63" i="4"/>
  <c r="O71" i="4"/>
  <c r="O79" i="4"/>
  <c r="O87" i="4"/>
  <c r="O95" i="4"/>
  <c r="O103" i="4"/>
  <c r="O111" i="4"/>
  <c r="O119" i="4"/>
  <c r="O127" i="4"/>
  <c r="O135" i="4"/>
  <c r="O143" i="4"/>
  <c r="O151" i="4"/>
  <c r="O159" i="4"/>
  <c r="O8" i="4"/>
  <c r="O16" i="4"/>
  <c r="O24" i="4"/>
  <c r="O32" i="4"/>
  <c r="O40" i="4"/>
  <c r="O48" i="4"/>
  <c r="O56" i="4"/>
  <c r="O64" i="4"/>
  <c r="O10" i="4"/>
  <c r="O18" i="4"/>
  <c r="O26" i="4"/>
  <c r="O34" i="4"/>
  <c r="O42" i="4"/>
  <c r="O50" i="4"/>
  <c r="O58" i="4"/>
  <c r="O66" i="4"/>
  <c r="O74" i="4"/>
  <c r="O82" i="4"/>
  <c r="O90" i="4"/>
  <c r="O98" i="4"/>
  <c r="O106" i="4"/>
  <c r="O114" i="4"/>
  <c r="O122" i="4"/>
  <c r="O130" i="4"/>
  <c r="O138" i="4"/>
  <c r="O146" i="4"/>
  <c r="O154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O11" i="4"/>
  <c r="O19" i="4"/>
  <c r="O27" i="4"/>
  <c r="O35" i="4"/>
  <c r="O43" i="4"/>
  <c r="O51" i="4"/>
  <c r="O59" i="4"/>
  <c r="O67" i="4"/>
  <c r="O75" i="4"/>
  <c r="O83" i="4"/>
  <c r="O91" i="4"/>
  <c r="O99" i="4"/>
  <c r="O107" i="4"/>
  <c r="O115" i="4"/>
  <c r="O123" i="4"/>
  <c r="O131" i="4"/>
  <c r="O139" i="4"/>
  <c r="O147" i="4"/>
  <c r="O155" i="4"/>
  <c r="O44" i="4"/>
  <c r="O52" i="4"/>
  <c r="O60" i="4"/>
  <c r="O68" i="4"/>
  <c r="O76" i="4"/>
  <c r="O84" i="4"/>
  <c r="O92" i="4"/>
  <c r="O100" i="4"/>
  <c r="O108" i="4"/>
  <c r="O116" i="4"/>
  <c r="O124" i="4"/>
  <c r="O132" i="4"/>
  <c r="O140" i="4"/>
  <c r="O148" i="4"/>
  <c r="O156" i="4"/>
  <c r="O72" i="4"/>
  <c r="O80" i="4"/>
  <c r="O88" i="4"/>
  <c r="O96" i="4"/>
  <c r="O104" i="4"/>
  <c r="O112" i="4"/>
  <c r="O120" i="4"/>
  <c r="O128" i="4"/>
  <c r="O136" i="4"/>
  <c r="O144" i="4"/>
  <c r="O152" i="4"/>
  <c r="O160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M63" i="1"/>
  <c r="L35" i="1"/>
  <c r="M147" i="1"/>
  <c r="L98" i="1"/>
  <c r="L81" i="1"/>
  <c r="M31" i="1"/>
  <c r="L46" i="1"/>
  <c r="M51" i="1"/>
  <c r="L66" i="1"/>
  <c r="M161" i="1"/>
  <c r="M66" i="1"/>
  <c r="M74" i="1"/>
  <c r="L85" i="1"/>
  <c r="M85" i="1"/>
  <c r="M76" i="1"/>
  <c r="L52" i="1"/>
  <c r="L102" i="1"/>
  <c r="L118" i="1"/>
  <c r="M36" i="1"/>
  <c r="L78" i="1"/>
  <c r="M115" i="1"/>
  <c r="L70" i="1"/>
  <c r="L22" i="1"/>
  <c r="L126" i="1"/>
  <c r="M152" i="1"/>
  <c r="M19" i="1"/>
  <c r="L38" i="1"/>
  <c r="M88" i="1"/>
  <c r="L30" i="1"/>
  <c r="M129" i="1"/>
  <c r="M94" i="1"/>
  <c r="L157" i="1"/>
  <c r="M137" i="1"/>
  <c r="M108" i="1"/>
  <c r="L141" i="1"/>
  <c r="L149" i="1"/>
  <c r="L61" i="1"/>
  <c r="M41" i="1"/>
  <c r="M145" i="1"/>
  <c r="L164" i="1"/>
  <c r="L117" i="1"/>
  <c r="M96" i="1"/>
  <c r="L107" i="1"/>
  <c r="M134" i="1"/>
  <c r="L108" i="1"/>
  <c r="L12" i="1"/>
  <c r="M143" i="1"/>
  <c r="M20" i="1"/>
  <c r="M55" i="1"/>
  <c r="M138" i="1"/>
  <c r="M8" i="1"/>
  <c r="M149" i="1"/>
  <c r="L51" i="1"/>
  <c r="M162" i="1"/>
  <c r="M106" i="1"/>
  <c r="M77" i="1"/>
  <c r="M117" i="1"/>
  <c r="L50" i="1"/>
  <c r="L148" i="1"/>
  <c r="L134" i="1"/>
  <c r="L59" i="1"/>
  <c r="L161" i="1"/>
  <c r="L147" i="1"/>
  <c r="M100" i="1"/>
  <c r="M153" i="1"/>
  <c r="M107" i="1"/>
  <c r="L116" i="1"/>
  <c r="M142" i="1"/>
  <c r="M141" i="1"/>
  <c r="M121" i="1"/>
  <c r="M11" i="1"/>
  <c r="L20" i="1"/>
  <c r="M110" i="1"/>
  <c r="M45" i="1"/>
  <c r="M89" i="1"/>
  <c r="M118" i="1"/>
  <c r="M83" i="1"/>
  <c r="M78" i="1"/>
  <c r="M128" i="1"/>
  <c r="M57" i="1"/>
  <c r="M22" i="1"/>
  <c r="L91" i="1"/>
  <c r="M46" i="1"/>
  <c r="L144" i="1"/>
  <c r="M25" i="1"/>
  <c r="L33" i="1"/>
  <c r="M158" i="1"/>
  <c r="M67" i="1"/>
  <c r="M73" i="1"/>
  <c r="M105" i="1"/>
  <c r="L29" i="1"/>
  <c r="L93" i="1"/>
  <c r="L119" i="1"/>
  <c r="M70" i="1"/>
  <c r="L89" i="1"/>
  <c r="M47" i="1"/>
  <c r="M119" i="1"/>
  <c r="M49" i="1"/>
  <c r="L115" i="1"/>
  <c r="M58" i="1"/>
  <c r="M23" i="1"/>
  <c r="M39" i="1"/>
  <c r="M140" i="1"/>
  <c r="M6" i="1"/>
  <c r="L45" i="1"/>
  <c r="M98" i="1"/>
  <c r="M50" i="1"/>
  <c r="L26" i="1"/>
  <c r="L95" i="1"/>
  <c r="L44" i="1"/>
  <c r="L67" i="1"/>
  <c r="M68" i="1"/>
  <c r="M154" i="1"/>
  <c r="L103" i="1"/>
  <c r="M164" i="1"/>
  <c r="L58" i="1"/>
  <c r="L131" i="1"/>
  <c r="M26" i="1"/>
  <c r="L156" i="1"/>
  <c r="M133" i="1"/>
  <c r="L25" i="1"/>
  <c r="L19" i="1"/>
  <c r="M112" i="1"/>
  <c r="L124" i="1"/>
  <c r="M37" i="1"/>
  <c r="L43" i="1"/>
  <c r="L138" i="1"/>
  <c r="L150" i="1"/>
  <c r="L92" i="1"/>
  <c r="M104" i="1"/>
  <c r="M109" i="1"/>
  <c r="L106" i="1"/>
  <c r="L54" i="1"/>
  <c r="L60" i="1"/>
  <c r="L136" i="1"/>
  <c r="M13" i="1"/>
  <c r="L48" i="1"/>
  <c r="M62" i="1"/>
  <c r="M111" i="1"/>
  <c r="L114" i="1"/>
  <c r="L10" i="1"/>
  <c r="L39" i="1"/>
  <c r="M29" i="1"/>
  <c r="M131" i="1"/>
  <c r="L146" i="1"/>
  <c r="M9" i="1"/>
  <c r="M130" i="1"/>
  <c r="M84" i="1"/>
  <c r="M102" i="1"/>
  <c r="M136" i="1"/>
  <c r="M156" i="1"/>
  <c r="L133" i="1"/>
  <c r="M60" i="1"/>
  <c r="M24" i="1"/>
  <c r="M132" i="1"/>
  <c r="M116" i="1"/>
  <c r="M81" i="1"/>
  <c r="L36" i="1"/>
  <c r="L122" i="1"/>
  <c r="M40" i="1"/>
  <c r="L140" i="1"/>
  <c r="L97" i="1"/>
  <c r="L9" i="1"/>
  <c r="M15" i="1"/>
  <c r="M72" i="1"/>
  <c r="L18" i="1"/>
  <c r="L154" i="1"/>
  <c r="L69" i="1"/>
  <c r="L73" i="1"/>
  <c r="M91" i="1"/>
  <c r="M82" i="1"/>
  <c r="M79" i="1"/>
  <c r="M144" i="1"/>
  <c r="L27" i="1"/>
  <c r="M59" i="1"/>
  <c r="L21" i="1"/>
  <c r="L71" i="1"/>
  <c r="M52" i="1"/>
  <c r="L76" i="1"/>
  <c r="M27" i="1"/>
  <c r="L142" i="1"/>
  <c r="M90" i="1"/>
  <c r="L111" i="1"/>
  <c r="M139" i="1"/>
  <c r="L127" i="1"/>
  <c r="L14" i="1"/>
  <c r="L137" i="1"/>
  <c r="M157" i="1"/>
  <c r="M43" i="1"/>
  <c r="M53" i="1"/>
  <c r="L123" i="1"/>
  <c r="M12" i="1"/>
  <c r="M14" i="1"/>
  <c r="L159" i="1"/>
  <c r="L101" i="1"/>
  <c r="L17" i="1"/>
  <c r="M124" i="1"/>
  <c r="M123" i="1"/>
  <c r="L16" i="1"/>
  <c r="M87" i="1"/>
  <c r="L129" i="1"/>
  <c r="L155" i="1"/>
  <c r="L82" i="1"/>
  <c r="M16" i="1"/>
  <c r="M34" i="1"/>
  <c r="L11" i="1"/>
  <c r="L80" i="1"/>
  <c r="M160" i="1"/>
  <c r="M122" i="1"/>
  <c r="L74" i="1"/>
  <c r="L13" i="1"/>
  <c r="L28" i="1"/>
  <c r="L40" i="1"/>
  <c r="M32" i="1"/>
  <c r="L42" i="1"/>
  <c r="L31" i="1"/>
  <c r="M155" i="1"/>
  <c r="M103" i="1"/>
  <c r="L112" i="1"/>
  <c r="M61" i="1"/>
  <c r="L125" i="1"/>
  <c r="L24" i="1"/>
  <c r="L100" i="1"/>
  <c r="L151" i="1"/>
  <c r="L64" i="1"/>
  <c r="L72" i="1"/>
  <c r="L63" i="1"/>
  <c r="M148" i="1"/>
  <c r="M71" i="1"/>
  <c r="L32" i="1"/>
  <c r="M135" i="1"/>
  <c r="M113" i="1"/>
  <c r="M48" i="1"/>
  <c r="M114" i="1"/>
  <c r="M159" i="1"/>
  <c r="M7" i="1"/>
  <c r="M17" i="1"/>
  <c r="L99" i="1"/>
  <c r="M18" i="1"/>
  <c r="M127" i="1"/>
  <c r="M146" i="1"/>
  <c r="M44" i="1"/>
  <c r="L162" i="1"/>
  <c r="M80" i="1"/>
  <c r="M95" i="1"/>
  <c r="L113" i="1"/>
  <c r="L84" i="1"/>
  <c r="L130" i="1"/>
  <c r="L110" i="1"/>
  <c r="L160" i="1"/>
  <c r="M38" i="1"/>
  <c r="L128" i="1"/>
  <c r="L62" i="1"/>
  <c r="L55" i="1"/>
  <c r="L143" i="1"/>
  <c r="M126" i="1"/>
  <c r="M33" i="1"/>
  <c r="M42" i="1"/>
  <c r="M21" i="1"/>
  <c r="L87" i="1"/>
  <c r="L153" i="1"/>
  <c r="L83" i="1"/>
  <c r="L104" i="1"/>
  <c r="M125" i="1"/>
  <c r="M150" i="1"/>
  <c r="M56" i="1"/>
  <c r="M65" i="1"/>
  <c r="L86" i="1"/>
  <c r="M93" i="1"/>
  <c r="M54" i="1"/>
  <c r="L120" i="1"/>
  <c r="M92" i="1"/>
  <c r="L109" i="1"/>
  <c r="L96" i="1"/>
  <c r="L15" i="1"/>
  <c r="L37" i="1"/>
  <c r="L77" i="1"/>
  <c r="L135" i="1"/>
  <c r="L7" i="1"/>
  <c r="M97" i="1"/>
  <c r="M30" i="1"/>
  <c r="L145" i="1"/>
  <c r="L139" i="1"/>
  <c r="L105" i="1"/>
  <c r="L41" i="1"/>
  <c r="L53" i="1"/>
  <c r="L49" i="1"/>
  <c r="L68" i="1"/>
  <c r="L152" i="1"/>
  <c r="L132" i="1"/>
  <c r="L75" i="1"/>
  <c r="M120" i="1"/>
  <c r="M99" i="1"/>
  <c r="L88" i="1"/>
  <c r="M163" i="1"/>
  <c r="L90" i="1"/>
  <c r="M28" i="1"/>
  <c r="L23" i="1"/>
  <c r="M151" i="1"/>
  <c r="M35" i="1"/>
  <c r="L121" i="1"/>
  <c r="L79" i="1"/>
  <c r="M86" i="1"/>
  <c r="M69" i="1"/>
  <c r="L158" i="1"/>
  <c r="M75" i="1"/>
  <c r="L57" i="1"/>
  <c r="L6" i="1"/>
  <c r="M64" i="1"/>
  <c r="L34" i="1"/>
  <c r="L65" i="1"/>
  <c r="L47" i="1"/>
  <c r="M101" i="1"/>
  <c r="M10" i="1"/>
  <c r="L94" i="1"/>
  <c r="L163" i="1"/>
  <c r="L56" i="1"/>
  <c r="L8" i="1"/>
  <c r="N146" i="1" l="1"/>
  <c r="N128" i="1"/>
  <c r="N144" i="1"/>
  <c r="N9" i="1"/>
  <c r="N13" i="1"/>
  <c r="N17" i="1"/>
  <c r="N29" i="1"/>
  <c r="N37" i="1"/>
  <c r="N45" i="1"/>
  <c r="N49" i="1"/>
  <c r="N57" i="1"/>
  <c r="N65" i="1"/>
  <c r="N69" i="1"/>
  <c r="N73" i="1"/>
  <c r="N81" i="1"/>
  <c r="N101" i="1"/>
  <c r="N109" i="1"/>
  <c r="N113" i="1"/>
  <c r="N125" i="1"/>
  <c r="N27" i="1"/>
  <c r="N157" i="1"/>
  <c r="N19" i="1"/>
  <c r="N77" i="1"/>
  <c r="N26" i="1"/>
  <c r="N83" i="1"/>
  <c r="N115" i="1"/>
  <c r="N82" i="1"/>
  <c r="N90" i="1"/>
  <c r="N114" i="1"/>
  <c r="N21" i="1"/>
  <c r="N32" i="1"/>
  <c r="N76" i="1"/>
  <c r="N84" i="1"/>
  <c r="N96" i="1"/>
  <c r="N104" i="1"/>
  <c r="N112" i="1"/>
  <c r="N131" i="1"/>
  <c r="N139" i="1"/>
  <c r="N147" i="1"/>
  <c r="N155" i="1"/>
  <c r="N10" i="1"/>
  <c r="N18" i="1"/>
  <c r="N120" i="1"/>
  <c r="N11" i="1"/>
  <c r="N15" i="1"/>
  <c r="N85" i="1"/>
  <c r="N93" i="1"/>
  <c r="N121" i="1"/>
  <c r="N23" i="1"/>
  <c r="N30" i="1"/>
  <c r="N34" i="1"/>
  <c r="N42" i="1"/>
  <c r="N62" i="1"/>
  <c r="N66" i="1"/>
  <c r="N70" i="1"/>
  <c r="N74" i="1"/>
  <c r="N94" i="1"/>
  <c r="N98" i="1"/>
  <c r="N145" i="1"/>
  <c r="N149" i="1"/>
  <c r="N31" i="1"/>
  <c r="N39" i="1"/>
  <c r="N47" i="1"/>
  <c r="N59" i="1"/>
  <c r="N67" i="1"/>
  <c r="N75" i="1"/>
  <c r="N79" i="1"/>
  <c r="N87" i="1"/>
  <c r="N91" i="1"/>
  <c r="N99" i="1"/>
  <c r="N111" i="1"/>
  <c r="N126" i="1"/>
  <c r="N130" i="1"/>
  <c r="N134" i="1"/>
  <c r="N108" i="1"/>
  <c r="N132" i="1"/>
  <c r="N162" i="1"/>
  <c r="N35" i="1"/>
  <c r="N50" i="1"/>
  <c r="N58" i="1"/>
  <c r="N78" i="1"/>
  <c r="N95" i="1"/>
  <c r="N106" i="1"/>
  <c r="N117" i="1"/>
  <c r="N133" i="1"/>
  <c r="N137" i="1"/>
  <c r="N148" i="1"/>
  <c r="N152" i="1"/>
  <c r="N159" i="1"/>
  <c r="N163" i="1"/>
  <c r="N154" i="1"/>
  <c r="N61" i="1"/>
  <c r="N43" i="1"/>
  <c r="N51" i="1"/>
  <c r="N122" i="1"/>
  <c r="N141" i="1"/>
  <c r="N53" i="1"/>
  <c r="N12" i="1"/>
  <c r="N40" i="1"/>
  <c r="N48" i="1"/>
  <c r="N52" i="1"/>
  <c r="N56" i="1"/>
  <c r="N60" i="1"/>
  <c r="N64" i="1"/>
  <c r="N68" i="1"/>
  <c r="N86" i="1"/>
  <c r="N107" i="1"/>
  <c r="N123" i="1"/>
  <c r="N22" i="1"/>
  <c r="N103" i="1"/>
  <c r="N116" i="1"/>
  <c r="N140" i="1"/>
  <c r="N151" i="1"/>
  <c r="N158" i="1"/>
  <c r="N16" i="1"/>
  <c r="N33" i="1"/>
  <c r="N36" i="1"/>
  <c r="N46" i="1"/>
  <c r="N63" i="1"/>
  <c r="N80" i="1"/>
  <c r="N97" i="1"/>
  <c r="N100" i="1"/>
  <c r="N110" i="1"/>
  <c r="N127" i="1"/>
  <c r="N20" i="1"/>
  <c r="N124" i="1"/>
  <c r="N138" i="1"/>
  <c r="N7" i="1"/>
  <c r="N24" i="1"/>
  <c r="N41" i="1"/>
  <c r="N44" i="1"/>
  <c r="N54" i="1"/>
  <c r="N71" i="1"/>
  <c r="N88" i="1"/>
  <c r="N105" i="1"/>
  <c r="N118" i="1"/>
  <c r="N135" i="1"/>
  <c r="N142" i="1"/>
  <c r="N153" i="1"/>
  <c r="N156" i="1"/>
  <c r="N160" i="1"/>
  <c r="N129" i="1"/>
  <c r="N8" i="1"/>
  <c r="N14" i="1"/>
  <c r="N25" i="1"/>
  <c r="N28" i="1"/>
  <c r="N38" i="1"/>
  <c r="N55" i="1"/>
  <c r="N72" i="1"/>
  <c r="N89" i="1"/>
  <c r="N92" i="1"/>
  <c r="N102" i="1"/>
  <c r="N119" i="1"/>
  <c r="N136" i="1"/>
  <c r="N143" i="1"/>
  <c r="N150" i="1"/>
  <c r="N161" i="1"/>
  <c r="N164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Ariel Andres</author>
  </authors>
  <commentList>
    <comment ref="B6" authorId="0" shapeId="0" xr:uid="{00000000-0006-0000-0100-00001A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1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4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9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0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1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2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1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2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4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55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 xr:uid="{00000000-0006-0000-0100-000016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5" authorId="0" shapeId="0" xr:uid="{00000000-0006-0000-0100-000017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6" authorId="0" shapeId="0" xr:uid="{00000000-0006-0000-0100-000018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8" authorId="0" shapeId="0" xr:uid="{00000000-0006-0000-0100-000019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9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1" authorId="0" shapeId="0" xr:uid="{00000000-0006-0000-0100-00001D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4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1" authorId="0" shapeId="0" xr:uid="{00000000-0006-0000-0100-00001C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7" authorId="0" shapeId="0" xr:uid="{00000000-0006-0000-0100-00001B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8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0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Ariel Andres: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<sst xmlns="http://schemas.openxmlformats.org/spreadsheetml/2006/main" count="2743" uniqueCount="713">
  <si>
    <t>Currency:</t>
  </si>
  <si>
    <t>CAD</t>
  </si>
  <si>
    <t>Date:</t>
  </si>
  <si>
    <t>Issuer</t>
  </si>
  <si>
    <t>Both</t>
  </si>
  <si>
    <t>Market Cap</t>
  </si>
  <si>
    <t>YTD Return</t>
  </si>
  <si>
    <t>CANADIAN NATURAL RESOURCES</t>
  </si>
  <si>
    <t>X</t>
  </si>
  <si>
    <t>TRANSCANADA CORP</t>
  </si>
  <si>
    <t>MANULIFE FINANCIAL CORP</t>
  </si>
  <si>
    <t>ROGERS COMMUNICATIONS INC</t>
  </si>
  <si>
    <t>TELUS CORP</t>
  </si>
  <si>
    <t>POWER FINANCIAL CORP</t>
  </si>
  <si>
    <t>FAIRFAX FINANCIAL HLDGS LTD</t>
  </si>
  <si>
    <t>CONSTELLATION SOFTWARE INC</t>
  </si>
  <si>
    <t>HYDRO ONE LTD</t>
  </si>
  <si>
    <t>FIRST QUANTUM MINERALS LTD</t>
  </si>
  <si>
    <t>WHEATON PRECIOUS METALS CORP</t>
  </si>
  <si>
    <t>VALEANT PHARMACEUTICALS INTE</t>
  </si>
  <si>
    <t>BHC CN Equity</t>
  </si>
  <si>
    <t>BLACKBERRY LTD</t>
  </si>
  <si>
    <t>ALTAGAS LTD</t>
  </si>
  <si>
    <t>CRESCENT POINT ENERGY CORP</t>
  </si>
  <si>
    <t>CAMECO CORP</t>
  </si>
  <si>
    <t>MAXAR TECHNOLOGIES LTD</t>
  </si>
  <si>
    <t>STARS GROUP INC/THE</t>
  </si>
  <si>
    <t>YAMANA GOLD INC</t>
  </si>
  <si>
    <t>ELEMENT FLEET MANAGEMENT COR</t>
  </si>
  <si>
    <t>APHRIA INC</t>
  </si>
  <si>
    <t>TFI INTERNATIONAL INC</t>
  </si>
  <si>
    <t>ENERPLUS CORP</t>
  </si>
  <si>
    <t>PAREX RESOURCES INC</t>
  </si>
  <si>
    <t>ENDEAVOUR MINING CORP</t>
  </si>
  <si>
    <t>GIBSON ENERGY INC</t>
  </si>
  <si>
    <t>CAPITAL POWER CORP</t>
  </si>
  <si>
    <t>PEYTO EXPLORATION &amp; DEV CORP</t>
  </si>
  <si>
    <t>TRANSALTA CORP</t>
  </si>
  <si>
    <t>RUSSEL METALS INC</t>
  </si>
  <si>
    <t>BORALEX INC</t>
  </si>
  <si>
    <t>CHEMTRADE LOGISTICS INCOM FD</t>
  </si>
  <si>
    <t>CENTERRA GOLD INC</t>
  </si>
  <si>
    <t>MULLEN GROUP LTD</t>
  </si>
  <si>
    <t>ECN CAPITAL CORP</t>
  </si>
  <si>
    <t>TRICON CAPITAL GROUP INC</t>
  </si>
  <si>
    <t>MEG ENERGY CORP</t>
  </si>
  <si>
    <t>CASCADES INC</t>
  </si>
  <si>
    <t>NUVISTA ENERGY LTD</t>
  </si>
  <si>
    <t>ELDORADO GOLD CORP</t>
  </si>
  <si>
    <t>EVERTZ TECHNOLOGIES LTD</t>
  </si>
  <si>
    <t>CHORUS AVIATION INC</t>
  </si>
  <si>
    <t>HOME CAPITAL GROUP INC</t>
  </si>
  <si>
    <t>TREVALI MINING CORP</t>
  </si>
  <si>
    <t>SPARTAN ENERGY CORP</t>
  </si>
  <si>
    <t>#N/A N/A</t>
  </si>
  <si>
    <t>Acquired</t>
  </si>
  <si>
    <t>NEXGEN ENERGY LTD</t>
  </si>
  <si>
    <t>FIERA CAPITAL CORP</t>
  </si>
  <si>
    <t>ENSIGN ENERGY SERVICES INC</t>
  </si>
  <si>
    <t>EXCHANGE INCOME CORP</t>
  </si>
  <si>
    <t>BIRCHCLIFF ENERGY LTD</t>
  </si>
  <si>
    <t>BADGER DAYLIGHTING LTD</t>
  </si>
  <si>
    <t>TOREX GOLD RESOURCES INC</t>
  </si>
  <si>
    <t>GUYANA GOLDFIELDS INC</t>
  </si>
  <si>
    <t>SEABRIDGE GOLD INC</t>
  </si>
  <si>
    <t>JUST ENERGY GROUP INC</t>
  </si>
  <si>
    <t>NORTHERN DYNASTY MINERALS</t>
  </si>
  <si>
    <t>ROGERS SUGAR INC</t>
  </si>
  <si>
    <t>AGT FOOD &amp; INGREDIENTS INC</t>
  </si>
  <si>
    <t>TAMARACK VALLEY ENERGY LTD</t>
  </si>
  <si>
    <t>WESTPORT FUEL SYSTEMS INC</t>
  </si>
  <si>
    <t>DHX MEDIA LTD</t>
  </si>
  <si>
    <t>PENGROWTH ENERGY CORP</t>
  </si>
  <si>
    <t>AIMIA INC</t>
  </si>
  <si>
    <t>TASEKO MINES LTD</t>
  </si>
  <si>
    <t>CANWEL BUILDING MATERIALS</t>
  </si>
  <si>
    <t>MOUNTAIN PROVINCE DIAMONDS</t>
  </si>
  <si>
    <t>ATHABASCA OIL CORP</t>
  </si>
  <si>
    <t>STORNOWAY DIAMOND CORP</t>
  </si>
  <si>
    <t>KLONDEX MINES LTD</t>
  </si>
  <si>
    <t>CALLIDUS CAPITAL CORP</t>
  </si>
  <si>
    <t>DUNDEE PRECIOUS METALS INC</t>
  </si>
  <si>
    <t>BONAVISTA ENERGY CORP</t>
  </si>
  <si>
    <t>HIGH LINER FOODS INC</t>
  </si>
  <si>
    <t>BONTERRA ENERGY CORP</t>
  </si>
  <si>
    <t>GOLDMONEY INC</t>
  </si>
  <si>
    <t>WAJAX CORP</t>
  </si>
  <si>
    <t>CLEARWATER SEAFOODS INC</t>
  </si>
  <si>
    <t>EQUINOX GOLD CORP</t>
  </si>
  <si>
    <t>CRIUS ENERGY TRUST</t>
  </si>
  <si>
    <t>LEAGOLD MINING CORP</t>
  </si>
  <si>
    <t>SURGE ENERGY INC</t>
  </si>
  <si>
    <t>TRINIDAD DRILLING LTD</t>
  </si>
  <si>
    <t>DIRTT ENVIRONMENTAL SOLUTION</t>
  </si>
  <si>
    <t>WESTAIM CORP/THE</t>
  </si>
  <si>
    <t>CREW ENERGY INC</t>
  </si>
  <si>
    <t>YANGARRA RESOURCES LTD</t>
  </si>
  <si>
    <t>ATALAYA MINING PLC</t>
  </si>
  <si>
    <t>VBI VACCINES INC</t>
  </si>
  <si>
    <t>Delisted</t>
  </si>
  <si>
    <t>VILLAGE FARMS INTERNATIONAL</t>
  </si>
  <si>
    <t>ATLANTIC POWER CORP</t>
  </si>
  <si>
    <t>TWC ENTERPRISES LTD</t>
  </si>
  <si>
    <t>LIQUOR STORES N.A. LTD</t>
  </si>
  <si>
    <t>CLIQ CN Equity</t>
  </si>
  <si>
    <t>WESDOME GOLD MINES LTD</t>
  </si>
  <si>
    <t>MAVERIX METALS INC</t>
  </si>
  <si>
    <t>AXION VENTURES INC</t>
  </si>
  <si>
    <t>5N PLUS INC</t>
  </si>
  <si>
    <t>TSO3 INC</t>
  </si>
  <si>
    <t>AVESORO RESOURCES INC</t>
  </si>
  <si>
    <t>AMERIGO RESOURCES LTD</t>
  </si>
  <si>
    <t>GLOBAL WATER RESOURCES INC</t>
  </si>
  <si>
    <t>AMERICAS SILVER CORP</t>
  </si>
  <si>
    <t>HIGH ARCTIC ENERGY SERVICES</t>
  </si>
  <si>
    <t>PHOTON CONTROL INC</t>
  </si>
  <si>
    <t>CONA RESOURCES LTD</t>
  </si>
  <si>
    <t>POINTS INTERNATIONAL LTD</t>
  </si>
  <si>
    <t>EXCELLON RESOURCES INC</t>
  </si>
  <si>
    <t>GEAR ENERGY LTD</t>
  </si>
  <si>
    <t>ASANKO GOLD INC</t>
  </si>
  <si>
    <t>TERRAVEST CAPITAL INC</t>
  </si>
  <si>
    <t>ENERGY FUELS INC</t>
  </si>
  <si>
    <t>PULSE SEISMIC INC</t>
  </si>
  <si>
    <t>NORTH AMERICAN ENERGY PARTNE</t>
  </si>
  <si>
    <t>NEULION INC</t>
  </si>
  <si>
    <t>CURRENCY EXCHANGE INTERNATIO</t>
  </si>
  <si>
    <t xml:space="preserve">DUNDEE CORP </t>
  </si>
  <si>
    <t>DC/A CN Equity</t>
  </si>
  <si>
    <t>CONIFEX TIMBER INC</t>
  </si>
  <si>
    <t>GRAND WEST TRANSPORTATION GR</t>
  </si>
  <si>
    <t>BLACK DIAMOND GROUP LTD</t>
  </si>
  <si>
    <t>UR</t>
  </si>
  <si>
    <t>UR CN Equity</t>
  </si>
  <si>
    <t>ARALEZ PHARMACEUTICALS INC</t>
  </si>
  <si>
    <t>URTHECAST CORP</t>
  </si>
  <si>
    <t>VERSABANK</t>
  </si>
  <si>
    <t>ONCOLYTICS BIOTECH INC</t>
  </si>
  <si>
    <t>INPUT CAPITAL CORP</t>
  </si>
  <si>
    <t>TRANSGLOBE ENERGY CORP</t>
  </si>
  <si>
    <t>PINE CLIFF ENERGY LTD</t>
  </si>
  <si>
    <t>CIPHER PHARMACEUTICALS INC</t>
  </si>
  <si>
    <t>TRILLIUM THERAPEUTICS INC</t>
  </si>
  <si>
    <t>WESTERN ENERGY SERVICES CORP</t>
  </si>
  <si>
    <t>MEDICURE INC</t>
  </si>
  <si>
    <t>RYE PATCH GOLD CORP</t>
  </si>
  <si>
    <t xml:space="preserve">KEW MEDIA GROUP INC </t>
  </si>
  <si>
    <t>BSM TECHNOLOGIES INC</t>
  </si>
  <si>
    <t>NEWALTA CORP</t>
  </si>
  <si>
    <t>ENWAVE CORP</t>
  </si>
  <si>
    <t>JADESTONE ENERGY INC</t>
  </si>
  <si>
    <t>OPSENS INC</t>
  </si>
  <si>
    <t>GRANITE OIL CORP</t>
  </si>
  <si>
    <t>GREENSPACE BRANDS INC</t>
  </si>
  <si>
    <t>PIVOT TECHNOLOGY SOLUTIONS I</t>
  </si>
  <si>
    <t>MOSAIC CAPITAL CORP</t>
  </si>
  <si>
    <t>FIRAN TECHNOLOGY GROUP CORP</t>
  </si>
  <si>
    <t>CATHEDRAL ENERGY SERVICES LT</t>
  </si>
  <si>
    <t>TREE ISLAND STEEL LTD</t>
  </si>
  <si>
    <t>RENAISSANCE OIL CORP</t>
  </si>
  <si>
    <t>APTOSE BIOSCIENCES INC</t>
  </si>
  <si>
    <t>NEOVASC INC</t>
  </si>
  <si>
    <t>NORANDA INCOME FUND</t>
  </si>
  <si>
    <t>CARDIOME PHARMA CORP</t>
  </si>
  <si>
    <t>ATICO MINING CORP</t>
  </si>
  <si>
    <t>GOODFELLOW INC</t>
  </si>
  <si>
    <t>MACRO ENTERPRISES INC</t>
  </si>
  <si>
    <t>ACUITYADS HOLDING INC</t>
  </si>
  <si>
    <t>IMAFLEX INC</t>
  </si>
  <si>
    <t>CIBT EDUCATION GROUP INC</t>
  </si>
  <si>
    <t>PRAIRIE PROVIDENT RES INC</t>
  </si>
  <si>
    <t>SERINUS ENERGY INC</t>
  </si>
  <si>
    <t>H2O INNOVATION INC</t>
  </si>
  <si>
    <t>ROYAL NICKEL CORP</t>
  </si>
  <si>
    <t>BNP CN Equity</t>
  </si>
  <si>
    <t>HLF CN Equity</t>
  </si>
  <si>
    <t>BNE CN Equity</t>
  </si>
  <si>
    <t>XAU CN Equity</t>
  </si>
  <si>
    <t>WJX CN Equity</t>
  </si>
  <si>
    <t>CLR CN Equity</t>
  </si>
  <si>
    <t>EQX CN Equity</t>
  </si>
  <si>
    <t>KWH-U CN Equity</t>
  </si>
  <si>
    <t>LMC CN Equity</t>
  </si>
  <si>
    <t>SGY CN Equity</t>
  </si>
  <si>
    <t>TDG CN Equity</t>
  </si>
  <si>
    <t>DRT CN Equity</t>
  </si>
  <si>
    <t>WED CN Equity</t>
  </si>
  <si>
    <t>CR CN Equity</t>
  </si>
  <si>
    <t>YGR CN Equity</t>
  </si>
  <si>
    <t>AYM CN Equity</t>
  </si>
  <si>
    <t>VBV CN Equity</t>
  </si>
  <si>
    <t>VFF CN Equity</t>
  </si>
  <si>
    <t>ATP CN Equity</t>
  </si>
  <si>
    <t>TWC CN Equity</t>
  </si>
  <si>
    <t>WDO CN Equity</t>
  </si>
  <si>
    <t>MMX CN Equity</t>
  </si>
  <si>
    <t>AXV CN Equity</t>
  </si>
  <si>
    <t>VNP CN Equity</t>
  </si>
  <si>
    <t>TOS CN Equity</t>
  </si>
  <si>
    <t>ASO CN Equity</t>
  </si>
  <si>
    <t>ARG CN Equity</t>
  </si>
  <si>
    <t>GWR CN Equity</t>
  </si>
  <si>
    <t>USA CN Equity</t>
  </si>
  <si>
    <t>HWO CN Equity</t>
  </si>
  <si>
    <t>PHO CN Equity</t>
  </si>
  <si>
    <t>CONA CN Equity</t>
  </si>
  <si>
    <t>PTS CN Equity</t>
  </si>
  <si>
    <t>EXN CN Equity</t>
  </si>
  <si>
    <t>GXE CN Equity</t>
  </si>
  <si>
    <t>AKG CN Equity</t>
  </si>
  <si>
    <t>TVK CN Equity</t>
  </si>
  <si>
    <t>EFR CN Equity</t>
  </si>
  <si>
    <t>PSD CN Equity</t>
  </si>
  <si>
    <t>NOA CN Equity</t>
  </si>
  <si>
    <t>NLN CN Equity</t>
  </si>
  <si>
    <t>CXI CN Equity</t>
  </si>
  <si>
    <t>CFF CN Equity</t>
  </si>
  <si>
    <t>BUS CN Equity</t>
  </si>
  <si>
    <t>BDI CN Equity</t>
  </si>
  <si>
    <t>ARZ CN Equity</t>
  </si>
  <si>
    <t>VB CN Equity</t>
  </si>
  <si>
    <t>ONC CN Equity</t>
  </si>
  <si>
    <t>INP CN Equity</t>
  </si>
  <si>
    <t>TGL CN Equity</t>
  </si>
  <si>
    <t>PNE CN Equity</t>
  </si>
  <si>
    <t>CPH CN Equity</t>
  </si>
  <si>
    <t>TRIL CN Equity</t>
  </si>
  <si>
    <t>WRG CN Equity</t>
  </si>
  <si>
    <t>MPH CN Equity</t>
  </si>
  <si>
    <t>RPM CN Equity</t>
  </si>
  <si>
    <t>GPS CN Equity</t>
  </si>
  <si>
    <t>NAL CN Equity</t>
  </si>
  <si>
    <t>ENW CN Equity</t>
  </si>
  <si>
    <t>JSE CN Equity</t>
  </si>
  <si>
    <t>OPS CN Equity</t>
  </si>
  <si>
    <t>GXO CN Equity</t>
  </si>
  <si>
    <t>JTR CN Equity</t>
  </si>
  <si>
    <t>PTG CN Equity</t>
  </si>
  <si>
    <t>M CN Equity</t>
  </si>
  <si>
    <t>FTG CN Equity</t>
  </si>
  <si>
    <t>CET CN Equity</t>
  </si>
  <si>
    <t>TSL CN Equity</t>
  </si>
  <si>
    <t>ROE CN Equity</t>
  </si>
  <si>
    <t>APS CN Equity</t>
  </si>
  <si>
    <t>NVCN CN Equity</t>
  </si>
  <si>
    <t>NIF-U CN Equity</t>
  </si>
  <si>
    <t>ATY CN Equity</t>
  </si>
  <si>
    <t>GDL CN Equity</t>
  </si>
  <si>
    <t>MCR CN Equity</t>
  </si>
  <si>
    <t>AT CN Equity</t>
  </si>
  <si>
    <t>IFX CN Equity</t>
  </si>
  <si>
    <t>MBA CN Equity</t>
  </si>
  <si>
    <t>PPR CN Equity</t>
  </si>
  <si>
    <t>SEN CN Equity</t>
  </si>
  <si>
    <t>HEO CN Equity</t>
  </si>
  <si>
    <t>RNX CN Equity</t>
  </si>
  <si>
    <t>BAD CN Equity</t>
  </si>
  <si>
    <t>TXG CN Equity</t>
  </si>
  <si>
    <t>GUY CN Equity</t>
  </si>
  <si>
    <t>SEA CN Equity</t>
  </si>
  <si>
    <t>JE CN Equity</t>
  </si>
  <si>
    <t>NDM CN Equity</t>
  </si>
  <si>
    <t>RSI CN Equity</t>
  </si>
  <si>
    <t>AGT CN Equity</t>
  </si>
  <si>
    <t>TVE CN Equity</t>
  </si>
  <si>
    <t>WPRT CN Equity</t>
  </si>
  <si>
    <t>PGF CN Equity</t>
  </si>
  <si>
    <t>AIM CN Equity</t>
  </si>
  <si>
    <t>TKO CN Equity</t>
  </si>
  <si>
    <t>CWX CN Equity</t>
  </si>
  <si>
    <t>MPVD CN Equity</t>
  </si>
  <si>
    <t>ATH CN Equity</t>
  </si>
  <si>
    <t>SWY CN Equity</t>
  </si>
  <si>
    <t>KDX CN Equity</t>
  </si>
  <si>
    <t>CBL CN Equity</t>
  </si>
  <si>
    <t>DPM CN Equity</t>
  </si>
  <si>
    <t>CNQ CN Equity</t>
  </si>
  <si>
    <t>TRP CN Equity</t>
  </si>
  <si>
    <t>MFC CN Equity</t>
  </si>
  <si>
    <t>RCI/B CN Equity</t>
  </si>
  <si>
    <t>T CN Equity</t>
  </si>
  <si>
    <t>PWF CN Equity</t>
  </si>
  <si>
    <t>FFH CN Equity</t>
  </si>
  <si>
    <t>CSU CN Equity</t>
  </si>
  <si>
    <t>H CN Equity</t>
  </si>
  <si>
    <t>FM CN Equity</t>
  </si>
  <si>
    <t>WPM CN Equity</t>
  </si>
  <si>
    <t>BB CN Equity</t>
  </si>
  <si>
    <t>ALA CN Equity</t>
  </si>
  <si>
    <t>CPG CN Equity</t>
  </si>
  <si>
    <t>CCO CN Equity</t>
  </si>
  <si>
    <t>MAXR CN Equity</t>
  </si>
  <si>
    <t>TSGI CN Equity</t>
  </si>
  <si>
    <t>YRI CN Equity</t>
  </si>
  <si>
    <t>EFN CN Equity</t>
  </si>
  <si>
    <t>APH CN Equity</t>
  </si>
  <si>
    <t>TFII CN Equity</t>
  </si>
  <si>
    <t>ERF CN Equity</t>
  </si>
  <si>
    <t>PXT CN Equity</t>
  </si>
  <si>
    <t>EDV CN Equity</t>
  </si>
  <si>
    <t>GEI CN Equity</t>
  </si>
  <si>
    <t>CPX CN Equity</t>
  </si>
  <si>
    <t>PEY CN Equity</t>
  </si>
  <si>
    <t>TA CN Equity</t>
  </si>
  <si>
    <t>RUS CN Equity</t>
  </si>
  <si>
    <t>BLX CN Equity</t>
  </si>
  <si>
    <t>CHE-U CN Equity</t>
  </si>
  <si>
    <t>CG CN Equity</t>
  </si>
  <si>
    <t>MTL CN Equity</t>
  </si>
  <si>
    <t>ECN CN Equity</t>
  </si>
  <si>
    <t>TCN CN Equity</t>
  </si>
  <si>
    <t>MEG CN Equity</t>
  </si>
  <si>
    <t>CAS CN Equity</t>
  </si>
  <si>
    <t>NVA CN Equity</t>
  </si>
  <si>
    <t>ELD CN Equity</t>
  </si>
  <si>
    <t>ET CN Equity</t>
  </si>
  <si>
    <t>CHR CN Equity</t>
  </si>
  <si>
    <t>HCG CN Equity</t>
  </si>
  <si>
    <t>TV CN Equity</t>
  </si>
  <si>
    <t>SPE CN Equity</t>
  </si>
  <si>
    <t>NXE CN Equity</t>
  </si>
  <si>
    <t>FSZ CN Equity</t>
  </si>
  <si>
    <t>ESI CN Equity</t>
  </si>
  <si>
    <t>EIF CN Equity</t>
  </si>
  <si>
    <t>BIR CN Equity</t>
  </si>
  <si>
    <t>DHX/B CN Equity</t>
  </si>
  <si>
    <t>LIQ CN Equity</t>
  </si>
  <si>
    <t>COM CN Equity</t>
  </si>
  <si>
    <t>CAN IMPERIAL BK OF COMMERCE</t>
  </si>
  <si>
    <t/>
  </si>
  <si>
    <t>THOMSON REUTERS CORP</t>
  </si>
  <si>
    <t>BARRICK GOLD CORP</t>
  </si>
  <si>
    <t>HUSKY ENERGY INC</t>
  </si>
  <si>
    <t>TECK RESOURCES LTD</t>
  </si>
  <si>
    <t>ENCANA CORP</t>
  </si>
  <si>
    <t>SEVEN GENERATIONS ENERGY</t>
  </si>
  <si>
    <t>SILVER WHEATON CORP</t>
  </si>
  <si>
    <t>TOURMALINE OIL CORP</t>
  </si>
  <si>
    <t>ARC RESOURCES LTD</t>
  </si>
  <si>
    <t>PRAIRIESKY ROYALTY LTD</t>
  </si>
  <si>
    <t>LUNDIN MINING CORP</t>
  </si>
  <si>
    <t>TAHOE RESOURCES INC</t>
  </si>
  <si>
    <t>TOROMONT INDUSTRIES LTD</t>
  </si>
  <si>
    <t>NORBORD INC</t>
  </si>
  <si>
    <t>MANITOBA TELECOM SVCS INC</t>
  </si>
  <si>
    <t>AMAYA INC</t>
  </si>
  <si>
    <t>B2GOLD CORP</t>
  </si>
  <si>
    <t>CANADIAN WESTERN BANK</t>
  </si>
  <si>
    <t>CORUS ENTERTAINMENT INC</t>
  </si>
  <si>
    <t>RAGING RIVER EXPLORATION INC</t>
  </si>
  <si>
    <t>NEW FLYER INDUSTRIES INC</t>
  </si>
  <si>
    <t>MACDONALD DETTWILER &amp; ASSOC</t>
  </si>
  <si>
    <t>HUDSON'S BAY CO</t>
  </si>
  <si>
    <t>PRECISION DRILLING CORP</t>
  </si>
  <si>
    <t>NEW GOLD INC</t>
  </si>
  <si>
    <t>ALAMOS GOLD INC</t>
  </si>
  <si>
    <t>COTT CORPORATION</t>
  </si>
  <si>
    <t>CANFOR CORP</t>
  </si>
  <si>
    <t>WESTSHORE TERMINALS INVESTME</t>
  </si>
  <si>
    <t>HUDBAY MINERALS INC</t>
  </si>
  <si>
    <t>ADVANTAGE OIL &amp; GAS LTD</t>
  </si>
  <si>
    <t>FREEHOLD ROYALTIES LTD</t>
  </si>
  <si>
    <t>BAYTEX ENERGY CORP</t>
  </si>
  <si>
    <t>KINAXIS INC</t>
  </si>
  <si>
    <t>TORC OIL &amp; GAS LTD</t>
  </si>
  <si>
    <t>ENGHOUSE SYSTEMS LTD</t>
  </si>
  <si>
    <t>GRAN TIERRA ENERGY INC</t>
  </si>
  <si>
    <t>PENN WEST PETROLEUM LTD</t>
  </si>
  <si>
    <t>KELT EXPLORATION LTD</t>
  </si>
  <si>
    <t>MITEL NETWORKS CORP</t>
  </si>
  <si>
    <t>CM CN Equity</t>
  </si>
  <si>
    <t>TRI CN Equity</t>
  </si>
  <si>
    <t>ABX CN Equity</t>
  </si>
  <si>
    <t>HSE CN Equity</t>
  </si>
  <si>
    <t>TECK/B CN Equity</t>
  </si>
  <si>
    <t>ECA CN Equity</t>
  </si>
  <si>
    <t>VII CN Equity</t>
  </si>
  <si>
    <t>TOU CN Equity</t>
  </si>
  <si>
    <t>ARX CN Equity</t>
  </si>
  <si>
    <t>PSK CN Equity</t>
  </si>
  <si>
    <t>LUN CN Equity</t>
  </si>
  <si>
    <t>THO CN Equity</t>
  </si>
  <si>
    <t>TIH CN Equity</t>
  </si>
  <si>
    <t>OSB CN Equity</t>
  </si>
  <si>
    <t>MBI CN Equity</t>
  </si>
  <si>
    <t>BTO CN Equity</t>
  </si>
  <si>
    <t>CWB CN Equity</t>
  </si>
  <si>
    <t>CJR/B CN Equity</t>
  </si>
  <si>
    <t>RRX CN Equity</t>
  </si>
  <si>
    <t>NFI CN Equity</t>
  </si>
  <si>
    <t>HBC CN Equity</t>
  </si>
  <si>
    <t>PD CN Equity</t>
  </si>
  <si>
    <t>NGD CN Equity</t>
  </si>
  <si>
    <t>AGI CN Equity</t>
  </si>
  <si>
    <t>BCB CN Equity</t>
  </si>
  <si>
    <t>CFP CN Equity</t>
  </si>
  <si>
    <t>WTE CN Equity</t>
  </si>
  <si>
    <t>HBM CN Equity</t>
  </si>
  <si>
    <t>AAV CN Equity</t>
  </si>
  <si>
    <t>FRU CN Equity</t>
  </si>
  <si>
    <t>BTE CN Equity</t>
  </si>
  <si>
    <t>KXS CN Equity</t>
  </si>
  <si>
    <t>TOG CN Equity</t>
  </si>
  <si>
    <t>ENGH CN Equity</t>
  </si>
  <si>
    <t>GTE CN Equity</t>
  </si>
  <si>
    <t>OBE CN Equity</t>
  </si>
  <si>
    <t>KEL CN Equity</t>
  </si>
  <si>
    <t>MNW CN Equity</t>
  </si>
  <si>
    <t>TUCOWS INC</t>
  </si>
  <si>
    <t>AVIGILON CORP</t>
  </si>
  <si>
    <t>ARIZONA MINING INC</t>
  </si>
  <si>
    <t>CALFRAC WELL SERVICES LTD</t>
  </si>
  <si>
    <t>AUTOCANADA INC</t>
  </si>
  <si>
    <t>INTERTAIN GROUP LTD/THE</t>
  </si>
  <si>
    <t>CARDINAL ENERGY LTD</t>
  </si>
  <si>
    <t>TRICAN WELL SERVICE LTD</t>
  </si>
  <si>
    <t>SUNOPTA INC</t>
  </si>
  <si>
    <t>AECON GROUP INC</t>
  </si>
  <si>
    <t>KIRKLAND LAKE GOLD INC</t>
  </si>
  <si>
    <t>TRILOGY ENERGY CORP</t>
  </si>
  <si>
    <t>TC CN Equity</t>
  </si>
  <si>
    <t>AVO CN Equity</t>
  </si>
  <si>
    <t>AZ CN Equity</t>
  </si>
  <si>
    <t>CFW CN Equity</t>
  </si>
  <si>
    <t>ACQ CN Equity</t>
  </si>
  <si>
    <t>Company restructuring?</t>
  </si>
  <si>
    <t>ITX CN Equity</t>
  </si>
  <si>
    <t>CJ CN Equity</t>
  </si>
  <si>
    <t>TCW CN Equity</t>
  </si>
  <si>
    <t>SOY CN Equity</t>
  </si>
  <si>
    <t>ARE CN Equity</t>
  </si>
  <si>
    <t>KL CN Equity</t>
  </si>
  <si>
    <t>TRL CN Equity</t>
  </si>
  <si>
    <t>ZARGON OIL &amp; GAS LTD</t>
  </si>
  <si>
    <t>EGUANA TECHNOLOGIES INC</t>
  </si>
  <si>
    <t>TAG OIL LTD</t>
  </si>
  <si>
    <t>BRIGHTPATH EARLY LEARNING IN</t>
  </si>
  <si>
    <t>VALEURA ENERGY INC</t>
  </si>
  <si>
    <t>ORBIT GARANT DRILLING INC</t>
  </si>
  <si>
    <t>THESCORE INC - A</t>
  </si>
  <si>
    <t>AETERNA ZENTARIS INC</t>
  </si>
  <si>
    <t>NUVO PHARMACEUTICALS INC</t>
  </si>
  <si>
    <t>AVINO SILVER &amp; GOLD MINES</t>
  </si>
  <si>
    <t>CWC ENERGY SERVICES CORP</t>
  </si>
  <si>
    <t>STRAD ENERGY SERVICES LTD</t>
  </si>
  <si>
    <t>GOGOLD RESOURCES INC</t>
  </si>
  <si>
    <t>TRANSATLANTIC PETROLEUM LTD</t>
  </si>
  <si>
    <t>IKKUMA RESOURCES CORP</t>
  </si>
  <si>
    <t>GEODRILL LTD</t>
  </si>
  <si>
    <t>CARMANAH TECHNOLOGIES CORP</t>
  </si>
  <si>
    <t>UR-ENERGY INC</t>
  </si>
  <si>
    <t>MERUS LABS INTERNATIONAL INC</t>
  </si>
  <si>
    <t>SYMBILITY SOLUTIONS INC</t>
  </si>
  <si>
    <t>TECSYS INC</t>
  </si>
  <si>
    <t>DEALNET CAPITAL CORP</t>
  </si>
  <si>
    <t>COLABOR GROUP INC</t>
  </si>
  <si>
    <t>FOUNDERS ADVANTAGE CAPITAL C</t>
  </si>
  <si>
    <t>ALEXCO RESOURCE CORP</t>
  </si>
  <si>
    <t>CONCORDIA INTERNATIONAL CORP</t>
  </si>
  <si>
    <t>JAGUAR MINING INC</t>
  </si>
  <si>
    <t>PRIMERO MINING CORP</t>
  </si>
  <si>
    <t>THERATECHNOLOGIES INC</t>
  </si>
  <si>
    <t>PEOPLE CORP</t>
  </si>
  <si>
    <t>XTREME DRILLING CORP</t>
  </si>
  <si>
    <t>POLARIS INFRASTRUCTURE INC</t>
  </si>
  <si>
    <t>LITHIUM AMERICAS CORP</t>
  </si>
  <si>
    <t>WI-LAN INC</t>
  </si>
  <si>
    <t>PURE TECHNOLOGIES LTD</t>
  </si>
  <si>
    <t>AIRBOSS OF AMERICA CORP</t>
  </si>
  <si>
    <t>DIVERSIFIED ROYALTY CORP</t>
  </si>
  <si>
    <t>FISSION URANIUM CORP</t>
  </si>
  <si>
    <t>GREAT PANTHER SILVER LTD</t>
  </si>
  <si>
    <t>GOEASY LTD</t>
  </si>
  <si>
    <t>DUNDEE CORP -CL A</t>
  </si>
  <si>
    <t>DIRECTCASH PAYMENTS INC</t>
  </si>
  <si>
    <t>BLACKBIRD ENERGY INC</t>
  </si>
  <si>
    <t>HARDWOODS DISTRIBUTION INC</t>
  </si>
  <si>
    <t>NEMASKA LITHIUM INC</t>
  </si>
  <si>
    <t>SAVARIA CORP</t>
  </si>
  <si>
    <t>NORTHERN BLIZZARD RESOURCES</t>
  </si>
  <si>
    <t>RICHMONT MINES INC</t>
  </si>
  <si>
    <t>SILVERCORP METALS INC</t>
  </si>
  <si>
    <t>ZAR CN Equity</t>
  </si>
  <si>
    <t>EGT CN Equity</t>
  </si>
  <si>
    <t>TAO CN Equity</t>
  </si>
  <si>
    <t>VLE CN Equity</t>
  </si>
  <si>
    <t>OGD CN Equity</t>
  </si>
  <si>
    <t>SCR CN Equity</t>
  </si>
  <si>
    <t>AEZS CN Equity</t>
  </si>
  <si>
    <t>NRI CN Equity</t>
  </si>
  <si>
    <t>ASM CN Equity</t>
  </si>
  <si>
    <t>CWC CN Equity</t>
  </si>
  <si>
    <t>SDY CN Equity</t>
  </si>
  <si>
    <t>GGD CN Equity</t>
  </si>
  <si>
    <t>TNP CN Equity</t>
  </si>
  <si>
    <t>IKM CN Equity</t>
  </si>
  <si>
    <t>GEO CN Equity</t>
  </si>
  <si>
    <t>CMH CN Equity</t>
  </si>
  <si>
    <t>URE CN Equity</t>
  </si>
  <si>
    <t>SY CN Equity</t>
  </si>
  <si>
    <t>TCS CN Equity</t>
  </si>
  <si>
    <t>DLS CN Equity</t>
  </si>
  <si>
    <t>GCL CN Equity</t>
  </si>
  <si>
    <t>FCF CN Equity</t>
  </si>
  <si>
    <t>AXR CN Equity</t>
  </si>
  <si>
    <t>CXR CN Equity</t>
  </si>
  <si>
    <t>JAG CN Equity</t>
  </si>
  <si>
    <t>P CN Equity</t>
  </si>
  <si>
    <t>TH CN Equity</t>
  </si>
  <si>
    <t>PEO CN Equity</t>
  </si>
  <si>
    <t>XDC CN Equity</t>
  </si>
  <si>
    <t>PIF CN Equity</t>
  </si>
  <si>
    <t>LAC CN Equity</t>
  </si>
  <si>
    <t>QTRH CN Equity</t>
  </si>
  <si>
    <t>PUR CN Equity</t>
  </si>
  <si>
    <t>BOS CN Equity</t>
  </si>
  <si>
    <t>DIV CN Equity</t>
  </si>
  <si>
    <t>FCU CN Equity</t>
  </si>
  <si>
    <t>GPR CN Equity</t>
  </si>
  <si>
    <t>GSY CN Equity</t>
  </si>
  <si>
    <t>BBI CN Equity</t>
  </si>
  <si>
    <t>HDI CN Equity</t>
  </si>
  <si>
    <t>NMX CN Equity</t>
  </si>
  <si>
    <t>SIS CN Equity</t>
  </si>
  <si>
    <t>RIC CN Equity</t>
  </si>
  <si>
    <t>SVM CN Equity</t>
  </si>
  <si>
    <t>Return</t>
  </si>
  <si>
    <t>LOBLAW COMPANIES LTD</t>
  </si>
  <si>
    <t>L CN Equity</t>
  </si>
  <si>
    <t>CANADIAN PACIFIC RAILWAY LTD</t>
  </si>
  <si>
    <t>CP CN Equity</t>
  </si>
  <si>
    <t>PEMBINA PIPELINE CORP</t>
  </si>
  <si>
    <t>PPL CN Equity</t>
  </si>
  <si>
    <t>INTER PIPELINE LTD</t>
  </si>
  <si>
    <t>IPL CN Equity</t>
  </si>
  <si>
    <t>BROOKFIELD RENEWABLE ENERGY</t>
  </si>
  <si>
    <t>BEP-U CN Equity</t>
  </si>
  <si>
    <t>WSP GLOBAL INC</t>
  </si>
  <si>
    <t>WSP CN Equity</t>
  </si>
  <si>
    <t>WEST FRASER TIMBER CO LTD</t>
  </si>
  <si>
    <t>WFT CN Equity</t>
  </si>
  <si>
    <t>DH CORP</t>
  </si>
  <si>
    <t>COGECO COMMUNICATIONS INC</t>
  </si>
  <si>
    <t>CCA CN Equity</t>
  </si>
  <si>
    <t>BOMBARDIER INC</t>
  </si>
  <si>
    <t>BBD/A CN Equity</t>
  </si>
  <si>
    <t>AIR CANADA</t>
  </si>
  <si>
    <t>AC CN Equity</t>
  </si>
  <si>
    <t>PARKLAND FUEL CORP</t>
  </si>
  <si>
    <t>PKI CN Equity</t>
  </si>
  <si>
    <t>PATTERN ENERGY GROUP INC</t>
  </si>
  <si>
    <t>PEGI CN Equity</t>
  </si>
  <si>
    <t>SHAWCOR LTD</t>
  </si>
  <si>
    <t>SCL CN Equity</t>
  </si>
  <si>
    <t>BRP INC/CA</t>
  </si>
  <si>
    <t>RICHELIEU HARDWARE LTD</t>
  </si>
  <si>
    <t>RCH CN Equity</t>
  </si>
  <si>
    <t>RONA INC</t>
  </si>
  <si>
    <t>INNERGEX RENEWABLE ENERGY</t>
  </si>
  <si>
    <t>INE CN Equity</t>
  </si>
  <si>
    <t>SIRIUS XM CANADA HOLDINGS IN</t>
  </si>
  <si>
    <t>XTC CN Equity</t>
  </si>
  <si>
    <t>EXCO TECHNOLOGIES LTD</t>
  </si>
  <si>
    <t>CANAM GROUP INC</t>
  </si>
  <si>
    <t xml:space="preserve">CHORUS AVIATION INC </t>
  </si>
  <si>
    <t>RFP CN Equity</t>
  </si>
  <si>
    <t>RESOLUTE FOREST PRODUCTS</t>
  </si>
  <si>
    <t>IFP CN Equity</t>
  </si>
  <si>
    <t>INTERFOR CORP</t>
  </si>
  <si>
    <t>CEU CN Equity</t>
  </si>
  <si>
    <t>CANADIAN ENERGY SERVICES &amp; T</t>
  </si>
  <si>
    <t>DII/B CN Equity</t>
  </si>
  <si>
    <t>DOREL INDUSTRIES</t>
  </si>
  <si>
    <t>SES CN Equity</t>
  </si>
  <si>
    <t>SECURE ENERGY SERVICES INC</t>
  </si>
  <si>
    <t>ITP CN Equity</t>
  </si>
  <si>
    <t>INTERTAPE POLYMER GROUP INC</t>
  </si>
  <si>
    <t>TBL CN Equity</t>
  </si>
  <si>
    <t>TAIGA BUILDING PRODUCTS LTD</t>
  </si>
  <si>
    <t>PNC/B CN Equity</t>
  </si>
  <si>
    <t>POSTMEDIA NETWORK CANADA COR</t>
  </si>
  <si>
    <t>TEARLAB CORP</t>
  </si>
  <si>
    <t>PFB CN Equity</t>
  </si>
  <si>
    <t>PFB CORPORATION</t>
  </si>
  <si>
    <t>PHX CN Equity</t>
  </si>
  <si>
    <t>PHX ENERGY SERVICES CORP</t>
  </si>
  <si>
    <t>FGE CN Equity</t>
  </si>
  <si>
    <t>FORTRESS PAPER LTD</t>
  </si>
  <si>
    <t>PLC CN Equity</t>
  </si>
  <si>
    <t>PARK LAWN CORP</t>
  </si>
  <si>
    <t>ESP CN Equity</t>
  </si>
  <si>
    <t>ESPIAL GROUP INC</t>
  </si>
  <si>
    <t>SXP CN Equity</t>
  </si>
  <si>
    <t>SUPREMEX INC</t>
  </si>
  <si>
    <t>SOX CN Equity</t>
  </si>
  <si>
    <t>STUART OLSON INC</t>
  </si>
  <si>
    <t>PHM CN Equity</t>
  </si>
  <si>
    <t>PATIENT HOME MONITORING CORP</t>
  </si>
  <si>
    <t>TVA/B CN Equity</t>
  </si>
  <si>
    <t>TVA GROUP INC</t>
  </si>
  <si>
    <t>CERV CN Equity</t>
  </si>
  <si>
    <t>CERVUS EQUIPMENT CORP</t>
  </si>
  <si>
    <t>Doesn't go back this far</t>
  </si>
  <si>
    <t>HLTH CN Equity</t>
  </si>
  <si>
    <t>NOBILIS HEALTH CORP</t>
  </si>
  <si>
    <t>CANEXUS CORP</t>
  </si>
  <si>
    <t>CJT CN Equity</t>
  </si>
  <si>
    <t>CARGOJET INC</t>
  </si>
  <si>
    <t>VCM CN Equity</t>
  </si>
  <si>
    <t>VECIMA NETWORKS INC</t>
  </si>
  <si>
    <t>CYNAPSUS THERAPEUTICS INC</t>
  </si>
  <si>
    <t>ABT CN Equity</t>
  </si>
  <si>
    <t>ABSOLUTE SOFTWARE CORPORATIO</t>
  </si>
  <si>
    <t>CRH CN Equity</t>
  </si>
  <si>
    <t>CRH MEDICAL CORP</t>
  </si>
  <si>
    <t>AFN CN Equity</t>
  </si>
  <si>
    <t>AG GROWTH INTERNATIONAL INC</t>
  </si>
  <si>
    <t>STB CN Equity</t>
  </si>
  <si>
    <t>STUDENT TRANSPORTATION INC</t>
  </si>
  <si>
    <t>PERFORMANCE SPORTS GROUP LTD</t>
  </si>
  <si>
    <t>GENERAL MOTORS CO</t>
  </si>
  <si>
    <t>GM US Equity</t>
  </si>
  <si>
    <t>METHANEX CORP</t>
  </si>
  <si>
    <t>MX CN Equity</t>
  </si>
  <si>
    <t>JEAN COUTU GROUP INC</t>
  </si>
  <si>
    <t>BBD/B CN Equity</t>
  </si>
  <si>
    <t>CELESTICA INC</t>
  </si>
  <si>
    <t>CLS CN Equity</t>
  </si>
  <si>
    <t>MORGUARD CORP</t>
  </si>
  <si>
    <t>MRC CN Equity</t>
  </si>
  <si>
    <t>SUPERIOR PLUS CORP</t>
  </si>
  <si>
    <t>SPB CN Equity</t>
  </si>
  <si>
    <t>MDC PARTNERS INC</t>
  </si>
  <si>
    <t>MDCA US Equity</t>
  </si>
  <si>
    <t>SIERRA WIRELESS INC</t>
  </si>
  <si>
    <t>SW CN Equity</t>
  </si>
  <si>
    <t>LEON'S FURNITURE LTD</t>
  </si>
  <si>
    <t>LNF CN Equity</t>
  </si>
  <si>
    <t>MORNEAU SHEPELL INC</t>
  </si>
  <si>
    <t>MSI CN Equity</t>
  </si>
  <si>
    <t>ALTUS GROUP LTD</t>
  </si>
  <si>
    <t>AIF CN Equity</t>
  </si>
  <si>
    <t>KILLAM PROPERTIES INC</t>
  </si>
  <si>
    <t>KMP-U CN Equity</t>
  </si>
  <si>
    <t>EXTENDICARE INC</t>
  </si>
  <si>
    <t>EXE CN Equity</t>
  </si>
  <si>
    <t>MELCOR DEVELOPMENTS LTD</t>
  </si>
  <si>
    <t>MRD CN Equity</t>
  </si>
  <si>
    <t>SANDVINE CORP</t>
  </si>
  <si>
    <t>SVC CN Equity</t>
  </si>
  <si>
    <t>LEISUREWORLD SENIOR CARE COR</t>
  </si>
  <si>
    <t>SIA CN Equity</t>
  </si>
  <si>
    <t>CAM CN Equity</t>
  </si>
  <si>
    <t>WESTPORT INNOVATIONS INC</t>
  </si>
  <si>
    <t>CANYON SERVICES GROUP INC</t>
  </si>
  <si>
    <t>REDKNEE SOLUTIONS INC</t>
  </si>
  <si>
    <t>OPT CN Equity</t>
  </si>
  <si>
    <t>K-BRO LINEN INC</t>
  </si>
  <si>
    <t>KBL CN Equity</t>
  </si>
  <si>
    <t>MAINSTREET EQUITY CORP</t>
  </si>
  <si>
    <t>MEQ CN Equity</t>
  </si>
  <si>
    <t>CANELSON DRILLING INC</t>
  </si>
  <si>
    <t>CDI CN Equity</t>
  </si>
  <si>
    <t>HLTH US Equity</t>
  </si>
  <si>
    <t>CAD Ticker doesn't go back to 2015</t>
  </si>
  <si>
    <t>GAMEHOST INC</t>
  </si>
  <si>
    <t>GH CN Equity</t>
  </si>
  <si>
    <t>EASYHOME LTD</t>
  </si>
  <si>
    <t>NEWFOUNDLAND CAP CRP LTD</t>
  </si>
  <si>
    <t>NCC/A CN Equity</t>
  </si>
  <si>
    <t>HORIZON NORTH LOGISTICS INC</t>
  </si>
  <si>
    <t>HNL CN Equity</t>
  </si>
  <si>
    <t>POLARIS MATERIALS CORP</t>
  </si>
  <si>
    <t>SAVANNA ENERGY SERVICES CORP</t>
  </si>
  <si>
    <t>AXIA NETMEDIA CORP</t>
  </si>
  <si>
    <t>CLARKE INC</t>
  </si>
  <si>
    <t>CKI CN Equity</t>
  </si>
  <si>
    <t xml:space="preserve">THESCORE INC </t>
  </si>
  <si>
    <t>NEPTUNE TECH &amp; BIORESSOURCES</t>
  </si>
  <si>
    <t>NEPT CN Equity</t>
  </si>
  <si>
    <t>ESSENTIAL ENERGY SERVICES LT</t>
  </si>
  <si>
    <t>ESN CN Equity</t>
  </si>
  <si>
    <t>XTREME DRILLING AND COIL SER</t>
  </si>
  <si>
    <t>BUHLER INDUSTRIES INC</t>
  </si>
  <si>
    <t>BUI CN Equity</t>
  </si>
  <si>
    <t>TEMPLE HOTELS INC</t>
  </si>
  <si>
    <t>TPH CN Equity</t>
  </si>
  <si>
    <t>* Performance for the follooing years of the list</t>
  </si>
  <si>
    <t>*Put everything so it fits on the one page</t>
  </si>
  <si>
    <t>*Rank by performnace - worst to best</t>
  </si>
  <si>
    <t>*TSX/S&amp;P Coposite performance over the same periods</t>
  </si>
  <si>
    <t>SPX Index</t>
  </si>
  <si>
    <t>Private</t>
  </si>
  <si>
    <t>Going concern</t>
  </si>
  <si>
    <t>Audit risk</t>
  </si>
  <si>
    <t>Returns</t>
  </si>
  <si>
    <t>PJC/A CN Equity</t>
  </si>
  <si>
    <t>DH CN Equity</t>
  </si>
  <si>
    <t>RON CN Equity</t>
  </si>
  <si>
    <t>FRC CN Equity</t>
  </si>
  <si>
    <t>CUS CN Equity</t>
  </si>
  <si>
    <t>MSL CN Equity</t>
  </si>
  <si>
    <t>PLS CN Equity</t>
  </si>
  <si>
    <t>SVY CN Equity</t>
  </si>
  <si>
    <t>AXX CN Equity</t>
  </si>
  <si>
    <t>SPTSX Index</t>
  </si>
  <si>
    <t>PSG CN Equity</t>
  </si>
  <si>
    <t>CTH CN Equity</t>
  </si>
  <si>
    <t>TLB CN Equity</t>
  </si>
  <si>
    <t>MSL Cn Equity</t>
  </si>
  <si>
    <t>BPE CN Equity</t>
  </si>
  <si>
    <t>DCI CN Equity</t>
  </si>
  <si>
    <t>KEW CN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</si>
</sst>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#,###"/>
    <numFmt numFmtId="166" formatCode="0.0%_);\(0.0%\);0.0%_);@_)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4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14" fontId="4" fillId="0" borderId="0" xfId="0" applyNumberFormat="1" applyFont="1"/>
    <xf numFmtId="0" fontId="3" fillId="2" borderId="0" xfId="0" applyFont="1" applyFill="1" applyAlignment="1">
      <alignment horizontal="centerContinuous"/>
    </xf>
    <xf numFmtId="14" fontId="5" fillId="2" borderId="0" xfId="0" applyNumberFormat="1" applyFont="1" applyFill="1" applyAlignment="1">
      <alignment horizontal="centerContinuous"/>
    </xf>
    <xf numFmtId="0" fontId="5" fillId="2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0" fontId="5" fillId="3" borderId="0" xfId="0" applyFont="1" applyFill="1" applyAlignment="1">
      <alignment horizontal="centerContinuous"/>
    </xf>
    <xf numFmtId="14" fontId="5" fillId="3" borderId="0" xfId="0" applyNumberFormat="1" applyFont="1" applyFill="1" applyAlignment="1">
      <alignment horizontal="centerContinuous"/>
    </xf>
    <xf numFmtId="0" fontId="4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14" fontId="3" fillId="2" borderId="0" xfId="0" applyNumberFormat="1" applyFont="1" applyFill="1" applyAlignment="1">
      <alignment vertical="center"/>
    </xf>
    <xf numFmtId="0" fontId="1" fillId="0" borderId="0" xfId="0" applyFont="1"/>
    <xf numFmtId="166" fontId="4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Continuous"/>
    </xf>
    <xf numFmtId="14" fontId="3" fillId="0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Comma 2" xfId="2" xr:uid="{00000000-0005-0000-0000-000000000000}"/>
    <cellStyle name="Comma 3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BEP-U CN Equity</stp>
        <stp>CUR_MKT_CAP</stp>
        <stp>2018-09-25</stp>
        <stp>2018-09-25</stp>
        <stp>[Copy of CPAB Performance Summary.xlsx] 2016 CPAB Summary!R9C17</stp>
        <tr r="Q9" s="6"/>
      </tp>
      <tp>
        <v>3902.6165000000001</v>
        <stp/>
        <stp>##V3_BDHV12</stp>
        <stp>ERF CN Equity</stp>
        <stp>CUR_MKT_CAP</stp>
        <stp>2018-09-25</stp>
        <stp>2018-09-25</stp>
        <stp>[Copy of CPAB Performance Summary.xlsx]2018 CPAB Summary!R28C12</stp>
        <tr r="L28" s="1"/>
      </tp>
      <tp>
        <v>3902.6165000000001</v>
        <stp/>
        <stp>##V3_BDHV12</stp>
        <stp>ERF CN Equity</stp>
        <stp>CUR_MKT_CAP</stp>
        <stp>2018-09-25</stp>
        <stp>2018-09-25</stp>
        <stp>[Copy of CPAB Performance Summary.xlsx]2017 CPAB Summary!R29C13</stp>
        <tr r="M29" s="4"/>
      </tp>
      <tp t="e">
        <v>#N/A</v>
        <stp/>
        <stp>##V3_BDHV12</stp>
        <stp>ESN CN Equity</stp>
        <stp>CUR_MKT_CAP</stp>
        <stp>2018-09-25</stp>
        <stp>2018-09-25</stp>
        <stp>[Copy of CPAB Performance Summary.xlsx]2015 CPAB Summary!R80C18</stp>
        <tr r="R80" s="7"/>
      </tp>
      <tp>
        <v>1019.4143</v>
        <stp/>
        <stp>##V3_BDHV12</stp>
        <stp>ESI CN Equity</stp>
        <stp>CUR_MKT_CAP</stp>
        <stp>2018-09-25</stp>
        <stp>2018-09-25</stp>
        <stp>[Copy of CPAB Performance Summary.xlsx]2018 CPAB Summary!R53C12</stp>
        <tr r="L53" s="1"/>
      </tp>
      <tp t="e">
        <v>#N/A</v>
        <stp/>
        <stp>##V3_BDHV12</stp>
        <stp>ESI CN Equity</stp>
        <stp>CUR_MKT_CAP</stp>
        <stp>2018-09-25</stp>
        <stp>2018-09-25</stp>
        <stp>[Copy of CPAB Performance Summary.xlsx]2015 CPAB Summary!R29C18</stp>
        <tr r="R29" s="7"/>
      </tp>
      <tp>
        <v>437.69909999999999</v>
        <stp/>
        <stp>##V3_BDHV12</stp>
        <stp>EQX CN Equity</stp>
        <stp>CUR_MKT_CAP</stp>
        <stp>2018-09-25</stp>
        <stp>2018-09-25</stp>
        <stp>[Copy of CPAB Performance Summary.xlsx]2018 CPAB Summary!R83C12</stp>
        <tr r="L83" s="1"/>
      </tp>
      <tp t="e">
        <v>#N/A</v>
        <stp/>
        <stp>##V3_BDHV12</stp>
        <stp>AXX CN Equity</stp>
        <stp>CUR_MKT_CAP</stp>
        <stp>2017-12-29</stp>
        <stp>2017-12-29</stp>
        <stp>[Copy of CPAB Performance Summary.xlsx]2015 CPAB Summary!R74C17</stp>
        <tr r="Q74" s="7"/>
      </tp>
      <tp>
        <v>1578.6551999999999</v>
        <stp/>
        <stp>##V3_BDHV12</stp>
        <stp>MTL CN Equity</stp>
        <stp>CUR_MKT_CAP</stp>
        <stp>2018-01-26</stp>
        <stp>2018-01-26</stp>
        <stp>[Copy of CPAB Performance Summary.xlsx]2018 CPAB Summary!R39C13</stp>
        <tr r="M39" s="1"/>
      </tp>
      <tp t="e">
        <v>#N/A</v>
        <stp/>
        <stp>##V3_BDHV12</stp>
        <stp>BUI CN Equity</stp>
        <stp>CUR_MKT_CAP</stp>
        <stp>2015-03-09</stp>
        <stp>2015-03-09</stp>
        <stp>[Copy of CPAB Performance Summary.xlsx]2015 CPAB Summary!R84C14</stp>
        <tr r="N84" s="7"/>
      </tp>
      <tp t="e">
        <v>#N/A</v>
        <stp/>
        <stp>##V3_BDHV12</stp>
        <stp>ATP CN Equity</stp>
        <stp>CUR_MKT_CAP</stp>
        <stp>2017-12-29</stp>
        <stp>2017-12-29</stp>
        <stp>[Copy of CPAB Performance Summary.xlsx]2015 CPAB Summary!R56C17</stp>
        <tr r="Q56" s="7"/>
      </tp>
      <tp t="e">
        <v>#N/A</v>
        <stp/>
        <stp>##V3_BDHV12</stp>
        <stp>CWC CN Equity</stp>
        <stp>CUR_MKT_CAP</stp>
        <stp>2015-12-31</stp>
        <stp>2015-12-31</stp>
        <stp>[Copy of CPAB Performance Summary.xlsx]2015 CPAB Summary!R87C15</stp>
        <tr r="O87" s="7"/>
      </tp>
      <tp>
        <v>545.46510000000001</v>
        <stp/>
        <stp>##V3_BDHV12</stp>
        <stp>ATH CN Equity</stp>
        <stp>CUR_MKT_CAP</stp>
        <stp>2017-12-29</stp>
        <stp>2017-12-29</stp>
        <stp>[Copy of CPAB Performance Summary.xlsx]2017 CPAB Summary!R77C12</stp>
        <tr r="L77" s="4"/>
      </tp>
      <tp t="e">
        <v>#N/A</v>
        <stp/>
        <stp>##V3_BDHV12</stp>
        <stp>EXE CN Equity</stp>
        <stp>CUR_MKT_CAP</stp>
        <stp>2018-09-25</stp>
        <stp>2018-09-25</stp>
        <stp>[Copy of CPAB Performance Summary.xlsx]2015 CPAB Summary!R45C18</stp>
        <tr r="R45" s="7"/>
      </tp>
      <tp>
        <v>1255.9556</v>
        <stp/>
        <stp>##V3_BDHV12</stp>
        <stp>BTE CN Equity</stp>
        <stp>CUR_MKT_CAP</stp>
        <stp>2017-01-19</stp>
        <stp>2017-01-19</stp>
        <stp>[Copy of CPAB Performance Summary.xlsx]2017 CPAB Summary!R55C11</stp>
        <tr r="K55" s="4"/>
      </tp>
      <tp>
        <v>3529.3341999999998</v>
        <stp/>
        <stp>##V3_BDHV12</stp>
        <stp>BTO CN Equity</stp>
        <stp>CUR_MKT_CAP</stp>
        <stp>2017-01-19</stp>
        <stp>2017-01-19</stp>
        <stp>[Copy of CPAB Performance Summary.xlsx]2017 CPAB Summary!R33C11</stp>
        <tr r="K33" s="4"/>
      </tp>
      <tp t="e">
        <v>#N/A</v>
        <stp/>
        <stp>##V3_BDHV12</stp>
        <stp>CUS CN Equity</stp>
        <stp>CUR_MKT_CAP</stp>
        <stp>2015-12-31</stp>
        <stp>2015-12-31</stp>
        <stp>[Copy of CPAB Performance Summary.xlsx]2015 CPAB Summary!R54C15</stp>
        <tr r="O54" s="7"/>
      </tp>
      <tp>
        <v>934.6848</v>
        <stp/>
        <stp>##V3_BDHV12</stp>
        <stp>AVO CN Equity</stp>
        <stp>CUR_MKT_CAP</stp>
        <stp>2017-12-29</stp>
        <stp>2017-12-29</stp>
        <stp>[Copy of CPAB Performance Summary.xlsx]2017 CPAB Summary!R85C12</stp>
        <tr r="L85" s="4"/>
      </tp>
      <tp>
        <v>5217.8546999999999</v>
        <stp/>
        <stp>##V3_BDHV12</stp>
        <stp>ARX CN Equity</stp>
        <stp>CUR_MKT_CAP</stp>
        <stp>2017-12-29</stp>
        <stp>2017-12-29</stp>
        <stp>[Copy of CPAB Performance Summary.xlsx]2017 CPAB Summary!R18C12</stp>
        <tr r="L18" s="4"/>
      </tp>
      <tp>
        <v>1174.4464</v>
        <stp/>
        <stp>##V3_BDHV12</stp>
        <stp>ARE CN Equity</stp>
        <stp>CUR_MKT_CAP</stp>
        <stp>2017-12-29</stp>
        <stp>2017-12-29</stp>
        <stp>[Copy of CPAB Performance Summary.xlsx]2017 CPAB Summary!R74C12</stp>
        <tr r="L74" s="4"/>
      </tp>
      <tp>
        <v>1193.2049</v>
        <stp/>
        <stp>##V3_BDHV12</stp>
        <stp>BNP CN Equity</stp>
        <stp>CUR_MKT_CAP</stp>
        <stp>2017-01-19</stp>
        <stp>2017-01-19</stp>
        <stp>[Copy of CPAB Performance Summary.xlsx]2017 CPAB Summary!R61C11</stp>
        <tr r="K61" s="4"/>
      </tp>
      <tp>
        <v>852.20860000000005</v>
        <stp/>
        <stp>##V3_BDHV12</stp>
        <stp>BNE CN Equity</stp>
        <stp>CUR_MKT_CAP</stp>
        <stp>2017-01-19</stp>
        <stp>2017-01-19</stp>
        <stp>[Copy of CPAB Performance Summary.xlsx]2017 CPAB Summary!R70C11</stp>
        <tr r="K70" s="4"/>
      </tp>
      <tp>
        <v>7391.7690000000002</v>
        <stp/>
        <stp>##V3_BDHV12</stp>
        <stp>ALA CN Equity</stp>
        <stp>CUR_MKT_CAP</stp>
        <stp>2017-12-29</stp>
        <stp>2017-12-29</stp>
        <stp>[Copy of CPAB Performance Summary.xlsx]2017 CPAB Summary!R21C12</stp>
        <tr r="L21" s="4"/>
      </tp>
      <tp>
        <v>16418.8691</v>
        <stp/>
        <stp>##V3_BDHV12</stp>
        <stp>ECA CN Equity</stp>
        <stp>CUR_MKT_CAP</stp>
        <stp>2018-09-25</stp>
        <stp>2018-09-25</stp>
        <stp>[Copy of CPAB Performance Summary.xlsx]2017 CPAB Summary!R12C13</stp>
        <tr r="M12" s="4"/>
      </tp>
      <tp>
        <v>1286.8311000000001</v>
        <stp/>
        <stp>##V3_BDHV12</stp>
        <stp>ECN CN Equity</stp>
        <stp>CUR_MKT_CAP</stp>
        <stp>2018-09-25</stp>
        <stp>2018-09-25</stp>
        <stp>[Copy of CPAB Performance Summary.xlsx]2018 CPAB Summary!R40C12</stp>
        <tr r="L40" s="1"/>
      </tp>
      <tp t="e">
        <v>#N/A</v>
        <stp/>
        <stp>##V3_BDHV12</stp>
        <stp>CLS CN Equity</stp>
        <stp>CUR_MKT_CAP</stp>
        <stp>2015-12-31</stp>
        <stp>2015-12-31</stp>
        <stp>[Copy of CPAB Performance Summary.xlsx]2015 CPAB Summary!R21C15</stp>
        <tr r="O21" s="7"/>
      </tp>
      <tp t="e">
        <v>#N/A</v>
        <stp/>
        <stp>##V3_BDHV12</stp>
        <stp>CJT CN Equity</stp>
        <stp>CUR_MKT_CAP</stp>
        <stp>2015-12-31</stp>
        <stp>2015-12-31</stp>
        <stp>[Copy of CPAB Performance Summary.xlsx]2015 CPAB Summary!R69C15</stp>
        <tr r="O69" s="7"/>
      </tp>
      <tp t="e">
        <v>#N/A</v>
        <stp/>
        <stp>##V3_BDHV12</stp>
        <stp>AIF CN Equity</stp>
        <stp>CUR_MKT_CAP</stp>
        <stp>2017-12-29</stp>
        <stp>2017-12-29</stp>
        <stp>[Copy of CPAB Performance Summary.xlsx]2015 CPAB Summary!R43C17</stp>
        <tr r="Q43" s="7"/>
      </tp>
      <tp>
        <v>2599.1617999999999</v>
        <stp/>
        <stp>##V3_BDHV12</stp>
        <stp>EFN CN Equity</stp>
        <stp>CUR_MKT_CAP</stp>
        <stp>2018-09-25</stp>
        <stp>2018-09-25</stp>
        <stp>[Copy of CPAB Performance Summary.xlsx]2017 CPAB Summary!R23C13</stp>
        <tr r="M23" s="4"/>
      </tp>
      <tp>
        <v>2599.1617999999999</v>
        <stp/>
        <stp>##V3_BDHV12</stp>
        <stp>EFN CN Equity</stp>
        <stp>CUR_MKT_CAP</stp>
        <stp>2018-09-25</stp>
        <stp>2018-09-25</stp>
        <stp>[Copy of CPAB Performance Summary.xlsx]2018 CPAB Summary!R25C12</stp>
        <tr r="L25" s="1"/>
      </tp>
      <tp>
        <v>569.62890000000004</v>
        <stp/>
        <stp>##V3_BDHV12</stp>
        <stp>AIM CN Equity</stp>
        <stp>CUR_MKT_CAP</stp>
        <stp>2017-12-29</stp>
        <stp>2017-12-29</stp>
        <stp>[Copy of CPAB Performance Summary.xlsx]2017 CPAB Summary!R60C12</stp>
        <tr r="L60" s="4"/>
      </tp>
      <tp t="e">
        <v>#N/A</v>
        <stp/>
        <stp>##V3_BDHV12</stp>
        <stp>CKI CN Equity</stp>
        <stp>CUR_MKT_CAP</stp>
        <stp>2015-12-31</stp>
        <stp>2015-12-31</stp>
        <stp>[Copy of CPAB Performance Summary.xlsx]2015 CPAB Summary!R77C15</stp>
        <tr r="O77" s="7"/>
      </tp>
      <tp>
        <v>2179.3278</v>
        <stp/>
        <stp>##V3_BDHV12</stp>
        <stp>EDV CN Equity</stp>
        <stp>CUR_MKT_CAP</stp>
        <stp>2018-09-25</stp>
        <stp>2018-09-25</stp>
        <stp>[Copy of CPAB Performance Summary.xlsx]2018 CPAB Summary!R30C12</stp>
        <tr r="L30" s="1"/>
      </tp>
      <tp>
        <v>2179.3278</v>
        <stp/>
        <stp>##V3_BDHV12</stp>
        <stp>EDV CN Equity</stp>
        <stp>CUR_MKT_CAP</stp>
        <stp>2018-09-25</stp>
        <stp>2018-09-25</stp>
        <stp>[Copy of CPAB Performance Summary.xlsx]2017 CPAB Summary!R53C13</stp>
        <tr r="M53" s="4"/>
      </tp>
      <tp>
        <v>6776.0528000000004</v>
        <stp/>
        <stp>##V3_BDHV12</stp>
        <stp>BHC CN Equity</stp>
        <stp>CUR_MKT_CAP</stp>
        <stp>2017-01-19</stp>
        <stp>2017-01-19</stp>
        <stp>[Copy of CPAB Performance Summary.xlsx]2017 CPAB Summary!R20C11</stp>
        <tr r="K20" s="4"/>
      </tp>
      <tp>
        <v>2211.3202999999999</v>
        <stp/>
        <stp>##V3_BDHV12</stp>
        <stp>BIR CN Equity</stp>
        <stp>CUR_MKT_CAP</stp>
        <stp>2017-01-19</stp>
        <stp>2017-01-19</stp>
        <stp>[Copy of CPAB Performance Summary.xlsx]2017 CPAB Summary!R36C11</stp>
        <tr r="K36" s="4"/>
      </tp>
      <tp>
        <v>1752.7106000000001</v>
        <stp/>
        <stp>##V3_BDHV12</stp>
        <stp>MEG CN Equity</stp>
        <stp>CUR_MKT_CAP</stp>
        <stp>2018-01-26</stp>
        <stp>2018-01-26</stp>
        <stp>[Copy of CPAB Performance Summary.xlsx]2018 CPAB Summary!R42C13</stp>
        <tr r="M42" s="1"/>
      </tp>
      <tp t="e">
        <v>#N/A</v>
        <stp/>
        <stp>##V3_BDHV12</stp>
        <stp>CFP CN Equity</stp>
        <stp>CUR_MKT_CAP</stp>
        <stp>2015-12-31</stp>
        <stp>2015-12-31</stp>
        <stp>[Copy of CPAB Performance Summary.xlsx]2015 CPAB Summary!R16C15</stp>
        <tr r="O16" s="7"/>
      </tp>
      <tp t="e">
        <v>#N/A</v>
        <stp/>
        <stp>##V3_BDHV12</stp>
        <stp>CFW CN Equity</stp>
        <stp>CUR_MKT_CAP</stp>
        <stp>2015-12-31</stp>
        <stp>2015-12-31</stp>
        <stp>[Copy of CPAB Performance Summary.xlsx]2015 CPAB Summary!R42C15</stp>
        <tr r="O42" s="7"/>
      </tp>
      <tp t="e">
        <v>#N/A</v>
        <stp/>
        <stp>##V3_BDHV12</stp>
        <stp>CFF CN Equity</stp>
        <stp>CUR_MKT_CAP</stp>
        <stp>2015-12-31</stp>
        <stp>2015-12-31</stp>
        <stp>[Copy of CPAB Performance Summary.xlsx]2015 CPAB Summary!R81C15</stp>
        <tr r="O81" s="7"/>
      </tp>
      <tp t="e">
        <v>#N/A</v>
        <stp/>
        <stp>##V3_BDHV12</stp>
        <stp>AGT CN Equity</stp>
        <stp>CUR_MKT_CAP</stp>
        <stp>2017-12-29</stp>
        <stp>2017-12-29</stp>
        <stp>[Copy of CPAB Performance Summary.xlsx]2015 CPAB Summary!R46C17</stp>
        <tr r="Q46" s="7"/>
      </tp>
      <tp t="e">
        <v>#N/A</v>
        <stp/>
        <stp>##V3_BDHV12</stp>
        <stp>CDI CN Equity</stp>
        <stp>CUR_MKT_CAP</stp>
        <stp>2015-12-31</stp>
        <stp>2015-12-31</stp>
        <stp>[Copy of CPAB Performance Summary.xlsx]2015 CPAB Summary!R62C15</stp>
        <tr r="O62" s="7"/>
      </tp>
      <tp>
        <v>3186.3391999999999</v>
        <stp/>
        <stp>##V3_BDHV12</stp>
        <stp>AGI CN Equity</stp>
        <stp>CUR_MKT_CAP</stp>
        <stp>2017-12-29</stp>
        <stp>2017-12-29</stp>
        <stp>[Copy of CPAB Performance Summary.xlsx]2017 CPAB Summary!R44C12</stp>
        <tr r="L44" s="4"/>
      </tp>
      <tp t="e">
        <v>#N/A</v>
        <stp/>
        <stp>##V3_BDHV12</stp>
        <stp>CEU CN Equity</stp>
        <stp>CUR_MKT_CAP</stp>
        <stp>2015-12-31</stp>
        <stp>2015-12-31</stp>
        <stp>[Copy of CPAB Performance Summary.xlsx]2015 CPAB Summary!R33C15</stp>
        <tr r="O33" s="7"/>
      </tp>
      <tp>
        <v>1033.0567000000001</v>
        <stp/>
        <stp>##V3_BDHV12</stp>
        <stp>EIF CN Equity</stp>
        <stp>CUR_MKT_CAP</stp>
        <stp>2018-09-25</stp>
        <stp>2018-09-25</stp>
        <stp>[Copy of CPAB Performance Summary.xlsx]2018 CPAB Summary!R54C12</stp>
        <tr r="L54" s="1"/>
      </tp>
      <tp>
        <v>1004.2012</v>
        <stp/>
        <stp>##V3_BDHV12</stp>
        <stp>AAV CN Equity</stp>
        <stp>CUR_MKT_CAP</stp>
        <stp>2017-12-29</stp>
        <stp>2017-12-29</stp>
        <stp>[Copy of CPAB Performance Summary.xlsx]2017 CPAB Summary!R52C12</stp>
        <tr r="L52" s="4"/>
      </tp>
      <tp>
        <v>296.10789999999997</v>
        <stp/>
        <stp>##V3_BDHV12</stp>
        <stp>BBI CN Equity</stp>
        <stp>CUR_MKT_CAP</stp>
        <stp>2017-01-19</stp>
        <stp>2017-01-19</stp>
        <stp>[Copy of CPAB Performance Summary.xlsx]2017 CPAB Summary!R97C11</stp>
        <tr r="K97" s="4"/>
      </tp>
      <tp>
        <v>1959.3714</v>
        <stp/>
        <stp>##V3_BDHV12</stp>
        <stp>BCB CN Equity</stp>
        <stp>CUR_MKT_CAP</stp>
        <stp>2017-01-19</stp>
        <stp>2017-01-19</stp>
        <stp>[Copy of CPAB Performance Summary.xlsx]2017 CPAB Summary!R46C11</stp>
        <tr r="K46" s="4"/>
      </tp>
      <tp t="e">
        <v>#N/A</v>
        <stp/>
        <stp>##V3_BDHV12</stp>
        <stp>ACQ CN Equity</stp>
        <stp>CUR_MKT_CAP</stp>
        <stp>2017-12-29</stp>
        <stp>2017-12-29</stp>
        <stp>[Copy of CPAB Performance Summary.xlsx]2015 CPAB Summary!R38C17</stp>
        <tr r="Q38" s="7"/>
      </tp>
      <tp>
        <v>621.68719999999996</v>
        <stp/>
        <stp>##V3_BDHV12</stp>
        <stp>ACQ CN Equity</stp>
        <stp>CUR_MKT_CAP</stp>
        <stp>2017-12-29</stp>
        <stp>2017-12-29</stp>
        <stp>[Copy of CPAB Performance Summary.xlsx]2017 CPAB Summary!R82C12</stp>
        <tr r="L82" s="4"/>
      </tp>
      <tp>
        <v>905.17219999999998</v>
        <stp/>
        <stp>##V3_BDHV12</stp>
        <stp>ELD CN Equity</stp>
        <stp>CUR_MKT_CAP</stp>
        <stp>2018-09-25</stp>
        <stp>2018-09-25</stp>
        <stp>[Copy of CPAB Performance Summary.xlsx]2018 CPAB Summary!R45C12</stp>
        <tr r="L45" s="1"/>
      </tp>
      <tp>
        <v>905.17219999999998</v>
        <stp/>
        <stp>##V3_BDHV12</stp>
        <stp>ELD CN Equity</stp>
        <stp>CUR_MKT_CAP</stp>
        <stp>2018-09-25</stp>
        <stp>2018-09-25</stp>
        <stp>[Copy of CPAB Performance Summary.xlsx]2017 CPAB Summary!R30C13</stp>
        <tr r="M30" s="4"/>
      </tp>
      <tp>
        <v>268.79259999999999</v>
        <stp/>
        <stp>##V3_BDHV12</stp>
        <stp>MMX CN Equity</stp>
        <stp>CUR_MKT_CAP</stp>
        <stp>2018-01-26</stp>
        <stp>2018-01-26</stp>
        <stp>[Copy of CPAB Performance Summary.xlsx]2018 CPAB Summary!R99C13</stp>
        <tr r="M99" s="1"/>
      </tp>
      <tp t="e">
        <v>#N/A</v>
        <stp/>
        <stp>##V3_BDHV12</stp>
        <stp>CAM CN Equity</stp>
        <stp>CUR_MKT_CAP</stp>
        <stp>2015-12-31</stp>
        <stp>2015-12-31</stp>
        <stp>[Copy of CPAB Performance Summary.xlsx]2015 CPAB Summary!R51C15</stp>
        <tr r="O51" s="7"/>
      </tp>
      <tp t="e">
        <v>#N/A</v>
        <stp/>
        <stp>##V3_BDHV12</stp>
        <stp>BHC CN Equity</stp>
        <stp>CUR_MKT_CAP</stp>
        <stp>2016-12-30</stp>
        <stp>2016-12-30</stp>
        <stp>[CPAB Performance Summary.xlsx] 2016 CPAB Summary!R4C15</stp>
        <tr r="O4" s="6"/>
      </tp>
      <tp t="e">
        <v>#N/A</v>
        <stp/>
        <stp>##V3_BDHV12</stp>
        <stp>BHC CN Equity</stp>
        <stp>CUR_MKT_CAP</stp>
        <stp>2016-02-05</stp>
        <stp>2016-02-05</stp>
        <stp>[CPAB Performance Summary.xlsx] 2016 CPAB Summary!R4C14</stp>
        <tr r="N4" s="6"/>
      </tp>
      <tp>
        <v>4320.2788</v>
        <stp/>
        <stp>##V3_BDHV12</stp>
        <stp>TSGI CN Equity</stp>
        <stp>CUR_MKT_CAP</stp>
        <stp>2017-12-29</stp>
        <stp>2017-12-29</stp>
        <stp>[Copy of CPAB Performance Summary.xlsx]2017 CPAB Summary!R32C12</stp>
        <tr r="L32" s="4"/>
      </tp>
      <tp t="e">
        <v>#N/A</v>
        <stp/>
        <stp>##V3_BDHV12</stp>
        <stp>TSGI CN Equity</stp>
        <stp>CUR_MKT_CAP</stp>
        <stp>2017-12-29</stp>
        <stp>2017-12-29</stp>
        <stp>[Copy of CPAB Performance Summary.xlsx]2015 CPAB Summary!R14C17</stp>
        <tr r="Q14" s="7"/>
      </tp>
      <tp t="e">
        <v>#N/A</v>
        <stp/>
        <stp>##V3_BDHV12</stp>
        <stp>WPRT CN Equity</stp>
        <stp>CUR_MKT_CAP</stp>
        <stp>2015-03-09</stp>
        <stp>2015-03-09</stp>
        <stp>[Copy of CPAB Performance Summary.xlsx]2015 CPAB Summary!R52C14</stp>
        <tr r="N52" s="7"/>
      </tp>
      <tp t="e">
        <v>#N/A</v>
        <stp/>
        <stp>##V3_BDHV12</stp>
        <stp>MDCA US Equity</stp>
        <stp>CUR_MKT_CAP</stp>
        <stp>2016-12-30</stp>
        <stp>2016-12-30</stp>
        <stp>[Copy of CPAB Performance Summary.xlsx]2015 CPAB Summary!R28C16</stp>
        <tr r="P28" s="7"/>
      </tp>
      <tp>
        <v>548.30380000000002</v>
        <stp/>
        <stp>##V3_BDHV12</stp>
        <stp>DRT CN Equity</stp>
        <stp>CUR_MKT_CAP</stp>
        <stp>2018-09-25</stp>
        <stp>2018-09-25</stp>
        <stp>[Copy of CPAB Performance Summary.xlsx]2017 CPAB Summary!R86C13</stp>
        <tr r="M86" s="4"/>
      </tp>
      <tp>
        <v>548.30380000000002</v>
        <stp/>
        <stp>##V3_BDHV12</stp>
        <stp>DRT CN Equity</stp>
        <stp>CUR_MKT_CAP</stp>
        <stp>2018-09-25</stp>
        <stp>2018-09-25</stp>
        <stp>[Copy of CPAB Performance Summary.xlsx]2018 CPAB Summary!R88C12</stp>
        <tr r="L88" s="1"/>
      </tp>
      <tp>
        <v>530.18600000000004</v>
        <stp/>
        <stp>##V3_BDHV12</stp>
        <stp>DPM CN Equity</stp>
        <stp>CUR_MKT_CAP</stp>
        <stp>2018-09-25</stp>
        <stp>2018-09-25</stp>
        <stp>[Copy of CPAB Performance Summary.xlsx]2018 CPAB Summary!R76C12</stp>
        <tr r="L76" s="1"/>
      </tp>
      <tp t="e">
        <v>#N/A</v>
        <stp/>
        <stp>##V3_BDHV12</stp>
        <stp>AXX CN Equity</stp>
        <stp>CUR_MKT_CAP</stp>
        <stp>2016-12-30</stp>
        <stp>2016-12-30</stp>
        <stp>[Copy of CPAB Performance Summary.xlsx]2015 CPAB Summary!R74C16</stp>
        <tr r="P74" s="7"/>
      </tp>
      <tp t="e">
        <v>#N/A</v>
        <stp/>
        <stp>##V3_BDHV12</stp>
        <stp>CUS CN Equity</stp>
        <stp>CUR_MKT_CAP</stp>
        <stp>2015-03-09</stp>
        <stp>2015-03-09</stp>
        <stp>[Copy of CPAB Performance Summary.xlsx]2015 CPAB Summary!R54C14</stp>
        <tr r="N54" s="7"/>
      </tp>
      <tp t="e">
        <v>#N/A</v>
        <stp/>
        <stp>##V3_BDHV12</stp>
        <stp>ATP CN Equity</stp>
        <stp>CUR_MKT_CAP</stp>
        <stp>2016-12-30</stp>
        <stp>2016-12-30</stp>
        <stp>[Copy of CPAB Performance Summary.xlsx]2015 CPAB Summary!R56C16</stp>
        <tr r="P56" s="7"/>
      </tp>
      <tp>
        <v>2651.7539999999999</v>
        <stp/>
        <stp>##V3_BDHV12</stp>
        <stp>CWB CN Equity</stp>
        <stp>CUR_MKT_CAP</stp>
        <stp>2017-01-19</stp>
        <stp>2017-01-19</stp>
        <stp>[Copy of CPAB Performance Summary.xlsx]2017 CPAB Summary!R34C11</stp>
        <tr r="K34" s="4"/>
      </tp>
      <tp t="e">
        <v>#N/A</v>
        <stp/>
        <stp>##V3_BDHV12</stp>
        <stp>CWC CN Equity</stp>
        <stp>CUR_MKT_CAP</stp>
        <stp>2015-03-09</stp>
        <stp>2015-03-09</stp>
        <stp>[Copy of CPAB Performance Summary.xlsx]2015 CPAB Summary!R87C14</stp>
        <tr r="N87" s="7"/>
      </tp>
      <tp t="e">
        <v>#N/A</v>
        <stp/>
        <stp>##V3_BDHV12</stp>
        <stp>BUI CN Equity</stp>
        <stp>CUR_MKT_CAP</stp>
        <stp>2015-12-31</stp>
        <stp>2015-12-31</stp>
        <stp>[Copy of CPAB Performance Summary.xlsx]2015 CPAB Summary!R84C15</stp>
        <tr r="O84" s="7"/>
      </tp>
      <tp>
        <v>12527.796899999999</v>
        <stp/>
        <stp>##V3_BDHV12</stp>
        <stp>CSU CN Equity</stp>
        <stp>CUR_MKT_CAP</stp>
        <stp>2017-01-19</stp>
        <stp>2017-01-19</stp>
        <stp>[Copy of CPAB Performance Summary.xlsx]2017 CPAB Summary!R13C11</stp>
        <tr r="K13" s="4"/>
      </tp>
      <tp>
        <v>8619.125</v>
        <stp/>
        <stp>##V3_BDHV12</stp>
        <stp>CPG CN Equity</stp>
        <stp>CUR_MKT_CAP</stp>
        <stp>2017-01-19</stp>
        <stp>2017-01-19</stp>
        <stp>[Copy of CPAB Performance Summary.xlsx]2017 CPAB Summary!R16C11</stp>
        <tr r="K16" s="4"/>
      </tp>
      <tp t="e">
        <v>#N/A</v>
        <stp/>
        <stp>##V3_BDHV12</stp>
        <stp>CLS CN Equity</stp>
        <stp>CUR_MKT_CAP</stp>
        <stp>2015-03-09</stp>
        <stp>2015-03-09</stp>
        <stp>[Copy of CPAB Performance Summary.xlsx]2015 CPAB Summary!R21C14</stp>
        <tr r="N21" s="7"/>
      </tp>
      <tp t="s">
        <v>#N/A N/A</v>
        <stp/>
        <stp>##V3_BDHV12</stp>
        <stp>DCI CN Equity</stp>
        <stp>CUR_MKT_CAP</stp>
        <stp>2018-09-25</stp>
        <stp>2018-09-25</stp>
        <stp>[Copy of CPAB Performance Summary.xlsx]2017 CPAB Summary!R98C13</stp>
        <tr r="M98" s="4"/>
      </tp>
      <tp>
        <v>662.36350000000004</v>
        <stp/>
        <stp>##V3_BDHV12</stp>
        <stp>CLR CN Equity</stp>
        <stp>CUR_MKT_CAP</stp>
        <stp>2017-01-19</stp>
        <stp>2017-01-19</stp>
        <stp>[Copy of CPAB Performance Summary.xlsx]2017 CPAB Summary!R80C11</stp>
        <tr r="K80" s="4"/>
      </tp>
      <tp t="e">
        <v>#N/A</v>
        <stp/>
        <stp>##V3_BDHV12</stp>
        <stp>AIF CN Equity</stp>
        <stp>CUR_MKT_CAP</stp>
        <stp>2016-12-30</stp>
        <stp>2016-12-30</stp>
        <stp>[Copy of CPAB Performance Summary.xlsx]2015 CPAB Summary!R43C16</stp>
        <tr r="P43" s="7"/>
      </tp>
      <tp>
        <v>954.91669999999999</v>
        <stp/>
        <stp>##V3_BDHV12</stp>
        <stp>CHR CN Equity</stp>
        <stp>CUR_MKT_CAP</stp>
        <stp>2017-01-19</stp>
        <stp>2017-01-19</stp>
        <stp>[Copy of CPAB Performance Summary.xlsx]2017 CPAB Summary!R71C11</stp>
        <tr r="K71" s="4"/>
      </tp>
      <tp t="e">
        <v>#N/A</v>
        <stp/>
        <stp>##V3_BDHV12</stp>
        <stp>CKI CN Equity</stp>
        <stp>CUR_MKT_CAP</stp>
        <stp>2015-03-09</stp>
        <stp>2015-03-09</stp>
        <stp>[Copy of CPAB Performance Summary.xlsx]2015 CPAB Summary!R77C14</stp>
        <tr r="N77" s="7"/>
      </tp>
      <tp t="e">
        <v>#N/A</v>
        <stp/>
        <stp>##V3_BDHV12</stp>
        <stp>CJT CN Equity</stp>
        <stp>CUR_MKT_CAP</stp>
        <stp>2015-03-09</stp>
        <stp>2015-03-09</stp>
        <stp>[Copy of CPAB Performance Summary.xlsx]2015 CPAB Summary!R69C14</stp>
        <tr r="N69" s="7"/>
      </tp>
      <tp>
        <v>1907.0733</v>
        <stp/>
        <stp>##V3_BDHV12</stp>
        <stp>CFP CN Equity</stp>
        <stp>CUR_MKT_CAP</stp>
        <stp>2017-01-19</stp>
        <stp>2017-01-19</stp>
        <stp>[Copy of CPAB Performance Summary.xlsx]2017 CPAB Summary!R47C11</stp>
        <tr r="K47" s="4"/>
      </tp>
      <tp t="e">
        <v>#N/A</v>
        <stp/>
        <stp>##V3_BDHV12</stp>
        <stp>CEU CN Equity</stp>
        <stp>CUR_MKT_CAP</stp>
        <stp>2015-03-09</stp>
        <stp>2015-03-09</stp>
        <stp>[Copy of CPAB Performance Summary.xlsx]2015 CPAB Summary!R33C14</stp>
        <tr r="N33" s="7"/>
      </tp>
      <tp>
        <v>275.28710000000001</v>
        <stp/>
        <stp>##V3_BDHV12</stp>
        <stp>QTRH CN Equity</stp>
        <stp>CUR_MKT_CAP</stp>
        <stp>2017-12-29</stp>
        <stp>2017-12-29</stp>
        <stp>[Copy of CPAB Performance Summary.xlsx]2017 CPAB Summary!R110C12</stp>
        <tr r="L110" s="4"/>
      </tp>
      <tp>
        <v>650.38070000000005</v>
        <stp/>
        <stp>##V3_BDHV12</stp>
        <stp>CFW CN Equity</stp>
        <stp>CUR_MKT_CAP</stp>
        <stp>2017-01-19</stp>
        <stp>2017-01-19</stp>
        <stp>[Copy of CPAB Performance Summary.xlsx]2017 CPAB Summary!R83C11</stp>
        <tr r="K83" s="4"/>
      </tp>
      <tp t="e">
        <v>#N/A</v>
        <stp/>
        <stp>##V3_BDHV12</stp>
        <stp>CDI CN Equity</stp>
        <stp>CUR_MKT_CAP</stp>
        <stp>2015-03-09</stp>
        <stp>2015-03-09</stp>
        <stp>[Copy of CPAB Performance Summary.xlsx]2015 CPAB Summary!R62C14</stp>
        <tr r="N62" s="7"/>
      </tp>
      <tp t="e">
        <v>#N/A</v>
        <stp/>
        <stp>##V3_BDHV12</stp>
        <stp>AGT CN Equity</stp>
        <stp>CUR_MKT_CAP</stp>
        <stp>2016-12-30</stp>
        <stp>2016-12-30</stp>
        <stp>[Copy of CPAB Performance Summary.xlsx]2015 CPAB Summary!R46C16</stp>
        <tr r="P46" s="7"/>
      </tp>
      <tp t="e">
        <v>#N/A</v>
        <stp/>
        <stp>##V3_BDHV12</stp>
        <stp>CFW CN Equity</stp>
        <stp>CUR_MKT_CAP</stp>
        <stp>2015-03-09</stp>
        <stp>2015-03-09</stp>
        <stp>[Copy of CPAB Performance Summary.xlsx]2015 CPAB Summary!R42C14</stp>
        <tr r="N42" s="7"/>
      </tp>
      <tp t="e">
        <v>#N/A</v>
        <stp/>
        <stp>##V3_BDHV12</stp>
        <stp>CFP CN Equity</stp>
        <stp>CUR_MKT_CAP</stp>
        <stp>2015-03-09</stp>
        <stp>2015-03-09</stp>
        <stp>[Copy of CPAB Performance Summary.xlsx]2015 CPAB Summary!R16C14</stp>
        <tr r="N16" s="7"/>
      </tp>
      <tp t="s">
        <v>#N/A N/A</v>
        <stp/>
        <stp>##V3_BDHV12</stp>
        <stp>LIQ CN Equity</stp>
        <stp>CUR_MKT_CAP</stp>
        <stp>2018-01-26</stp>
        <stp>2018-01-26</stp>
        <stp>[Copy of CPAB Performance Summary.xlsx]2018 CPAB Summary!R97C13</stp>
        <tr r="M97" s="1"/>
      </tp>
      <tp t="e">
        <v>#N/A</v>
        <stp/>
        <stp>##V3_BDHV12</stp>
        <stp>CFF CN Equity</stp>
        <stp>CUR_MKT_CAP</stp>
        <stp>2015-03-09</stp>
        <stp>2015-03-09</stp>
        <stp>[Copy of CPAB Performance Summary.xlsx]2015 CPAB Summary!R81C14</stp>
        <tr r="N81" s="7"/>
      </tp>
      <tp t="e">
        <v>#N/A</v>
        <stp/>
        <stp>##V3_BDHV12</stp>
        <stp>CAM CN Equity</stp>
        <stp>CUR_MKT_CAP</stp>
        <stp>2015-03-09</stp>
        <stp>2015-03-09</stp>
        <stp>[Copy of CPAB Performance Summary.xlsx]2015 CPAB Summary!R51C14</stp>
        <tr r="N51" s="7"/>
      </tp>
      <tp>
        <v>973.37279999999998</v>
        <stp/>
        <stp>##V3_BDHV12</stp>
        <stp>CBL CN Equity</stp>
        <stp>CUR_MKT_CAP</stp>
        <stp>2017-01-19</stp>
        <stp>2017-01-19</stp>
        <stp>[Copy of CPAB Performance Summary.xlsx]2017 CPAB Summary!R73C11</stp>
        <tr r="K73" s="4"/>
      </tp>
      <tp>
        <v>6273.3113000000003</v>
        <stp/>
        <stp>##V3_BDHV12</stp>
        <stp>CCO CN Equity</stp>
        <stp>CUR_MKT_CAP</stp>
        <stp>2017-01-19</stp>
        <stp>2017-01-19</stp>
        <stp>[Copy of CPAB Performance Summary.xlsx]2017 CPAB Summary!R22C11</stp>
        <tr r="K22" s="4"/>
      </tp>
      <tp t="e">
        <v>#N/A</v>
        <stp/>
        <stp>##V3_BDHV12</stp>
        <stp>ACQ CN Equity</stp>
        <stp>CUR_MKT_CAP</stp>
        <stp>2016-12-30</stp>
        <stp>2016-12-30</stp>
        <stp>[Copy of CPAB Performance Summary.xlsx]2015 CPAB Summary!R38C16</stp>
        <tr r="P38" s="7"/>
      </tp>
      <tp>
        <v>435.7928</v>
        <stp/>
        <stp>##V3_BDHV12</stp>
        <stp>LMC CN Equity</stp>
        <stp>CUR_MKT_CAP</stp>
        <stp>2018-01-26</stp>
        <stp>2018-01-26</stp>
        <stp>[Copy of CPAB Performance Summary.xlsx]2018 CPAB Summary!R85C13</stp>
        <tr r="M85" s="1"/>
      </tp>
      <tp t="e">
        <v>#N/A</v>
        <stp/>
        <stp>##V3_BDHV12</stp>
        <stp>BHC CN Equity</stp>
        <stp>CUR_MKT_CAP</stp>
        <stp>2017-12-29</stp>
        <stp>2017-12-29</stp>
        <stp>[CPAB Performance Summary.xlsx] 2016 CPAB Summary!R4C16</stp>
        <tr r="P4" s="6"/>
      </tp>
      <tp t="e">
        <v>#N/A</v>
        <stp/>
        <stp>##V3_BDHV12</stp>
        <stp>PPL CN Equity</stp>
        <stp>CUR_MKT_CAP</stp>
        <stp>2015-03-09</stp>
        <stp>2015-03-09</stp>
        <stp>[Copy of CPAB Performance Summary.xlsx]2015 CPAB Summary!R8C14</stp>
        <tr r="N8" s="7"/>
      </tp>
      <tp t="e">
        <v>#N/A</v>
        <stp/>
        <stp>##V3_BDHV12</stp>
        <stp>PPL CN Equity</stp>
        <stp>CUR_MKT_CAP</stp>
        <stp>2017-12-29</stp>
        <stp>2017-12-29</stp>
        <stp>[Copy of CPAB Performance Summary.xlsx]2015 CPAB Summary!R8C17</stp>
        <tr r="Q8" s="7"/>
      </tp>
      <tp t="e">
        <v>#N/A</v>
        <stp/>
        <stp>##V3_BDHV12</stp>
        <stp>TSGI CN Equity</stp>
        <stp>CUR_MKT_CAP</stp>
        <stp>2016-12-30</stp>
        <stp>2016-12-30</stp>
        <stp>[Copy of CPAB Performance Summary.xlsx]2015 CPAB Summary!R14C16</stp>
        <tr r="P14" s="7"/>
      </tp>
      <tp>
        <v>38892.112500000003</v>
        <stp/>
        <stp>##V3_BDHV12</stp>
        <stp>TRI CN Equity</stp>
        <stp>CUR_MKT_CAP</stp>
        <stp>2017-12-29</stp>
        <stp>2017-12-29</stp>
        <stp>[Copy of CPAB Performance Summary.xlsx]2017 CPAB Summary!R8C12</stp>
        <tr r="L8" s="4"/>
      </tp>
      <tp t="e">
        <v>#N/A</v>
        <stp/>
        <stp>##V3_BDHV12</stp>
        <stp>CSU CN Equity</stp>
        <stp>CUR_MKT_CAP</stp>
        <stp>2017-12-29</stp>
        <stp>2017-12-29</stp>
        <stp>[Copy of CPAB Performance Summary.xlsx]2015 CPAB Summary!R9C17</stp>
        <tr r="Q9" s="7"/>
      </tp>
      <tp t="e">
        <v>#N/A</v>
        <stp/>
        <stp>##V3_BDHV12</stp>
        <stp>WPRT CN Equity</stp>
        <stp>CUR_MKT_CAP</stp>
        <stp>2015-12-31</stp>
        <stp>2015-12-31</stp>
        <stp>[Copy of CPAB Performance Summary.xlsx]2015 CPAB Summary!R52C15</stp>
        <tr r="O52" s="7"/>
      </tp>
      <tp>
        <v>21202.667600000001</v>
        <stp/>
        <stp>##V3_BDHV12</stp>
        <stp>ABX CN Equity</stp>
        <stp>CUR_MKT_CAP</stp>
        <stp>2017-12-29</stp>
        <stp>2017-12-29</stp>
        <stp>[Copy of CPAB Performance Summary.xlsx]2017 CPAB Summary!R9C12</stp>
        <tr r="L9" s="4"/>
      </tp>
      <tp t="e">
        <v>#N/A</v>
        <stp/>
        <stp>##V3_BDHV12</stp>
        <stp>CSU CN Equity</stp>
        <stp>CUR_MKT_CAP</stp>
        <stp>2015-03-09</stp>
        <stp>2015-03-09</stp>
        <stp>[Copy of CPAB Performance Summary.xlsx]2015 CPAB Summary!R9C14</stp>
        <tr r="N9" s="7"/>
      </tp>
      <tp t="e">
        <v>#N/A</v>
        <stp/>
        <stp>##V3_BDHV12</stp>
        <stp>MDCA US Equity</stp>
        <stp>CUR_MKT_CAP</stp>
        <stp>2017-12-29</stp>
        <stp>2017-12-29</stp>
        <stp>[Copy of CPAB Performance Summary.xlsx]2015 CPAB Summary!R28C17</stp>
        <tr r="Q28" s="7"/>
      </tp>
      <tp t="e">
        <v>#N/A</v>
        <stp/>
        <stp>##V3_BDHV12</stp>
        <stp>GSY CN Equity</stp>
        <stp>CUR_MKT_CAP</stp>
        <stp>2018-09-25</stp>
        <stp>2018-09-25</stp>
        <stp>[Copy of CPAB Performance Summary.xlsx]2015 CPAB Summary!R65C18</stp>
        <tr r="R65" s="7"/>
      </tp>
      <tp t="e">
        <v>#N/A</v>
        <stp/>
        <stp>##V3_BDHV12</stp>
        <stp>AXX CN Equity</stp>
        <stp>CUR_MKT_CAP</stp>
        <stp>2015-12-31</stp>
        <stp>2015-12-31</stp>
        <stp>[Copy of CPAB Performance Summary.xlsx]2015 CPAB Summary!R74C15</stp>
        <tr r="O74" s="7"/>
      </tp>
      <tp>
        <v>1896.2217000000001</v>
        <stp/>
        <stp>##V3_BDHV12</stp>
        <stp>GTE CN Equity</stp>
        <stp>CUR_MKT_CAP</stp>
        <stp>2018-09-25</stp>
        <stp>2018-09-25</stp>
        <stp>[Copy of CPAB Performance Summary.xlsx]2017 CPAB Summary!R59C13</stp>
        <tr r="M59" s="4"/>
      </tp>
      <tp>
        <v>527.31579999999997</v>
        <stp/>
        <stp>##V3_BDHV12</stp>
        <stp>GUY CN Equity</stp>
        <stp>CUR_MKT_CAP</stp>
        <stp>2018-09-25</stp>
        <stp>2018-09-25</stp>
        <stp>[Copy of CPAB Performance Summary.xlsx]2018 CPAB Summary!R58C12</stp>
        <tr r="L58" s="1"/>
      </tp>
      <tp t="e">
        <v>#N/A</v>
        <stp/>
        <stp>##V3_BDHV12</stp>
        <stp>CUS CN Equity</stp>
        <stp>CUR_MKT_CAP</stp>
        <stp>2017-12-29</stp>
        <stp>2017-12-29</stp>
        <stp>[Copy of CPAB Performance Summary.xlsx]2015 CPAB Summary!R54C17</stp>
        <tr r="Q54" s="7"/>
      </tp>
      <tp t="e">
        <v>#N/A</v>
        <stp/>
        <stp>##V3_BDHV12</stp>
        <stp>BUI CN Equity</stp>
        <stp>CUR_MKT_CAP</stp>
        <stp>2016-12-30</stp>
        <stp>2016-12-30</stp>
        <stp>[Copy of CPAB Performance Summary.xlsx]2015 CPAB Summary!R84C16</stp>
        <tr r="P84" s="7"/>
      </tp>
      <tp t="e">
        <v>#N/A</v>
        <stp/>
        <stp>##V3_BDHV12</stp>
        <stp>ATP CN Equity</stp>
        <stp>CUR_MKT_CAP</stp>
        <stp>2015-12-31</stp>
        <stp>2015-12-31</stp>
        <stp>[Copy of CPAB Performance Summary.xlsx]2015 CPAB Summary!R56C15</stp>
        <tr r="O56" s="7"/>
      </tp>
      <tp>
        <v>3473.4034000000001</v>
        <stp/>
        <stp>##V3_BDHV12</stp>
        <stp>CWB CN Equity</stp>
        <stp>CUR_MKT_CAP</stp>
        <stp>2017-12-29</stp>
        <stp>2017-12-29</stp>
        <stp>[Copy of CPAB Performance Summary.xlsx]2017 CPAB Summary!R34C12</stp>
        <tr r="L34" s="4"/>
      </tp>
      <tp t="e">
        <v>#N/A</v>
        <stp/>
        <stp>##V3_BDHV12</stp>
        <stp>CWC CN Equity</stp>
        <stp>CUR_MKT_CAP</stp>
        <stp>2017-12-29</stp>
        <stp>2017-12-29</stp>
        <stp>[Copy of CPAB Performance Summary.xlsx]2015 CPAB Summary!R87C17</stp>
        <tr r="Q87" s="7"/>
      </tp>
      <tp>
        <v>5228.7102000000004</v>
        <stp/>
        <stp>##V3_BDHV12</stp>
        <stp>CPG CN Equity</stp>
        <stp>CUR_MKT_CAP</stp>
        <stp>2017-12-29</stp>
        <stp>2017-12-29</stp>
        <stp>[Copy of CPAB Performance Summary.xlsx]2017 CPAB Summary!R16C12</stp>
        <tr r="L16" s="4"/>
      </tp>
      <tp>
        <v>16148.369699999999</v>
        <stp/>
        <stp>##V3_BDHV12</stp>
        <stp>CSU CN Equity</stp>
        <stp>CUR_MKT_CAP</stp>
        <stp>2017-12-29</stp>
        <stp>2017-12-29</stp>
        <stp>[Copy of CPAB Performance Summary.xlsx]2017 CPAB Summary!R13C12</stp>
        <tr r="L13" s="4"/>
      </tp>
      <tp t="e">
        <v>#N/A</v>
        <stp/>
        <stp>##V3_BDHV12</stp>
        <stp>CLS CN Equity</stp>
        <stp>CUR_MKT_CAP</stp>
        <stp>2017-12-29</stp>
        <stp>2017-12-29</stp>
        <stp>[Copy of CPAB Performance Summary.xlsx]2015 CPAB Summary!R21C17</stp>
        <tr r="Q21" s="7"/>
      </tp>
      <tp>
        <v>468.6413</v>
        <stp/>
        <stp>##V3_BDHV12</stp>
        <stp>CLR CN Equity</stp>
        <stp>CUR_MKT_CAP</stp>
        <stp>2017-12-29</stp>
        <stp>2017-12-29</stp>
        <stp>[Copy of CPAB Performance Summary.xlsx]2017 CPAB Summary!R80C12</stp>
        <tr r="L80" s="4"/>
      </tp>
      <tp t="e">
        <v>#N/A</v>
        <stp/>
        <stp>##V3_BDHV12</stp>
        <stp>GCL CN Equity</stp>
        <stp>CUR_MKT_CAP</stp>
        <stp>2018-09-25</stp>
        <stp>2018-09-25</stp>
        <stp>[Copy of CPAB Performance Summary.xlsx]2015 CPAB Summary!R89C18</stp>
        <tr r="R89" s="7"/>
      </tp>
      <tp>
        <v>1286.5817</v>
        <stp/>
        <stp>##V3_BDHV12</stp>
        <stp>CHR CN Equity</stp>
        <stp>CUR_MKT_CAP</stp>
        <stp>2017-12-29</stp>
        <stp>2017-12-29</stp>
        <stp>[Copy of CPAB Performance Summary.xlsx]2017 CPAB Summary!R71C12</stp>
        <tr r="L71" s="4"/>
      </tp>
      <tp t="e">
        <v>#N/A</v>
        <stp/>
        <stp>##V3_BDHV12</stp>
        <stp>CKI CN Equity</stp>
        <stp>CUR_MKT_CAP</stp>
        <stp>2017-12-29</stp>
        <stp>2017-12-29</stp>
        <stp>[Copy of CPAB Performance Summary.xlsx]2015 CPAB Summary!R77C17</stp>
        <tr r="Q77" s="7"/>
      </tp>
      <tp t="e">
        <v>#N/A</v>
        <stp/>
        <stp>##V3_BDHV12</stp>
        <stp>CJT CN Equity</stp>
        <stp>CUR_MKT_CAP</stp>
        <stp>2017-12-29</stp>
        <stp>2017-12-29</stp>
        <stp>[Copy of CPAB Performance Summary.xlsx]2015 CPAB Summary!R69C17</stp>
        <tr r="Q69" s="7"/>
      </tp>
      <tp t="e">
        <v>#N/A</v>
        <stp/>
        <stp>##V3_BDHV12</stp>
        <stp>AIF CN Equity</stp>
        <stp>CUR_MKT_CAP</stp>
        <stp>2015-12-31</stp>
        <stp>2015-12-31</stp>
        <stp>[Copy of CPAB Performance Summary.xlsx]2015 CPAB Summary!R43C15</stp>
        <tr r="O43" s="7"/>
      </tp>
      <tp>
        <v>2888.4068000000002</v>
        <stp/>
        <stp>##V3_BDHV12</stp>
        <stp>GEI CN Equity</stp>
        <stp>CUR_MKT_CAP</stp>
        <stp>2018-09-25</stp>
        <stp>2018-09-25</stp>
        <stp>[Copy of CPAB Performance Summary.xlsx]2018 CPAB Summary!R31C12</stp>
        <tr r="L31" s="1"/>
      </tp>
      <tp t="e">
        <v>#N/A</v>
        <stp/>
        <stp>##V3_BDHV12</stp>
        <stp>CEU CN Equity</stp>
        <stp>CUR_MKT_CAP</stp>
        <stp>2017-12-29</stp>
        <stp>2017-12-29</stp>
        <stp>[Copy of CPAB Performance Summary.xlsx]2015 CPAB Summary!R33C17</stp>
        <tr r="Q33" s="7"/>
      </tp>
      <tp t="e">
        <v>#N/A</v>
        <stp/>
        <stp>##V3_BDHV12</stp>
        <stp>AGT CN Equity</stp>
        <stp>CUR_MKT_CAP</stp>
        <stp>2015-12-31</stp>
        <stp>2015-12-31</stp>
        <stp>[Copy of CPAB Performance Summary.xlsx]2015 CPAB Summary!R46C15</stp>
        <tr r="O46" s="7"/>
      </tp>
      <tp t="e">
        <v>#N/A</v>
        <stp/>
        <stp>##V3_BDHV12</stp>
        <stp>CDI CN Equity</stp>
        <stp>CUR_MKT_CAP</stp>
        <stp>2017-12-29</stp>
        <stp>2017-12-29</stp>
        <stp>[Copy of CPAB Performance Summary.xlsx]2015 CPAB Summary!R62C17</stp>
        <tr r="Q62" s="7"/>
      </tp>
      <tp>
        <v>259.6037</v>
        <stp/>
        <stp>##V3_BDHV12</stp>
        <stp>QTRH CN Equity</stp>
        <stp>CUR_MKT_CAP</stp>
        <stp>2017-01-19</stp>
        <stp>2017-01-19</stp>
        <stp>[Copy of CPAB Performance Summary.xlsx]2017 CPAB Summary!R110C11</stp>
        <tr r="K110" s="4"/>
      </tp>
      <tp t="e">
        <v>#N/A</v>
        <stp/>
        <stp>##V3_BDHV12</stp>
        <stp>CFW CN Equity</stp>
        <stp>CUR_MKT_CAP</stp>
        <stp>2017-12-29</stp>
        <stp>2017-12-29</stp>
        <stp>[Copy of CPAB Performance Summary.xlsx]2015 CPAB Summary!R42C17</stp>
        <tr r="Q42" s="7"/>
      </tp>
      <tp>
        <v>3203.5127000000002</v>
        <stp/>
        <stp>##V3_BDHV12</stp>
        <stp>CFP CN Equity</stp>
        <stp>CUR_MKT_CAP</stp>
        <stp>2017-12-29</stp>
        <stp>2017-12-29</stp>
        <stp>[Copy of CPAB Performance Summary.xlsx]2017 CPAB Summary!R47C12</stp>
        <tr r="L47" s="4"/>
      </tp>
      <tp t="e">
        <v>#N/A</v>
        <stp/>
        <stp>##V3_BDHV12</stp>
        <stp>CFP CN Equity</stp>
        <stp>CUR_MKT_CAP</stp>
        <stp>2017-12-29</stp>
        <stp>2017-12-29</stp>
        <stp>[Copy of CPAB Performance Summary.xlsx]2015 CPAB Summary!R16C17</stp>
        <tr r="Q16" s="7"/>
      </tp>
      <tp>
        <v>818.02059999999994</v>
        <stp/>
        <stp>##V3_BDHV12</stp>
        <stp>CFW CN Equity</stp>
        <stp>CUR_MKT_CAP</stp>
        <stp>2017-12-29</stp>
        <stp>2017-12-29</stp>
        <stp>[Copy of CPAB Performance Summary.xlsx]2017 CPAB Summary!R83C12</stp>
        <tr r="L83" s="4"/>
      </tp>
      <tp t="e">
        <v>#N/A</v>
        <stp/>
        <stp>##V3_BDHV12</stp>
        <stp>CFF CN Equity</stp>
        <stp>CUR_MKT_CAP</stp>
        <stp>2017-12-29</stp>
        <stp>2017-12-29</stp>
        <stp>[Copy of CPAB Performance Summary.xlsx]2015 CPAB Summary!R81C17</stp>
        <tr r="Q81" s="7"/>
      </tp>
      <tp t="e">
        <v>#N/A</v>
        <stp/>
        <stp>##V3_BDHV12</stp>
        <stp>CAM CN Equity</stp>
        <stp>CUR_MKT_CAP</stp>
        <stp>2017-12-29</stp>
        <stp>2017-12-29</stp>
        <stp>[Copy of CPAB Performance Summary.xlsx]2015 CPAB Summary!R51C17</stp>
        <tr r="Q51" s="7"/>
      </tp>
      <tp t="e">
        <v>#N/A</v>
        <stp/>
        <stp>##V3_BDHV12</stp>
        <stp>ACQ CN Equity</stp>
        <stp>CUR_MKT_CAP</stp>
        <stp>2015-12-31</stp>
        <stp>2015-12-31</stp>
        <stp>[Copy of CPAB Performance Summary.xlsx]2015 CPAB Summary!R38C15</stp>
        <tr r="O38" s="7"/>
      </tp>
      <tp>
        <v>4595.1535999999996</v>
        <stp/>
        <stp>##V3_BDHV12</stp>
        <stp>CCO CN Equity</stp>
        <stp>CUR_MKT_CAP</stp>
        <stp>2017-12-29</stp>
        <stp>2017-12-29</stp>
        <stp>[Copy of CPAB Performance Summary.xlsx]2017 CPAB Summary!R22C12</stp>
        <tr r="L22" s="4"/>
      </tp>
      <tp>
        <v>520.17909999999995</v>
        <stp/>
        <stp>##V3_BDHV12</stp>
        <stp>CBL CN Equity</stp>
        <stp>CUR_MKT_CAP</stp>
        <stp>2017-12-29</stp>
        <stp>2017-12-29</stp>
        <stp>[Copy of CPAB Performance Summary.xlsx]2017 CPAB Summary!R73C12</stp>
        <tr r="L73" s="4"/>
      </tp>
      <tp t="e">
        <v>#N/A</v>
        <stp/>
        <stp>##V3_BDHV12</stp>
        <stp>TSGI CN Equity</stp>
        <stp>CUR_MKT_CAP</stp>
        <stp>2015-12-31</stp>
        <stp>2015-12-31</stp>
        <stp>[Copy of CPAB Performance Summary.xlsx]2015 CPAB Summary!R14C15</stp>
        <tr r="O14" s="7"/>
      </tp>
      <tp t="e">
        <v>#N/A</v>
        <stp/>
        <stp>##V3_BDHV12</stp>
        <stp>GM US Equity</stp>
        <stp>CUR_MKT_CAP</stp>
        <stp>2018-09-25</stp>
        <stp>2018-09-25</stp>
        <stp>[Copy of CPAB Performance Summary.xlsx]2015 CPAB Summary!R7C18</stp>
        <tr r="R7" s="7"/>
      </tp>
      <tp t="e">
        <v>#N/A</v>
        <stp/>
        <stp>##V3_BDHV12</stp>
        <stp>WPRT CN Equity</stp>
        <stp>CUR_MKT_CAP</stp>
        <stp>2016-12-30</stp>
        <stp>2016-12-30</stp>
        <stp>[Copy of CPAB Performance Summary.xlsx]2015 CPAB Summary!R52C16</stp>
        <tr r="P52" s="7"/>
      </tp>
      <tp>
        <v>54624.516100000001</v>
        <stp/>
        <stp>##V3_BDHV12</stp>
        <stp>CM CN Equity</stp>
        <stp>CUR_MKT_CAP</stp>
        <stp>2018-09-25</stp>
        <stp>2018-09-25</stp>
        <stp>[Copy of CPAB Performance Summary.xlsx]2017 CPAB Summary!R7C13</stp>
        <tr r="M7" s="4"/>
      </tp>
      <tp t="e">
        <v>#N/A</v>
        <stp/>
        <stp>##V3_BDHV12</stp>
        <stp>MDCA US Equity</stp>
        <stp>CUR_MKT_CAP</stp>
        <stp>2015-03-09</stp>
        <stp>2015-03-09</stp>
        <stp>[Copy of CPAB Performance Summary.xlsx]2015 CPAB Summary!R28C14</stp>
        <tr r="N28" s="7"/>
      </tp>
      <tp>
        <v>1340.2559000000001</v>
        <stp/>
        <stp>##V3_BDHV12</stp>
        <stp>FRU CN Equity</stp>
        <stp>CUR_MKT_CAP</stp>
        <stp>2018-09-25</stp>
        <stp>2018-09-25</stp>
        <stp>[Copy of CPAB Performance Summary.xlsx]2017 CPAB Summary!R54C13</stp>
        <tr r="M54" s="4"/>
      </tp>
      <tp t="e">
        <v>#N/A</v>
        <stp/>
        <stp>##V3_BDHV12</stp>
        <stp>FRC CN Equity</stp>
        <stp>CUR_MKT_CAP</stp>
        <stp>2018-09-25</stp>
        <stp>2018-09-25</stp>
        <stp>[Copy of CPAB Performance Summary.xlsx]2015 CPAB Summary!R53C18</stp>
        <tr r="R53" s="7"/>
      </tp>
      <tp>
        <v>1241.3176000000001</v>
        <stp/>
        <stp>##V3_BDHV12</stp>
        <stp>FSZ CN Equity</stp>
        <stp>CUR_MKT_CAP</stp>
        <stp>2018-09-25</stp>
        <stp>2018-09-25</stp>
        <stp>[Copy of CPAB Performance Summary.xlsx]2017 CPAB Summary!R68C13</stp>
        <tr r="M68" s="4"/>
      </tp>
      <tp>
        <v>1241.3176000000001</v>
        <stp/>
        <stp>##V3_BDHV12</stp>
        <stp>FSZ CN Equity</stp>
        <stp>CUR_MKT_CAP</stp>
        <stp>2018-09-25</stp>
        <stp>2018-09-25</stp>
        <stp>[Copy of CPAB Performance Summary.xlsx]2018 CPAB Summary!R52C12</stp>
        <tr r="L52" s="1"/>
      </tp>
      <tp>
        <v>1577.5434</v>
        <stp/>
        <stp>##V3_BDHV12</stp>
        <stp>NVA CN Equity</stp>
        <stp>CUR_MKT_CAP</stp>
        <stp>2018-01-26</stp>
        <stp>2018-01-26</stp>
        <stp>[Copy of CPAB Performance Summary.xlsx]2018 CPAB Summary!R44C13</stp>
        <tr r="M44" s="1"/>
      </tp>
      <tp t="e">
        <v>#N/A</v>
        <stp/>
        <stp>##V3_BDHV12</stp>
        <stp>AXX CN Equity</stp>
        <stp>CUR_MKT_CAP</stp>
        <stp>2015-03-09</stp>
        <stp>2015-03-09</stp>
        <stp>[Copy of CPAB Performance Summary.xlsx]2015 CPAB Summary!R74C14</stp>
        <tr r="N74" s="7"/>
      </tp>
      <tp t="e">
        <v>#N/A</v>
        <stp/>
        <stp>##V3_BDHV12</stp>
        <stp>CUS CN Equity</stp>
        <stp>CUR_MKT_CAP</stp>
        <stp>2016-12-30</stp>
        <stp>2016-12-30</stp>
        <stp>[Copy of CPAB Performance Summary.xlsx]2015 CPAB Summary!R54C16</stp>
        <tr r="P54" s="7"/>
      </tp>
      <tp>
        <v>571.10580000000004</v>
        <stp/>
        <stp>##V3_BDHV12</stp>
        <stp>AVO CN Equity</stp>
        <stp>CUR_MKT_CAP</stp>
        <stp>2017-01-19</stp>
        <stp>2017-01-19</stp>
        <stp>[Copy of CPAB Performance Summary.xlsx]2017 CPAB Summary!R85C11</stp>
        <tr r="K85" s="4"/>
      </tp>
      <tp t="e">
        <v>#N/A</v>
        <stp/>
        <stp>##V3_BDHV12</stp>
        <stp>BUI CN Equity</stp>
        <stp>CUR_MKT_CAP</stp>
        <stp>2017-12-29</stp>
        <stp>2017-12-29</stp>
        <stp>[Copy of CPAB Performance Summary.xlsx]2015 CPAB Summary!R84C17</stp>
        <tr r="Q84" s="7"/>
      </tp>
      <tp t="e">
        <v>#N/A</v>
        <stp/>
        <stp>##V3_BDHV12</stp>
        <stp>ATP CN Equity</stp>
        <stp>CUR_MKT_CAP</stp>
        <stp>2015-03-09</stp>
        <stp>2015-03-09</stp>
        <stp>[Copy of CPAB Performance Summary.xlsx]2015 CPAB Summary!R56C14</stp>
        <tr r="N56" s="7"/>
      </tp>
      <tp>
        <v>887.6499</v>
        <stp/>
        <stp>##V3_BDHV12</stp>
        <stp>BTE CN Equity</stp>
        <stp>CUR_MKT_CAP</stp>
        <stp>2017-12-29</stp>
        <stp>2017-12-29</stp>
        <stp>[Copy of CPAB Performance Summary.xlsx]2017 CPAB Summary!R55C12</stp>
        <tr r="L55" s="4"/>
      </tp>
      <tp>
        <v>3802.7465999999999</v>
        <stp/>
        <stp>##V3_BDHV12</stp>
        <stp>BTO CN Equity</stp>
        <stp>CUR_MKT_CAP</stp>
        <stp>2017-12-29</stp>
        <stp>2017-12-29</stp>
        <stp>[Copy of CPAB Performance Summary.xlsx]2017 CPAB Summary!R33C12</stp>
        <tr r="L33" s="4"/>
      </tp>
      <tp t="e">
        <v>#N/A</v>
        <stp/>
        <stp>##V3_BDHV12</stp>
        <stp>CWC CN Equity</stp>
        <stp>CUR_MKT_CAP</stp>
        <stp>2016-12-30</stp>
        <stp>2016-12-30</stp>
        <stp>[Copy of CPAB Performance Summary.xlsx]2015 CPAB Summary!R87C16</stp>
        <tr r="P87" s="7"/>
      </tp>
      <tp>
        <v>973.42560000000003</v>
        <stp/>
        <stp>##V3_BDHV12</stp>
        <stp>NXE CN Equity</stp>
        <stp>CUR_MKT_CAP</stp>
        <stp>2018-01-26</stp>
        <stp>2018-01-26</stp>
        <stp>[Copy of CPAB Performance Summary.xlsx]2018 CPAB Summary!R51C13</stp>
        <tr r="M51" s="1"/>
      </tp>
      <tp>
        <v>698.98329999999999</v>
        <stp/>
        <stp>##V3_BDHV12</stp>
        <stp>ATH CN Equity</stp>
        <stp>CUR_MKT_CAP</stp>
        <stp>2017-01-19</stp>
        <stp>2017-01-19</stp>
        <stp>[Copy of CPAB Performance Summary.xlsx]2017 CPAB Summary!R77C11</stp>
        <tr r="K77" s="4"/>
      </tp>
      <tp>
        <v>7482.6153000000004</v>
        <stp/>
        <stp>##V3_BDHV12</stp>
        <stp>ARX CN Equity</stp>
        <stp>CUR_MKT_CAP</stp>
        <stp>2017-01-19</stp>
        <stp>2017-01-19</stp>
        <stp>[Copy of CPAB Performance Summary.xlsx]2017 CPAB Summary!R18C11</stp>
        <tr r="K18" s="4"/>
      </tp>
      <tp>
        <v>889.0172</v>
        <stp/>
        <stp>##V3_BDHV12</stp>
        <stp>ARE CN Equity</stp>
        <stp>CUR_MKT_CAP</stp>
        <stp>2017-01-19</stp>
        <stp>2017-01-19</stp>
        <stp>[Copy of CPAB Performance Summary.xlsx]2017 CPAB Summary!R74C11</stp>
        <tr r="K74" s="4"/>
      </tp>
      <tp>
        <v>27617.0965</v>
        <stp/>
        <stp>##V3_BDHV12</stp>
        <stp>T CN Equity</stp>
        <stp>CUR_MKT_CAP</stp>
        <stp>2018-01-26</stp>
        <stp>2018-01-26</stp>
        <stp>[Copy of CPAB Performance Summary.xlsx]2018 CPAB Summary!R10C13</stp>
        <tr r="M10" s="1"/>
      </tp>
      <tp>
        <v>13253.308199999999</v>
        <stp/>
        <stp>##V3_BDHV12</stp>
        <stp>H CN Equity</stp>
        <stp>CUR_MKT_CAP</stp>
        <stp>2018-01-26</stp>
        <stp>2018-01-26</stp>
        <stp>[Copy of CPAB Performance Summary.xlsx]2018 CPAB Summary!R14C13</stp>
        <tr r="M14" s="1"/>
      </tp>
      <tp t="e">
        <v>#N/A</v>
        <stp/>
        <stp>##V3_BDHV12</stp>
        <stp>CLS CN Equity</stp>
        <stp>CUR_MKT_CAP</stp>
        <stp>2016-12-30</stp>
        <stp>2016-12-30</stp>
        <stp>[Copy of CPAB Performance Summary.xlsx]2015 CPAB Summary!R21C16</stp>
        <tr r="P21" s="7"/>
      </tp>
      <tp>
        <v>5358.7617</v>
        <stp/>
        <stp>##V3_BDHV12</stp>
        <stp>ALA CN Equity</stp>
        <stp>CUR_MKT_CAP</stp>
        <stp>2017-01-19</stp>
        <stp>2017-01-19</stp>
        <stp>[Copy of CPAB Performance Summary.xlsx]2017 CPAB Summary!R21C11</stp>
        <tr r="K21" s="4"/>
      </tp>
      <tp>
        <v>595.5308</v>
        <stp/>
        <stp>##V3_BDHV12</stp>
        <stp>BNP CN Equity</stp>
        <stp>CUR_MKT_CAP</stp>
        <stp>2017-12-29</stp>
        <stp>2017-12-29</stp>
        <stp>[Copy of CPAB Performance Summary.xlsx]2017 CPAB Summary!R61C12</stp>
        <tr r="L61" s="4"/>
      </tp>
      <tp>
        <v>509.65519999999998</v>
        <stp/>
        <stp>##V3_BDHV12</stp>
        <stp>BNE CN Equity</stp>
        <stp>CUR_MKT_CAP</stp>
        <stp>2017-12-29</stp>
        <stp>2017-12-29</stp>
        <stp>[Copy of CPAB Performance Summary.xlsx]2017 CPAB Summary!R70C12</stp>
        <tr r="L70" s="4"/>
      </tp>
      <tp>
        <v>1169.4835</v>
        <stp/>
        <stp>##V3_BDHV12</stp>
        <stp>BIR CN Equity</stp>
        <stp>CUR_MKT_CAP</stp>
        <stp>2017-12-29</stp>
        <stp>2017-12-29</stp>
        <stp>[Copy of CPAB Performance Summary.xlsx]2017 CPAB Summary!R36C12</stp>
        <tr r="L36" s="4"/>
      </tp>
      <tp t="e">
        <v>#N/A</v>
        <stp/>
        <stp>##V3_BDHV12</stp>
        <stp>AIF CN Equity</stp>
        <stp>CUR_MKT_CAP</stp>
        <stp>2015-03-09</stp>
        <stp>2015-03-09</stp>
        <stp>[Copy of CPAB Performance Summary.xlsx]2015 CPAB Summary!R43C14</stp>
        <tr r="N43" s="7"/>
      </tp>
      <tp>
        <v>20344.3508</v>
        <stp/>
        <stp>##V3_BDHV12</stp>
        <stp>FFH CN Equity</stp>
        <stp>CUR_MKT_CAP</stp>
        <stp>2018-09-25</stp>
        <stp>2018-09-25</stp>
        <stp>[Copy of CPAB Performance Summary.xlsx]2018 CPAB Summary!R12C12</stp>
        <tr r="L12" s="1"/>
      </tp>
      <tp>
        <v>9124.4276000000009</v>
        <stp/>
        <stp>##V3_BDHV12</stp>
        <stp>BHC CN Equity</stp>
        <stp>CUR_MKT_CAP</stp>
        <stp>2017-12-29</stp>
        <stp>2017-12-29</stp>
        <stp>[Copy of CPAB Performance Summary.xlsx]2017 CPAB Summary!R20C12</stp>
        <tr r="L20" s="4"/>
      </tp>
      <tp t="e">
        <v>#N/A</v>
        <stp/>
        <stp>##V3_BDHV12</stp>
        <stp>CKI CN Equity</stp>
        <stp>CUR_MKT_CAP</stp>
        <stp>2016-12-30</stp>
        <stp>2016-12-30</stp>
        <stp>[Copy of CPAB Performance Summary.xlsx]2015 CPAB Summary!R77C16</stp>
        <tr r="P77" s="7"/>
      </tp>
      <tp>
        <v>578.77300000000002</v>
        <stp/>
        <stp>##V3_BDHV12</stp>
        <stp>NDM CN Equity</stp>
        <stp>CUR_MKT_CAP</stp>
        <stp>2018-01-26</stp>
        <stp>2018-01-26</stp>
        <stp>[Copy of CPAB Performance Summary.xlsx]2018 CPAB Summary!R61C13</stp>
        <tr r="M61" s="1"/>
      </tp>
      <tp t="e">
        <v>#N/A</v>
        <stp/>
        <stp>##V3_BDHV12</stp>
        <stp>CJT CN Equity</stp>
        <stp>CUR_MKT_CAP</stp>
        <stp>2016-12-30</stp>
        <stp>2016-12-30</stp>
        <stp>[Copy of CPAB Performance Summary.xlsx]2015 CPAB Summary!R69C16</stp>
        <tr r="P69" s="7"/>
      </tp>
      <tp>
        <v>1323.4402</v>
        <stp/>
        <stp>##V3_BDHV12</stp>
        <stp>AIM CN Equity</stp>
        <stp>CUR_MKT_CAP</stp>
        <stp>2017-01-19</stp>
        <stp>2017-01-19</stp>
        <stp>[Copy of CPAB Performance Summary.xlsx]2017 CPAB Summary!R60C11</stp>
        <tr r="K60" s="4"/>
      </tp>
      <tp t="e">
        <v>#N/A</v>
        <stp/>
        <stp>##V3_BDHV12</stp>
        <stp>CEU CN Equity</stp>
        <stp>CUR_MKT_CAP</stp>
        <stp>2016-12-30</stp>
        <stp>2016-12-30</stp>
        <stp>[Copy of CPAB Performance Summary.xlsx]2015 CPAB Summary!R33C16</stp>
        <tr r="P33" s="7"/>
      </tp>
      <tp t="e">
        <v>#N/A</v>
        <stp/>
        <stp>##V3_BDHV12</stp>
        <stp>CDI CN Equity</stp>
        <stp>CUR_MKT_CAP</stp>
        <stp>2016-12-30</stp>
        <stp>2016-12-30</stp>
        <stp>[Copy of CPAB Performance Summary.xlsx]2015 CPAB Summary!R62C16</stp>
        <tr r="P62" s="7"/>
      </tp>
      <tp>
        <v>2940.1612</v>
        <stp/>
        <stp>##V3_BDHV12</stp>
        <stp>AGI CN Equity</stp>
        <stp>CUR_MKT_CAP</stp>
        <stp>2017-01-19</stp>
        <stp>2017-01-19</stp>
        <stp>[Copy of CPAB Performance Summary.xlsx]2017 CPAB Summary!R44C11</stp>
        <tr r="K44" s="4"/>
      </tp>
      <tp t="e">
        <v>#N/A</v>
        <stp/>
        <stp>##V3_BDHV12</stp>
        <stp>AGT CN Equity</stp>
        <stp>CUR_MKT_CAP</stp>
        <stp>2015-03-09</stp>
        <stp>2015-03-09</stp>
        <stp>[Copy of CPAB Performance Summary.xlsx]2015 CPAB Summary!R46C14</stp>
        <tr r="N46" s="7"/>
      </tp>
      <tp t="e">
        <v>#N/A</v>
        <stp/>
        <stp>##V3_BDHV12</stp>
        <stp>CFW CN Equity</stp>
        <stp>CUR_MKT_CAP</stp>
        <stp>2016-12-30</stp>
        <stp>2016-12-30</stp>
        <stp>[Copy of CPAB Performance Summary.xlsx]2015 CPAB Summary!R42C16</stp>
        <tr r="P42" s="7"/>
      </tp>
      <tp t="e">
        <v>#N/A</v>
        <stp/>
        <stp>##V3_BDHV12</stp>
        <stp>CFP CN Equity</stp>
        <stp>CUR_MKT_CAP</stp>
        <stp>2016-12-30</stp>
        <stp>2016-12-30</stp>
        <stp>[Copy of CPAB Performance Summary.xlsx]2015 CPAB Summary!R16C16</stp>
        <tr r="P16" s="7"/>
      </tp>
      <tp t="e">
        <v>#N/A</v>
        <stp/>
        <stp>##V3_BDHV12</stp>
        <stp>CFF CN Equity</stp>
        <stp>CUR_MKT_CAP</stp>
        <stp>2016-12-30</stp>
        <stp>2016-12-30</stp>
        <stp>[Copy of CPAB Performance Summary.xlsx]2015 CPAB Summary!R81C16</stp>
        <tr r="P81" s="7"/>
      </tp>
      <tp t="e">
        <v>#N/A</v>
        <stp/>
        <stp>##V3_BDHV12</stp>
        <stp>CAM CN Equity</stp>
        <stp>CUR_MKT_CAP</stp>
        <stp>2016-12-30</stp>
        <stp>2016-12-30</stp>
        <stp>[Copy of CPAB Performance Summary.xlsx]2015 CPAB Summary!R51C16</stp>
        <tr r="P51" s="7"/>
      </tp>
      <tp>
        <v>690.61099999999999</v>
        <stp/>
        <stp>##V3_BDHV12</stp>
        <stp>ACQ CN Equity</stp>
        <stp>CUR_MKT_CAP</stp>
        <stp>2017-01-19</stp>
        <stp>2017-01-19</stp>
        <stp>[Copy of CPAB Performance Summary.xlsx]2017 CPAB Summary!R82C11</stp>
        <tr r="K82" s="4"/>
      </tp>
      <tp t="e">
        <v>#N/A</v>
        <stp/>
        <stp>##V3_BDHV12</stp>
        <stp>ACQ CN Equity</stp>
        <stp>CUR_MKT_CAP</stp>
        <stp>2015-03-09</stp>
        <stp>2015-03-09</stp>
        <stp>[Copy of CPAB Performance Summary.xlsx]2015 CPAB Summary!R38C14</stp>
        <tr r="N38" s="7"/>
      </tp>
      <tp>
        <v>2922.4738000000002</v>
        <stp/>
        <stp>##V3_BDHV12</stp>
        <stp>BCB CN Equity</stp>
        <stp>CUR_MKT_CAP</stp>
        <stp>2017-12-29</stp>
        <stp>2017-12-29</stp>
        <stp>[Copy of CPAB Performance Summary.xlsx]2017 CPAB Summary!R46C12</stp>
        <tr r="L46" s="4"/>
      </tp>
      <tp>
        <v>1569.4906000000001</v>
        <stp/>
        <stp>##V3_BDHV12</stp>
        <stp>AAV CN Equity</stp>
        <stp>CUR_MKT_CAP</stp>
        <stp>2017-01-19</stp>
        <stp>2017-01-19</stp>
        <stp>[Copy of CPAB Performance Summary.xlsx]2017 CPAB Summary!R52C11</stp>
        <tr r="K52" s="4"/>
      </tp>
      <tp>
        <v>261.72899999999998</v>
        <stp/>
        <stp>##V3_BDHV12</stp>
        <stp>BBI CN Equity</stp>
        <stp>CUR_MKT_CAP</stp>
        <stp>2017-12-29</stp>
        <stp>2017-12-29</stp>
        <stp>[Copy of CPAB Performance Summary.xlsx]2017 CPAB Summary!R97C12</stp>
        <tr r="L97" s="4"/>
      </tp>
      <tp>
        <v>43146.414400000001</v>
        <stp/>
        <stp>##V3_BDHV12</stp>
        <stp>TRI CN Equity</stp>
        <stp>CUR_MKT_CAP</stp>
        <stp>2017-01-19</stp>
        <stp>2017-01-19</stp>
        <stp>[Copy of CPAB Performance Summary.xlsx]2017 CPAB Summary!R8C11</stp>
        <tr r="K8" s="4"/>
      </tp>
      <tp>
        <v>2573.5360000000001</v>
        <stp/>
        <stp>##V3_BDHV12</stp>
        <stp>TSGI CN Equity</stp>
        <stp>CUR_MKT_CAP</stp>
        <stp>2017-01-19</stp>
        <stp>2017-01-19</stp>
        <stp>[Copy of CPAB Performance Summary.xlsx]2017 CPAB Summary!R32C11</stp>
        <tr r="K32" s="4"/>
      </tp>
      <tp t="e">
        <v>#N/A</v>
        <stp/>
        <stp>##V3_BDHV12</stp>
        <stp>TSGI CN Equity</stp>
        <stp>CUR_MKT_CAP</stp>
        <stp>2015-03-09</stp>
        <stp>2015-03-09</stp>
        <stp>[Copy of CPAB Performance Summary.xlsx]2015 CPAB Summary!R14C14</stp>
        <tr r="N14" s="7"/>
      </tp>
      <tp>
        <v>26292.121299999999</v>
        <stp/>
        <stp>##V3_BDHV12</stp>
        <stp>ABX CN Equity</stp>
        <stp>CUR_MKT_CAP</stp>
        <stp>2017-01-19</stp>
        <stp>2017-01-19</stp>
        <stp>[Copy of CPAB Performance Summary.xlsx]2017 CPAB Summary!R9C11</stp>
        <tr r="K9" s="4"/>
      </tp>
      <tp t="e">
        <v>#N/A</v>
        <stp/>
        <stp>##V3_BDHV12</stp>
        <stp>WPRT CN Equity</stp>
        <stp>CUR_MKT_CAP</stp>
        <stp>2017-12-29</stp>
        <stp>2017-12-29</stp>
        <stp>[Copy of CPAB Performance Summary.xlsx]2015 CPAB Summary!R52C17</stp>
        <tr r="Q52" s="7"/>
      </tp>
      <tp t="e">
        <v>#N/A</v>
        <stp/>
        <stp>##V3_BDHV12</stp>
        <stp>MDCA US Equity</stp>
        <stp>CUR_MKT_CAP</stp>
        <stp>2015-12-31</stp>
        <stp>2015-12-31</stp>
        <stp>[Copy of CPAB Performance Summary.xlsx]2015 CPAB Summary!R28C15</stp>
        <tr r="O28" s="7"/>
      </tp>
      <tp t="e">
        <v>#N/A</v>
        <stp/>
        <stp>##V3_BDHV12</stp>
        <stp>BEP-U CN Equity</stp>
        <stp>CUR_MKT_CAP</stp>
        <stp>2017-12-29</stp>
        <stp>2017-12-29</stp>
        <stp>[Copy of CPAB Performance Summary.xlsx] 2016 CPAB Summary!R9C16</stp>
        <tr r="P9" s="6"/>
      </tp>
      <tp>
        <v>5053.8305</v>
        <stp/>
        <stp>##V3_BDHV12</stp>
        <stp>ARX CN Equity</stp>
        <stp>CUR_MKT_CAP</stp>
        <stp>2018-09-25</stp>
        <stp>2018-09-25</stp>
        <stp>[Copy of CPAB Performance Summary.xlsx]2017 CPAB Summary!R18C13</stp>
        <tr r="M18" s="4"/>
      </tp>
      <tp>
        <v>971.39930000000004</v>
        <stp/>
        <stp>##V3_BDHV12</stp>
        <stp>ARE CN Equity</stp>
        <stp>CUR_MKT_CAP</stp>
        <stp>2018-09-25</stp>
        <stp>2018-09-25</stp>
        <stp>[Copy of CPAB Performance Summary.xlsx]2017 CPAB Summary!R74C13</stp>
        <tr r="M74" s="4"/>
      </tp>
      <tp>
        <v>4541.7816000000003</v>
        <stp/>
        <stp>##V3_BDHV12</stp>
        <stp>APH CN Equity</stp>
        <stp>CUR_MKT_CAP</stp>
        <stp>2018-09-25</stp>
        <stp>2018-09-25</stp>
        <stp>[Copy of CPAB Performance Summary.xlsx]2018 CPAB Summary!R26C12</stp>
        <tr r="L26" s="1"/>
      </tp>
      <tp t="s">
        <v>#N/A N/A</v>
        <stp/>
        <stp>##V3_BDHV12</stp>
        <stp>AVO CN Equity</stp>
        <stp>CUR_MKT_CAP</stp>
        <stp>2018-09-25</stp>
        <stp>2018-09-25</stp>
        <stp>[Copy of CPAB Performance Summary.xlsx]2017 CPAB Summary!R85C13</stp>
        <tr r="M85" s="4"/>
      </tp>
      <tp t="e">
        <v>#N/A</v>
        <stp/>
        <stp>##V3_BDHV12</stp>
        <stp>EXE CN Equity</stp>
        <stp>CUR_MKT_CAP</stp>
        <stp>2017-12-29</stp>
        <stp>2017-12-29</stp>
        <stp>[Copy of CPAB Performance Summary.xlsx]2015 CPAB Summary!R45C17</stp>
        <tr r="Q45" s="7"/>
      </tp>
      <tp t="e">
        <v>#N/A</v>
        <stp/>
        <stp>##V3_BDHV12</stp>
        <stp>ATP CN Equity</stp>
        <stp>CUR_MKT_CAP</stp>
        <stp>2018-09-25</stp>
        <stp>2018-09-25</stp>
        <stp>[Copy of CPAB Performance Summary.xlsx]2015 CPAB Summary!R56C18</stp>
        <tr r="R56" s="7"/>
      </tp>
      <tp>
        <v>312.66739999999999</v>
        <stp/>
        <stp>##V3_BDHV12</stp>
        <stp>ATP CN Equity</stp>
        <stp>CUR_MKT_CAP</stp>
        <stp>2018-09-25</stp>
        <stp>2018-09-25</stp>
        <stp>[Copy of CPAB Performance Summary.xlsx]2018 CPAB Summary!R95C12</stp>
        <tr r="L95" s="1"/>
      </tp>
      <tp>
        <v>794.32529999999997</v>
        <stp/>
        <stp>##V3_BDHV12</stp>
        <stp>ATH CN Equity</stp>
        <stp>CUR_MKT_CAP</stp>
        <stp>2018-09-25</stp>
        <stp>2018-09-25</stp>
        <stp>[Copy of CPAB Performance Summary.xlsx]2017 CPAB Summary!R77C13</stp>
        <tr r="M77" s="4"/>
      </tp>
      <tp>
        <v>794.32529999999997</v>
        <stp/>
        <stp>##V3_BDHV12</stp>
        <stp>ATH CN Equity</stp>
        <stp>CUR_MKT_CAP</stp>
        <stp>2018-09-25</stp>
        <stp>2018-09-25</stp>
        <stp>[Copy of CPAB Performance Summary.xlsx]2018 CPAB Summary!R72C12</stp>
        <tr r="L72" s="1"/>
      </tp>
      <tp t="e">
        <v>#N/A</v>
        <stp/>
        <stp>##V3_BDHV12</stp>
        <stp>AXX CN Equity</stp>
        <stp>CUR_MKT_CAP</stp>
        <stp>2018-09-25</stp>
        <stp>2018-09-25</stp>
        <stp>[Copy of CPAB Performance Summary.xlsx]2015 CPAB Summary!R74C18</stp>
        <tr r="R74" s="7"/>
      </tp>
      <tp>
        <v>576.82429999999999</v>
        <stp/>
        <stp>##V3_BDHV12</stp>
        <stp>AYM CN Equity</stp>
        <stp>CUR_MKT_CAP</stp>
        <stp>2018-09-25</stp>
        <stp>2018-09-25</stp>
        <stp>[Copy of CPAB Performance Summary.xlsx]2018 CPAB Summary!R92C12</stp>
        <tr r="L92" s="1"/>
      </tp>
      <tp>
        <v>1601.3530000000001</v>
        <stp/>
        <stp>##V3_BDHV12</stp>
        <stp>FRU CN Equity</stp>
        <stp>CUR_MKT_CAP</stp>
        <stp>2017-01-19</stp>
        <stp>2017-01-19</stp>
        <stp>[Copy of CPAB Performance Summary.xlsx]2017 CPAB Summary!R54C11</stp>
        <tr r="K54" s="4"/>
      </tp>
      <tp t="e">
        <v>#N/A</v>
        <stp/>
        <stp>##V3_BDHV12</stp>
        <stp>GSY CN Equity</stp>
        <stp>CUR_MKT_CAP</stp>
        <stp>2015-12-31</stp>
        <stp>2015-12-31</stp>
        <stp>[Copy of CPAB Performance Summary.xlsx]2015 CPAB Summary!R65C15</stp>
        <tr r="O65" s="7"/>
      </tp>
      <tp>
        <v>1083.4132999999999</v>
        <stp/>
        <stp>##V3_BDHV12</stp>
        <stp>FSZ CN Equity</stp>
        <stp>CUR_MKT_CAP</stp>
        <stp>2017-01-19</stp>
        <stp>2017-01-19</stp>
        <stp>[Copy of CPAB Performance Summary.xlsx]2017 CPAB Summary!R68C11</stp>
        <tr r="K68" s="4"/>
      </tp>
      <tp t="e">
        <v>#N/A</v>
        <stp/>
        <stp>##V3_BDHV12</stp>
        <stp>ESN CN Equity</stp>
        <stp>CUR_MKT_CAP</stp>
        <stp>2017-12-29</stp>
        <stp>2017-12-29</stp>
        <stp>[Copy of CPAB Performance Summary.xlsx]2015 CPAB Summary!R80C17</stp>
        <tr r="Q80" s="7"/>
      </tp>
      <tp t="e">
        <v>#N/A</v>
        <stp/>
        <stp>##V3_BDHV12</stp>
        <stp>ESI CN Equity</stp>
        <stp>CUR_MKT_CAP</stp>
        <stp>2017-12-29</stp>
        <stp>2017-12-29</stp>
        <stp>[Copy of CPAB Performance Summary.xlsx]2015 CPAB Summary!R29C17</stp>
        <tr r="Q29" s="7"/>
      </tp>
      <tp>
        <v>2980.6073000000001</v>
        <stp/>
        <stp>##V3_BDHV12</stp>
        <stp>ERF CN Equity</stp>
        <stp>CUR_MKT_CAP</stp>
        <stp>2017-12-29</stp>
        <stp>2017-12-29</stp>
        <stp>[Copy of CPAB Performance Summary.xlsx]2017 CPAB Summary!R29C12</stp>
        <tr r="L29" s="4"/>
      </tp>
      <tp t="e">
        <v>#N/A</v>
        <stp/>
        <stp>##V3_BDHV12</stp>
        <stp>FRC CN Equity</stp>
        <stp>CUR_MKT_CAP</stp>
        <stp>2015-03-09</stp>
        <stp>2015-03-09</stp>
        <stp>[Copy of CPAB Performance Summary.xlsx]2015 CPAB Summary!R53C14</stp>
        <tr r="N53" s="7"/>
      </tp>
      <tp>
        <v>338.85250000000002</v>
        <stp/>
        <stp>##V3_BDHV12</stp>
        <stp>ACQ CN Equity</stp>
        <stp>CUR_MKT_CAP</stp>
        <stp>2018-09-25</stp>
        <stp>2018-09-25</stp>
        <stp>[Copy of CPAB Performance Summary.xlsx]2017 CPAB Summary!R82C13</stp>
        <tr r="M82" s="4"/>
      </tp>
      <tp t="e">
        <v>#N/A</v>
        <stp/>
        <stp>##V3_BDHV12</stp>
        <stp>ACQ CN Equity</stp>
        <stp>CUR_MKT_CAP</stp>
        <stp>2018-09-25</stp>
        <stp>2018-09-25</stp>
        <stp>[Copy of CPAB Performance Summary.xlsx]2015 CPAB Summary!R38C18</stp>
        <tr r="R38" s="7"/>
      </tp>
      <tp>
        <v>1445.0994000000001</v>
        <stp/>
        <stp>##V3_BDHV12</stp>
        <stp>ELD CN Equity</stp>
        <stp>CUR_MKT_CAP</stp>
        <stp>2017-12-29</stp>
        <stp>2017-12-29</stp>
        <stp>[Copy of CPAB Performance Summary.xlsx]2017 CPAB Summary!R30C12</stp>
        <tr r="L30" s="4"/>
      </tp>
      <tp>
        <v>642.38490000000002</v>
        <stp/>
        <stp>##V3_BDHV12</stp>
        <stp>AAV CN Equity</stp>
        <stp>CUR_MKT_CAP</stp>
        <stp>2018-09-25</stp>
        <stp>2018-09-25</stp>
        <stp>[Copy of CPAB Performance Summary.xlsx]2017 CPAB Summary!R52C13</stp>
        <tr r="M52" s="4"/>
      </tp>
      <tp t="e">
        <v>#N/A</v>
        <stp/>
        <stp>##V3_BDHV12</stp>
        <stp>AGT CN Equity</stp>
        <stp>CUR_MKT_CAP</stp>
        <stp>2018-09-25</stp>
        <stp>2018-09-25</stp>
        <stp>[Copy of CPAB Performance Summary.xlsx]2015 CPAB Summary!R46C18</stp>
        <tr r="R46" s="7"/>
      </tp>
      <tp>
        <v>429.47140000000002</v>
        <stp/>
        <stp>##V3_BDHV12</stp>
        <stp>AGT CN Equity</stp>
        <stp>CUR_MKT_CAP</stp>
        <stp>2018-09-25</stp>
        <stp>2018-09-25</stp>
        <stp>[Copy of CPAB Performance Summary.xlsx]2018 CPAB Summary!R63C12</stp>
        <tr r="L63" s="1"/>
      </tp>
      <tp>
        <v>2363.5351000000001</v>
        <stp/>
        <stp>##V3_BDHV12</stp>
        <stp>AGI CN Equity</stp>
        <stp>CUR_MKT_CAP</stp>
        <stp>2018-09-25</stp>
        <stp>2018-09-25</stp>
        <stp>[Copy of CPAB Performance Summary.xlsx]2017 CPAB Summary!R44C13</stp>
        <tr r="M44" s="4"/>
      </tp>
      <tp>
        <v>2755.4512</v>
        <stp/>
        <stp>##V3_BDHV12</stp>
        <stp>EDV CN Equity</stp>
        <stp>CUR_MKT_CAP</stp>
        <stp>2017-12-29</stp>
        <stp>2017-12-29</stp>
        <stp>[Copy of CPAB Performance Summary.xlsx]2017 CPAB Summary!R53C12</stp>
        <tr r="L53" s="4"/>
      </tp>
      <tp>
        <v>677.76700000000005</v>
        <stp/>
        <stp>##V3_BDHV12</stp>
        <stp>AIM CN Equity</stp>
        <stp>CUR_MKT_CAP</stp>
        <stp>2018-09-25</stp>
        <stp>2018-09-25</stp>
        <stp>[Copy of CPAB Performance Summary.xlsx]2017 CPAB Summary!R60C13</stp>
        <tr r="M60" s="4"/>
      </tp>
      <tp t="e">
        <v>#N/A</v>
        <stp/>
        <stp>##V3_BDHV12</stp>
        <stp>AIF CN Equity</stp>
        <stp>CUR_MKT_CAP</stp>
        <stp>2018-09-25</stp>
        <stp>2018-09-25</stp>
        <stp>[Copy of CPAB Performance Summary.xlsx]2015 CPAB Summary!R43C18</stp>
        <tr r="R43" s="7"/>
      </tp>
      <tp>
        <v>3610.2003</v>
        <stp/>
        <stp>##V3_BDHV12</stp>
        <stp>EFN CN Equity</stp>
        <stp>CUR_MKT_CAP</stp>
        <stp>2017-12-29</stp>
        <stp>2017-12-29</stp>
        <stp>[Copy of CPAB Performance Summary.xlsx]2017 CPAB Summary!R23C12</stp>
        <tr r="L23" s="4"/>
      </tp>
      <tp>
        <v>677.76700000000005</v>
        <stp/>
        <stp>##V3_BDHV12</stp>
        <stp>AIM CN Equity</stp>
        <stp>CUR_MKT_CAP</stp>
        <stp>2018-09-25</stp>
        <stp>2018-09-25</stp>
        <stp>[Copy of CPAB Performance Summary.xlsx]2018 CPAB Summary!R68C12</stp>
        <tr r="L68" s="1"/>
      </tp>
      <tp t="e">
        <v>#N/A</v>
        <stp/>
        <stp>##V3_BDHV12</stp>
        <stp>GCL CN Equity</stp>
        <stp>CUR_MKT_CAP</stp>
        <stp>2015-12-31</stp>
        <stp>2015-12-31</stp>
        <stp>[Copy of CPAB Performance Summary.xlsx]2015 CPAB Summary!R89C15</stp>
        <tr r="O89" s="7"/>
      </tp>
      <tp>
        <v>16317.579599999999</v>
        <stp/>
        <stp>##V3_BDHV12</stp>
        <stp>ECA CN Equity</stp>
        <stp>CUR_MKT_CAP</stp>
        <stp>2017-12-29</stp>
        <stp>2017-12-29</stp>
        <stp>[Copy of CPAB Performance Summary.xlsx]2017 CPAB Summary!R12C12</stp>
        <tr r="L12" s="4"/>
      </tp>
      <tp>
        <v>5510.6731</v>
        <stp/>
        <stp>##V3_BDHV12</stp>
        <stp>ALA CN Equity</stp>
        <stp>CUR_MKT_CAP</stp>
        <stp>2018-09-25</stp>
        <stp>2018-09-25</stp>
        <stp>[Copy of CPAB Performance Summary.xlsx]2018 CPAB Summary!R19C12</stp>
        <tr r="L19" s="1"/>
      </tp>
      <tp>
        <v>5510.6731</v>
        <stp/>
        <stp>##V3_BDHV12</stp>
        <stp>ALA CN Equity</stp>
        <stp>CUR_MKT_CAP</stp>
        <stp>2018-09-25</stp>
        <stp>2018-09-25</stp>
        <stp>[Copy of CPAB Performance Summary.xlsx]2017 CPAB Summary!R21C13</stp>
        <tr r="M21" s="4"/>
      </tp>
      <tp>
        <v>8874.7212999999992</v>
        <stp/>
        <stp>##V3_BDHV12</stp>
        <stp>TSGI CN Equity</stp>
        <stp>CUR_MKT_CAP</stp>
        <stp>2018-09-25</stp>
        <stp>2018-09-25</stp>
        <stp>[Copy of CPAB Performance Summary.xlsx]2017 CPAB Summary!R32C13</stp>
        <tr r="M32" s="4"/>
      </tp>
      <tp>
        <v>8874.7212999999992</v>
        <stp/>
        <stp>##V3_BDHV12</stp>
        <stp>TSGI CN Equity</stp>
        <stp>CUR_MKT_CAP</stp>
        <stp>2018-09-25</stp>
        <stp>2018-09-25</stp>
        <stp>[Copy of CPAB Performance Summary.xlsx]2018 CPAB Summary!R23C12</stp>
        <tr r="L23" s="1"/>
      </tp>
      <tp t="e">
        <v>#N/A</v>
        <stp/>
        <stp>##V3_BDHV12</stp>
        <stp>TSGI CN Equity</stp>
        <stp>CUR_MKT_CAP</stp>
        <stp>2018-09-25</stp>
        <stp>2018-09-25</stp>
        <stp>[Copy of CPAB Performance Summary.xlsx]2015 CPAB Summary!R14C18</stp>
        <tr r="R14" s="7"/>
      </tp>
      <tp t="e">
        <v>#N/A</v>
        <stp/>
        <stp>##V3_BDHV12</stp>
        <stp>GM US Equity</stp>
        <stp>CUR_MKT_CAP</stp>
        <stp>2015-03-09</stp>
        <stp>2015-03-09</stp>
        <stp>[Copy of CPAB Performance Summary.xlsx]2015 CPAB Summary!R7C14</stp>
        <tr r="N7" s="7"/>
      </tp>
      <tp t="e">
        <v>#N/A</v>
        <stp/>
        <stp>##V3_BDHV12</stp>
        <stp>GM US Equity</stp>
        <stp>CUR_MKT_CAP</stp>
        <stp>2017-12-29</stp>
        <stp>2017-12-29</stp>
        <stp>[Copy of CPAB Performance Summary.xlsx]2015 CPAB Summary!R7C17</stp>
        <tr r="Q7" s="7"/>
      </tp>
      <tp>
        <v>54105.256800000003</v>
        <stp/>
        <stp>##V3_BDHV12</stp>
        <stp>CM CN Equity</stp>
        <stp>CUR_MKT_CAP</stp>
        <stp>2017-12-29</stp>
        <stp>2017-12-29</stp>
        <stp>[Copy of CPAB Performance Summary.xlsx]2017 CPAB Summary!R7C12</stp>
        <tr r="L7" s="4"/>
      </tp>
      <tp>
        <v>25554366</v>
        <stp/>
        <stp>##V3_BDHV12</stp>
        <stp>SPX Index</stp>
        <stp>CUR_MKT_CAP</stp>
        <stp>2018-09-25</stp>
        <stp>2018-09-25</stp>
        <stp>[Copy of CPAB Performance Summary.xlsx]2018 CPAB Summary!R165C12</stp>
        <tr r="L165" s="1"/>
      </tp>
      <tp>
        <v>25469246</v>
        <stp/>
        <stp>##V3_BDHV12</stp>
        <stp>SPX Index</stp>
        <stp>CUR_MKT_CAP</stp>
        <stp>2018-01-26</stp>
        <stp>2018-01-26</stp>
        <stp>[Copy of CPAB Performance Summary.xlsx]2018 CPAB Summary!R165C13</stp>
        <tr r="M165" s="1"/>
      </tp>
      <tp t="e">
        <v>#N/A</v>
        <stp/>
        <stp>##V3_BDHV12</stp>
        <stp>BEP-U CN Equity</stp>
        <stp>CUR_MKT_CAP</stp>
        <stp>2016-12-30</stp>
        <stp>2016-12-30</stp>
        <stp>[Copy of CPAB Performance Summary.xlsx] 2016 CPAB Summary!R9C15</stp>
        <tr r="O9" s="6"/>
      </tp>
      <tp t="e">
        <v>#N/A</v>
        <stp/>
        <stp>##V3_BDHV12</stp>
        <stp>BEP-U CN Equity</stp>
        <stp>CUR_MKT_CAP</stp>
        <stp>2016-02-05</stp>
        <stp>2016-02-05</stp>
        <stp>[Copy of CPAB Performance Summary.xlsx] 2016 CPAB Summary!R9C14</stp>
        <tr r="N9" s="6"/>
      </tp>
      <tp t="e">
        <v>#N/A</v>
        <stp/>
        <stp>##V3_BDHV12</stp>
        <stp>EXE CN Equity</stp>
        <stp>CUR_MKT_CAP</stp>
        <stp>2016-12-30</stp>
        <stp>2016-12-30</stp>
        <stp>[Copy of CPAB Performance Summary.xlsx]2015 CPAB Summary!R45C16</stp>
        <tr r="P45" s="7"/>
      </tp>
      <tp>
        <v>1388.6141</v>
        <stp/>
        <stp>##V3_BDHV12</stp>
        <stp>GTE CN Equity</stp>
        <stp>CUR_MKT_CAP</stp>
        <stp>2017-01-19</stp>
        <stp>2017-01-19</stp>
        <stp>[Copy of CPAB Performance Summary.xlsx]2017 CPAB Summary!R59C11</stp>
        <tr r="K59" s="4"/>
      </tp>
      <tp t="e">
        <v>#N/A</v>
        <stp/>
        <stp>##V3_BDHV12</stp>
        <stp>FRC CN Equity</stp>
        <stp>CUR_MKT_CAP</stp>
        <stp>2015-12-31</stp>
        <stp>2015-12-31</stp>
        <stp>[Copy of CPAB Performance Summary.xlsx]2015 CPAB Summary!R53C15</stp>
        <tr r="O53" s="7"/>
      </tp>
      <tp t="e">
        <v>#N/A</v>
        <stp/>
        <stp>##V3_BDHV12</stp>
        <stp>GSY CN Equity</stp>
        <stp>CUR_MKT_CAP</stp>
        <stp>2015-03-09</stp>
        <stp>2015-03-09</stp>
        <stp>[Copy of CPAB Performance Summary.xlsx]2015 CPAB Summary!R65C14</stp>
        <tr r="N65" s="7"/>
      </tp>
      <tp t="e">
        <v>#N/A</v>
        <stp/>
        <stp>##V3_BDHV12</stp>
        <stp>ESI CN Equity</stp>
        <stp>CUR_MKT_CAP</stp>
        <stp>2016-12-30</stp>
        <stp>2016-12-30</stp>
        <stp>[Copy of CPAB Performance Summary.xlsx]2015 CPAB Summary!R29C16</stp>
        <tr r="P29" s="7"/>
      </tp>
      <tp t="e">
        <v>#N/A</v>
        <stp/>
        <stp>##V3_BDHV12</stp>
        <stp>ESN CN Equity</stp>
        <stp>CUR_MKT_CAP</stp>
        <stp>2016-12-30</stp>
        <stp>2016-12-30</stp>
        <stp>[Copy of CPAB Performance Summary.xlsx]2015 CPAB Summary!R80C16</stp>
        <tr r="P80" s="7"/>
      </tp>
      <tp>
        <v>566.53240000000005</v>
        <stp/>
        <stp>##V3_BDHV12</stp>
        <stp>DRT CN Equity</stp>
        <stp>CUR_MKT_CAP</stp>
        <stp>2017-12-29</stp>
        <stp>2017-12-29</stp>
        <stp>[Copy of CPAB Performance Summary.xlsx]2017 CPAB Summary!R86C12</stp>
        <tr r="L86" s="4"/>
      </tp>
      <tp>
        <v>1413.9407000000001</v>
        <stp/>
        <stp>##V3_BDHV12</stp>
        <stp>HCG CN Equity</stp>
        <stp>CUR_MKT_CAP</stp>
        <stp>2018-01-26</stp>
        <stp>2018-01-26</stp>
        <stp>[Copy of CPAB Performance Summary.xlsx]2018 CPAB Summary!R48C13</stp>
        <tr r="M48" s="1"/>
      </tp>
      <tp t="s">
        <v>#N/A N/A</v>
        <stp/>
        <stp>##V3_BDHV12</stp>
        <stp>DCI CN Equity</stp>
        <stp>CUR_MKT_CAP</stp>
        <stp>2017-12-29</stp>
        <stp>2017-12-29</stp>
        <stp>[Copy of CPAB Performance Summary.xlsx]2017 CPAB Summary!R98C12</stp>
        <tr r="L98" s="4"/>
      </tp>
      <tp>
        <v>447.95710000000003</v>
        <stp/>
        <stp>##V3_BDHV12</stp>
        <stp>HLF CN Equity</stp>
        <stp>CUR_MKT_CAP</stp>
        <stp>2018-01-26</stp>
        <stp>2018-01-26</stp>
        <stp>[Copy of CPAB Performance Summary.xlsx]2018 CPAB Summary!R78C13</stp>
        <tr r="M78" s="1"/>
      </tp>
      <tp t="e">
        <v>#N/A</v>
        <stp/>
        <stp>##V3_BDHV12</stp>
        <stp>GCL CN Equity</stp>
        <stp>CUR_MKT_CAP</stp>
        <stp>2015-03-09</stp>
        <stp>2015-03-09</stp>
        <stp>[Copy of CPAB Performance Summary.xlsx]2015 CPAB Summary!R89C14</stp>
        <tr r="N89" s="7"/>
      </tp>
      <tp t="e">
        <v>#N/A</v>
        <stp/>
        <stp>##V3_BDHV12</stp>
        <stp>BHC CN Equity</stp>
        <stp>CUR_MKT_CAP</stp>
        <stp>2018-09-25</stp>
        <stp>2018-09-25</stp>
        <stp>[CPAB Performance Summary.xlsx] 2016 CPAB Summary!R4C17</stp>
        <tr r="Q4" s="6"/>
      </tp>
      <tp t="e">
        <v>#N/A</v>
        <stp/>
        <stp>##V3_BDHV12</stp>
        <stp>MDCA US Equity</stp>
        <stp>CUR_MKT_CAP</stp>
        <stp>2018-09-25</stp>
        <stp>2018-09-25</stp>
        <stp>[Copy of CPAB Performance Summary.xlsx]2015 CPAB Summary!R28C18</stp>
        <tr r="R28" s="7"/>
      </tp>
      <tp t="e">
        <v>#N/A</v>
        <stp/>
        <stp>##V3_BDHV12</stp>
        <stp>PEGI CN Equity</stp>
        <stp>CUR_MKT_CAP</stp>
        <stp>2018-09-25</stp>
        <stp>2018-09-25</stp>
        <stp>[Copy of CPAB Performance Summary.xlsx] 2016 CPAB Summary!R20C17</stp>
        <tr r="Q20" s="6"/>
      </tp>
      <tp t="e">
        <v>#N/A</v>
        <stp/>
        <stp>##V3_BDHV12</stp>
        <stp>TSGI CN Equity</stp>
        <stp>CUR_MKT_CAP</stp>
        <stp>2018-09-25</stp>
        <stp>2018-09-25</stp>
        <stp>[Copy of CPAB Performance Summary.xlsx] 2016 CPAB Summary!R19C17</stp>
        <tr r="Q19" s="6"/>
      </tp>
      <tp>
        <v>20017.731199999998</v>
        <stp/>
        <stp>##V3_BDHV12</stp>
        <stp>CSU CN Equity</stp>
        <stp>CUR_MKT_CAP</stp>
        <stp>2018-09-25</stp>
        <stp>2018-09-25</stp>
        <stp>[Copy of CPAB Performance Summary.xlsx]2018 CPAB Summary!R13C12</stp>
        <tr r="L13" s="1"/>
      </tp>
      <tp>
        <v>20017.731199999998</v>
        <stp/>
        <stp>##V3_BDHV12</stp>
        <stp>CSU CN Equity</stp>
        <stp>CUR_MKT_CAP</stp>
        <stp>2018-09-25</stp>
        <stp>2018-09-25</stp>
        <stp>[Copy of CPAB Performance Summary.xlsx]2017 CPAB Summary!R13C13</stp>
        <tr r="M13" s="4"/>
      </tp>
      <tp>
        <v>2956.8996999999999</v>
        <stp/>
        <stp>##V3_BDHV12</stp>
        <stp>CPX CN Equity</stp>
        <stp>CUR_MKT_CAP</stp>
        <stp>2018-09-25</stp>
        <stp>2018-09-25</stp>
        <stp>[Copy of CPAB Performance Summary.xlsx]2018 CPAB Summary!R32C12</stp>
        <tr r="L32" s="1"/>
      </tp>
      <tp>
        <v>4476.6493</v>
        <stp/>
        <stp>##V3_BDHV12</stp>
        <stp>CPG CN Equity</stp>
        <stp>CUR_MKT_CAP</stp>
        <stp>2018-09-25</stp>
        <stp>2018-09-25</stp>
        <stp>[Copy of CPAB Performance Summary.xlsx]2018 CPAB Summary!R20C12</stp>
        <tr r="L20" s="1"/>
      </tp>
      <tp>
        <v>4476.6493</v>
        <stp/>
        <stp>##V3_BDHV12</stp>
        <stp>CPG CN Equity</stp>
        <stp>CUR_MKT_CAP</stp>
        <stp>2018-09-25</stp>
        <stp>2018-09-25</stp>
        <stp>[Copy of CPAB Performance Summary.xlsx]2017 CPAB Summary!R16C13</stp>
        <tr r="M16" s="4"/>
      </tp>
      <tp>
        <v>448.3143</v>
        <stp/>
        <stp>##V3_BDHV12</stp>
        <stp>CWX CN Equity</stp>
        <stp>CUR_MKT_CAP</stp>
        <stp>2018-09-25</stp>
        <stp>2018-09-25</stp>
        <stp>[Copy of CPAB Performance Summary.xlsx]2018 CPAB Summary!R70C12</stp>
        <tr r="L70" s="1"/>
      </tp>
      <tp>
        <v>3087.1585</v>
        <stp/>
        <stp>##V3_BDHV12</stp>
        <stp>CWB CN Equity</stp>
        <stp>CUR_MKT_CAP</stp>
        <stp>2018-09-25</stp>
        <stp>2018-09-25</stp>
        <stp>[Copy of CPAB Performance Summary.xlsx]2017 CPAB Summary!R34C13</stp>
        <tr r="M34" s="4"/>
      </tp>
      <tp t="e">
        <v>#N/A</v>
        <stp/>
        <stp>##V3_BDHV12</stp>
        <stp>CWC CN Equity</stp>
        <stp>CUR_MKT_CAP</stp>
        <stp>2018-09-25</stp>
        <stp>2018-09-25</stp>
        <stp>[Copy of CPAB Performance Summary.xlsx]2015 CPAB Summary!R87C18</stp>
        <tr r="R87" s="7"/>
      </tp>
      <tp t="e">
        <v>#N/A</v>
        <stp/>
        <stp>##V3_BDHV12</stp>
        <stp>EXE CN Equity</stp>
        <stp>CUR_MKT_CAP</stp>
        <stp>2015-12-31</stp>
        <stp>2015-12-31</stp>
        <stp>[Copy of CPAB Performance Summary.xlsx]2015 CPAB Summary!R45C15</stp>
        <tr r="O45" s="7"/>
      </tp>
      <tp t="e">
        <v>#N/A</v>
        <stp/>
        <stp>##V3_BDHV12</stp>
        <stp>CUS CN Equity</stp>
        <stp>CUR_MKT_CAP</stp>
        <stp>2018-09-25</stp>
        <stp>2018-09-25</stp>
        <stp>[Copy of CPAB Performance Summary.xlsx]2015 CPAB Summary!R54C18</stp>
        <tr r="R54" s="7"/>
      </tp>
      <tp>
        <v>1335.2307000000001</v>
        <stp/>
        <stp>##V3_BDHV12</stp>
        <stp>GTE CN Equity</stp>
        <stp>CUR_MKT_CAP</stp>
        <stp>2017-12-29</stp>
        <stp>2017-12-29</stp>
        <stp>[Copy of CPAB Performance Summary.xlsx]2017 CPAB Summary!R59C12</stp>
        <tr r="L59" s="4"/>
      </tp>
      <tp>
        <v>566.33640000000003</v>
        <stp/>
        <stp>##V3_BDHV12</stp>
        <stp>DRT CN Equity</stp>
        <stp>CUR_MKT_CAP</stp>
        <stp>2017-01-19</stp>
        <stp>2017-01-19</stp>
        <stp>[Copy of CPAB Performance Summary.xlsx]2017 CPAB Summary!R86C11</stp>
        <tr r="K86" s="4"/>
      </tp>
      <tp t="e">
        <v>#N/A</v>
        <stp/>
        <stp>##V3_BDHV12</stp>
        <stp>ESI CN Equity</stp>
        <stp>CUR_MKT_CAP</stp>
        <stp>2015-12-31</stp>
        <stp>2015-12-31</stp>
        <stp>[Copy of CPAB Performance Summary.xlsx]2015 CPAB Summary!R29C15</stp>
        <tr r="O29" s="7"/>
      </tp>
      <tp t="e">
        <v>#N/A</v>
        <stp/>
        <stp>##V3_BDHV12</stp>
        <stp>ESN CN Equity</stp>
        <stp>CUR_MKT_CAP</stp>
        <stp>2015-12-31</stp>
        <stp>2015-12-31</stp>
        <stp>[Copy of CPAB Performance Summary.xlsx]2015 CPAB Summary!R80C15</stp>
        <tr r="O80" s="7"/>
      </tp>
      <tp t="e">
        <v>#N/A</v>
        <stp/>
        <stp>##V3_BDHV12</stp>
        <stp>GSY CN Equity</stp>
        <stp>CUR_MKT_CAP</stp>
        <stp>2017-12-29</stp>
        <stp>2017-12-29</stp>
        <stp>[Copy of CPAB Performance Summary.xlsx]2015 CPAB Summary!R65C17</stp>
        <tr r="Q65" s="7"/>
      </tp>
      <tp>
        <v>36.6629</v>
        <stp/>
        <stp>##V3_BDHV12</stp>
        <stp>AEZS CN Equity</stp>
        <stp>CUR_MKT_CAP</stp>
        <stp>2018-09-25</stp>
        <stp>2018-09-25</stp>
        <stp>[Copy of CPAB Performance Summary.xlsx]2017 CPAB Summary!R151C13</stp>
        <tr r="M151" s="4"/>
      </tp>
      <tp t="e">
        <v>#N/A</v>
        <stp/>
        <stp>##V3_BDHV12</stp>
        <stp>FRC CN Equity</stp>
        <stp>CUR_MKT_CAP</stp>
        <stp>2016-12-30</stp>
        <stp>2016-12-30</stp>
        <stp>[Copy of CPAB Performance Summary.xlsx]2015 CPAB Summary!R53C16</stp>
        <tr r="P53" s="7"/>
      </tp>
      <tp>
        <v>137.09139999999999</v>
        <stp/>
        <stp>##V3_BDHV12</stp>
        <stp>CBL CN Equity</stp>
        <stp>CUR_MKT_CAP</stp>
        <stp>2018-09-25</stp>
        <stp>2018-09-25</stp>
        <stp>[Copy of CPAB Performance Summary.xlsx]2017 CPAB Summary!R73C13</stp>
        <tr r="M73" s="4"/>
      </tp>
      <tp>
        <v>137.09139999999999</v>
        <stp/>
        <stp>##V3_BDHV12</stp>
        <stp>CBL CN Equity</stp>
        <stp>CUR_MKT_CAP</stp>
        <stp>2018-09-25</stp>
        <stp>2018-09-25</stp>
        <stp>[Copy of CPAB Performance Summary.xlsx]2018 CPAB Summary!R75C12</stp>
        <tr r="L75" s="1"/>
      </tp>
      <tp>
        <v>5026.5676999999996</v>
        <stp/>
        <stp>##V3_BDHV12</stp>
        <stp>CCO CN Equity</stp>
        <stp>CUR_MKT_CAP</stp>
        <stp>2018-09-25</stp>
        <stp>2018-09-25</stp>
        <stp>[Copy of CPAB Performance Summary.xlsx]2017 CPAB Summary!R22C13</stp>
        <tr r="M22" s="4"/>
      </tp>
      <tp>
        <v>5026.5676999999996</v>
        <stp/>
        <stp>##V3_BDHV12</stp>
        <stp>CCO CN Equity</stp>
        <stp>CUR_MKT_CAP</stp>
        <stp>2018-09-25</stp>
        <stp>2018-09-25</stp>
        <stp>[Copy of CPAB Performance Summary.xlsx]2018 CPAB Summary!R21C12</stp>
        <tr r="L21" s="1"/>
      </tp>
      <tp>
        <v>1149.1052999999999</v>
        <stp/>
        <stp>##V3_BDHV12</stp>
        <stp>CAS CN Equity</stp>
        <stp>CUR_MKT_CAP</stp>
        <stp>2018-09-25</stp>
        <stp>2018-09-25</stp>
        <stp>[Copy of CPAB Performance Summary.xlsx]2018 CPAB Summary!R43C12</stp>
        <tr r="L43" s="1"/>
      </tp>
      <tp t="e">
        <v>#N/A</v>
        <stp/>
        <stp>##V3_BDHV12</stp>
        <stp>CAM CN Equity</stp>
        <stp>CUR_MKT_CAP</stp>
        <stp>2018-09-25</stp>
        <stp>2018-09-25</stp>
        <stp>[Copy of CPAB Performance Summary.xlsx]2015 CPAB Summary!R51C18</stp>
        <tr r="R51" s="7"/>
      </tp>
      <tp t="e">
        <v>#N/A</v>
        <stp/>
        <stp>##V3_BDHV12</stp>
        <stp>CFP CN Equity</stp>
        <stp>CUR_MKT_CAP</stp>
        <stp>2018-09-25</stp>
        <stp>2018-09-25</stp>
        <stp>[Copy of CPAB Performance Summary.xlsx]2015 CPAB Summary!R16C18</stp>
        <tr r="R16" s="7"/>
      </tp>
      <tp t="e">
        <v>#N/A</v>
        <stp/>
        <stp>##V3_BDHV12</stp>
        <stp>CFW CN Equity</stp>
        <stp>CUR_MKT_CAP</stp>
        <stp>2018-09-25</stp>
        <stp>2018-09-25</stp>
        <stp>[Copy of CPAB Performance Summary.xlsx]2015 CPAB Summary!R42C18</stp>
        <tr r="R42" s="7"/>
      </tp>
      <tp>
        <v>642.75599999999997</v>
        <stp/>
        <stp>##V3_BDHV12</stp>
        <stp>CFW CN Equity</stp>
        <stp>CUR_MKT_CAP</stp>
        <stp>2018-09-25</stp>
        <stp>2018-09-25</stp>
        <stp>[Copy of CPAB Performance Summary.xlsx]2017 CPAB Summary!R83C13</stp>
        <tr r="M83" s="4"/>
      </tp>
      <tp>
        <v>3269.6597000000002</v>
        <stp/>
        <stp>##V3_BDHV12</stp>
        <stp>CFP CN Equity</stp>
        <stp>CUR_MKT_CAP</stp>
        <stp>2018-09-25</stp>
        <stp>2018-09-25</stp>
        <stp>[Copy of CPAB Performance Summary.xlsx]2017 CPAB Summary!R47C13</stp>
        <tr r="M47" s="4"/>
      </tp>
      <tp t="e">
        <v>#N/A</v>
        <stp/>
        <stp>##V3_BDHV12</stp>
        <stp>CFF CN Equity</stp>
        <stp>CUR_MKT_CAP</stp>
        <stp>2018-09-25</stp>
        <stp>2018-09-25</stp>
        <stp>[Copy of CPAB Performance Summary.xlsx]2015 CPAB Summary!R81C18</stp>
        <tr r="R81" s="7"/>
      </tp>
      <tp>
        <v>504.69929999999999</v>
        <stp/>
        <stp>##V3_BDHV12</stp>
        <stp>KDX CN Equity</stp>
        <stp>CUR_MKT_CAP</stp>
        <stp>2018-01-26</stp>
        <stp>2018-01-26</stp>
        <stp>[Copy of CPAB Performance Summary.xlsx]2018 CPAB Summary!R74C13</stp>
        <tr r="M74" s="1"/>
      </tp>
      <tp t="e">
        <v>#N/A</v>
        <stp/>
        <stp>##V3_BDHV12</stp>
        <stp>CDI CN Equity</stp>
        <stp>CUR_MKT_CAP</stp>
        <stp>2018-09-25</stp>
        <stp>2018-09-25</stp>
        <stp>[Copy of CPAB Performance Summary.xlsx]2015 CPAB Summary!R62C18</stp>
        <tr r="R62" s="7"/>
      </tp>
      <tp t="e">
        <v>#N/A</v>
        <stp/>
        <stp>##V3_BDHV12</stp>
        <stp>CEU CN Equity</stp>
        <stp>CUR_MKT_CAP</stp>
        <stp>2018-09-25</stp>
        <stp>2018-09-25</stp>
        <stp>[Copy of CPAB Performance Summary.xlsx]2015 CPAB Summary!R33C18</stp>
        <tr r="R33" s="7"/>
      </tp>
      <tp t="e">
        <v>#N/A</v>
        <stp/>
        <stp>##V3_BDHV12</stp>
        <stp>CJT CN Equity</stp>
        <stp>CUR_MKT_CAP</stp>
        <stp>2018-09-25</stp>
        <stp>2018-09-25</stp>
        <stp>[Copy of CPAB Performance Summary.xlsx]2015 CPAB Summary!R69C18</stp>
        <tr r="R69" s="7"/>
      </tp>
      <tp t="e">
        <v>#N/A</v>
        <stp/>
        <stp>##V3_BDHV12</stp>
        <stp>CKI CN Equity</stp>
        <stp>CUR_MKT_CAP</stp>
        <stp>2018-09-25</stp>
        <stp>2018-09-25</stp>
        <stp>[Copy of CPAB Performance Summary.xlsx]2015 CPAB Summary!R77C18</stp>
        <tr r="R77" s="7"/>
      </tp>
      <tp>
        <v>1126.2129</v>
        <stp/>
        <stp>##V3_BDHV12</stp>
        <stp>CHR CN Equity</stp>
        <stp>CUR_MKT_CAP</stp>
        <stp>2018-09-25</stp>
        <stp>2018-09-25</stp>
        <stp>[Copy of CPAB Performance Summary.xlsx]2018 CPAB Summary!R47C12</stp>
        <tr r="L47" s="1"/>
      </tp>
      <tp>
        <v>1126.2129</v>
        <stp/>
        <stp>##V3_BDHV12</stp>
        <stp>CHR CN Equity</stp>
        <stp>CUR_MKT_CAP</stp>
        <stp>2018-09-25</stp>
        <stp>2018-09-25</stp>
        <stp>[Copy of CPAB Performance Summary.xlsx]2017 CPAB Summary!R71C13</stp>
        <tr r="M71" s="4"/>
      </tp>
      <tp t="s">
        <v>#N/A N/A</v>
        <stp/>
        <stp>##V3_BDHV12</stp>
        <stp>DCI CN Equity</stp>
        <stp>CUR_MKT_CAP</stp>
        <stp>2017-01-19</stp>
        <stp>2017-01-19</stp>
        <stp>[Copy of CPAB Performance Summary.xlsx]2017 CPAB Summary!R98C11</stp>
        <tr r="K98" s="4"/>
      </tp>
      <tp t="e">
        <v>#N/A</v>
        <stp/>
        <stp>##V3_BDHV12</stp>
        <stp>CLS CN Equity</stp>
        <stp>CUR_MKT_CAP</stp>
        <stp>2018-09-25</stp>
        <stp>2018-09-25</stp>
        <stp>[Copy of CPAB Performance Summary.xlsx]2015 CPAB Summary!R21C18</stp>
        <tr r="R21" s="7"/>
      </tp>
      <tp>
        <v>379.63560000000001</v>
        <stp/>
        <stp>##V3_BDHV12</stp>
        <stp>CLR CN Equity</stp>
        <stp>CUR_MKT_CAP</stp>
        <stp>2018-09-25</stp>
        <stp>2018-09-25</stp>
        <stp>[Copy of CPAB Performance Summary.xlsx]2017 CPAB Summary!R80C13</stp>
        <tr r="M80" s="4"/>
      </tp>
      <tp>
        <v>379.63560000000001</v>
        <stp/>
        <stp>##V3_BDHV12</stp>
        <stp>CLR CN Equity</stp>
        <stp>CUR_MKT_CAP</stp>
        <stp>2018-09-25</stp>
        <stp>2018-09-25</stp>
        <stp>[Copy of CPAB Performance Summary.xlsx]2018 CPAB Summary!R82C12</stp>
        <tr r="L82" s="1"/>
      </tp>
      <tp t="e">
        <v>#N/A</v>
        <stp/>
        <stp>##V3_BDHV12</stp>
        <stp>GCL CN Equity</stp>
        <stp>CUR_MKT_CAP</stp>
        <stp>2017-12-29</stp>
        <stp>2017-12-29</stp>
        <stp>[Copy of CPAB Performance Summary.xlsx]2015 CPAB Summary!R89C17</stp>
        <tr r="Q89" s="7"/>
      </tp>
      <tp>
        <v>44222.383800000003</v>
        <stp/>
        <stp>##V3_BDHV12</stp>
        <stp>CM CN Equity</stp>
        <stp>CUR_MKT_CAP</stp>
        <stp>2017-01-19</stp>
        <stp>2017-01-19</stp>
        <stp>[Copy of CPAB Performance Summary.xlsx]2017 CPAB Summary!R7C11</stp>
        <tr r="K7" s="4"/>
      </tp>
      <tp>
        <v>8875.8868000000002</v>
        <stp/>
        <stp>##V3_BDHV12</stp>
        <stp>BB CN Equity</stp>
        <stp>CUR_MKT_CAP</stp>
        <stp>2018-01-26</stp>
        <stp>2018-01-26</stp>
        <stp>[Copy of CPAB Performance Summary.xlsx]2018 CPAB Summary!R18C13</stp>
        <tr r="M18" s="1"/>
      </tp>
      <tp>
        <v>1911.1726000000001</v>
        <stp/>
        <stp>##V3_BDHV12</stp>
        <stp>CG CN Equity</stp>
        <stp>CUR_MKT_CAP</stp>
        <stp>2018-01-26</stp>
        <stp>2018-01-26</stp>
        <stp>[Copy of CPAB Performance Summary.xlsx]2018 CPAB Summary!R38C13</stp>
        <tr r="M38" s="1"/>
      </tp>
      <tp>
        <v>388.77480000000003</v>
        <stp/>
        <stp>##V3_BDHV12</stp>
        <stp>CR CN Equity</stp>
        <stp>CUR_MKT_CAP</stp>
        <stp>2018-01-26</stp>
        <stp>2018-01-26</stp>
        <stp>[Copy of CPAB Performance Summary.xlsx]2018 CPAB Summary!R90C13</stp>
        <tr r="M90" s="1"/>
      </tp>
      <tp t="e">
        <v>#N/A</v>
        <stp/>
        <stp>##V3_BDHV12</stp>
        <stp>EXE CN Equity</stp>
        <stp>CUR_MKT_CAP</stp>
        <stp>2015-03-09</stp>
        <stp>2015-03-09</stp>
        <stp>[Copy of CPAB Performance Summary.xlsx]2015 CPAB Summary!R45C14</stp>
        <tr r="N45" s="7"/>
      </tp>
      <tp>
        <v>1329.3453</v>
        <stp/>
        <stp>##V3_BDHV12</stp>
        <stp>ET CN Equity</stp>
        <stp>CUR_MKT_CAP</stp>
        <stp>2018-01-26</stp>
        <stp>2018-01-26</stp>
        <stp>[Copy of CPAB Performance Summary.xlsx]2018 CPAB Summary!R46C13</stp>
        <tr r="M46" s="1"/>
      </tp>
      <tp>
        <v>2946.2660000000001</v>
        <stp/>
        <stp>##V3_BDHV12</stp>
        <stp>BTO CN Equity</stp>
        <stp>CUR_MKT_CAP</stp>
        <stp>2018-09-25</stp>
        <stp>2018-09-25</stp>
        <stp>[Copy of CPAB Performance Summary.xlsx]2017 CPAB Summary!R33C13</stp>
        <tr r="M33" s="4"/>
      </tp>
      <tp>
        <v>2097.6120999999998</v>
        <stp/>
        <stp>##V3_BDHV12</stp>
        <stp>BTE CN Equity</stp>
        <stp>CUR_MKT_CAP</stp>
        <stp>2018-09-25</stp>
        <stp>2018-09-25</stp>
        <stp>[Copy of CPAB Performance Summary.xlsx]2017 CPAB Summary!R55C13</stp>
        <tr r="M55" s="4"/>
      </tp>
      <tp>
        <v>13084.5147</v>
        <stp/>
        <stp>##V3_BDHV12</stp>
        <stp>FM CN Equity</stp>
        <stp>CUR_MKT_CAP</stp>
        <stp>2018-01-26</stp>
        <stp>2018-01-26</stp>
        <stp>[Copy of CPAB Performance Summary.xlsx]2018 CPAB Summary!R15C13</stp>
        <tr r="M15" s="1"/>
      </tp>
      <tp t="e">
        <v>#N/A</v>
        <stp/>
        <stp>##V3_BDHV12</stp>
        <stp>BUI CN Equity</stp>
        <stp>CUR_MKT_CAP</stp>
        <stp>2018-09-25</stp>
        <stp>2018-09-25</stp>
        <stp>[Copy of CPAB Performance Summary.xlsx]2015 CPAB Summary!R84C18</stp>
        <tr r="R84" s="7"/>
      </tp>
      <tp>
        <v>787.12959999999998</v>
        <stp/>
        <stp>##V3_BDHV12</stp>
        <stp>JE CN Equity</stp>
        <stp>CUR_MKT_CAP</stp>
        <stp>2018-01-26</stp>
        <stp>2018-01-26</stp>
        <stp>[Copy of CPAB Performance Summary.xlsx]2018 CPAB Summary!R60C13</stp>
        <tr r="M60" s="1"/>
      </tp>
      <tp>
        <v>2945.9158000000002</v>
        <stp/>
        <stp>##V3_BDHV12</stp>
        <stp>ERF CN Equity</stp>
        <stp>CUR_MKT_CAP</stp>
        <stp>2017-01-19</stp>
        <stp>2017-01-19</stp>
        <stp>[Copy of CPAB Performance Summary.xlsx]2017 CPAB Summary!R29C11</stp>
        <tr r="K29" s="4"/>
      </tp>
      <tp t="e">
        <v>#N/A</v>
        <stp/>
        <stp>##V3_BDHV12</stp>
        <stp>GSY CN Equity</stp>
        <stp>CUR_MKT_CAP</stp>
        <stp>2016-12-30</stp>
        <stp>2016-12-30</stp>
        <stp>[Copy of CPAB Performance Summary.xlsx]2015 CPAB Summary!R65C16</stp>
        <tr r="P65" s="7"/>
      </tp>
      <tp>
        <v>1168.2727</v>
        <stp/>
        <stp>##V3_BDHV12</stp>
        <stp>FSZ CN Equity</stp>
        <stp>CUR_MKT_CAP</stp>
        <stp>2017-12-29</stp>
        <stp>2017-12-29</stp>
        <stp>[Copy of CPAB Performance Summary.xlsx]2017 CPAB Summary!R68C12</stp>
        <tr r="L68" s="4"/>
      </tp>
      <tp t="e">
        <v>#N/A</v>
        <stp/>
        <stp>##V3_BDHV12</stp>
        <stp>ESN CN Equity</stp>
        <stp>CUR_MKT_CAP</stp>
        <stp>2015-03-09</stp>
        <stp>2015-03-09</stp>
        <stp>[Copy of CPAB Performance Summary.xlsx]2015 CPAB Summary!R80C14</stp>
        <tr r="N80" s="7"/>
      </tp>
      <tp t="e">
        <v>#N/A</v>
        <stp/>
        <stp>##V3_BDHV12</stp>
        <stp>ESI CN Equity</stp>
        <stp>CUR_MKT_CAP</stp>
        <stp>2015-03-09</stp>
        <stp>2015-03-09</stp>
        <stp>[Copy of CPAB Performance Summary.xlsx]2015 CPAB Summary!R29C14</stp>
        <tr r="N29" s="7"/>
      </tp>
      <tp>
        <v>1659.6937</v>
        <stp/>
        <stp>##V3_BDHV12</stp>
        <stp>FRU CN Equity</stp>
        <stp>CUR_MKT_CAP</stp>
        <stp>2017-12-29</stp>
        <stp>2017-12-29</stp>
        <stp>[Copy of CPAB Performance Summary.xlsx]2017 CPAB Summary!R54C12</stp>
        <tr r="L54" s="4"/>
      </tp>
      <tp t="e">
        <v>#N/A</v>
        <stp/>
        <stp>##V3_BDHV12</stp>
        <stp>FRC CN Equity</stp>
        <stp>CUR_MKT_CAP</stp>
        <stp>2017-12-29</stp>
        <stp>2017-12-29</stp>
        <stp>[Copy of CPAB Performance Summary.xlsx]2015 CPAB Summary!R53C17</stp>
        <tr r="Q53" s="7"/>
      </tp>
      <tp>
        <v>236.0076</v>
        <stp/>
        <stp>##V3_BDHV12</stp>
        <stp>BBI CN Equity</stp>
        <stp>CUR_MKT_CAP</stp>
        <stp>2018-09-25</stp>
        <stp>2018-09-25</stp>
        <stp>[Copy of CPAB Performance Summary.xlsx]2017 CPAB Summary!R97C13</stp>
        <tr r="M97" s="4"/>
      </tp>
      <tp>
        <v>2689.6954999999998</v>
        <stp/>
        <stp>##V3_BDHV12</stp>
        <stp>BCB CN Equity</stp>
        <stp>CUR_MKT_CAP</stp>
        <stp>2018-09-25</stp>
        <stp>2018-09-25</stp>
        <stp>[Copy of CPAB Performance Summary.xlsx]2017 CPAB Summary!R46C13</stp>
        <tr r="M46" s="4"/>
      </tp>
      <tp>
        <v>3188.8128999999999</v>
        <stp/>
        <stp>##V3_BDHV12</stp>
        <stp>ELD CN Equity</stp>
        <stp>CUR_MKT_CAP</stp>
        <stp>2017-01-19</stp>
        <stp>2017-01-19</stp>
        <stp>[Copy of CPAB Performance Summary.xlsx]2017 CPAB Summary!R30C11</stp>
        <tr r="K30" s="4"/>
      </tp>
      <tp>
        <v>1065.9025999999999</v>
        <stp/>
        <stp>##V3_BDHV12</stp>
        <stp>BAD CN Equity</stp>
        <stp>CUR_MKT_CAP</stp>
        <stp>2018-09-25</stp>
        <stp>2018-09-25</stp>
        <stp>[Copy of CPAB Performance Summary.xlsx]2018 CPAB Summary!R56C12</stp>
        <tr r="L56" s="1"/>
      </tp>
      <tp>
        <v>1983.6549</v>
        <stp/>
        <stp>##V3_BDHV12</stp>
        <stp>TA CN Equity</stp>
        <stp>CUR_MKT_CAP</stp>
        <stp>2018-01-26</stp>
        <stp>2018-01-26</stp>
        <stp>[Copy of CPAB Performance Summary.xlsx]2018 CPAB Summary!R34C13</stp>
        <tr r="M34" s="1"/>
      </tp>
      <tp>
        <v>1337.6749</v>
        <stp/>
        <stp>##V3_BDHV12</stp>
        <stp>TV CN Equity</stp>
        <stp>CUR_MKT_CAP</stp>
        <stp>2018-01-26</stp>
        <stp>2018-01-26</stp>
        <stp>[Copy of CPAB Performance Summary.xlsx]2018 CPAB Summary!R49C13</stp>
        <tr r="M49" s="1"/>
      </tp>
      <tp>
        <v>4695.5933999999997</v>
        <stp/>
        <stp>##V3_BDHV12</stp>
        <stp>EFN CN Equity</stp>
        <stp>CUR_MKT_CAP</stp>
        <stp>2017-01-19</stp>
        <stp>2017-01-19</stp>
        <stp>[Copy of CPAB Performance Summary.xlsx]2017 CPAB Summary!R23C11</stp>
        <tr r="K23" s="4"/>
      </tp>
      <tp>
        <v>2184.5765999999999</v>
        <stp/>
        <stp>##V3_BDHV12</stp>
        <stp>EDV CN Equity</stp>
        <stp>CUR_MKT_CAP</stp>
        <stp>2017-01-19</stp>
        <stp>2017-01-19</stp>
        <stp>[Copy of CPAB Performance Summary.xlsx]2017 CPAB Summary!R53C11</stp>
        <tr r="K53" s="4"/>
      </tp>
      <tp>
        <v>11186.5708</v>
        <stp/>
        <stp>##V3_BDHV12</stp>
        <stp>BHC CN Equity</stp>
        <stp>CUR_MKT_CAP</stp>
        <stp>2018-09-25</stp>
        <stp>2018-09-25</stp>
        <stp>[Copy of CPAB Performance Summary.xlsx]2018 CPAB Summary!R17C12</stp>
        <tr r="L17" s="1"/>
      </tp>
      <tp>
        <v>11186.5708</v>
        <stp/>
        <stp>##V3_BDHV12</stp>
        <stp>BHC CN Equity</stp>
        <stp>CUR_MKT_CAP</stp>
        <stp>2018-09-25</stp>
        <stp>2018-09-25</stp>
        <stp>[Copy of CPAB Performance Summary.xlsx]2017 CPAB Summary!R20C13</stp>
        <tr r="M20" s="4"/>
      </tp>
      <tp>
        <v>1254.9789000000001</v>
        <stp/>
        <stp>##V3_BDHV12</stp>
        <stp>BIR CN Equity</stp>
        <stp>CUR_MKT_CAP</stp>
        <stp>2018-09-25</stp>
        <stp>2018-09-25</stp>
        <stp>[Copy of CPAB Performance Summary.xlsx]2018 CPAB Summary!R55C12</stp>
        <tr r="L55" s="1"/>
      </tp>
      <tp>
        <v>1254.9789000000001</v>
        <stp/>
        <stp>##V3_BDHV12</stp>
        <stp>BIR CN Equity</stp>
        <stp>CUR_MKT_CAP</stp>
        <stp>2018-09-25</stp>
        <stp>2018-09-25</stp>
        <stp>[Copy of CPAB Performance Summary.xlsx]2017 CPAB Summary!R36C13</stp>
        <tr r="M36" s="4"/>
      </tp>
      <tp>
        <v>362.35599999999999</v>
        <stp/>
        <stp>##V3_BDHV12</stp>
        <stp>BNP CN Equity</stp>
        <stp>CUR_MKT_CAP</stp>
        <stp>2018-09-25</stp>
        <stp>2018-09-25</stp>
        <stp>[Copy of CPAB Performance Summary.xlsx]2018 CPAB Summary!R77C12</stp>
        <tr r="L77" s="1"/>
      </tp>
      <tp>
        <v>362.35599999999999</v>
        <stp/>
        <stp>##V3_BDHV12</stp>
        <stp>BNP CN Equity</stp>
        <stp>CUR_MKT_CAP</stp>
        <stp>2018-09-25</stp>
        <stp>2018-09-25</stp>
        <stp>[Copy of CPAB Performance Summary.xlsx]2017 CPAB Summary!R61C13</stp>
        <tr r="M61" s="4"/>
      </tp>
      <tp>
        <v>612.25239999999997</v>
        <stp/>
        <stp>##V3_BDHV12</stp>
        <stp>BNE CN Equity</stp>
        <stp>CUR_MKT_CAP</stp>
        <stp>2018-09-25</stp>
        <stp>2018-09-25</stp>
        <stp>[Copy of CPAB Performance Summary.xlsx]2018 CPAB Summary!R79C12</stp>
        <tr r="L79" s="1"/>
      </tp>
      <tp>
        <v>612.25239999999997</v>
        <stp/>
        <stp>##V3_BDHV12</stp>
        <stp>BNE CN Equity</stp>
        <stp>CUR_MKT_CAP</stp>
        <stp>2018-09-25</stp>
        <stp>2018-09-25</stp>
        <stp>[Copy of CPAB Performance Summary.xlsx]2017 CPAB Summary!R70C13</stp>
        <tr r="M70" s="4"/>
      </tp>
      <tp>
        <v>16929.526699999999</v>
        <stp/>
        <stp>##V3_BDHV12</stp>
        <stp>ECA CN Equity</stp>
        <stp>CUR_MKT_CAP</stp>
        <stp>2017-01-19</stp>
        <stp>2017-01-19</stp>
        <stp>[Copy of CPAB Performance Summary.xlsx]2017 CPAB Summary!R12C11</stp>
        <tr r="K12" s="4"/>
      </tp>
      <tp>
        <v>1603.6645000000001</v>
        <stp/>
        <stp>##V3_BDHV12</stp>
        <stp>BLX CN Equity</stp>
        <stp>CUR_MKT_CAP</stp>
        <stp>2018-09-25</stp>
        <stp>2018-09-25</stp>
        <stp>[Copy of CPAB Performance Summary.xlsx]2018 CPAB Summary!R36C12</stp>
        <tr r="L36" s="1"/>
      </tp>
      <tp t="e">
        <v>#N/A</v>
        <stp/>
        <stp>##V3_BDHV12</stp>
        <stp>GCL CN Equity</stp>
        <stp>CUR_MKT_CAP</stp>
        <stp>2016-12-30</stp>
        <stp>2016-12-30</stp>
        <stp>[Copy of CPAB Performance Summary.xlsx]2015 CPAB Summary!R89C16</stp>
        <tr r="P89" s="7"/>
      </tp>
      <tp>
        <v>41586.630899999996</v>
        <stp/>
        <stp>##V3_BDHV12</stp>
        <stp>TRI CN Equity</stp>
        <stp>CUR_MKT_CAP</stp>
        <stp>2018-09-25</stp>
        <stp>2018-09-25</stp>
        <stp>[Copy of CPAB Performance Summary.xlsx]2017 CPAB Summary!R8C13</stp>
        <tr r="M8" s="4"/>
      </tp>
      <tp>
        <v>48322.9277</v>
        <stp/>
        <stp>##V3_BDHV12</stp>
        <stp>TRP CN Equity</stp>
        <stp>CUR_MKT_CAP</stp>
        <stp>2018-09-25</stp>
        <stp>2018-09-25</stp>
        <stp>[Copy of CPAB Performance Summary.xlsx]2018 CPAB Summary!R7C12</stp>
        <tr r="L7" s="1"/>
      </tp>
      <tp t="e">
        <v>#N/A</v>
        <stp/>
        <stp>##V3_BDHV12</stp>
        <stp>PPL CN Equity</stp>
        <stp>CUR_MKT_CAP</stp>
        <stp>2018-09-25</stp>
        <stp>2018-09-25</stp>
        <stp>[Copy of CPAB Performance Summary.xlsx]2015 CPAB Summary!R8C18</stp>
        <tr r="R8" s="7"/>
      </tp>
      <tp t="e">
        <v>#N/A</v>
        <stp/>
        <stp>##V3_BDHV12</stp>
        <stp>CSU CN Equity</stp>
        <stp>CUR_MKT_CAP</stp>
        <stp>2018-09-25</stp>
        <stp>2018-09-25</stp>
        <stp>[Copy of CPAB Performance Summary.xlsx]2015 CPAB Summary!R9C18</stp>
        <tr r="R9" s="7"/>
      </tp>
      <tp>
        <v>51981.01</v>
        <stp/>
        <stp>##V3_BDHV12</stp>
        <stp>CNQ CN Equity</stp>
        <stp>CUR_MKT_CAP</stp>
        <stp>2018-09-25</stp>
        <stp>2018-09-25</stp>
        <stp>[Copy of CPAB Performance Summary.xlsx]2018 CPAB Summary!R6C12</stp>
        <tr r="L6" s="1"/>
      </tp>
      <tp>
        <v>16941.778399999999</v>
        <stp/>
        <stp>##V3_BDHV12</stp>
        <stp>ABX CN Equity</stp>
        <stp>CUR_MKT_CAP</stp>
        <stp>2018-09-25</stp>
        <stp>2018-09-25</stp>
        <stp>[Copy of CPAB Performance Summary.xlsx]2017 CPAB Summary!R9C13</stp>
        <tr r="M9" s="4"/>
      </tp>
      <tp>
        <v>564.91560000000004</v>
        <stp/>
        <stp>##V3_BDHV12</stp>
        <stp>MPVD CN Equity</stp>
        <stp>CUR_MKT_CAP</stp>
        <stp>2018-09-25</stp>
        <stp>2018-09-25</stp>
        <stp>[Copy of CPAB Performance Summary.xlsx]2018 CPAB Summary!R71C12</stp>
        <tr r="L71" s="1"/>
      </tp>
      <tp>
        <v>46586.083899999998</v>
        <stp/>
        <stp>##V3_BDHV12</stp>
        <stp>MFC CN Equity</stp>
        <stp>CUR_MKT_CAP</stp>
        <stp>2018-09-25</stp>
        <stp>2018-09-25</stp>
        <stp>[Copy of CPAB Performance Summary.xlsx]2018 CPAB Summary!R8C12</stp>
        <tr r="L8" s="1"/>
      </tp>
      <tp>
        <v>539.55960000000005</v>
        <stp/>
        <stp>##V3_BDHV12</stp>
        <stp>WPRT CN Equity</stp>
        <stp>CUR_MKT_CAP</stp>
        <stp>2018-09-25</stp>
        <stp>2018-09-25</stp>
        <stp>[Copy of CPAB Performance Summary.xlsx]2018 CPAB Summary!R65C12</stp>
        <tr r="L65" s="1"/>
      </tp>
      <tp t="e">
        <v>#N/A</v>
        <stp/>
        <stp>##V3_BDHV12</stp>
        <stp>WPRT CN Equity</stp>
        <stp>CUR_MKT_CAP</stp>
        <stp>2018-09-25</stp>
        <stp>2018-09-25</stp>
        <stp>[Copy of CPAB Performance Summary.xlsx]2015 CPAB Summary!R52C18</stp>
        <tr r="R52" s="7"/>
      </tp>
      <tp t="e">
        <v>#N/A</v>
        <stp/>
        <stp>##V3_BDHV12</stp>
        <stp>MRC CN Equity</stp>
        <stp>CUR_MKT_CAP</stp>
        <stp>2018-09-25</stp>
        <stp>2018-09-25</stp>
        <stp>[Copy of CPAB Performance Summary.xlsx]2015 CPAB Summary!R24C18</stp>
        <tr r="R24" s="7"/>
      </tp>
      <tp>
        <v>3474.5504000000001</v>
        <stp/>
        <stp>##V3_BDHV12</stp>
        <stp>ERF CN Equity</stp>
        <stp>CUR_MKT_CAP</stp>
        <stp>2018-01-26</stp>
        <stp>2018-01-26</stp>
        <stp>[Copy of CPAB Performance Summary.xlsx]2018 CPAB Summary!R28C13</stp>
        <tr r="M28" s="1"/>
      </tp>
      <tp t="e">
        <v>#N/A</v>
        <stp/>
        <stp>##V3_BDHV12</stp>
        <stp>MRD CN Equity</stp>
        <stp>CUR_MKT_CAP</stp>
        <stp>2018-09-25</stp>
        <stp>2018-09-25</stp>
        <stp>[Copy of CPAB Performance Summary.xlsx]2015 CPAB Summary!R47C18</stp>
        <tr r="R47" s="7"/>
      </tp>
      <tp>
        <v>1201.6207999999999</v>
        <stp/>
        <stp>##V3_BDHV12</stp>
        <stp>ESI CN Equity</stp>
        <stp>CUR_MKT_CAP</stp>
        <stp>2018-01-26</stp>
        <stp>2018-01-26</stp>
        <stp>[Copy of CPAB Performance Summary.xlsx]2018 CPAB Summary!R53C13</stp>
        <tr r="M53" s="1"/>
      </tp>
      <tp t="e">
        <v>#N/A</v>
        <stp/>
        <stp>##V3_BDHV12</stp>
        <stp>MSL CN Equity</stp>
        <stp>CUR_MKT_CAP</stp>
        <stp>2018-09-25</stp>
        <stp>2018-09-25</stp>
        <stp>[Copy of CPAB Performance Summary.xlsx]2015 CPAB Summary!R71C18</stp>
        <tr r="R71" s="7"/>
      </tp>
      <tp t="e">
        <v>#N/A</v>
        <stp/>
        <stp>##V3_BDHV12</stp>
        <stp>MSI CN Equity</stp>
        <stp>CUR_MKT_CAP</stp>
        <stp>2018-09-25</stp>
        <stp>2018-09-25</stp>
        <stp>[Copy of CPAB Performance Summary.xlsx]2015 CPAB Summary!R41C18</stp>
        <tr r="R41" s="7"/>
      </tp>
      <tp t="e">
        <v>#N/A</v>
        <stp/>
        <stp>##V3_BDHV12</stp>
        <stp>MX CN Equity</stp>
        <stp>CUR_MKT_CAP</stp>
        <stp>2015-03-09</stp>
        <stp>2015-03-09</stp>
        <stp>[Copy of CPAB Performance Summary.xlsx]2015 CPAB Summary!R11C14</stp>
        <tr r="N11" s="7"/>
      </tp>
      <tp>
        <v>513.72789999999998</v>
        <stp/>
        <stp>##V3_BDHV12</stp>
        <stp>EQX CN Equity</stp>
        <stp>CUR_MKT_CAP</stp>
        <stp>2018-01-26</stp>
        <stp>2018-01-26</stp>
        <stp>[Copy of CPAB Performance Summary.xlsx]2018 CPAB Summary!R83C13</stp>
        <tr r="M83" s="1"/>
      </tp>
      <tp>
        <v>1590.1948</v>
        <stp/>
        <stp>##V3_BDHV12</stp>
        <stp>MTL CN Equity</stp>
        <stp>CUR_MKT_CAP</stp>
        <stp>2018-09-25</stp>
        <stp>2018-09-25</stp>
        <stp>[Copy of CPAB Performance Summary.xlsx]2017 CPAB Summary!R48C13</stp>
        <tr r="M48" s="4"/>
      </tp>
      <tp>
        <v>1590.1948</v>
        <stp/>
        <stp>##V3_BDHV12</stp>
        <stp>MTL CN Equity</stp>
        <stp>CUR_MKT_CAP</stp>
        <stp>2018-09-25</stp>
        <stp>2018-09-25</stp>
        <stp>[Copy of CPAB Performance Summary.xlsx]2018 CPAB Summary!R39C12</stp>
        <tr r="L39" s="1"/>
      </tp>
      <tp>
        <v>1698.8444999999999</v>
        <stp/>
        <stp>##V3_BDHV12</stp>
        <stp>KL CN Equity</stp>
        <stp>CUR_MKT_CAP</stp>
        <stp>2017-01-19</stp>
        <stp>2017-01-19</stp>
        <stp>[Copy of CPAB Performance Summary.xlsx]2017 CPAB Summary!R72C11</stp>
        <tr r="K72" s="4"/>
      </tp>
      <tp t="e">
        <v>#N/A</v>
        <stp/>
        <stp>##V3_BDHV12</stp>
        <stp>GH CN Equity</stp>
        <stp>CUR_MKT_CAP</stp>
        <stp>2015-03-09</stp>
        <stp>2015-03-09</stp>
        <stp>[Copy of CPAB Performance Summary.xlsx]2015 CPAB Summary!R64C14</stp>
        <tr r="N64" s="7"/>
      </tp>
      <tp>
        <v>280.74740000000003</v>
        <stp/>
        <stp>##V3_BDHV12</stp>
        <stp>ITX CN Equity</stp>
        <stp>CUR_MKT_CAP</stp>
        <stp>2017-12-29</stp>
        <stp>2017-12-29</stp>
        <stp>[Copy of CPAB Performance Summary.xlsx]2017 CPAB Summary!R81C12</stp>
        <tr r="L81" s="4"/>
      </tp>
      <tp t="e">
        <v>#N/A</v>
        <stp/>
        <stp>##V3_BDHV12</stp>
        <stp>HWO CN Equity</stp>
        <stp>CUR_MKT_CAP</stp>
        <stp>2016-12-30</stp>
        <stp>2016-12-30</stp>
        <stp>[Copy of CPAB Performance Summary.xlsx]2015 CPAB Summary!R75C16</stp>
        <tr r="P75" s="7"/>
      </tp>
      <tp t="e">
        <v>#N/A</v>
        <stp/>
        <stp>##V3_BDHV12</stp>
        <stp>DH CN Equity</stp>
        <stp>CUR_MKT_CAP</stp>
        <stp>2015-03-09</stp>
        <stp>2015-03-09</stp>
        <stp>[Copy of CPAB Performance Summary.xlsx]2015 CPAB Summary!R17C14</stp>
        <tr r="N17" s="7"/>
      </tp>
      <tp t="e">
        <v>#N/A</v>
        <stp/>
        <stp>##V3_BDHV12</stp>
        <stp>BB CN Equity</stp>
        <stp>CUR_MKT_CAP</stp>
        <stp>2015-03-09</stp>
        <stp>2015-03-09</stp>
        <stp>[Copy of CPAB Performance Summary.xlsx]2015 CPAB Summary!R10C14</stp>
        <tr r="N10" s="7"/>
      </tp>
      <tp>
        <v>661.3383</v>
        <stp/>
        <stp>##V3_BDHV12</stp>
        <stp>AZ CN Equity</stp>
        <stp>CUR_MKT_CAP</stp>
        <stp>2017-01-19</stp>
        <stp>2017-01-19</stp>
        <stp>[Copy of CPAB Performance Summary.xlsx]2017 CPAB Summary!R84C11</stp>
        <tr r="K84" s="4"/>
      </tp>
      <tp>
        <v>682.58910000000003</v>
        <stp/>
        <stp>##V3_BDHV12</stp>
        <stp>CJ CN Equity</stp>
        <stp>CUR_MKT_CAP</stp>
        <stp>2017-01-19</stp>
        <stp>2017-01-19</stp>
        <stp>[Copy of CPAB Performance Summary.xlsx]2017 CPAB Summary!R78C11</stp>
        <tr r="K78" s="4"/>
      </tp>
      <tp>
        <v>0.43790000000000001</v>
        <stp/>
        <stp>##V3_BDHV12</stp>
        <stp>MBI CN Equity</stp>
        <stp>CUR_MKT_CAP</stp>
        <stp>2018-09-25</stp>
        <stp>2018-09-25</stp>
        <stp>[Copy of CPAB Performance Summary.xlsx]2017 CPAB Summary!R31C13</stp>
        <tr r="M31" s="4"/>
      </tp>
      <tp>
        <v>1444.7057</v>
        <stp/>
        <stp>##V3_BDHV12</stp>
        <stp>ECN CN Equity</stp>
        <stp>CUR_MKT_CAP</stp>
        <stp>2018-01-26</stp>
        <stp>2018-01-26</stp>
        <stp>[Copy of CPAB Performance Summary.xlsx]2018 CPAB Summary!R40C13</stp>
        <tr r="M40" s="1"/>
      </tp>
      <tp t="e">
        <v>#N/A</v>
        <stp/>
        <stp>##V3_BDHV12</stp>
        <stp>HNL CN Equity</stp>
        <stp>CUR_MKT_CAP</stp>
        <stp>2016-12-30</stp>
        <stp>2016-12-30</stp>
        <stp>[Copy of CPAB Performance Summary.xlsx]2015 CPAB Summary!R67C16</stp>
        <tr r="P67" s="7"/>
      </tp>
      <tp>
        <v>3218.7786000000001</v>
        <stp/>
        <stp>##V3_BDHV12</stp>
        <stp>EFN CN Equity</stp>
        <stp>CUR_MKT_CAP</stp>
        <stp>2018-01-26</stp>
        <stp>2018-01-26</stp>
        <stp>[Copy of CPAB Performance Summary.xlsx]2018 CPAB Summary!R25C13</stp>
        <tr r="M25" s="1"/>
      </tp>
      <tp>
        <v>2762.5228999999999</v>
        <stp/>
        <stp>##V3_BDHV12</stp>
        <stp>EDV CN Equity</stp>
        <stp>CUR_MKT_CAP</stp>
        <stp>2018-01-26</stp>
        <stp>2018-01-26</stp>
        <stp>[Copy of CPAB Performance Summary.xlsx]2018 CPAB Summary!R30C13</stp>
        <tr r="M30" s="1"/>
      </tp>
      <tp t="e">
        <v>#N/A</v>
        <stp/>
        <stp>##V3_BDHV12</stp>
        <stp>MEQ CN Equity</stp>
        <stp>CUR_MKT_CAP</stp>
        <stp>2018-09-25</stp>
        <stp>2018-09-25</stp>
        <stp>[Copy of CPAB Performance Summary.xlsx]2015 CPAB Summary!R61C18</stp>
        <tr r="R61" s="7"/>
      </tp>
      <tp>
        <v>2276.3942000000002</v>
        <stp/>
        <stp>##V3_BDHV12</stp>
        <stp>MEG CN Equity</stp>
        <stp>CUR_MKT_CAP</stp>
        <stp>2018-09-25</stp>
        <stp>2018-09-25</stp>
        <stp>[Copy of CPAB Performance Summary.xlsx]2018 CPAB Summary!R42C12</stp>
        <tr r="L42" s="1"/>
      </tp>
      <tp>
        <v>507.05520000000001</v>
        <stp/>
        <stp>##V3_BDHV12</stp>
        <stp>TC CN Equity</stp>
        <stp>CUR_MKT_CAP</stp>
        <stp>2017-01-19</stp>
        <stp>2017-01-19</stp>
        <stp>[Copy of CPAB Performance Summary.xlsx]2017 CPAB Summary!R87C11</stp>
        <tr r="K87" s="4"/>
      </tp>
      <tp>
        <v>2265.8002999999999</v>
        <stp/>
        <stp>##V3_BDHV12</stp>
        <stp>TA CN Equity</stp>
        <stp>CUR_MKT_CAP</stp>
        <stp>2017-01-19</stp>
        <stp>2017-01-19</stp>
        <stp>[Copy of CPAB Performance Summary.xlsx]2017 CPAB Summary!R45C11</stp>
        <tr r="K45" s="4"/>
      </tp>
      <tp>
        <v>485.91910000000001</v>
        <stp/>
        <stp>##V3_BDHV12</stp>
        <stp>TV CN Equity</stp>
        <stp>CUR_MKT_CAP</stp>
        <stp>2017-01-19</stp>
        <stp>2017-01-19</stp>
        <stp>[Copy of CPAB Performance Summary.xlsx]2017 CPAB Summary!R93C11</stp>
        <tr r="K93" s="4"/>
      </tp>
      <tp t="e">
        <v>#N/A</v>
        <stp/>
        <stp>##V3_BDHV12</stp>
        <stp>IFP CN Equity</stp>
        <stp>CUR_MKT_CAP</stp>
        <stp>2017-12-29</stp>
        <stp>2017-12-29</stp>
        <stp>[Copy of CPAB Performance Summary.xlsx]2015 CPAB Summary!R34C17</stp>
        <tr r="Q34" s="7"/>
      </tp>
      <tp>
        <v>1049.3766000000001</v>
        <stp/>
        <stp>##V3_BDHV12</stp>
        <stp>EIF CN Equity</stp>
        <stp>CUR_MKT_CAP</stp>
        <stp>2018-01-26</stp>
        <stp>2018-01-26</stp>
        <stp>[Copy of CPAB Performance Summary.xlsx]2018 CPAB Summary!R54C13</stp>
        <tr r="M54" s="1"/>
      </tp>
      <tp t="e">
        <v>#N/A</v>
        <stp/>
        <stp>##V3_BDHV12</stp>
        <stp>TA CN Equity</stp>
        <stp>CUR_MKT_CAP</stp>
        <stp>2015-03-09</stp>
        <stp>2015-03-09</stp>
        <stp>[Copy of CPAB Performance Summary.xlsx]2015 CPAB Summary!R19C14</stp>
        <tr r="N19" s="7"/>
      </tp>
      <tp>
        <v>1754.316</v>
        <stp/>
        <stp>##V3_BDHV12</stp>
        <stp>MNW CN Equity</stp>
        <stp>CUR_MKT_CAP</stp>
        <stp>2018-09-25</stp>
        <stp>2018-09-25</stp>
        <stp>[Copy of CPAB Performance Summary.xlsx]2017 CPAB Summary!R66C13</stp>
        <tr r="M66" s="4"/>
      </tp>
      <tp t="e">
        <v>#N/A</v>
        <stp/>
        <stp>##V3_BDHV12</stp>
        <stp>KBL CN Equity</stp>
        <stp>CUR_MKT_CAP</stp>
        <stp>2015-12-31</stp>
        <stp>2015-12-31</stp>
        <stp>[Copy of CPAB Performance Summary.xlsx]2015 CPAB Summary!R60C15</stp>
        <tr r="O60" s="7"/>
      </tp>
      <tp>
        <v>2237.4124999999999</v>
        <stp/>
        <stp>##V3_BDHV12</stp>
        <stp>PD CN Equity</stp>
        <stp>CUR_MKT_CAP</stp>
        <stp>2017-01-19</stp>
        <stp>2017-01-19</stp>
        <stp>[Copy of CPAB Performance Summary.xlsx]2017 CPAB Summary!R42C11</stp>
        <tr r="K42" s="4"/>
      </tp>
      <tp t="e">
        <v>#N/A</v>
        <stp/>
        <stp>##V3_BDHV12</stp>
        <stp>SW CN Equity</stp>
        <stp>CUR_MKT_CAP</stp>
        <stp>2015-03-09</stp>
        <stp>2015-03-09</stp>
        <stp>[Copy of CPAB Performance Summary.xlsx]2015 CPAB Summary!R32C14</stp>
        <tr r="N32" s="7"/>
      </tp>
      <tp>
        <v>1310.1176</v>
        <stp/>
        <stp>##V3_BDHV12</stp>
        <stp>ELD CN Equity</stp>
        <stp>CUR_MKT_CAP</stp>
        <stp>2018-01-26</stp>
        <stp>2018-01-26</stp>
        <stp>[Copy of CPAB Performance Summary.xlsx]2018 CPAB Summary!R45C13</stp>
        <tr r="M45" s="1"/>
      </tp>
      <tp>
        <v>484.84059999999999</v>
        <stp/>
        <stp>##V3_BDHV12</stp>
        <stp>MMX CN Equity</stp>
        <stp>CUR_MKT_CAP</stp>
        <stp>2018-09-25</stp>
        <stp>2018-09-25</stp>
        <stp>[Copy of CPAB Performance Summary.xlsx]2018 CPAB Summary!R99C12</stp>
        <tr r="L99" s="1"/>
      </tp>
      <tp t="e">
        <v>#N/A</v>
        <stp/>
        <stp>##V3_BDHV12</stp>
        <stp>HBC CN Equity</stp>
        <stp>CUR_MKT_CAP</stp>
        <stp>2016-12-30</stp>
        <stp>2016-12-30</stp>
        <stp>[Copy of CPAB Performance Summary.xlsx]2015 CPAB Summary!R13C16</stp>
        <tr r="P13" s="7"/>
      </tp>
      <tp t="e">
        <v>#N/A</v>
        <stp/>
        <stp>##V3_BDHV12</stp>
        <stp>PD CN Equity</stp>
        <stp>CUR_MKT_CAP</stp>
        <stp>2015-03-09</stp>
        <stp>2015-03-09</stp>
        <stp>[Copy of CPAB Performance Summary.xlsx]2015 CPAB Summary!R22C14</stp>
        <tr r="N22" s="7"/>
      </tp>
      <tp t="e">
        <v>#N/A</v>
        <stp/>
        <stp>##V3_BDHV12</stp>
        <stp>PPL CN Equity</stp>
        <stp>CUR_MKT_CAP</stp>
        <stp>2016-12-30</stp>
        <stp>2016-12-30</stp>
        <stp>[Copy of CPAB Performance Summary.xlsx]2015 CPAB Summary!R8C16</stp>
        <tr r="P8" s="7"/>
      </tp>
      <tp t="e">
        <v>#N/A</v>
        <stp/>
        <stp>##V3_BDHV12</stp>
        <stp>HLTH US Equity</stp>
        <stp>CUR_MKT_CAP</stp>
        <stp>2016-12-30</stp>
        <stp>2016-12-30</stp>
        <stp>[Copy of CPAB Performance Summary.xlsx]2015 CPAB Summary!R63C16</stp>
        <tr r="P63" s="7"/>
      </tp>
      <tp t="e">
        <v>#N/A</v>
        <stp/>
        <stp>##V3_BDHV12</stp>
        <stp>CSU CN Equity</stp>
        <stp>CUR_MKT_CAP</stp>
        <stp>2016-12-30</stp>
        <stp>2016-12-30</stp>
        <stp>[Copy of CPAB Performance Summary.xlsx]2015 CPAB Summary!R9C16</stp>
        <tr r="P9" s="7"/>
      </tp>
      <tp>
        <v>483.3177</v>
        <stp/>
        <stp>##V3_BDHV12</stp>
        <stp>DRT CN Equity</stp>
        <stp>CUR_MKT_CAP</stp>
        <stp>2018-01-26</stp>
        <stp>2018-01-26</stp>
        <stp>[Copy of CPAB Performance Summary.xlsx]2018 CPAB Summary!R88C13</stp>
        <tr r="M88" s="1"/>
      </tp>
      <tp t="e">
        <v>#N/A</v>
        <stp/>
        <stp>##V3_BDHV12</stp>
        <stp>MX CN Equity</stp>
        <stp>CUR_MKT_CAP</stp>
        <stp>2015-12-31</stp>
        <stp>2015-12-31</stp>
        <stp>[Copy of CPAB Performance Summary.xlsx]2015 CPAB Summary!R11C15</stp>
        <tr r="O11" s="7"/>
      </tp>
      <tp>
        <v>556.79700000000003</v>
        <stp/>
        <stp>##V3_BDHV12</stp>
        <stp>DPM CN Equity</stp>
        <stp>CUR_MKT_CAP</stp>
        <stp>2018-01-26</stp>
        <stp>2018-01-26</stp>
        <stp>[Copy of CPAB Performance Summary.xlsx]2018 CPAB Summary!R76C13</stp>
        <tr r="M76" s="1"/>
      </tp>
      <tp>
        <v>48.993499999999997</v>
        <stp/>
        <stp>##V3_BDHV12</stp>
        <stp>AEZS CN Equity</stp>
        <stp>CUR_MKT_CAP</stp>
        <stp>2017-12-29</stp>
        <stp>2017-12-29</stp>
        <stp>[Copy of CPAB Performance Summary.xlsx]2017 CPAB Summary!R151C12</stp>
        <tr r="L151" s="4"/>
      </tp>
      <tp>
        <v>1599.8154999999999</v>
        <stp/>
        <stp>##V3_BDHV12</stp>
        <stp>KXS CN Equity</stp>
        <stp>CUR_MKT_CAP</stp>
        <stp>2017-01-19</stp>
        <stp>2017-01-19</stp>
        <stp>[Copy of CPAB Performance Summary.xlsx]2017 CPAB Summary!R56C11</stp>
        <tr r="K56" s="4"/>
      </tp>
      <tp>
        <v>5138.7879999999996</v>
        <stp/>
        <stp>##V3_BDHV12</stp>
        <stp>LUN CN Equity</stp>
        <stp>CUR_MKT_CAP</stp>
        <stp>2018-09-25</stp>
        <stp>2018-09-25</stp>
        <stp>[Copy of CPAB Performance Summary.xlsx]2017 CPAB Summary!R24C13</stp>
        <tr r="M24" s="4"/>
      </tp>
      <tp t="e">
        <v>#N/A</v>
        <stp/>
        <stp>##V3_BDHV12</stp>
        <stp>DH CN Equity</stp>
        <stp>CUR_MKT_CAP</stp>
        <stp>2015-12-31</stp>
        <stp>2015-12-31</stp>
        <stp>[Copy of CPAB Performance Summary.xlsx]2015 CPAB Summary!R17C15</stp>
        <tr r="O17" s="7"/>
      </tp>
      <tp t="e">
        <v>#N/A</v>
        <stp/>
        <stp>##V3_BDHV12</stp>
        <stp>HWO CN Equity</stp>
        <stp>CUR_MKT_CAP</stp>
        <stp>2017-12-29</stp>
        <stp>2017-12-29</stp>
        <stp>[Copy of CPAB Performance Summary.xlsx]2015 CPAB Summary!R75C17</stp>
        <tr r="Q75" s="7"/>
      </tp>
      <tp t="e">
        <v>#N/A</v>
        <stp/>
        <stp>##V3_BDHV12</stp>
        <stp>GH CN Equity</stp>
        <stp>CUR_MKT_CAP</stp>
        <stp>2015-12-31</stp>
        <stp>2015-12-31</stp>
        <stp>[Copy of CPAB Performance Summary.xlsx]2015 CPAB Summary!R64C15</stp>
        <tr r="O64" s="7"/>
      </tp>
      <tp>
        <v>17840.8802</v>
        <stp/>
        <stp>##V3_BDHV12</stp>
        <stp>HSE CN Equity</stp>
        <stp>CUR_MKT_CAP</stp>
        <stp>2017-12-29</stp>
        <stp>2017-12-29</stp>
        <stp>[Copy of CPAB Performance Summary.xlsx]2017 CPAB Summary!R10C12</stp>
        <tr r="L10" s="4"/>
      </tp>
      <tp t="e">
        <v>#N/A</v>
        <stp/>
        <stp>##V3_BDHV12</stp>
        <stp>BB CN Equity</stp>
        <stp>CUR_MKT_CAP</stp>
        <stp>2015-12-31</stp>
        <stp>2015-12-31</stp>
        <stp>[Copy of CPAB Performance Summary.xlsx]2015 CPAB Summary!R10C15</stp>
        <tr r="O10" s="7"/>
      </tp>
      <tp t="e">
        <v>#N/A</v>
        <stp/>
        <stp>##V3_BDHV12</stp>
        <stp>HNL CN Equity</stp>
        <stp>CUR_MKT_CAP</stp>
        <stp>2017-12-29</stp>
        <stp>2017-12-29</stp>
        <stp>[Copy of CPAB Performance Summary.xlsx]2015 CPAB Summary!R67C17</stp>
        <tr r="Q67" s="7"/>
      </tp>
      <tp t="e">
        <v>#N/A</v>
        <stp/>
        <stp>##V3_BDHV12</stp>
        <stp>TA CN Equity</stp>
        <stp>CUR_MKT_CAP</stp>
        <stp>2015-12-31</stp>
        <stp>2015-12-31</stp>
        <stp>[Copy of CPAB Performance Summary.xlsx]2015 CPAB Summary!R19C15</stp>
        <tr r="O19" s="7"/>
      </tp>
      <tp>
        <v>431.54480000000001</v>
        <stp/>
        <stp>##V3_BDHV12</stp>
        <stp>HDI CN Equity</stp>
        <stp>CUR_MKT_CAP</stp>
        <stp>2017-12-29</stp>
        <stp>2017-12-29</stp>
        <stp>[Copy of CPAB Performance Summary.xlsx]2017 CPAB Summary!R96C12</stp>
        <tr r="L96" s="4"/>
      </tp>
      <tp t="e">
        <v>#N/A</v>
        <stp/>
        <stp>##V3_BDHV12</stp>
        <stp>IFP CN Equity</stp>
        <stp>CUR_MKT_CAP</stp>
        <stp>2016-12-30</stp>
        <stp>2016-12-30</stp>
        <stp>[Copy of CPAB Performance Summary.xlsx]2015 CPAB Summary!R34C16</stp>
        <tr r="P34" s="7"/>
      </tp>
      <tp t="s">
        <v>#N/A N/A</v>
        <stp/>
        <stp>##V3_BDHV12</stp>
        <stp>LIQ CN Equity</stp>
        <stp>CUR_MKT_CAP</stp>
        <stp>2018-09-25</stp>
        <stp>2018-09-25</stp>
        <stp>[Copy of CPAB Performance Summary.xlsx]2018 CPAB Summary!R97C12</stp>
        <tr r="L97" s="1"/>
      </tp>
      <tp>
        <v>1194.1442999999999</v>
        <stp/>
        <stp>##V3_BDHV12</stp>
        <stp>KEL CN Equity</stp>
        <stp>CUR_MKT_CAP</stp>
        <stp>2017-01-19</stp>
        <stp>2017-01-19</stp>
        <stp>[Copy of CPAB Performance Summary.xlsx]2017 CPAB Summary!R65C11</stp>
        <tr r="K65" s="4"/>
      </tp>
      <tp t="e">
        <v>#N/A</v>
        <stp/>
        <stp>##V3_BDHV12</stp>
        <stp>LNF CN Equity</stp>
        <stp>CUR_MKT_CAP</stp>
        <stp>2018-09-25</stp>
        <stp>2018-09-25</stp>
        <stp>[Copy of CPAB Performance Summary.xlsx]2015 CPAB Summary!R36C18</stp>
        <tr r="R36" s="7"/>
      </tp>
      <tp t="e">
        <v>#N/A</v>
        <stp/>
        <stp>##V3_BDHV12</stp>
        <stp>PD CN Equity</stp>
        <stp>CUR_MKT_CAP</stp>
        <stp>2015-12-31</stp>
        <stp>2015-12-31</stp>
        <stp>[Copy of CPAB Performance Summary.xlsx]2015 CPAB Summary!R22C15</stp>
        <tr r="O22" s="7"/>
      </tp>
      <tp t="e">
        <v>#N/A</v>
        <stp/>
        <stp>##V3_BDHV12</stp>
        <stp>HBC CN Equity</stp>
        <stp>CUR_MKT_CAP</stp>
        <stp>2017-12-29</stp>
        <stp>2017-12-29</stp>
        <stp>[Copy of CPAB Performance Summary.xlsx]2015 CPAB Summary!R13C17</stp>
        <tr r="Q13" s="7"/>
      </tp>
      <tp>
        <v>2059.9175</v>
        <stp/>
        <stp>##V3_BDHV12</stp>
        <stp>HBC CN Equity</stp>
        <stp>CUR_MKT_CAP</stp>
        <stp>2017-12-29</stp>
        <stp>2017-12-29</stp>
        <stp>[Copy of CPAB Performance Summary.xlsx]2017 CPAB Summary!R41C12</stp>
        <tr r="L41" s="4"/>
      </tp>
      <tp t="e">
        <v>#N/A</v>
        <stp/>
        <stp>##V3_BDHV12</stp>
        <stp>KBL CN Equity</stp>
        <stp>CUR_MKT_CAP</stp>
        <stp>2015-03-09</stp>
        <stp>2015-03-09</stp>
        <stp>[Copy of CPAB Performance Summary.xlsx]2015 CPAB Summary!R60C14</stp>
        <tr r="N60" s="7"/>
      </tp>
      <tp>
        <v>2907.9483</v>
        <stp/>
        <stp>##V3_BDHV12</stp>
        <stp>HBM CN Equity</stp>
        <stp>CUR_MKT_CAP</stp>
        <stp>2017-12-29</stp>
        <stp>2017-12-29</stp>
        <stp>[Copy of CPAB Performance Summary.xlsx]2017 CPAB Summary!R50C12</stp>
        <tr r="L50" s="4"/>
      </tp>
      <tp>
        <v>540.49509999999998</v>
        <stp/>
        <stp>##V3_BDHV12</stp>
        <stp>LMC CN Equity</stp>
        <stp>CUR_MKT_CAP</stp>
        <stp>2018-09-25</stp>
        <stp>2018-09-25</stp>
        <stp>[Copy of CPAB Performance Summary.xlsx]2018 CPAB Summary!R85C12</stp>
        <tr r="L85" s="1"/>
      </tp>
      <tp t="e">
        <v>#N/A</v>
        <stp/>
        <stp>##V3_BDHV12</stp>
        <stp>SW CN Equity</stp>
        <stp>CUR_MKT_CAP</stp>
        <stp>2015-12-31</stp>
        <stp>2015-12-31</stp>
        <stp>[Copy of CPAB Performance Summary.xlsx]2015 CPAB Summary!R32C15</stp>
        <tr r="O32" s="7"/>
      </tp>
      <tp t="e">
        <v>#N/A</v>
        <stp/>
        <stp>##V3_BDHV12</stp>
        <stp>PPL CN Equity</stp>
        <stp>CUR_MKT_CAP</stp>
        <stp>2015-12-31</stp>
        <stp>2015-12-31</stp>
        <stp>[Copy of CPAB Performance Summary.xlsx]2015 CPAB Summary!R8C15</stp>
        <tr r="O8" s="7"/>
      </tp>
      <tp t="e">
        <v>#N/A</v>
        <stp/>
        <stp>##V3_BDHV12</stp>
        <stp>HLTH US Equity</stp>
        <stp>CUR_MKT_CAP</stp>
        <stp>2017-12-29</stp>
        <stp>2017-12-29</stp>
        <stp>[Copy of CPAB Performance Summary.xlsx]2015 CPAB Summary!R63C17</stp>
        <tr r="Q63" s="7"/>
      </tp>
      <tp t="e">
        <v>#N/A</v>
        <stp/>
        <stp>##V3_BDHV12</stp>
        <stp>CSU CN Equity</stp>
        <stp>CUR_MKT_CAP</stp>
        <stp>2015-12-31</stp>
        <stp>2015-12-31</stp>
        <stp>[Copy of CPAB Performance Summary.xlsx]2015 CPAB Summary!R9C15</stp>
        <tr r="O9" s="7"/>
      </tp>
      <tp t="e">
        <v>#N/A</v>
        <stp/>
        <stp>##V3_BDHV12</stp>
        <stp>PEGI CN Equity</stp>
        <stp>CUR_MKT_CAP</stp>
        <stp>2016-02-05</stp>
        <stp>2016-02-05</stp>
        <stp>[Copy of CPAB Performance Summary.xlsx] 2016 CPAB Summary!R20C14</stp>
        <tr r="N20" s="6"/>
      </tp>
      <tp t="e">
        <v>#N/A</v>
        <stp/>
        <stp>##V3_BDHV12</stp>
        <stp>TSGI CN Equity</stp>
        <stp>CUR_MKT_CAP</stp>
        <stp>2016-02-05</stp>
        <stp>2016-02-05</stp>
        <stp>[Copy of CPAB Performance Summary.xlsx] 2016 CPAB Summary!R19C14</stp>
        <tr r="N19" s="6"/>
      </tp>
      <tp>
        <v>43.094799999999999</v>
        <stp/>
        <stp>##V3_BDHV12</stp>
        <stp>AEZS CN Equity</stp>
        <stp>CUR_MKT_CAP</stp>
        <stp>2017-01-19</stp>
        <stp>2017-01-19</stp>
        <stp>[Copy of CPAB Performance Summary.xlsx]2017 CPAB Summary!R151C11</stp>
        <tr r="K151" s="4"/>
      </tp>
      <tp t="e">
        <v>#N/A</v>
        <stp/>
        <stp>##V3_BDHV12</stp>
        <stp>OSB CN Equity</stp>
        <stp>CUR_MKT_CAP</stp>
        <stp>2018-09-25</stp>
        <stp>2018-09-25</stp>
        <stp>[Copy of CPAB Performance Summary.xlsx]2015 CPAB Summary!R31C18</stp>
        <tr r="R31" s="7"/>
      </tp>
      <tp>
        <v>3860.7849999999999</v>
        <stp/>
        <stp>##V3_BDHV12</stp>
        <stp>OSB CN Equity</stp>
        <stp>CUR_MKT_CAP</stp>
        <stp>2018-09-25</stp>
        <stp>2018-09-25</stp>
        <stp>[Copy of CPAB Performance Summary.xlsx]2017 CPAB Summary!R28C13</stp>
        <tr r="M28" s="4"/>
      </tp>
      <tp t="e">
        <v>#N/A</v>
        <stp/>
        <stp>##V3_BDHV12</stp>
        <stp>OPT CN Equity</stp>
        <stp>CUR_MKT_CAP</stp>
        <stp>2018-09-25</stp>
        <stp>2018-09-25</stp>
        <stp>[Copy of CPAB Performance Summary.xlsx]2015 CPAB Summary!R57C18</stp>
        <tr r="R57" s="7"/>
      </tp>
      <tp t="e">
        <v>#N/A</v>
        <stp/>
        <stp>##V3_BDHV12</stp>
        <stp>MX CN Equity</stp>
        <stp>CUR_MKT_CAP</stp>
        <stp>2016-12-30</stp>
        <stp>2016-12-30</stp>
        <stp>[Copy of CPAB Performance Summary.xlsx]2015 CPAB Summary!R11C16</stp>
        <tr r="P11" s="7"/>
      </tp>
      <tp>
        <v>1954.2085999999999</v>
        <stp/>
        <stp>##V3_BDHV12</stp>
        <stp>KXS CN Equity</stp>
        <stp>CUR_MKT_CAP</stp>
        <stp>2017-12-29</stp>
        <stp>2017-12-29</stp>
        <stp>[Copy of CPAB Performance Summary.xlsx]2017 CPAB Summary!R56C12</stp>
        <tr r="L56" s="4"/>
      </tp>
      <tp>
        <v>835.86350000000004</v>
        <stp/>
        <stp>##V3_BDHV12</stp>
        <stp>GUY CN Equity</stp>
        <stp>CUR_MKT_CAP</stp>
        <stp>2018-01-26</stp>
        <stp>2018-01-26</stp>
        <stp>[Copy of CPAB Performance Summary.xlsx]2018 CPAB Summary!R58C13</stp>
        <tr r="M58" s="1"/>
      </tp>
      <tp t="e">
        <v>#N/A</v>
        <stp/>
        <stp>##V3_BDHV12</stp>
        <stp>GH CN Equity</stp>
        <stp>CUR_MKT_CAP</stp>
        <stp>2016-12-30</stp>
        <stp>2016-12-30</stp>
        <stp>[Copy of CPAB Performance Summary.xlsx]2015 CPAB Summary!R64C16</stp>
        <tr r="P64" s="7"/>
      </tp>
      <tp t="e">
        <v>#N/A</v>
        <stp/>
        <stp>##V3_BDHV12</stp>
        <stp>HWO CN Equity</stp>
        <stp>CUR_MKT_CAP</stp>
        <stp>2015-03-09</stp>
        <stp>2015-03-09</stp>
        <stp>[Copy of CPAB Performance Summary.xlsx]2015 CPAB Summary!R75C14</stp>
        <tr r="N75" s="7"/>
      </tp>
      <tp t="e">
        <v>#N/A</v>
        <stp/>
        <stp>##V3_BDHV12</stp>
        <stp>DH CN Equity</stp>
        <stp>CUR_MKT_CAP</stp>
        <stp>2016-12-30</stp>
        <stp>2016-12-30</stp>
        <stp>[Copy of CPAB Performance Summary.xlsx]2015 CPAB Summary!R17C16</stp>
        <tr r="P17" s="7"/>
      </tp>
      <tp>
        <v>16187.7747</v>
        <stp/>
        <stp>##V3_BDHV12</stp>
        <stp>HSE CN Equity</stp>
        <stp>CUR_MKT_CAP</stp>
        <stp>2017-01-19</stp>
        <stp>2017-01-19</stp>
        <stp>[Copy of CPAB Performance Summary.xlsx]2017 CPAB Summary!R10C11</stp>
        <tr r="K10" s="4"/>
      </tp>
      <tp t="e">
        <v>#N/A</v>
        <stp/>
        <stp>##V3_BDHV12</stp>
        <stp>BB CN Equity</stp>
        <stp>CUR_MKT_CAP</stp>
        <stp>2016-12-30</stp>
        <stp>2016-12-30</stp>
        <stp>[Copy of CPAB Performance Summary.xlsx]2015 CPAB Summary!R10C16</stp>
        <tr r="P10" s="7"/>
      </tp>
      <tp>
        <v>654.2681</v>
        <stp/>
        <stp>##V3_BDHV12</stp>
        <stp>OBE CN Equity</stp>
        <stp>CUR_MKT_CAP</stp>
        <stp>2018-09-25</stp>
        <stp>2018-09-25</stp>
        <stp>[Copy of CPAB Performance Summary.xlsx]2017 CPAB Summary!R62C13</stp>
        <tr r="M62" s="4"/>
      </tp>
      <tp t="e">
        <v>#N/A</v>
        <stp/>
        <stp>##V3_BDHV12</stp>
        <stp>HNL CN Equity</stp>
        <stp>CUR_MKT_CAP</stp>
        <stp>2015-03-09</stp>
        <stp>2015-03-09</stp>
        <stp>[Copy of CPAB Performance Summary.xlsx]2015 CPAB Summary!R67C14</stp>
        <tr r="N67" s="7"/>
      </tp>
      <tp>
        <v>2755.9151000000002</v>
        <stp/>
        <stp>##V3_BDHV12</stp>
        <stp>GEI CN Equity</stp>
        <stp>CUR_MKT_CAP</stp>
        <stp>2018-01-26</stp>
        <stp>2018-01-26</stp>
        <stp>[Copy of CPAB Performance Summary.xlsx]2018 CPAB Summary!R31C13</stp>
        <tr r="M31" s="1"/>
      </tp>
      <tp t="e">
        <v>#N/A</v>
        <stp/>
        <stp>##V3_BDHV12</stp>
        <stp>IFP CN Equity</stp>
        <stp>CUR_MKT_CAP</stp>
        <stp>2015-12-31</stp>
        <stp>2015-12-31</stp>
        <stp>[Copy of CPAB Performance Summary.xlsx]2015 CPAB Summary!R34C15</stp>
        <tr r="O34" s="7"/>
      </tp>
      <tp>
        <v>1285.1928</v>
        <stp/>
        <stp>##V3_BDHV12</stp>
        <stp>KEL CN Equity</stp>
        <stp>CUR_MKT_CAP</stp>
        <stp>2017-12-29</stp>
        <stp>2017-12-29</stp>
        <stp>[Copy of CPAB Performance Summary.xlsx]2017 CPAB Summary!R65C12</stp>
        <tr r="L65" s="4"/>
      </tp>
      <tp>
        <v>355.45920000000001</v>
        <stp/>
        <stp>##V3_BDHV12</stp>
        <stp>HDI CN Equity</stp>
        <stp>CUR_MKT_CAP</stp>
        <stp>2017-01-19</stp>
        <stp>2017-01-19</stp>
        <stp>[Copy of CPAB Performance Summary.xlsx]2017 CPAB Summary!R96C11</stp>
        <tr r="K96" s="4"/>
      </tp>
      <tp t="e">
        <v>#N/A</v>
        <stp/>
        <stp>##V3_BDHV12</stp>
        <stp>TA CN Equity</stp>
        <stp>CUR_MKT_CAP</stp>
        <stp>2016-12-30</stp>
        <stp>2016-12-30</stp>
        <stp>[Copy of CPAB Performance Summary.xlsx]2015 CPAB Summary!R19C16</stp>
        <tr r="P19" s="7"/>
      </tp>
      <tp>
        <v>1756.6654000000001</v>
        <stp/>
        <stp>##V3_BDHV12</stp>
        <stp>HBC CN Equity</stp>
        <stp>CUR_MKT_CAP</stp>
        <stp>2017-01-19</stp>
        <stp>2017-01-19</stp>
        <stp>[Copy of CPAB Performance Summary.xlsx]2017 CPAB Summary!R41C11</stp>
        <tr r="K41" s="4"/>
      </tp>
      <tp>
        <v>2130.8098</v>
        <stp/>
        <stp>##V3_BDHV12</stp>
        <stp>HBM CN Equity</stp>
        <stp>CUR_MKT_CAP</stp>
        <stp>2017-01-19</stp>
        <stp>2017-01-19</stp>
        <stp>[Copy of CPAB Performance Summary.xlsx]2017 CPAB Summary!R50C11</stp>
        <tr r="K50" s="4"/>
      </tp>
      <tp t="e">
        <v>#N/A</v>
        <stp/>
        <stp>##V3_BDHV12</stp>
        <stp>SW CN Equity</stp>
        <stp>CUR_MKT_CAP</stp>
        <stp>2016-12-30</stp>
        <stp>2016-12-30</stp>
        <stp>[Copy of CPAB Performance Summary.xlsx]2015 CPAB Summary!R32C16</stp>
        <tr r="P32" s="7"/>
      </tp>
      <tp t="e">
        <v>#N/A</v>
        <stp/>
        <stp>##V3_BDHV12</stp>
        <stp>HBC CN Equity</stp>
        <stp>CUR_MKT_CAP</stp>
        <stp>2015-03-09</stp>
        <stp>2015-03-09</stp>
        <stp>[Copy of CPAB Performance Summary.xlsx]2015 CPAB Summary!R13C14</stp>
        <tr r="N13" s="7"/>
      </tp>
      <tp t="e">
        <v>#N/A</v>
        <stp/>
        <stp>##V3_BDHV12</stp>
        <stp>KBL CN Equity</stp>
        <stp>CUR_MKT_CAP</stp>
        <stp>2017-12-29</stp>
        <stp>2017-12-29</stp>
        <stp>[Copy of CPAB Performance Summary.xlsx]2015 CPAB Summary!R60C17</stp>
        <tr r="Q60" s="7"/>
      </tp>
      <tp t="e">
        <v>#N/A</v>
        <stp/>
        <stp>##V3_BDHV12</stp>
        <stp>PD CN Equity</stp>
        <stp>CUR_MKT_CAP</stp>
        <stp>2016-12-30</stp>
        <stp>2016-12-30</stp>
        <stp>[Copy of CPAB Performance Summary.xlsx]2015 CPAB Summary!R22C16</stp>
        <tr r="P22" s="7"/>
      </tp>
      <tp t="e">
        <v>#N/A</v>
        <stp/>
        <stp>##V3_BDHV12</stp>
        <stp>HLTH US Equity</stp>
        <stp>CUR_MKT_CAP</stp>
        <stp>2015-03-09</stp>
        <stp>2015-03-09</stp>
        <stp>[Copy of CPAB Performance Summary.xlsx]2015 CPAB Summary!R63C14</stp>
        <tr r="N63" s="7"/>
      </tp>
      <tp t="e">
        <v>#N/A</v>
        <stp/>
        <stp>##V3_BDHV12</stp>
        <stp>TSGI CN Equity</stp>
        <stp>CUR_MKT_CAP</stp>
        <stp>2016-12-30</stp>
        <stp>2016-12-30</stp>
        <stp>[Copy of CPAB Performance Summary.xlsx] 2016 CPAB Summary!R19C15</stp>
        <tr r="O19" s="6"/>
      </tp>
      <tp t="e">
        <v>#N/A</v>
        <stp/>
        <stp>##V3_BDHV12</stp>
        <stp>PEGI CN Equity</stp>
        <stp>CUR_MKT_CAP</stp>
        <stp>2016-12-30</stp>
        <stp>2016-12-30</stp>
        <stp>[Copy of CPAB Performance Summary.xlsx] 2016 CPAB Summary!R20C15</stp>
        <tr r="O20" s="6"/>
      </tp>
      <tp t="e">
        <v>#N/A</v>
        <stp/>
        <stp>##V3_BDHV12</stp>
        <stp>TSGI CN Equity</stp>
        <stp>CUR_MKT_CAP</stp>
        <stp>2017-12-29</stp>
        <stp>2017-12-29</stp>
        <stp>[Copy of CPAB Performance Summary.xlsx] 2016 CPAB Summary!R19C16</stp>
        <tr r="P19" s="6"/>
      </tp>
      <tp t="e">
        <v>#N/A</v>
        <stp/>
        <stp>##V3_BDHV12</stp>
        <stp>PEGI CN Equity</stp>
        <stp>CUR_MKT_CAP</stp>
        <stp>2017-12-29</stp>
        <stp>2017-12-29</stp>
        <stp>[Copy of CPAB Performance Summary.xlsx] 2016 CPAB Summary!R20C16</stp>
        <tr r="P20" s="6"/>
      </tp>
      <tp>
        <v>1179.9554000000001</v>
        <stp/>
        <stp>##V3_BDHV12</stp>
        <stp>FSZ CN Equity</stp>
        <stp>CUR_MKT_CAP</stp>
        <stp>2018-01-26</stp>
        <stp>2018-01-26</stp>
        <stp>[Copy of CPAB Performance Summary.xlsx]2018 CPAB Summary!R52C13</stp>
        <tr r="M52" s="1"/>
      </tp>
      <tp t="e">
        <v>#N/A</v>
        <stp/>
        <stp>##V3_BDHV12</stp>
        <stp>MX CN Equity</stp>
        <stp>CUR_MKT_CAP</stp>
        <stp>2017-12-29</stp>
        <stp>2017-12-29</stp>
        <stp>[Copy of CPAB Performance Summary.xlsx]2015 CPAB Summary!R11C17</stp>
        <tr r="Q11" s="7"/>
      </tp>
      <tp>
        <v>1701.5408</v>
        <stp/>
        <stp>##V3_BDHV12</stp>
        <stp>NVA CN Equity</stp>
        <stp>CUR_MKT_CAP</stp>
        <stp>2018-09-25</stp>
        <stp>2018-09-25</stp>
        <stp>[Copy of CPAB Performance Summary.xlsx]2018 CPAB Summary!R44C12</stp>
        <tr r="L44" s="1"/>
      </tp>
      <tp>
        <v>1701.5408</v>
        <stp/>
        <stp>##V3_BDHV12</stp>
        <stp>NVA CN Equity</stp>
        <stp>CUR_MKT_CAP</stp>
        <stp>2018-09-25</stp>
        <stp>2018-09-25</stp>
        <stp>[Copy of CPAB Performance Summary.xlsx]2017 CPAB Summary!R64C13</stp>
        <tr r="M64" s="4"/>
      </tp>
      <tp>
        <v>3988.4558999999999</v>
        <stp/>
        <stp>##V3_BDHV12</stp>
        <stp>KL CN Equity</stp>
        <stp>CUR_MKT_CAP</stp>
        <stp>2017-12-29</stp>
        <stp>2017-12-29</stp>
        <stp>[Copy of CPAB Performance Summary.xlsx]2017 CPAB Summary!R72C12</stp>
        <tr r="L72" s="4"/>
      </tp>
      <tp t="e">
        <v>#N/A</v>
        <stp/>
        <stp>##V3_BDHV12</stp>
        <stp>GH CN Equity</stp>
        <stp>CUR_MKT_CAP</stp>
        <stp>2017-12-29</stp>
        <stp>2017-12-29</stp>
        <stp>[Copy of CPAB Performance Summary.xlsx]2015 CPAB Summary!R64C17</stp>
        <tr r="Q64" s="7"/>
      </tp>
      <tp t="e">
        <v>#N/A</v>
        <stp/>
        <stp>##V3_BDHV12</stp>
        <stp>HWO CN Equity</stp>
        <stp>CUR_MKT_CAP</stp>
        <stp>2015-12-31</stp>
        <stp>2015-12-31</stp>
        <stp>[Copy of CPAB Performance Summary.xlsx]2015 CPAB Summary!R75C15</stp>
        <tr r="O75" s="7"/>
      </tp>
      <tp t="s">
        <v>#N/A N/A</v>
        <stp/>
        <stp>##V3_BDHV12</stp>
        <stp>ITX CN Equity</stp>
        <stp>CUR_MKT_CAP</stp>
        <stp>2017-01-19</stp>
        <stp>2017-01-19</stp>
        <stp>[Copy of CPAB Performance Summary.xlsx]2017 CPAB Summary!R81C11</stp>
        <tr r="K81" s="4"/>
      </tp>
      <tp>
        <v>940.01250000000005</v>
        <stp/>
        <stp>##V3_BDHV12</stp>
        <stp>NXE CN Equity</stp>
        <stp>CUR_MKT_CAP</stp>
        <stp>2018-09-25</stp>
        <stp>2018-09-25</stp>
        <stp>[Copy of CPAB Performance Summary.xlsx]2018 CPAB Summary!R51C12</stp>
        <tr r="L51" s="1"/>
      </tp>
      <tp t="e">
        <v>#N/A</v>
        <stp/>
        <stp>##V3_BDHV12</stp>
        <stp>DH CN Equity</stp>
        <stp>CUR_MKT_CAP</stp>
        <stp>2017-12-29</stp>
        <stp>2017-12-29</stp>
        <stp>[Copy of CPAB Performance Summary.xlsx]2015 CPAB Summary!R17C17</stp>
        <tr r="Q17" s="7"/>
      </tp>
      <tp>
        <v>564.1671</v>
        <stp/>
        <stp>##V3_BDHV12</stp>
        <stp>CJ CN Equity</stp>
        <stp>CUR_MKT_CAP</stp>
        <stp>2017-12-29</stp>
        <stp>2017-12-29</stp>
        <stp>[Copy of CPAB Performance Summary.xlsx]2017 CPAB Summary!R78C12</stp>
        <tr r="L78" s="4"/>
      </tp>
      <tp t="e">
        <v>#N/A</v>
        <stp/>
        <stp>##V3_BDHV12</stp>
        <stp>BB CN Equity</stp>
        <stp>CUR_MKT_CAP</stp>
        <stp>2017-12-29</stp>
        <stp>2017-12-29</stp>
        <stp>[Copy of CPAB Performance Summary.xlsx]2015 CPAB Summary!R10C17</stp>
        <tr r="Q10" s="7"/>
      </tp>
      <tp>
        <v>28020.576000000001</v>
        <stp/>
        <stp>##V3_BDHV12</stp>
        <stp>T CN Equity</stp>
        <stp>CUR_MKT_CAP</stp>
        <stp>2018-09-25</stp>
        <stp>2018-09-25</stp>
        <stp>[Copy of CPAB Performance Summary.xlsx]2018 CPAB Summary!R10C12</stp>
        <tr r="L10" s="1"/>
      </tp>
      <tp>
        <v>11679.2958</v>
        <stp/>
        <stp>##V3_BDHV12</stp>
        <stp>H CN Equity</stp>
        <stp>CUR_MKT_CAP</stp>
        <stp>2018-09-25</stp>
        <stp>2018-09-25</stp>
        <stp>[Copy of CPAB Performance Summary.xlsx]2018 CPAB Summary!R14C12</stp>
        <tr r="L14" s="1"/>
      </tp>
      <tp>
        <v>1080.309</v>
        <stp/>
        <stp>##V3_BDHV12</stp>
        <stp>AZ CN Equity</stp>
        <stp>CUR_MKT_CAP</stp>
        <stp>2017-12-29</stp>
        <stp>2017-12-29</stp>
        <stp>[Copy of CPAB Performance Summary.xlsx]2017 CPAB Summary!R84C12</stp>
        <tr r="L84" s="4"/>
      </tp>
      <tp t="e">
        <v>#N/A</v>
        <stp/>
        <stp>##V3_BDHV12</stp>
        <stp>HNL CN Equity</stp>
        <stp>CUR_MKT_CAP</stp>
        <stp>2015-12-31</stp>
        <stp>2015-12-31</stp>
        <stp>[Copy of CPAB Performance Summary.xlsx]2015 CPAB Summary!R67C15</stp>
        <tr r="O67" s="7"/>
      </tp>
      <tp t="e">
        <v>#N/A</v>
        <stp/>
        <stp>##V3_BDHV12</stp>
        <stp>NAL CN Equity</stp>
        <stp>CUR_MKT_CAP</stp>
        <stp>2018-09-25</stp>
        <stp>2018-09-25</stp>
        <stp>[Copy of CPAB Performance Summary.xlsx]2015 CPAB Summary!R39C18</stp>
        <tr r="R39" s="7"/>
      </tp>
      <tp>
        <v>3268.7438000000002</v>
        <stp/>
        <stp>##V3_BDHV12</stp>
        <stp>NFI CN Equity</stp>
        <stp>CUR_MKT_CAP</stp>
        <stp>2018-09-25</stp>
        <stp>2018-09-25</stp>
        <stp>[Copy of CPAB Performance Summary.xlsx]2017 CPAB Summary!R39C13</stp>
        <tr r="M39" s="4"/>
      </tp>
      <tp>
        <v>19730.4234</v>
        <stp/>
        <stp>##V3_BDHV12</stp>
        <stp>FFH CN Equity</stp>
        <stp>CUR_MKT_CAP</stp>
        <stp>2018-01-26</stp>
        <stp>2018-01-26</stp>
        <stp>[Copy of CPAB Performance Summary.xlsx]2018 CPAB Summary!R12C13</stp>
        <tr r="M12" s="1"/>
      </tp>
      <tp>
        <v>601.89829999999995</v>
        <stp/>
        <stp>##V3_BDHV12</stp>
        <stp>NGD CN Equity</stp>
        <stp>CUR_MKT_CAP</stp>
        <stp>2018-09-25</stp>
        <stp>2018-09-25</stp>
        <stp>[Copy of CPAB Performance Summary.xlsx]2017 CPAB Summary!R43C13</stp>
        <tr r="M43" s="4"/>
      </tp>
      <tp>
        <v>221.95939999999999</v>
        <stp/>
        <stp>##V3_BDHV12</stp>
        <stp>NDM CN Equity</stp>
        <stp>CUR_MKT_CAP</stp>
        <stp>2018-09-25</stp>
        <stp>2018-09-25</stp>
        <stp>[Copy of CPAB Performance Summary.xlsx]2018 CPAB Summary!R61C12</stp>
        <tr r="L61" s="1"/>
      </tp>
      <tp t="e">
        <v>#N/A</v>
        <stp/>
        <stp>##V3_BDHV12</stp>
        <stp>IFP CN Equity</stp>
        <stp>CUR_MKT_CAP</stp>
        <stp>2015-03-09</stp>
        <stp>2015-03-09</stp>
        <stp>[Copy of CPAB Performance Summary.xlsx]2015 CPAB Summary!R34C14</stp>
        <tr r="N34" s="7"/>
      </tp>
      <tp>
        <v>933.25710000000004</v>
        <stp/>
        <stp>##V3_BDHV12</stp>
        <stp>TC CN Equity</stp>
        <stp>CUR_MKT_CAP</stp>
        <stp>2017-12-29</stp>
        <stp>2017-12-29</stp>
        <stp>[Copy of CPAB Performance Summary.xlsx]2017 CPAB Summary!R87C12</stp>
        <tr r="L87" s="4"/>
      </tp>
      <tp>
        <v>2144.8807999999999</v>
        <stp/>
        <stp>##V3_BDHV12</stp>
        <stp>TA CN Equity</stp>
        <stp>CUR_MKT_CAP</stp>
        <stp>2017-12-29</stp>
        <stp>2017-12-29</stp>
        <stp>[Copy of CPAB Performance Summary.xlsx]2017 CPAB Summary!R45C12</stp>
        <tr r="L45" s="4"/>
      </tp>
      <tp t="e">
        <v>#N/A</v>
        <stp/>
        <stp>##V3_BDHV12</stp>
        <stp>TA CN Equity</stp>
        <stp>CUR_MKT_CAP</stp>
        <stp>2017-12-29</stp>
        <stp>2017-12-29</stp>
        <stp>[Copy of CPAB Performance Summary.xlsx]2015 CPAB Summary!R19C17</stp>
        <tr r="Q19" s="7"/>
      </tp>
      <tp>
        <v>1254.9048</v>
        <stp/>
        <stp>##V3_BDHV12</stp>
        <stp>TV CN Equity</stp>
        <stp>CUR_MKT_CAP</stp>
        <stp>2017-12-29</stp>
        <stp>2017-12-29</stp>
        <stp>[Copy of CPAB Performance Summary.xlsx]2017 CPAB Summary!R93C12</stp>
        <tr r="L93" s="4"/>
      </tp>
      <tp t="e">
        <v>#N/A</v>
        <stp/>
        <stp>##V3_BDHV12</stp>
        <stp>HBC CN Equity</stp>
        <stp>CUR_MKT_CAP</stp>
        <stp>2015-12-31</stp>
        <stp>2015-12-31</stp>
        <stp>[Copy of CPAB Performance Summary.xlsx]2015 CPAB Summary!R13C15</stp>
        <tr r="O13" s="7"/>
      </tp>
      <tp t="e">
        <v>#N/A</v>
        <stp/>
        <stp>##V3_BDHV12</stp>
        <stp>SW CN Equity</stp>
        <stp>CUR_MKT_CAP</stp>
        <stp>2017-12-29</stp>
        <stp>2017-12-29</stp>
        <stp>[Copy of CPAB Performance Summary.xlsx]2015 CPAB Summary!R32C17</stp>
        <tr r="Q32" s="7"/>
      </tp>
      <tp t="e">
        <v>#N/A</v>
        <stp/>
        <stp>##V3_BDHV12</stp>
        <stp>NLN CN Equity</stp>
        <stp>CUR_MKT_CAP</stp>
        <stp>2018-09-25</stp>
        <stp>2018-09-25</stp>
        <stp>[Copy of CPAB Performance Summary.xlsx]2015 CPAB Summary!R70C18</stp>
        <tr r="R70" s="7"/>
      </tp>
      <tp>
        <v>693.76869999999997</v>
        <stp/>
        <stp>##V3_BDHV12</stp>
        <stp>NMX CN Equity</stp>
        <stp>CUR_MKT_CAP</stp>
        <stp>2018-09-25</stp>
        <stp>2018-09-25</stp>
        <stp>[Copy of CPAB Performance Summary.xlsx]2017 CPAB Summary!R95C13</stp>
        <tr r="M95" s="4"/>
      </tp>
      <tp t="e">
        <v>#N/A</v>
        <stp/>
        <stp>##V3_BDHV12</stp>
        <stp>KBL CN Equity</stp>
        <stp>CUR_MKT_CAP</stp>
        <stp>2016-12-30</stp>
        <stp>2016-12-30</stp>
        <stp>[Copy of CPAB Performance Summary.xlsx]2015 CPAB Summary!R60C16</stp>
        <tr r="P60" s="7"/>
      </tp>
      <tp>
        <v>1117.24</v>
        <stp/>
        <stp>##V3_BDHV12</stp>
        <stp>PD CN Equity</stp>
        <stp>CUR_MKT_CAP</stp>
        <stp>2017-12-29</stp>
        <stp>2017-12-29</stp>
        <stp>[Copy of CPAB Performance Summary.xlsx]2017 CPAB Summary!R42C12</stp>
        <tr r="L42" s="4"/>
      </tp>
      <tp t="e">
        <v>#N/A</v>
        <stp/>
        <stp>##V3_BDHV12</stp>
        <stp>PD CN Equity</stp>
        <stp>CUR_MKT_CAP</stp>
        <stp>2017-12-29</stp>
        <stp>2017-12-29</stp>
        <stp>[Copy of CPAB Performance Summary.xlsx]2015 CPAB Summary!R22C17</stp>
        <tr r="Q22" s="7"/>
      </tp>
      <tp t="e">
        <v>#N/A</v>
        <stp/>
        <stp>##V3_BDHV12</stp>
        <stp>HLTH US Equity</stp>
        <stp>CUR_MKT_CAP</stp>
        <stp>2015-12-31</stp>
        <stp>2015-12-31</stp>
        <stp>[Copy of CPAB Performance Summary.xlsx]2015 CPAB Summary!R63C15</stp>
        <tr r="O63" s="7"/>
      </tp>
      <tp>
        <v>3234.9980999999998</v>
        <stp/>
        <stp>##V3_BDHV12</stp>
        <stp>APH CN Equity</stp>
        <stp>CUR_MKT_CAP</stp>
        <stp>2018-01-26</stp>
        <stp>2018-01-26</stp>
        <stp>[Copy of CPAB Performance Summary.xlsx]2018 CPAB Summary!R26C13</stp>
        <tr r="M26" s="1"/>
      </tp>
      <tp>
        <v>248.6619</v>
        <stp/>
        <stp>##V3_BDHV12</stp>
        <stp>ITX CN Equity</stp>
        <stp>CUR_MKT_CAP</stp>
        <stp>2018-09-25</stp>
        <stp>2018-09-25</stp>
        <stp>[Copy of CPAB Performance Summary.xlsx]2017 CPAB Summary!R81C13</stp>
        <tr r="M81" s="4"/>
      </tp>
      <tp>
        <v>316.8329</v>
        <stp/>
        <stp>##V3_BDHV12</stp>
        <stp>ATP CN Equity</stp>
        <stp>CUR_MKT_CAP</stp>
        <stp>2018-01-26</stp>
        <stp>2018-01-26</stp>
        <stp>[Copy of CPAB Performance Summary.xlsx]2018 CPAB Summary!R95C13</stp>
        <tr r="M95" s="1"/>
      </tp>
      <tp>
        <v>591.34540000000004</v>
        <stp/>
        <stp>##V3_BDHV12</stp>
        <stp>ATH CN Equity</stp>
        <stp>CUR_MKT_CAP</stp>
        <stp>2018-01-26</stp>
        <stp>2018-01-26</stp>
        <stp>[Copy of CPAB Performance Summary.xlsx]2018 CPAB Summary!R72C13</stp>
        <tr r="M72" s="1"/>
      </tp>
      <tp>
        <v>1154.7401</v>
        <stp/>
        <stp>##V3_BDHV12</stp>
        <stp>NVA CN Equity</stp>
        <stp>CUR_MKT_CAP</stp>
        <stp>2017-01-19</stp>
        <stp>2017-01-19</stp>
        <stp>[Copy of CPAB Performance Summary.xlsx]2017 CPAB Summary!R64C11</stp>
        <tr r="K64" s="4"/>
      </tp>
      <tp>
        <v>1631.5189</v>
        <stp/>
        <stp>##V3_BDHV12</stp>
        <stp>MTL CN Equity</stp>
        <stp>CUR_MKT_CAP</stp>
        <stp>2017-12-29</stp>
        <stp>2017-12-29</stp>
        <stp>[Copy of CPAB Performance Summary.xlsx]2017 CPAB Summary!R48C12</stp>
        <tr r="L48" s="4"/>
      </tp>
      <tp>
        <v>459.86399999999998</v>
        <stp/>
        <stp>##V3_BDHV12</stp>
        <stp>AYM CN Equity</stp>
        <stp>CUR_MKT_CAP</stp>
        <stp>2018-01-26</stp>
        <stp>2018-01-26</stp>
        <stp>[Copy of CPAB Performance Summary.xlsx]2018 CPAB Summary!R92C13</stp>
        <tr r="M92" s="1"/>
      </tp>
      <tp t="e">
        <v>#N/A</v>
        <stp/>
        <stp>##V3_BDHV12</stp>
        <stp>OSB CN Equity</stp>
        <stp>CUR_MKT_CAP</stp>
        <stp>2015-12-31</stp>
        <stp>2015-12-31</stp>
        <stp>[Copy of CPAB Performance Summary.xlsx]2015 CPAB Summary!R31C15</stp>
        <tr r="O31" s="7"/>
      </tp>
      <tp t="e">
        <v>#N/A</v>
        <stp/>
        <stp>##V3_BDHV12</stp>
        <stp>OPT CN Equity</stp>
        <stp>CUR_MKT_CAP</stp>
        <stp>2015-12-31</stp>
        <stp>2015-12-31</stp>
        <stp>[Copy of CPAB Performance Summary.xlsx]2015 CPAB Summary!R57C15</stp>
        <tr r="O57" s="7"/>
      </tp>
      <tp t="e">
        <v>#N/A</v>
        <stp/>
        <stp>##V3_BDHV12</stp>
        <stp>MSL CN Equity</stp>
        <stp>CUR_MKT_CAP</stp>
        <stp>2017-12-29</stp>
        <stp>2017-12-29</stp>
        <stp>[Copy of CPAB Performance Summary.xlsx]2015 CPAB Summary!R71C17</stp>
        <tr r="Q71" s="7"/>
      </tp>
      <tp t="e">
        <v>#N/A</v>
        <stp/>
        <stp>##V3_BDHV12</stp>
        <stp>MSI CN Equity</stp>
        <stp>CUR_MKT_CAP</stp>
        <stp>2017-12-29</stp>
        <stp>2017-12-29</stp>
        <stp>[Copy of CPAB Performance Summary.xlsx]2015 CPAB Summary!R41C17</stp>
        <tr r="Q41" s="7"/>
      </tp>
      <tp t="e">
        <v>#N/A</v>
        <stp/>
        <stp>##V3_BDHV12</stp>
        <stp>MRC CN Equity</stp>
        <stp>CUR_MKT_CAP</stp>
        <stp>2017-12-29</stp>
        <stp>2017-12-29</stp>
        <stp>[Copy of CPAB Performance Summary.xlsx]2015 CPAB Summary!R24C17</stp>
        <tr r="Q24" s="7"/>
      </tp>
      <tp t="e">
        <v>#N/A</v>
        <stp/>
        <stp>##V3_BDHV12</stp>
        <stp>MRD CN Equity</stp>
        <stp>CUR_MKT_CAP</stp>
        <stp>2017-12-29</stp>
        <stp>2017-12-29</stp>
        <stp>[Copy of CPAB Performance Summary.xlsx]2015 CPAB Summary!R47C17</stp>
        <tr r="Q47" s="7"/>
      </tp>
      <tp t="e">
        <v>#N/A</v>
        <stp/>
        <stp>##V3_BDHV12</stp>
        <stp>NLN CN Equity</stp>
        <stp>CUR_MKT_CAP</stp>
        <stp>2015-03-09</stp>
        <stp>2015-03-09</stp>
        <stp>[Copy of CPAB Performance Summary.xlsx]2015 CPAB Summary!R70C14</stp>
        <tr r="N70" s="7"/>
      </tp>
      <tp>
        <v>434.90859999999998</v>
        <stp/>
        <stp>##V3_BDHV12</stp>
        <stp>NMX CN Equity</stp>
        <stp>CUR_MKT_CAP</stp>
        <stp>2017-01-19</stp>
        <stp>2017-01-19</stp>
        <stp>[Copy of CPAB Performance Summary.xlsx]2017 CPAB Summary!R95C11</stp>
        <tr r="K95" s="4"/>
      </tp>
      <tp>
        <v>1245.7972</v>
        <stp/>
        <stp>##V3_BDHV12</stp>
        <stp>MNW CN Equity</stp>
        <stp>CUR_MKT_CAP</stp>
        <stp>2017-12-29</stp>
        <stp>2017-12-29</stp>
        <stp>[Copy of CPAB Performance Summary.xlsx]2017 CPAB Summary!R66C12</stp>
        <tr r="L66" s="4"/>
      </tp>
      <tp t="e">
        <v>#N/A</v>
        <stp/>
        <stp>##V3_BDHV12</stp>
        <stp>LNF CN Equity</stp>
        <stp>CUR_MKT_CAP</stp>
        <stp>2016-12-30</stp>
        <stp>2016-12-30</stp>
        <stp>[Copy of CPAB Performance Summary.xlsx]2015 CPAB Summary!R36C16</stp>
        <tr r="P36" s="7"/>
      </tp>
      <tp t="e">
        <v>#N/A</v>
        <stp/>
        <stp>##V3_BDHV12</stp>
        <stp>IFP CN Equity</stp>
        <stp>CUR_MKT_CAP</stp>
        <stp>2018-09-25</stp>
        <stp>2018-09-25</stp>
        <stp>[Copy of CPAB Performance Summary.xlsx]2015 CPAB Summary!R34C18</stp>
        <tr r="R34" s="7"/>
      </tp>
      <tp>
        <v>520.11609999999996</v>
        <stp/>
        <stp>##V3_BDHV12</stp>
        <stp>AGT CN Equity</stp>
        <stp>CUR_MKT_CAP</stp>
        <stp>2018-01-26</stp>
        <stp>2018-01-26</stp>
        <stp>[Copy of CPAB Performance Summary.xlsx]2018 CPAB Summary!R63C13</stp>
        <tr r="M63" s="1"/>
      </tp>
      <tp t="e">
        <v>#N/A</v>
        <stp/>
        <stp>##V3_BDHV12</stp>
        <stp>MEQ CN Equity</stp>
        <stp>CUR_MKT_CAP</stp>
        <stp>2017-12-29</stp>
        <stp>2017-12-29</stp>
        <stp>[Copy of CPAB Performance Summary.xlsx]2015 CPAB Summary!R61C17</stp>
        <tr r="Q61" s="7"/>
      </tp>
      <tp>
        <v>2480.8483000000001</v>
        <stp/>
        <stp>##V3_BDHV12</stp>
        <stp>NFI CN Equity</stp>
        <stp>CUR_MKT_CAP</stp>
        <stp>2017-01-19</stp>
        <stp>2017-01-19</stp>
        <stp>[Copy of CPAB Performance Summary.xlsx]2017 CPAB Summary!R39C11</stp>
        <tr r="K39" s="4"/>
      </tp>
      <tp>
        <v>2849.1678999999999</v>
        <stp/>
        <stp>##V3_BDHV12</stp>
        <stp>NGD CN Equity</stp>
        <stp>CUR_MKT_CAP</stp>
        <stp>2017-01-19</stp>
        <stp>2017-01-19</stp>
        <stp>[Copy of CPAB Performance Summary.xlsx]2017 CPAB Summary!R43C11</stp>
        <tr r="K43" s="4"/>
      </tp>
      <tp>
        <v>578.76729999999998</v>
        <stp/>
        <stp>##V3_BDHV12</stp>
        <stp>AIM CN Equity</stp>
        <stp>CUR_MKT_CAP</stp>
        <stp>2018-01-26</stp>
        <stp>2018-01-26</stp>
        <stp>[Copy of CPAB Performance Summary.xlsx]2018 CPAB Summary!R68C13</stp>
        <tr r="M68" s="1"/>
      </tp>
      <tp t="e">
        <v>#N/A</v>
        <stp/>
        <stp>##V3_BDHV12</stp>
        <stp>NAL CN Equity</stp>
        <stp>CUR_MKT_CAP</stp>
        <stp>2015-03-09</stp>
        <stp>2015-03-09</stp>
        <stp>[Copy of CPAB Performance Summary.xlsx]2015 CPAB Summary!R39C14</stp>
        <tr r="N39" s="7"/>
      </tp>
      <tp>
        <v>7311.9917999999998</v>
        <stp/>
        <stp>##V3_BDHV12</stp>
        <stp>ALA CN Equity</stp>
        <stp>CUR_MKT_CAP</stp>
        <stp>2018-01-26</stp>
        <stp>2018-01-26</stp>
        <stp>[Copy of CPAB Performance Summary.xlsx]2018 CPAB Summary!R19C13</stp>
        <tr r="M19" s="1"/>
      </tp>
      <tp>
        <v>1.7516</v>
        <stp/>
        <stp>##V3_BDHV12</stp>
        <stp>MBI CN Equity</stp>
        <stp>CUR_MKT_CAP</stp>
        <stp>2017-12-29</stp>
        <stp>2017-12-29</stp>
        <stp>[Copy of CPAB Performance Summary.xlsx]2017 CPAB Summary!R31C12</stp>
        <tr r="L31" s="4"/>
      </tp>
      <tp>
        <v>4689.5334000000003</v>
        <stp/>
        <stp>##V3_BDHV12</stp>
        <stp>TSGI CN Equity</stp>
        <stp>CUR_MKT_CAP</stp>
        <stp>2018-01-26</stp>
        <stp>2018-01-26</stp>
        <stp>[Copy of CPAB Performance Summary.xlsx]2018 CPAB Summary!R23C13</stp>
        <tr r="M23" s="1"/>
      </tp>
      <tp>
        <v>50404.9473</v>
        <stp/>
        <stp>##V3_BDHV12</stp>
        <stp>TRP CN Equity</stp>
        <stp>CUR_MKT_CAP</stp>
        <stp>2018-01-26</stp>
        <stp>2018-01-26</stp>
        <stp>[Copy of CPAB Performance Summary.xlsx]2018 CPAB Summary!R7C13</stp>
        <tr r="M7" s="1"/>
      </tp>
      <tp t="e">
        <v>#N/A</v>
        <stp/>
        <stp>##V3_BDHV12</stp>
        <stp>GM US Equity</stp>
        <stp>CUR_MKT_CAP</stp>
        <stp>2015-12-31</stp>
        <stp>2015-12-31</stp>
        <stp>[Copy of CPAB Performance Summary.xlsx]2015 CPAB Summary!R7C15</stp>
        <tr r="O7" s="7"/>
      </tp>
      <tp>
        <v>53168.092700000001</v>
        <stp/>
        <stp>##V3_BDHV12</stp>
        <stp>MFC CN Equity</stp>
        <stp>CUR_MKT_CAP</stp>
        <stp>2018-01-26</stp>
        <stp>2018-01-26</stp>
        <stp>[Copy of CPAB Performance Summary.xlsx]2018 CPAB Summary!R8C13</stp>
        <tr r="M8" s="1"/>
      </tp>
      <tp>
        <v>54073.222300000001</v>
        <stp/>
        <stp>##V3_BDHV12</stp>
        <stp>CNQ CN Equity</stp>
        <stp>CUR_MKT_CAP</stp>
        <stp>2018-01-26</stp>
        <stp>2018-01-26</stp>
        <stp>[Copy of CPAB Performance Summary.xlsx]2018 CPAB Summary!R6C13</stp>
        <tr r="M6" s="1"/>
      </tp>
      <tp>
        <v>22514.712599999999</v>
        <stp/>
        <stp>##V3_BDHV12</stp>
        <stp>HSE CN Equity</stp>
        <stp>CUR_MKT_CAP</stp>
        <stp>2018-09-25</stp>
        <stp>2018-09-25</stp>
        <stp>[Copy of CPAB Performance Summary.xlsx]2017 CPAB Summary!R10C13</stp>
        <tr r="M10" s="4"/>
      </tp>
      <tp t="e">
        <v>#N/A</v>
        <stp/>
        <stp>##V3_BDHV12</stp>
        <stp>HWO CN Equity</stp>
        <stp>CUR_MKT_CAP</stp>
        <stp>2018-09-25</stp>
        <stp>2018-09-25</stp>
        <stp>[Copy of CPAB Performance Summary.xlsx]2015 CPAB Summary!R75C18</stp>
        <tr r="R75" s="7"/>
      </tp>
      <tp>
        <v>6084.5721000000003</v>
        <stp/>
        <stp>##V3_BDHV12</stp>
        <stp>LUN CN Equity</stp>
        <stp>CUR_MKT_CAP</stp>
        <stp>2017-12-29</stp>
        <stp>2017-12-29</stp>
        <stp>[Copy of CPAB Performance Summary.xlsx]2017 CPAB Summary!R24C12</stp>
        <tr r="L24" s="4"/>
      </tp>
      <tp t="e">
        <v>#N/A</v>
        <stp/>
        <stp>##V3_BDHV12</stp>
        <stp>OPT CN Equity</stp>
        <stp>CUR_MKT_CAP</stp>
        <stp>2015-03-09</stp>
        <stp>2015-03-09</stp>
        <stp>[Copy of CPAB Performance Summary.xlsx]2015 CPAB Summary!R57C14</stp>
        <tr r="N57" s="7"/>
      </tp>
      <tp>
        <v>2864.5225</v>
        <stp/>
        <stp>##V3_BDHV12</stp>
        <stp>OSB CN Equity</stp>
        <stp>CUR_MKT_CAP</stp>
        <stp>2017-01-19</stp>
        <stp>2017-01-19</stp>
        <stp>[Copy of CPAB Performance Summary.xlsx]2017 CPAB Summary!R28C11</stp>
        <tr r="K28" s="4"/>
      </tp>
      <tp t="e">
        <v>#N/A</v>
        <stp/>
        <stp>##V3_BDHV12</stp>
        <stp>MSL CN Equity</stp>
        <stp>CUR_MKT_CAP</stp>
        <stp>2016-12-30</stp>
        <stp>2016-12-30</stp>
        <stp>[Copy of CPAB Performance Summary.xlsx]2015 CPAB Summary!R71C16</stp>
        <tr r="P71" s="7"/>
      </tp>
      <tp t="e">
        <v>#N/A</v>
        <stp/>
        <stp>##V3_BDHV12</stp>
        <stp>OSB CN Equity</stp>
        <stp>CUR_MKT_CAP</stp>
        <stp>2015-03-09</stp>
        <stp>2015-03-09</stp>
        <stp>[Copy of CPAB Performance Summary.xlsx]2015 CPAB Summary!R31C14</stp>
        <tr r="N31" s="7"/>
      </tp>
      <tp t="e">
        <v>#N/A</v>
        <stp/>
        <stp>##V3_BDHV12</stp>
        <stp>MSI CN Equity</stp>
        <stp>CUR_MKT_CAP</stp>
        <stp>2016-12-30</stp>
        <stp>2016-12-30</stp>
        <stp>[Copy of CPAB Performance Summary.xlsx]2015 CPAB Summary!R41C16</stp>
        <tr r="P41" s="7"/>
      </tp>
      <tp t="e">
        <v>#N/A</v>
        <stp/>
        <stp>##V3_BDHV12</stp>
        <stp>MRD CN Equity</stp>
        <stp>CUR_MKT_CAP</stp>
        <stp>2016-12-30</stp>
        <stp>2016-12-30</stp>
        <stp>[Copy of CPAB Performance Summary.xlsx]2015 CPAB Summary!R47C16</stp>
        <tr r="P47" s="7"/>
      </tp>
      <tp t="e">
        <v>#N/A</v>
        <stp/>
        <stp>##V3_BDHV12</stp>
        <stp>MRC CN Equity</stp>
        <stp>CUR_MKT_CAP</stp>
        <stp>2016-12-30</stp>
        <stp>2016-12-30</stp>
        <stp>[Copy of CPAB Performance Summary.xlsx]2015 CPAB Summary!R24C16</stp>
        <tr r="P24" s="7"/>
      </tp>
      <tp>
        <v>1682.5926999999999</v>
        <stp/>
        <stp>##V3_BDHV12</stp>
        <stp>HBM CN Equity</stp>
        <stp>CUR_MKT_CAP</stp>
        <stp>2018-09-25</stp>
        <stp>2018-09-25</stp>
        <stp>[Copy of CPAB Performance Summary.xlsx]2017 CPAB Summary!R50C13</stp>
        <tr r="M50" s="4"/>
      </tp>
      <tp t="e">
        <v>#N/A</v>
        <stp/>
        <stp>##V3_BDHV12</stp>
        <stp>HBC CN Equity</stp>
        <stp>CUR_MKT_CAP</stp>
        <stp>2018-09-25</stp>
        <stp>2018-09-25</stp>
        <stp>[Copy of CPAB Performance Summary.xlsx]2015 CPAB Summary!R13C18</stp>
        <tr r="R13" s="7"/>
      </tp>
      <tp>
        <v>1792.2036000000001</v>
        <stp/>
        <stp>##V3_BDHV12</stp>
        <stp>HBC CN Equity</stp>
        <stp>CUR_MKT_CAP</stp>
        <stp>2018-09-25</stp>
        <stp>2018-09-25</stp>
        <stp>[Copy of CPAB Performance Summary.xlsx]2017 CPAB Summary!R41C13</stp>
        <tr r="M41" s="4"/>
      </tp>
      <tp>
        <v>1200.4854</v>
        <stp/>
        <stp>##V3_BDHV12</stp>
        <stp>HCG CN Equity</stp>
        <stp>CUR_MKT_CAP</stp>
        <stp>2018-09-25</stp>
        <stp>2018-09-25</stp>
        <stp>[Copy of CPAB Performance Summary.xlsx]2018 CPAB Summary!R48C12</stp>
        <tr r="L48" s="1"/>
      </tp>
      <tp t="e">
        <v>#N/A</v>
        <stp/>
        <stp>##V3_BDHV12</stp>
        <stp>NLN CN Equity</stp>
        <stp>CUR_MKT_CAP</stp>
        <stp>2015-12-31</stp>
        <stp>2015-12-31</stp>
        <stp>[Copy of CPAB Performance Summary.xlsx]2015 CPAB Summary!R70C15</stp>
        <tr r="O70" s="7"/>
      </tp>
      <tp t="e">
        <v>#N/A</v>
        <stp/>
        <stp>##V3_BDHV12</stp>
        <stp>LNF CN Equity</stp>
        <stp>CUR_MKT_CAP</stp>
        <stp>2017-12-29</stp>
        <stp>2017-12-29</stp>
        <stp>[Copy of CPAB Performance Summary.xlsx]2015 CPAB Summary!R36C17</stp>
        <tr r="Q36" s="7"/>
      </tp>
      <tp>
        <v>361.6936</v>
        <stp/>
        <stp>##V3_BDHV12</stp>
        <stp>HDI CN Equity</stp>
        <stp>CUR_MKT_CAP</stp>
        <stp>2018-09-25</stp>
        <stp>2018-09-25</stp>
        <stp>[Copy of CPAB Performance Summary.xlsx]2017 CPAB Summary!R96C13</stp>
        <tr r="M96" s="4"/>
      </tp>
      <tp t="e">
        <v>#N/A</v>
        <stp/>
        <stp>##V3_BDHV12</stp>
        <stp>MEQ CN Equity</stp>
        <stp>CUR_MKT_CAP</stp>
        <stp>2016-12-30</stp>
        <stp>2016-12-30</stp>
        <stp>[Copy of CPAB Performance Summary.xlsx]2015 CPAB Summary!R61C16</stp>
        <tr r="P61" s="7"/>
      </tp>
      <tp>
        <v>1256.8998999999999</v>
        <stp/>
        <stp>##V3_BDHV12</stp>
        <stp>OBE CN Equity</stp>
        <stp>CUR_MKT_CAP</stp>
        <stp>2017-01-19</stp>
        <stp>2017-01-19</stp>
        <stp>[Copy of CPAB Performance Summary.xlsx]2017 CPAB Summary!R62C11</stp>
        <tr r="K62" s="4"/>
      </tp>
      <tp t="e">
        <v>#N/A</v>
        <stp/>
        <stp>##V3_BDHV12</stp>
        <stp>HNL CN Equity</stp>
        <stp>CUR_MKT_CAP</stp>
        <stp>2018-09-25</stp>
        <stp>2018-09-25</stp>
        <stp>[Copy of CPAB Performance Summary.xlsx]2015 CPAB Summary!R67C18</stp>
        <tr r="R67" s="7"/>
      </tp>
      <tp>
        <v>278.75209999999998</v>
        <stp/>
        <stp>##V3_BDHV12</stp>
        <stp>HLF CN Equity</stp>
        <stp>CUR_MKT_CAP</stp>
        <stp>2018-09-25</stp>
        <stp>2018-09-25</stp>
        <stp>[Copy of CPAB Performance Summary.xlsx]2018 CPAB Summary!R78C12</stp>
        <tr r="L78" s="1"/>
      </tp>
      <tp t="e">
        <v>#N/A</v>
        <stp/>
        <stp>##V3_BDHV12</stp>
        <stp>NAL CN Equity</stp>
        <stp>CUR_MKT_CAP</stp>
        <stp>2015-12-31</stp>
        <stp>2015-12-31</stp>
        <stp>[Copy of CPAB Performance Summary.xlsx]2015 CPAB Summary!R39C15</stp>
        <tr r="O39" s="7"/>
      </tp>
      <tp t="e">
        <v>#N/A</v>
        <stp/>
        <stp>##V3_BDHV12</stp>
        <stp>HLTH US Equity</stp>
        <stp>CUR_MKT_CAP</stp>
        <stp>2018-09-25</stp>
        <stp>2018-09-25</stp>
        <stp>[Copy of CPAB Performance Summary.xlsx]2015 CPAB Summary!R63C18</stp>
        <tr r="R63" s="7"/>
      </tp>
      <tp t="e">
        <v>#N/A</v>
        <stp/>
        <stp>##V3_BDHV12</stp>
        <stp>GM US Equity</stp>
        <stp>CUR_MKT_CAP</stp>
        <stp>2016-12-30</stp>
        <stp>2016-12-30</stp>
        <stp>[Copy of CPAB Performance Summary.xlsx]2015 CPAB Summary!R7C16</stp>
        <tr r="P7" s="7"/>
      </tp>
      <tp>
        <v>16890.497100000001</v>
        <stp/>
        <stp>##V3_BDHV12</stp>
        <stp>CSU CN Equity</stp>
        <stp>CUR_MKT_CAP</stp>
        <stp>2018-01-26</stp>
        <stp>2018-01-26</stp>
        <stp>[Copy of CPAB Performance Summary.xlsx]2018 CPAB Summary!R13C13</stp>
        <tr r="M13" s="1"/>
      </tp>
      <tp>
        <v>2479.0446000000002</v>
        <stp/>
        <stp>##V3_BDHV12</stp>
        <stp>CPX CN Equity</stp>
        <stp>CUR_MKT_CAP</stp>
        <stp>2018-01-26</stp>
        <stp>2018-01-26</stp>
        <stp>[Copy of CPAB Performance Summary.xlsx]2018 CPAB Summary!R32C13</stp>
        <tr r="M32" s="1"/>
      </tp>
      <tp>
        <v>5932.7849999999999</v>
        <stp/>
        <stp>##V3_BDHV12</stp>
        <stp>CPG CN Equity</stp>
        <stp>CUR_MKT_CAP</stp>
        <stp>2018-01-26</stp>
        <stp>2018-01-26</stp>
        <stp>[Copy of CPAB Performance Summary.xlsx]2018 CPAB Summary!R20C13</stp>
        <tr r="M20" s="1"/>
      </tp>
      <tp>
        <v>539.7346</v>
        <stp/>
        <stp>##V3_BDHV12</stp>
        <stp>CWX CN Equity</stp>
        <stp>CUR_MKT_CAP</stp>
        <stp>2018-01-26</stp>
        <stp>2018-01-26</stp>
        <stp>[Copy of CPAB Performance Summary.xlsx]2018 CPAB Summary!R70C13</stp>
        <tr r="M70" s="1"/>
      </tp>
      <tp>
        <v>2447.4870999999998</v>
        <stp/>
        <stp>##V3_BDHV12</stp>
        <stp>KXS CN Equity</stp>
        <stp>CUR_MKT_CAP</stp>
        <stp>2018-09-25</stp>
        <stp>2018-09-25</stp>
        <stp>[Copy of CPAB Performance Summary.xlsx]2017 CPAB Summary!R56C13</stp>
        <tr r="M56" s="4"/>
      </tp>
      <tp>
        <v>5524.5037000000002</v>
        <stp/>
        <stp>##V3_BDHV12</stp>
        <stp>LUN CN Equity</stp>
        <stp>CUR_MKT_CAP</stp>
        <stp>2017-01-19</stp>
        <stp>2017-01-19</stp>
        <stp>[Copy of CPAB Performance Summary.xlsx]2017 CPAB Summary!R24C11</stp>
        <tr r="K24" s="4"/>
      </tp>
      <tp t="e">
        <v>#N/A</v>
        <stp/>
        <stp>##V3_BDHV12</stp>
        <stp>MRD CN Equity</stp>
        <stp>CUR_MKT_CAP</stp>
        <stp>2015-12-31</stp>
        <stp>2015-12-31</stp>
        <stp>[Copy of CPAB Performance Summary.xlsx]2015 CPAB Summary!R47C15</stp>
        <tr r="O47" s="7"/>
      </tp>
      <tp t="e">
        <v>#N/A</v>
        <stp/>
        <stp>##V3_BDHV12</stp>
        <stp>MRC CN Equity</stp>
        <stp>CUR_MKT_CAP</stp>
        <stp>2015-12-31</stp>
        <stp>2015-12-31</stp>
        <stp>[Copy of CPAB Performance Summary.xlsx]2015 CPAB Summary!R24C15</stp>
        <tr r="O24" s="7"/>
      </tp>
      <tp t="e">
        <v>#N/A</v>
        <stp/>
        <stp>##V3_BDHV12</stp>
        <stp>OPT CN Equity</stp>
        <stp>CUR_MKT_CAP</stp>
        <stp>2017-12-29</stp>
        <stp>2017-12-29</stp>
        <stp>[Copy of CPAB Performance Summary.xlsx]2015 CPAB Summary!R57C17</stp>
        <tr r="Q57" s="7"/>
      </tp>
      <tp t="e">
        <v>#N/A</v>
        <stp/>
        <stp>##V3_BDHV12</stp>
        <stp>MSL CN Equity</stp>
        <stp>CUR_MKT_CAP</stp>
        <stp>2015-12-31</stp>
        <stp>2015-12-31</stp>
        <stp>[Copy of CPAB Performance Summary.xlsx]2015 CPAB Summary!R71C15</stp>
        <tr r="O71" s="7"/>
      </tp>
      <tp t="e">
        <v>#N/A</v>
        <stp/>
        <stp>##V3_BDHV12</stp>
        <stp>MSI CN Equity</stp>
        <stp>CUR_MKT_CAP</stp>
        <stp>2015-12-31</stp>
        <stp>2015-12-31</stp>
        <stp>[Copy of CPAB Performance Summary.xlsx]2015 CPAB Summary!R41C15</stp>
        <tr r="O41" s="7"/>
      </tp>
      <tp t="e">
        <v>#N/A</v>
        <stp/>
        <stp>##V3_BDHV12</stp>
        <stp>OSB CN Equity</stp>
        <stp>CUR_MKT_CAP</stp>
        <stp>2017-12-29</stp>
        <stp>2017-12-29</stp>
        <stp>[Copy of CPAB Performance Summary.xlsx]2015 CPAB Summary!R31C17</stp>
        <tr r="Q31" s="7"/>
      </tp>
      <tp>
        <v>3676.2013000000002</v>
        <stp/>
        <stp>##V3_BDHV12</stp>
        <stp>OSB CN Equity</stp>
        <stp>CUR_MKT_CAP</stp>
        <stp>2017-12-29</stp>
        <stp>2017-12-29</stp>
        <stp>[Copy of CPAB Performance Summary.xlsx]2017 CPAB Summary!R28C12</stp>
        <tr r="L28" s="4"/>
      </tp>
      <tp t="e">
        <v>#N/A</v>
        <stp/>
        <stp>##V3_BDHV12</stp>
        <stp>KBL CN Equity</stp>
        <stp>CUR_MKT_CAP</stp>
        <stp>2018-09-25</stp>
        <stp>2018-09-25</stp>
        <stp>[Copy of CPAB Performance Summary.xlsx]2015 CPAB Summary!R60C18</stp>
        <tr r="R60" s="7"/>
      </tp>
      <tp>
        <v>509.03609999999998</v>
        <stp/>
        <stp>##V3_BDHV12</stp>
        <stp>CBL CN Equity</stp>
        <stp>CUR_MKT_CAP</stp>
        <stp>2018-01-26</stp>
        <stp>2018-01-26</stp>
        <stp>[Copy of CPAB Performance Summary.xlsx]2018 CPAB Summary!R75C13</stp>
        <tr r="M75" s="1"/>
      </tp>
      <tp t="e">
        <v>#N/A</v>
        <stp/>
        <stp>##V3_BDHV12</stp>
        <stp>NLN CN Equity</stp>
        <stp>CUR_MKT_CAP</stp>
        <stp>2016-12-30</stp>
        <stp>2016-12-30</stp>
        <stp>[Copy of CPAB Performance Summary.xlsx]2015 CPAB Summary!R70C16</stp>
        <tr r="P70" s="7"/>
      </tp>
      <tp>
        <v>4500.1634000000004</v>
        <stp/>
        <stp>##V3_BDHV12</stp>
        <stp>CCO CN Equity</stp>
        <stp>CUR_MKT_CAP</stp>
        <stp>2018-01-26</stp>
        <stp>2018-01-26</stp>
        <stp>[Copy of CPAB Performance Summary.xlsx]2018 CPAB Summary!R21C13</stp>
        <tr r="M21" s="1"/>
      </tp>
      <tp>
        <v>1315.7671</v>
        <stp/>
        <stp>##V3_BDHV12</stp>
        <stp>CAS CN Equity</stp>
        <stp>CUR_MKT_CAP</stp>
        <stp>2018-01-26</stp>
        <stp>2018-01-26</stp>
        <stp>[Copy of CPAB Performance Summary.xlsx]2018 CPAB Summary!R43C13</stp>
        <tr r="M43" s="1"/>
      </tp>
      <tp t="e">
        <v>#N/A</v>
        <stp/>
        <stp>##V3_BDHV12</stp>
        <stp>LNF CN Equity</stp>
        <stp>CUR_MKT_CAP</stp>
        <stp>2015-03-09</stp>
        <stp>2015-03-09</stp>
        <stp>[Copy of CPAB Performance Summary.xlsx]2015 CPAB Summary!R36C14</stp>
        <tr r="N36" s="7"/>
      </tp>
      <tp>
        <v>217.43600000000001</v>
        <stp/>
        <stp>##V3_BDHV12</stp>
        <stp>QTRH CN Equity</stp>
        <stp>CUR_MKT_CAP</stp>
        <stp>2018-09-25</stp>
        <stp>2018-09-25</stp>
        <stp>[Copy of CPAB Performance Summary.xlsx]2017 CPAB Summary!R110C13</stp>
        <tr r="M110" s="4"/>
      </tp>
      <tp t="s">
        <v>#N/A N/A</v>
        <stp/>
        <stp>##V3_BDHV12</stp>
        <stp>KDX CN Equity</stp>
        <stp>CUR_MKT_CAP</stp>
        <stp>2018-09-25</stp>
        <stp>2018-09-25</stp>
        <stp>[Copy of CPAB Performance Summary.xlsx]2018 CPAB Summary!R74C12</stp>
        <tr r="L74" s="1"/>
      </tp>
      <tp>
        <v>1530.2157999999999</v>
        <stp/>
        <stp>##V3_BDHV12</stp>
        <stp>KEL CN Equity</stp>
        <stp>CUR_MKT_CAP</stp>
        <stp>2018-09-25</stp>
        <stp>2018-09-25</stp>
        <stp>[Copy of CPAB Performance Summary.xlsx]2017 CPAB Summary!R65C13</stp>
        <tr r="M65" s="4"/>
      </tp>
      <tp>
        <v>1253.2506000000001</v>
        <stp/>
        <stp>##V3_BDHV12</stp>
        <stp>CHR CN Equity</stp>
        <stp>CUR_MKT_CAP</stp>
        <stp>2018-01-26</stp>
        <stp>2018-01-26</stp>
        <stp>[Copy of CPAB Performance Summary.xlsx]2018 CPAB Summary!R47C13</stp>
        <tr r="M47" s="1"/>
      </tp>
      <tp t="e">
        <v>#N/A</v>
        <stp/>
        <stp>##V3_BDHV12</stp>
        <stp>MEQ CN Equity</stp>
        <stp>CUR_MKT_CAP</stp>
        <stp>2015-12-31</stp>
        <stp>2015-12-31</stp>
        <stp>[Copy of CPAB Performance Summary.xlsx]2015 CPAB Summary!R61C15</stp>
        <tr r="O61" s="7"/>
      </tp>
      <tp t="e">
        <v>#N/A</v>
        <stp/>
        <stp>##V3_BDHV12</stp>
        <stp>NAL CN Equity</stp>
        <stp>CUR_MKT_CAP</stp>
        <stp>2016-12-30</stp>
        <stp>2016-12-30</stp>
        <stp>[Copy of CPAB Performance Summary.xlsx]2015 CPAB Summary!R39C16</stp>
        <tr r="P39" s="7"/>
      </tp>
      <tp>
        <v>466.72329999999999</v>
        <stp/>
        <stp>##V3_BDHV12</stp>
        <stp>CLR CN Equity</stp>
        <stp>CUR_MKT_CAP</stp>
        <stp>2018-01-26</stp>
        <stp>2018-01-26</stp>
        <stp>[Copy of CPAB Performance Summary.xlsx]2018 CPAB Summary!R82C13</stp>
        <tr r="M82" s="1"/>
      </tp>
      <tp>
        <v>786.77189999999996</v>
        <stp/>
        <stp>##V3_BDHV12</stp>
        <stp>OBE CN Equity</stp>
        <stp>CUR_MKT_CAP</stp>
        <stp>2017-12-29</stp>
        <stp>2017-12-29</stp>
        <stp>[Copy of CPAB Performance Summary.xlsx]2017 CPAB Summary!R62C12</stp>
        <tr r="L62" s="4"/>
      </tp>
      <tp t="s">
        <v>#N/A N/A</v>
        <stp/>
        <stp>##V3_BDHV12</stp>
        <stp>AZ CN Equity</stp>
        <stp>CUR_MKT_CAP</stp>
        <stp>2018-09-25</stp>
        <stp>2018-09-25</stp>
        <stp>[Copy of CPAB Performance Summary.xlsx]2017 CPAB Summary!R84C13</stp>
        <tr r="M84" s="4"/>
      </tp>
      <tp>
        <v>7237.7056000000002</v>
        <stp/>
        <stp>##V3_BDHV12</stp>
        <stp>BB CN Equity</stp>
        <stp>CUR_MKT_CAP</stp>
        <stp>2018-09-25</stp>
        <stp>2018-09-25</stp>
        <stp>[Copy of CPAB Performance Summary.xlsx]2018 CPAB Summary!R18C12</stp>
        <tr r="L18" s="1"/>
      </tp>
      <tp t="e">
        <v>#N/A</v>
        <stp/>
        <stp>##V3_BDHV12</stp>
        <stp>BB CN Equity</stp>
        <stp>CUR_MKT_CAP</stp>
        <stp>2018-09-25</stp>
        <stp>2018-09-25</stp>
        <stp>[Copy of CPAB Performance Summary.xlsx]2015 CPAB Summary!R10C18</stp>
        <tr r="R10" s="7"/>
      </tp>
      <tp>
        <v>599.69460000000004</v>
        <stp/>
        <stp>##V3_BDHV12</stp>
        <stp>CJ CN Equity</stp>
        <stp>CUR_MKT_CAP</stp>
        <stp>2018-09-25</stp>
        <stp>2018-09-25</stp>
        <stp>[Copy of CPAB Performance Summary.xlsx]2017 CPAB Summary!R78C13</stp>
        <tr r="M78" s="4"/>
      </tp>
      <tp>
        <v>1605.4025999999999</v>
        <stp/>
        <stp>##V3_BDHV12</stp>
        <stp>CG CN Equity</stp>
        <stp>CUR_MKT_CAP</stp>
        <stp>2018-09-25</stp>
        <stp>2018-09-25</stp>
        <stp>[Copy of CPAB Performance Summary.xlsx]2018 CPAB Summary!R38C12</stp>
        <tr r="L38" s="1"/>
      </tp>
      <tp>
        <v>254.86920000000001</v>
        <stp/>
        <stp>##V3_BDHV12</stp>
        <stp>CR CN Equity</stp>
        <stp>CUR_MKT_CAP</stp>
        <stp>2018-09-25</stp>
        <stp>2018-09-25</stp>
        <stp>[Copy of CPAB Performance Summary.xlsx]2018 CPAB Summary!R90C12</stp>
        <tr r="L90" s="1"/>
      </tp>
      <tp t="e">
        <v>#N/A</v>
        <stp/>
        <stp>##V3_BDHV12</stp>
        <stp>DH CN Equity</stp>
        <stp>CUR_MKT_CAP</stp>
        <stp>2018-09-25</stp>
        <stp>2018-09-25</stp>
        <stp>[Copy of CPAB Performance Summary.xlsx]2015 CPAB Summary!R17C18</stp>
        <tr r="R17" s="7"/>
      </tp>
      <tp>
        <v>1249.2082</v>
        <stp/>
        <stp>##V3_BDHV12</stp>
        <stp>ET CN Equity</stp>
        <stp>CUR_MKT_CAP</stp>
        <stp>2018-09-25</stp>
        <stp>2018-09-25</stp>
        <stp>[Copy of CPAB Performance Summary.xlsx]2018 CPAB Summary!R46C12</stp>
        <tr r="L46" s="1"/>
      </tp>
      <tp>
        <v>10837.151099999999</v>
        <stp/>
        <stp>##V3_BDHV12</stp>
        <stp>FM CN Equity</stp>
        <stp>CUR_MKT_CAP</stp>
        <stp>2018-09-25</stp>
        <stp>2018-09-25</stp>
        <stp>[Copy of CPAB Performance Summary.xlsx]2018 CPAB Summary!R15C12</stp>
        <tr r="L15" s="1"/>
      </tp>
      <tp t="e">
        <v>#N/A</v>
        <stp/>
        <stp>##V3_BDHV12</stp>
        <stp>GH CN Equity</stp>
        <stp>CUR_MKT_CAP</stp>
        <stp>2018-09-25</stp>
        <stp>2018-09-25</stp>
        <stp>[Copy of CPAB Performance Summary.xlsx]2015 CPAB Summary!R64C18</stp>
        <tr r="R64" s="7"/>
      </tp>
      <tp>
        <v>1990.1629</v>
        <stp/>
        <stp>##V3_BDHV12</stp>
        <stp>MTL CN Equity</stp>
        <stp>CUR_MKT_CAP</stp>
        <stp>2017-01-19</stp>
        <stp>2017-01-19</stp>
        <stp>[Copy of CPAB Performance Summary.xlsx]2017 CPAB Summary!R48C11</stp>
        <tr r="K48" s="4"/>
      </tp>
      <tp>
        <v>592.52739999999994</v>
        <stp/>
        <stp>##V3_BDHV12</stp>
        <stp>JE CN Equity</stp>
        <stp>CUR_MKT_CAP</stp>
        <stp>2018-09-25</stp>
        <stp>2018-09-25</stp>
        <stp>[Copy of CPAB Performance Summary.xlsx]2018 CPAB Summary!R60C12</stp>
        <tr r="L60" s="1"/>
      </tp>
      <tp>
        <v>1394.9170999999999</v>
        <stp/>
        <stp>##V3_BDHV12</stp>
        <stp>NVA CN Equity</stp>
        <stp>CUR_MKT_CAP</stp>
        <stp>2017-12-29</stp>
        <stp>2017-12-29</stp>
        <stp>[Copy of CPAB Performance Summary.xlsx]2017 CPAB Summary!R64C12</stp>
        <tr r="L64" s="4"/>
      </tp>
      <tp>
        <v>5316.5801000000001</v>
        <stp/>
        <stp>##V3_BDHV12</stp>
        <stp>KL CN Equity</stp>
        <stp>CUR_MKT_CAP</stp>
        <stp>2018-09-25</stp>
        <stp>2018-09-25</stp>
        <stp>[Copy of CPAB Performance Summary.xlsx]2017 CPAB Summary!R72C13</stp>
        <tr r="M72" s="4"/>
      </tp>
      <tp t="e">
        <v>#N/A</v>
        <stp/>
        <stp>##V3_BDHV12</stp>
        <stp>OPT CN Equity</stp>
        <stp>CUR_MKT_CAP</stp>
        <stp>2016-12-30</stp>
        <stp>2016-12-30</stp>
        <stp>[Copy of CPAB Performance Summary.xlsx]2015 CPAB Summary!R57C16</stp>
        <tr r="P57" s="7"/>
      </tp>
      <tp t="e">
        <v>#N/A</v>
        <stp/>
        <stp>##V3_BDHV12</stp>
        <stp>MX CN Equity</stp>
        <stp>CUR_MKT_CAP</stp>
        <stp>2018-09-25</stp>
        <stp>2018-09-25</stp>
        <stp>[Copy of CPAB Performance Summary.xlsx]2015 CPAB Summary!R11C18</stp>
        <tr r="R11" s="7"/>
      </tp>
      <tp t="e">
        <v>#N/A</v>
        <stp/>
        <stp>##V3_BDHV12</stp>
        <stp>MSL CN Equity</stp>
        <stp>CUR_MKT_CAP</stp>
        <stp>2015-03-09</stp>
        <stp>2015-03-09</stp>
        <stp>[Copy of CPAB Performance Summary.xlsx]2015 CPAB Summary!R71C14</stp>
        <tr r="N71" s="7"/>
      </tp>
      <tp t="e">
        <v>#N/A</v>
        <stp/>
        <stp>##V3_BDHV12</stp>
        <stp>OSB CN Equity</stp>
        <stp>CUR_MKT_CAP</stp>
        <stp>2016-12-30</stp>
        <stp>2016-12-30</stp>
        <stp>[Copy of CPAB Performance Summary.xlsx]2015 CPAB Summary!R31C16</stp>
        <tr r="P31" s="7"/>
      </tp>
      <tp t="e">
        <v>#N/A</v>
        <stp/>
        <stp>##V3_BDHV12</stp>
        <stp>MSI CN Equity</stp>
        <stp>CUR_MKT_CAP</stp>
        <stp>2015-03-09</stp>
        <stp>2015-03-09</stp>
        <stp>[Copy of CPAB Performance Summary.xlsx]2015 CPAB Summary!R41C14</stp>
        <tr r="N41" s="7"/>
      </tp>
      <tp t="e">
        <v>#N/A</v>
        <stp/>
        <stp>##V3_BDHV12</stp>
        <stp>MRC CN Equity</stp>
        <stp>CUR_MKT_CAP</stp>
        <stp>2015-03-09</stp>
        <stp>2015-03-09</stp>
        <stp>[Copy of CPAB Performance Summary.xlsx]2015 CPAB Summary!R24C14</stp>
        <tr r="N24" s="7"/>
      </tp>
      <tp t="e">
        <v>#N/A</v>
        <stp/>
        <stp>##V3_BDHV12</stp>
        <stp>MRD CN Equity</stp>
        <stp>CUR_MKT_CAP</stp>
        <stp>2015-03-09</stp>
        <stp>2015-03-09</stp>
        <stp>[Copy of CPAB Performance Summary.xlsx]2015 CPAB Summary!R47C14</stp>
        <tr r="N47" s="7"/>
      </tp>
      <tp>
        <v>1151.9675</v>
        <stp/>
        <stp>##V3_BDHV12</stp>
        <stp>MNW CN Equity</stp>
        <stp>CUR_MKT_CAP</stp>
        <stp>2017-01-19</stp>
        <stp>2017-01-19</stp>
        <stp>[Copy of CPAB Performance Summary.xlsx]2017 CPAB Summary!R66C11</stp>
        <tr r="K66" s="4"/>
      </tp>
      <tp>
        <v>888.53399999999999</v>
        <stp/>
        <stp>##V3_BDHV12</stp>
        <stp>NMX CN Equity</stp>
        <stp>CUR_MKT_CAP</stp>
        <stp>2017-12-29</stp>
        <stp>2017-12-29</stp>
        <stp>[Copy of CPAB Performance Summary.xlsx]2017 CPAB Summary!R95C12</stp>
        <tr r="L95" s="4"/>
      </tp>
      <tp t="e">
        <v>#N/A</v>
        <stp/>
        <stp>##V3_BDHV12</stp>
        <stp>LNF CN Equity</stp>
        <stp>CUR_MKT_CAP</stp>
        <stp>2015-12-31</stp>
        <stp>2015-12-31</stp>
        <stp>[Copy of CPAB Performance Summary.xlsx]2015 CPAB Summary!R36C15</stp>
        <tr r="O36" s="7"/>
      </tp>
      <tp>
        <v>1380.4644000000001</v>
        <stp/>
        <stp>##V3_BDHV12</stp>
        <stp>PD CN Equity</stp>
        <stp>CUR_MKT_CAP</stp>
        <stp>2018-09-25</stp>
        <stp>2018-09-25</stp>
        <stp>[Copy of CPAB Performance Summary.xlsx]2017 CPAB Summary!R42C13</stp>
        <tr r="M42" s="4"/>
      </tp>
      <tp t="e">
        <v>#N/A</v>
        <stp/>
        <stp>##V3_BDHV12</stp>
        <stp>PD CN Equity</stp>
        <stp>CUR_MKT_CAP</stp>
        <stp>2018-09-25</stp>
        <stp>2018-09-25</stp>
        <stp>[Copy of CPAB Performance Summary.xlsx]2015 CPAB Summary!R22C18</stp>
        <tr r="R22" s="7"/>
      </tp>
      <tp t="e">
        <v>#N/A</v>
        <stp/>
        <stp>##V3_BDHV12</stp>
        <stp>NLN CN Equity</stp>
        <stp>CUR_MKT_CAP</stp>
        <stp>2017-12-29</stp>
        <stp>2017-12-29</stp>
        <stp>[Copy of CPAB Performance Summary.xlsx]2015 CPAB Summary!R70C17</stp>
        <tr r="Q70" s="7"/>
      </tp>
      <tp>
        <v>959.79459999999995</v>
        <stp/>
        <stp>##V3_BDHV12</stp>
        <stp>BAD CN Equity</stp>
        <stp>CUR_MKT_CAP</stp>
        <stp>2018-01-26</stp>
        <stp>2018-01-26</stp>
        <stp>[Copy of CPAB Performance Summary.xlsx]2018 CPAB Summary!R56C13</stp>
        <tr r="M56" s="1"/>
      </tp>
      <tp t="e">
        <v>#N/A</v>
        <stp/>
        <stp>##V3_BDHV12</stp>
        <stp>SW CN Equity</stp>
        <stp>CUR_MKT_CAP</stp>
        <stp>2018-09-25</stp>
        <stp>2018-09-25</stp>
        <stp>[Copy of CPAB Performance Summary.xlsx]2015 CPAB Summary!R32C18</stp>
        <tr r="R32" s="7"/>
      </tp>
      <tp>
        <v>2074.4227000000001</v>
        <stp/>
        <stp>##V3_BDHV12</stp>
        <stp>TA CN Equity</stp>
        <stp>CUR_MKT_CAP</stp>
        <stp>2018-09-25</stp>
        <stp>2018-09-25</stp>
        <stp>[Copy of CPAB Performance Summary.xlsx]2017 CPAB Summary!R45C13</stp>
        <tr r="M45" s="4"/>
      </tp>
      <tp>
        <v>2074.4227000000001</v>
        <stp/>
        <stp>##V3_BDHV12</stp>
        <stp>TA CN Equity</stp>
        <stp>CUR_MKT_CAP</stp>
        <stp>2018-09-25</stp>
        <stp>2018-09-25</stp>
        <stp>[Copy of CPAB Performance Summary.xlsx]2018 CPAB Summary!R34C12</stp>
        <tr r="L34" s="1"/>
      </tp>
      <tp t="e">
        <v>#N/A</v>
        <stp/>
        <stp>##V3_BDHV12</stp>
        <stp>TA CN Equity</stp>
        <stp>CUR_MKT_CAP</stp>
        <stp>2018-09-25</stp>
        <stp>2018-09-25</stp>
        <stp>[Copy of CPAB Performance Summary.xlsx]2015 CPAB Summary!R19C18</stp>
        <tr r="R19" s="7"/>
      </tp>
      <tp>
        <v>765.04660000000001</v>
        <stp/>
        <stp>##V3_BDHV12</stp>
        <stp>TC CN Equity</stp>
        <stp>CUR_MKT_CAP</stp>
        <stp>2018-09-25</stp>
        <stp>2018-09-25</stp>
        <stp>[Copy of CPAB Performance Summary.xlsx]2017 CPAB Summary!R87C13</stp>
        <tr r="M87" s="4"/>
      </tp>
      <tp>
        <v>631.68619999999999</v>
        <stp/>
        <stp>##V3_BDHV12</stp>
        <stp>TV CN Equity</stp>
        <stp>CUR_MKT_CAP</stp>
        <stp>2018-09-25</stp>
        <stp>2018-09-25</stp>
        <stp>[Copy of CPAB Performance Summary.xlsx]2018 CPAB Summary!R49C12</stp>
        <tr r="L49" s="1"/>
      </tp>
      <tp>
        <v>631.68619999999999</v>
        <stp/>
        <stp>##V3_BDHV12</stp>
        <stp>TV CN Equity</stp>
        <stp>CUR_MKT_CAP</stp>
        <stp>2018-09-25</stp>
        <stp>2018-09-25</stp>
        <stp>[Copy of CPAB Performance Summary.xlsx]2017 CPAB Summary!R93C13</stp>
        <tr r="M93" s="4"/>
      </tp>
      <tp t="e">
        <v>#N/A</v>
        <stp/>
        <stp>##V3_BDHV12</stp>
        <stp>MEQ CN Equity</stp>
        <stp>CUR_MKT_CAP</stp>
        <stp>2015-03-09</stp>
        <stp>2015-03-09</stp>
        <stp>[Copy of CPAB Performance Summary.xlsx]2015 CPAB Summary!R61C14</stp>
        <tr r="N61" s="7"/>
      </tp>
      <tp>
        <v>2389.0037000000002</v>
        <stp/>
        <stp>##V3_BDHV12</stp>
        <stp>NGD CN Equity</stp>
        <stp>CUR_MKT_CAP</stp>
        <stp>2017-12-29</stp>
        <stp>2017-12-29</stp>
        <stp>[Copy of CPAB Performance Summary.xlsx]2017 CPAB Summary!R43C12</stp>
        <tr r="L43" s="4"/>
      </tp>
      <tp>
        <v>8302.5326000000005</v>
        <stp/>
        <stp>##V3_BDHV12</stp>
        <stp>BHC CN Equity</stp>
        <stp>CUR_MKT_CAP</stp>
        <stp>2018-01-26</stp>
        <stp>2018-01-26</stp>
        <stp>[Copy of CPAB Performance Summary.xlsx]2018 CPAB Summary!R17C13</stp>
        <tr r="M17" s="1"/>
      </tp>
      <tp>
        <v>1012.6664</v>
        <stp/>
        <stp>##V3_BDHV12</stp>
        <stp>BIR CN Equity</stp>
        <stp>CUR_MKT_CAP</stp>
        <stp>2018-01-26</stp>
        <stp>2018-01-26</stp>
        <stp>[Copy of CPAB Performance Summary.xlsx]2018 CPAB Summary!R55C13</stp>
        <tr r="M55" s="1"/>
      </tp>
      <tp>
        <v>3398.2575000000002</v>
        <stp/>
        <stp>##V3_BDHV12</stp>
        <stp>NFI CN Equity</stp>
        <stp>CUR_MKT_CAP</stp>
        <stp>2017-12-29</stp>
        <stp>2017-12-29</stp>
        <stp>[Copy of CPAB Performance Summary.xlsx]2017 CPAB Summary!R39C12</stp>
        <tr r="L39" s="4"/>
      </tp>
      <tp>
        <v>492.30540000000002</v>
        <stp/>
        <stp>##V3_BDHV12</stp>
        <stp>BNP CN Equity</stp>
        <stp>CUR_MKT_CAP</stp>
        <stp>2018-01-26</stp>
        <stp>2018-01-26</stp>
        <stp>[Copy of CPAB Performance Summary.xlsx]2018 CPAB Summary!R77C13</stp>
        <tr r="M77" s="1"/>
      </tp>
      <tp>
        <v>495.33150000000001</v>
        <stp/>
        <stp>##V3_BDHV12</stp>
        <stp>BNE CN Equity</stp>
        <stp>CUR_MKT_CAP</stp>
        <stp>2018-01-26</stp>
        <stp>2018-01-26</stp>
        <stp>[Copy of CPAB Performance Summary.xlsx]2018 CPAB Summary!R79C13</stp>
        <tr r="M79" s="1"/>
      </tp>
      <tp t="e">
        <v>#N/A</v>
        <stp/>
        <stp>##V3_BDHV12</stp>
        <stp>NAL CN Equity</stp>
        <stp>CUR_MKT_CAP</stp>
        <stp>2017-12-29</stp>
        <stp>2017-12-29</stp>
        <stp>[Copy of CPAB Performance Summary.xlsx]2015 CPAB Summary!R39C17</stp>
        <tr r="Q39" s="7"/>
      </tp>
      <tp>
        <v>3.0651999999999999</v>
        <stp/>
        <stp>##V3_BDHV12</stp>
        <stp>MBI CN Equity</stp>
        <stp>CUR_MKT_CAP</stp>
        <stp>2017-01-19</stp>
        <stp>2017-01-19</stp>
        <stp>[Copy of CPAB Performance Summary.xlsx]2017 CPAB Summary!R31C11</stp>
        <tr r="K31" s="4"/>
      </tp>
      <tp>
        <v>1810.1195</v>
        <stp/>
        <stp>##V3_BDHV12</stp>
        <stp>BLX CN Equity</stp>
        <stp>CUR_MKT_CAP</stp>
        <stp>2018-01-26</stp>
        <stp>2018-01-26</stp>
        <stp>[Copy of CPAB Performance Summary.xlsx]2018 CPAB Summary!R36C13</stp>
        <tr r="M36" s="1"/>
      </tp>
      <tp>
        <v>568.87030000000004</v>
        <stp/>
        <stp>##V3_BDHV12</stp>
        <stp>MPVD CN Equity</stp>
        <stp>CUR_MKT_CAP</stp>
        <stp>2018-01-26</stp>
        <stp>2018-01-26</stp>
        <stp>[Copy of CPAB Performance Summary.xlsx]2018 CPAB Summary!R71C13</stp>
        <tr r="M71" s="1"/>
      </tp>
      <tp>
        <v>509.47370000000001</v>
        <stp/>
        <stp>##V3_BDHV12</stp>
        <stp>WPRT CN Equity</stp>
        <stp>CUR_MKT_CAP</stp>
        <stp>2018-01-26</stp>
        <stp>2018-01-26</stp>
        <stp>[Copy of CPAB Performance Summary.xlsx]2018 CPAB Summary!R65C13</stp>
        <tr r="M65" s="1"/>
      </tp>
      <tp>
        <v>143.5504</v>
        <stp/>
        <stp>##V3_BDHV12</stp>
        <stp>DC/A CN Equity</stp>
        <stp>CUR_MKT_CAP</stp>
        <stp>2017-12-29</stp>
        <stp>2017-12-29</stp>
        <stp>[Copy of CPAB Performance Summary.xlsx]2017 CPAB Summary!R99C12</stp>
        <tr r="L99" s="4"/>
      </tp>
      <tp t="e">
        <v>#N/A</v>
        <stp/>
        <stp>##V3_BDHV12</stp>
        <stp>SVY CN Equity</stp>
        <stp>CUR_MKT_CAP</stp>
        <stp>2015-12-31</stp>
        <stp>2015-12-31</stp>
        <stp>[Copy of CPAB Performance Summary.xlsx]2015 CPAB Summary!R73C15</stp>
        <tr r="O73" s="7"/>
      </tp>
      <tp t="e">
        <v>#N/A</v>
        <stp/>
        <stp>##V3_BDHV12</stp>
        <stp>PUR CN Equity</stp>
        <stp>CUR_MKT_CAP</stp>
        <stp>2016-12-30</stp>
        <stp>2016-12-30</stp>
        <stp>[Copy of CPAB Performance Summary.xlsx]2015 CPAB Summary!R58C16</stp>
        <tr r="P58" s="7"/>
      </tp>
      <tp t="e">
        <v>#N/A</v>
        <stp/>
        <stp>##V3_BDHV12</stp>
        <stp>SVC CN Equity</stp>
        <stp>CUR_MKT_CAP</stp>
        <stp>2015-12-31</stp>
        <stp>2015-12-31</stp>
        <stp>[Copy of CPAB Performance Summary.xlsx]2015 CPAB Summary!R48C15</stp>
        <tr r="O48" s="7"/>
      </tp>
      <tp t="e">
        <v>#N/A</v>
        <stp/>
        <stp>##V3_BDHV12</stp>
        <stp>PTS CN Equity</stp>
        <stp>CUR_MKT_CAP</stp>
        <stp>2016-12-30</stp>
        <stp>2016-12-30</stp>
        <stp>[Copy of CPAB Performance Summary.xlsx]2015 CPAB Summary!R76C16</stp>
        <tr r="P76" s="7"/>
      </tp>
      <tp>
        <v>2191.0288</v>
        <stp/>
        <stp>##V3_BDHV12</stp>
        <stp>RRX CN Equity</stp>
        <stp>CUR_MKT_CAP</stp>
        <stp>2017-01-19</stp>
        <stp>2017-01-19</stp>
        <stp>[Copy of CPAB Performance Summary.xlsx]2017 CPAB Summary!R38C11</stp>
        <tr r="K38" s="4"/>
      </tp>
      <tp t="e">
        <v>#N/A</v>
        <stp/>
        <stp>##V3_BDHV12</stp>
        <stp>SPB CN Equity</stp>
        <stp>CUR_MKT_CAP</stp>
        <stp>2015-12-31</stp>
        <stp>2015-12-31</stp>
        <stp>[Copy of CPAB Performance Summary.xlsx]2015 CPAB Summary!R27C15</stp>
        <tr r="O27" s="7"/>
      </tp>
      <tp t="e">
        <v>#N/A</v>
        <stp/>
        <stp>##V3_BDHV12</stp>
        <stp>SOY CN Equity</stp>
        <stp>CUR_MKT_CAP</stp>
        <stp>2015-12-31</stp>
        <stp>2015-12-31</stp>
        <stp>[Copy of CPAB Performance Summary.xlsx]2015 CPAB Summary!R40C15</stp>
        <tr r="O40" s="7"/>
      </tp>
      <tp t="e">
        <v>#N/A</v>
        <stp/>
        <stp>##V3_BDHV12</stp>
        <stp>PLS CN Equity</stp>
        <stp>CUR_MKT_CAP</stp>
        <stp>2016-12-30</stp>
        <stp>2016-12-30</stp>
        <stp>[Copy of CPAB Performance Summary.xlsx]2015 CPAB Summary!R72C16</stp>
        <tr r="P72" s="7"/>
      </tp>
      <tp t="e">
        <v>#N/A</v>
        <stp/>
        <stp>##V3_BDHV12</stp>
        <stp>RON CN Equity</stp>
        <stp>CUR_MKT_CAP</stp>
        <stp>2015-03-09</stp>
        <stp>2015-03-09</stp>
        <stp>[Copy of CPAB Performance Summary.xlsx]2015 CPAB Summary!R26C14</stp>
        <tr r="N26" s="7"/>
      </tp>
      <tp t="e">
        <v>#N/A</v>
        <stp/>
        <stp>##V3_BDHV12</stp>
        <stp>PHX CN Equity</stp>
        <stp>CUR_MKT_CAP</stp>
        <stp>2016-12-30</stp>
        <stp>2016-12-30</stp>
        <stp>[Copy of CPAB Performance Summary.xlsx]2015 CPAB Summary!R68C16</stp>
        <tr r="P68" s="7"/>
      </tp>
      <tp t="e">
        <v>#N/A</v>
        <stp/>
        <stp>##V3_BDHV12</stp>
        <stp>SIS CN Equity</stp>
        <stp>CUR_MKT_CAP</stp>
        <stp>2015-12-31</stp>
        <stp>2015-12-31</stp>
        <stp>[Copy of CPAB Performance Summary.xlsx]2015 CPAB Summary!R82C15</stp>
        <tr r="O82" s="7"/>
      </tp>
      <tp t="e">
        <v>#N/A</v>
        <stp/>
        <stp>##V3_BDHV12</stp>
        <stp>SIA CN Equity</stp>
        <stp>CUR_MKT_CAP</stp>
        <stp>2015-12-31</stp>
        <stp>2015-12-31</stp>
        <stp>[Copy of CPAB Performance Summary.xlsx]2015 CPAB Summary!R50C15</stp>
        <tr r="O50" s="7"/>
      </tp>
      <tp>
        <v>633.41319999999996</v>
        <stp/>
        <stp>##V3_BDHV12</stp>
        <stp>RIC CN Equity</stp>
        <stp>CUR_MKT_CAP</stp>
        <stp>2017-01-19</stp>
        <stp>2017-01-19</stp>
        <stp>[Copy of CPAB Performance Summary.xlsx]2017 CPAB Summary!R90C11</stp>
        <tr r="K90" s="4"/>
      </tp>
      <tp t="e">
        <v>#N/A</v>
        <stp/>
        <stp>##V3_BDHV12</stp>
        <stp>PEO CN Equity</stp>
        <stp>CUR_MKT_CAP</stp>
        <stp>2016-12-30</stp>
        <stp>2016-12-30</stp>
        <stp>[Copy of CPAB Performance Summary.xlsx]2015 CPAB Summary!R85C16</stp>
        <tr r="P85" s="7"/>
      </tp>
      <tp t="e">
        <v>#N/A</v>
        <stp/>
        <stp>##V3_BDHV12</stp>
        <stp>SES CN Equity</stp>
        <stp>CUR_MKT_CAP</stp>
        <stp>2015-12-31</stp>
        <stp>2015-12-31</stp>
        <stp>[Copy of CPAB Performance Summary.xlsx]2015 CPAB Summary!R25C15</stp>
        <tr r="O25" s="7"/>
      </tp>
      <tp t="e">
        <v>#N/A</v>
        <stp/>
        <stp>##V3_BDHV12</stp>
        <stp>SCR CN Equity</stp>
        <stp>CUR_MKT_CAP</stp>
        <stp>2015-12-31</stp>
        <stp>2015-12-31</stp>
        <stp>[Copy of CPAB Performance Summary.xlsx]2015 CPAB Summary!R78C15</stp>
        <tr r="O78" s="7"/>
      </tp>
      <tp t="e">
        <v>#N/A</v>
        <stp/>
        <stp>##V3_BDHV12</stp>
        <stp>CERV CN Equity</stp>
        <stp>CUR_MKT_CAP</stp>
        <stp>2018-09-25</stp>
        <stp>2018-09-25</stp>
        <stp>[Copy of CPAB Performance Summary.xlsx] 2016 CPAB Summary!R66C17</stp>
        <tr r="Q66" s="6"/>
      </tp>
      <tp>
        <v>324.9769</v>
        <stp/>
        <stp>##V3_BDHV12</stp>
        <stp>TRL CN Equity</stp>
        <stp>CUR_MKT_CAP</stp>
        <stp>2018-09-25</stp>
        <stp>2018-09-25</stp>
        <stp>[Copy of CPAB Performance Summary.xlsx]2017 CPAB Summary!R69C13</stp>
        <tr r="M69" s="4"/>
      </tp>
      <tp t="e">
        <v>#N/A</v>
        <stp/>
        <stp>##V3_BDHV12</stp>
        <stp>TPH CN Equity</stp>
        <stp>CUR_MKT_CAP</stp>
        <stp>2018-09-25</stp>
        <stp>2018-09-25</stp>
        <stp>[Copy of CPAB Performance Summary.xlsx]2015 CPAB Summary!R88C18</stp>
        <tr r="R88" s="7"/>
      </tp>
      <tp>
        <v>1143.7763</v>
        <stp/>
        <stp>##V3_BDHV12</stp>
        <stp>TVE CN Equity</stp>
        <stp>CUR_MKT_CAP</stp>
        <stp>2018-09-25</stp>
        <stp>2018-09-25</stp>
        <stp>[Copy of CPAB Performance Summary.xlsx]2018 CPAB Summary!R64C12</stp>
        <tr r="L64" s="1"/>
      </tp>
      <tp>
        <v>1143.7763</v>
        <stp/>
        <stp>##V3_BDHV12</stp>
        <stp>TVE CN Equity</stp>
        <stp>CUR_MKT_CAP</stp>
        <stp>2018-09-25</stp>
        <stp>2018-09-25</stp>
        <stp>[Copy of CPAB Performance Summary.xlsx]2017 CPAB Summary!R88C13</stp>
        <tr r="M88" s="4"/>
      </tp>
      <tp>
        <v>2815.8072999999999</v>
        <stp/>
        <stp>##V3_BDHV12</stp>
        <stp>PXT CN Equity</stp>
        <stp>CUR_MKT_CAP</stp>
        <stp>2017-12-29</stp>
        <stp>2017-12-29</stp>
        <stp>[Copy of CPAB Performance Summary.xlsx]2017 CPAB Summary!R35C12</stp>
        <tr r="L35" s="4"/>
      </tp>
      <tp>
        <v>335.79090000000002</v>
        <stp/>
        <stp>##V3_BDHV12</stp>
        <stp>TWC CN Equity</stp>
        <stp>CUR_MKT_CAP</stp>
        <stp>2018-09-25</stp>
        <stp>2018-09-25</stp>
        <stp>[Copy of CPAB Performance Summary.xlsx]2018 CPAB Summary!R96C12</stp>
        <tr r="L96" s="1"/>
      </tp>
      <tp t="e">
        <v>#N/A</v>
        <stp/>
        <stp>##V3_BDHV12</stp>
        <stp>PUR CN Equity</stp>
        <stp>CUR_MKT_CAP</stp>
        <stp>2017-12-29</stp>
        <stp>2017-12-29</stp>
        <stp>[Copy of CPAB Performance Summary.xlsx]2015 CPAB Summary!R58C17</stp>
        <tr r="Q58" s="7"/>
      </tp>
      <tp>
        <v>618.72760000000005</v>
        <stp/>
        <stp>##V3_BDHV12</stp>
        <stp>SVM CN Equity</stp>
        <stp>CUR_MKT_CAP</stp>
        <stp>2017-01-19</stp>
        <stp>2017-01-19</stp>
        <stp>[Copy of CPAB Performance Summary.xlsx]2017 CPAB Summary!R89C11</stp>
        <tr r="K89" s="4"/>
      </tp>
      <tp t="e">
        <v>#N/A</v>
        <stp/>
        <stp>##V3_BDHV12</stp>
        <stp>PTS CN Equity</stp>
        <stp>CUR_MKT_CAP</stp>
        <stp>2017-12-29</stp>
        <stp>2017-12-29</stp>
        <stp>[Copy of CPAB Performance Summary.xlsx]2015 CPAB Summary!R76C17</stp>
        <tr r="Q76" s="7"/>
      </tp>
      <tp>
        <v>969.702</v>
        <stp/>
        <stp>##V3_BDHV12</stp>
        <stp>TXG CN Equity</stp>
        <stp>CUR_MKT_CAP</stp>
        <stp>2018-09-25</stp>
        <stp>2018-09-25</stp>
        <stp>[Copy of CPAB Performance Summary.xlsx]2018 CPAB Summary!R57C12</stp>
        <tr r="L57" s="1"/>
      </tp>
      <tp t="e">
        <v>#N/A</v>
        <stp/>
        <stp>##V3_BDHV12</stp>
        <stp>SVY CN Equity</stp>
        <stp>CUR_MKT_CAP</stp>
        <stp>2015-03-09</stp>
        <stp>2015-03-09</stp>
        <stp>[Copy of CPAB Performance Summary.xlsx]2015 CPAB Summary!R73C14</stp>
        <tr r="N73" s="7"/>
      </tp>
      <tp t="e">
        <v>#N/A</v>
        <stp/>
        <stp>##V3_BDHV12</stp>
        <stp>SVC CN Equity</stp>
        <stp>CUR_MKT_CAP</stp>
        <stp>2015-03-09</stp>
        <stp>2015-03-09</stp>
        <stp>[Copy of CPAB Performance Summary.xlsx]2015 CPAB Summary!R48C14</stp>
        <tr r="N48" s="7"/>
      </tp>
      <tp t="e">
        <v>#N/A</v>
        <stp/>
        <stp>##V3_BDHV12</stp>
        <stp>SPB CN Equity</stp>
        <stp>CUR_MKT_CAP</stp>
        <stp>2015-03-09</stp>
        <stp>2015-03-09</stp>
        <stp>[Copy of CPAB Performance Summary.xlsx]2015 CPAB Summary!R27C14</stp>
        <tr r="N27" s="7"/>
      </tp>
      <tp>
        <v>1514.0897</v>
        <stp/>
        <stp>##V3_BDHV12</stp>
        <stp>SPE CN Equity</stp>
        <stp>CUR_MKT_CAP</stp>
        <stp>2017-01-19</stp>
        <stp>2017-01-19</stp>
        <stp>[Copy of CPAB Performance Summary.xlsx]2017 CPAB Summary!R51C11</stp>
        <tr r="K51" s="4"/>
      </tp>
      <tp>
        <v>7572.47</v>
        <stp/>
        <stp>##V3_BDHV12</stp>
        <stp>PSK CN Equity</stp>
        <stp>CUR_MKT_CAP</stp>
        <stp>2017-12-29</stp>
        <stp>2017-12-29</stp>
        <stp>[Copy of CPAB Performance Summary.xlsx]2017 CPAB Summary!R19C12</stp>
        <tr r="L19" s="4"/>
      </tp>
      <tp t="e">
        <v>#N/A</v>
        <stp/>
        <stp>##V3_BDHV12</stp>
        <stp>PLS CN Equity</stp>
        <stp>CUR_MKT_CAP</stp>
        <stp>2017-12-29</stp>
        <stp>2017-12-29</stp>
        <stp>[Copy of CPAB Performance Summary.xlsx]2015 CPAB Summary!R72C17</stp>
        <tr r="Q72" s="7"/>
      </tp>
      <tp>
        <v>740.80600000000004</v>
        <stp/>
        <stp>##V3_BDHV12</stp>
        <stp>TCW CN Equity</stp>
        <stp>CUR_MKT_CAP</stp>
        <stp>2018-09-25</stp>
        <stp>2018-09-25</stp>
        <stp>[Copy of CPAB Performance Summary.xlsx]2017 CPAB Summary!R76C13</stp>
        <tr r="M76" s="4"/>
      </tp>
      <tp>
        <v>844.93190000000004</v>
        <stp/>
        <stp>##V3_BDHV12</stp>
        <stp>SOY CN Equity</stp>
        <stp>CUR_MKT_CAP</stp>
        <stp>2017-01-19</stp>
        <stp>2017-01-19</stp>
        <stp>[Copy of CPAB Performance Summary.xlsx]2017 CPAB Summary!R75C11</stp>
        <tr r="K75" s="4"/>
      </tp>
      <tp>
        <v>1513.1031</v>
        <stp/>
        <stp>##V3_BDHV12</stp>
        <stp>TCN CN Equity</stp>
        <stp>CUR_MKT_CAP</stp>
        <stp>2018-09-25</stp>
        <stp>2018-09-25</stp>
        <stp>[Copy of CPAB Performance Summary.xlsx]2017 CPAB Summary!R67C13</stp>
        <tr r="M67" s="4"/>
      </tp>
      <tp t="e">
        <v>#N/A</v>
        <stp/>
        <stp>##V3_BDHV12</stp>
        <stp>RON CN Equity</stp>
        <stp>CUR_MKT_CAP</stp>
        <stp>2015-12-31</stp>
        <stp>2015-12-31</stp>
        <stp>[Copy of CPAB Performance Summary.xlsx]2015 CPAB Summary!R26C15</stp>
        <tr r="O26" s="7"/>
      </tp>
      <tp>
        <v>1513.1031</v>
        <stp/>
        <stp>##V3_BDHV12</stp>
        <stp>TCN CN Equity</stp>
        <stp>CUR_MKT_CAP</stp>
        <stp>2018-09-25</stp>
        <stp>2018-09-25</stp>
        <stp>[Copy of CPAB Performance Summary.xlsx]2018 CPAB Summary!R41C12</stp>
        <tr r="L41" s="1"/>
      </tp>
      <tp t="e">
        <v>#N/A</v>
        <stp/>
        <stp>##V3_BDHV12</stp>
        <stp>SOY CN Equity</stp>
        <stp>CUR_MKT_CAP</stp>
        <stp>2015-03-09</stp>
        <stp>2015-03-09</stp>
        <stp>[Copy of CPAB Performance Summary.xlsx]2015 CPAB Summary!R40C14</stp>
        <tr r="N40" s="7"/>
      </tp>
      <tp t="e">
        <v>#N/A</v>
        <stp/>
        <stp>##V3_BDHV12</stp>
        <stp>SIS CN Equity</stp>
        <stp>CUR_MKT_CAP</stp>
        <stp>2015-03-09</stp>
        <stp>2015-03-09</stp>
        <stp>[Copy of CPAB Performance Summary.xlsx]2015 CPAB Summary!R82C14</stp>
        <tr r="N82" s="7"/>
      </tp>
      <tp t="e">
        <v>#N/A</v>
        <stp/>
        <stp>##V3_BDHV12</stp>
        <stp>SIA CN Equity</stp>
        <stp>CUR_MKT_CAP</stp>
        <stp>2015-03-09</stp>
        <stp>2015-03-09</stp>
        <stp>[Copy of CPAB Performance Summary.xlsx]2015 CPAB Summary!R50C14</stp>
        <tr r="N50" s="7"/>
      </tp>
      <tp t="e">
        <v>#N/A</v>
        <stp/>
        <stp>##V3_BDHV12</stp>
        <stp>PHX CN Equity</stp>
        <stp>CUR_MKT_CAP</stp>
        <stp>2017-12-29</stp>
        <stp>2017-12-29</stp>
        <stp>[Copy of CPAB Performance Summary.xlsx]2015 CPAB Summary!R68C17</stp>
        <tr r="Q68" s="7"/>
      </tp>
      <tp t="e">
        <v>#N/A</v>
        <stp/>
        <stp>##V3_BDHV12</stp>
        <stp>TDG CN Equity</stp>
        <stp>CUR_MKT_CAP</stp>
        <stp>2018-09-25</stp>
        <stp>2018-09-25</stp>
        <stp>[Copy of CPAB Performance Summary.xlsx]2015 CPAB Summary!R49C18</stp>
        <tr r="R49" s="7"/>
      </tp>
      <tp>
        <v>519.57010000000002</v>
        <stp/>
        <stp>##V3_BDHV12</stp>
        <stp>TDG CN Equity</stp>
        <stp>CUR_MKT_CAP</stp>
        <stp>2018-09-25</stp>
        <stp>2018-09-25</stp>
        <stp>[Copy of CPAB Performance Summary.xlsx]2017 CPAB Summary!R79C13</stp>
        <tr r="M79" s="4"/>
      </tp>
      <tp>
        <v>519.57010000000002</v>
        <stp/>
        <stp>##V3_BDHV12</stp>
        <stp>TDG CN Equity</stp>
        <stp>CUR_MKT_CAP</stp>
        <stp>2018-09-25</stp>
        <stp>2018-09-25</stp>
        <stp>[Copy of CPAB Performance Summary.xlsx]2018 CPAB Summary!R87C12</stp>
        <tr r="L87" s="1"/>
      </tp>
      <tp>
        <v>398.0179</v>
        <stp/>
        <stp>##V3_BDHV12</stp>
        <stp>SIS CN Equity</stp>
        <stp>CUR_MKT_CAP</stp>
        <stp>2017-01-19</stp>
        <stp>2017-01-19</stp>
        <stp>[Copy of CPAB Performance Summary.xlsx]2017 CPAB Summary!R94C11</stp>
        <tr r="K94" s="4"/>
      </tp>
      <tp t="e">
        <v>#N/A</v>
        <stp/>
        <stp>##V3_BDHV12</stp>
        <stp>SES CN Equity</stp>
        <stp>CUR_MKT_CAP</stp>
        <stp>2015-03-09</stp>
        <stp>2015-03-09</stp>
        <stp>[Copy of CPAB Performance Summary.xlsx]2015 CPAB Summary!R25C14</stp>
        <tr r="N25" s="7"/>
      </tp>
      <tp t="e">
        <v>#N/A</v>
        <stp/>
        <stp>##V3_BDHV12</stp>
        <stp>PEO CN Equity</stp>
        <stp>CUR_MKT_CAP</stp>
        <stp>2017-12-29</stp>
        <stp>2017-12-29</stp>
        <stp>[Copy of CPAB Performance Summary.xlsx]2015 CPAB Summary!R85C17</stp>
        <tr r="Q85" s="7"/>
      </tp>
      <tp>
        <v>237.50460000000001</v>
        <stp/>
        <stp>##V3_BDHV12</stp>
        <stp>TKO CN Equity</stp>
        <stp>CUR_MKT_CAP</stp>
        <stp>2018-09-25</stp>
        <stp>2018-09-25</stp>
        <stp>[Copy of CPAB Performance Summary.xlsx]2018 CPAB Summary!R69C12</stp>
        <tr r="L69" s="1"/>
      </tp>
      <tp>
        <v>552.24609999999996</v>
        <stp/>
        <stp>##V3_BDHV12</stp>
        <stp>PGF CN Equity</stp>
        <stp>CUR_MKT_CAP</stp>
        <stp>2017-12-29</stp>
        <stp>2017-12-29</stp>
        <stp>[Copy of CPAB Performance Summary.xlsx]2017 CPAB Summary!R63C12</stp>
        <tr r="L63" s="4"/>
      </tp>
      <tp>
        <v>1152.9835</v>
        <stp/>
        <stp>##V3_BDHV12</stp>
        <stp>THO CN Equity</stp>
        <stp>CUR_MKT_CAP</stp>
        <stp>2018-09-25</stp>
        <stp>2018-09-25</stp>
        <stp>[Copy of CPAB Performance Summary.xlsx]2017 CPAB Summary!R25C13</stp>
        <tr r="M25" s="4"/>
      </tp>
      <tp>
        <v>5445.7703000000001</v>
        <stp/>
        <stp>##V3_BDHV12</stp>
        <stp>TIH CN Equity</stp>
        <stp>CUR_MKT_CAP</stp>
        <stp>2018-09-25</stp>
        <stp>2018-09-25</stp>
        <stp>[Copy of CPAB Performance Summary.xlsx]2017 CPAB Summary!R26C13</stp>
        <tr r="M26" s="4"/>
      </tp>
      <tp t="e">
        <v>#N/A</v>
        <stp/>
        <stp>##V3_BDHV12</stp>
        <stp>TOS CN Equity</stp>
        <stp>CUR_MKT_CAP</stp>
        <stp>2018-09-25</stp>
        <stp>2018-09-25</stp>
        <stp>[Copy of CPAB Performance Summary.xlsx]2015 CPAB Summary!R86C18</stp>
        <tr r="R86" s="7"/>
      </tp>
      <tp>
        <v>5836.2006000000001</v>
        <stp/>
        <stp>##V3_BDHV12</stp>
        <stp>TOU CN Equity</stp>
        <stp>CUR_MKT_CAP</stp>
        <stp>2018-09-25</stp>
        <stp>2018-09-25</stp>
        <stp>[Copy of CPAB Performance Summary.xlsx]2017 CPAB Summary!R17C13</stp>
        <tr r="M17" s="4"/>
      </tp>
      <tp>
        <v>1402.232</v>
        <stp/>
        <stp>##V3_BDHV12</stp>
        <stp>TOG CN Equity</stp>
        <stp>CUR_MKT_CAP</stp>
        <stp>2018-09-25</stp>
        <stp>2018-09-25</stp>
        <stp>[Copy of CPAB Performance Summary.xlsx]2017 CPAB Summary!R57C13</stp>
        <tr r="M57" s="4"/>
      </tp>
      <tp t="e">
        <v>#N/A</v>
        <stp/>
        <stp>##V3_BDHV12</stp>
        <stp>SCR CN Equity</stp>
        <stp>CUR_MKT_CAP</stp>
        <stp>2015-03-09</stp>
        <stp>2015-03-09</stp>
        <stp>[Copy of CPAB Performance Summary.xlsx]2015 CPAB Summary!R78C14</stp>
        <tr r="N78" s="7"/>
      </tp>
      <tp>
        <v>4134.1193999999996</v>
        <stp/>
        <stp>##V3_BDHV12</stp>
        <stp>TFII CN Equity</stp>
        <stp>CUR_MKT_CAP</stp>
        <stp>2018-09-25</stp>
        <stp>2018-09-25</stp>
        <stp>[Copy of CPAB Performance Summary.xlsx]2018 CPAB Summary!R27C12</stp>
        <tr r="L27" s="1"/>
      </tp>
      <tp>
        <v>2546.0046000000002</v>
        <stp/>
        <stp>##V3_BDHV12</stp>
        <stp>MAXR CN Equity</stp>
        <stp>CUR_MKT_CAP</stp>
        <stp>2017-01-19</stp>
        <stp>2017-01-19</stp>
        <stp>[Copy of CPAB Performance Summary.xlsx]2017 CPAB Summary!R40C11</stp>
        <tr r="K40" s="4"/>
      </tp>
      <tp t="e">
        <v>#N/A</v>
        <stp/>
        <stp>##V3_BDHV12</stp>
        <stp>WRG CN Equity</stp>
        <stp>CUR_MKT_CAP</stp>
        <stp>2018-09-25</stp>
        <stp>2018-09-25</stp>
        <stp>[Copy of CPAB Performance Summary.xlsx]2015 CPAB Summary!R55C18</stp>
        <tr r="R55" s="7"/>
      </tp>
      <tp t="e">
        <v>#N/A</v>
        <stp/>
        <stp>##V3_BDHV12</stp>
        <stp>WSP CN Equity</stp>
        <stp>CUR_MKT_CAP</stp>
        <stp>2018-09-25</stp>
        <stp>2018-09-25</stp>
        <stp>[Copy of CPAB Performance Summary.xlsx]2015 CPAB Summary!R18C18</stp>
        <tr r="R18" s="7"/>
      </tp>
      <tp>
        <v>9669.6062999999995</v>
        <stp/>
        <stp>##V3_BDHV12</stp>
        <stp>WPM CN Equity</stp>
        <stp>CUR_MKT_CAP</stp>
        <stp>2018-09-25</stp>
        <stp>2018-09-25</stp>
        <stp>[Copy of CPAB Performance Summary.xlsx]2017 CPAB Summary!R15C13</stp>
        <tr r="M15" s="4"/>
      </tp>
      <tp>
        <v>9669.6062999999995</v>
        <stp/>
        <stp>##V3_BDHV12</stp>
        <stp>WPM CN Equity</stp>
        <stp>CUR_MKT_CAP</stp>
        <stp>2018-09-25</stp>
        <stp>2018-09-25</stp>
        <stp>[Copy of CPAB Performance Summary.xlsx]2018 CPAB Summary!R16C12</stp>
        <tr r="L16" s="1"/>
      </tp>
      <tp>
        <v>2259.5182</v>
        <stp/>
        <stp>##V3_BDHV12</stp>
        <stp>PXT CN Equity</stp>
        <stp>CUR_MKT_CAP</stp>
        <stp>2017-01-19</stp>
        <stp>2017-01-19</stp>
        <stp>[Copy of CPAB Performance Summary.xlsx]2017 CPAB Summary!R35C11</stp>
        <tr r="K35" s="4"/>
      </tp>
      <tp>
        <v>1856.1161999999999</v>
        <stp/>
        <stp>##V3_BDHV12</stp>
        <stp>WTE CN Equity</stp>
        <stp>CUR_MKT_CAP</stp>
        <stp>2018-09-25</stp>
        <stp>2018-09-25</stp>
        <stp>[Copy of CPAB Performance Summary.xlsx]2017 CPAB Summary!R49C13</stp>
        <tr r="M49" s="4"/>
      </tp>
      <tp t="e">
        <v>#N/A</v>
        <stp/>
        <stp>##V3_BDHV12</stp>
        <stp>PUR CN Equity</stp>
        <stp>CUR_MKT_CAP</stp>
        <stp>2015-03-09</stp>
        <stp>2015-03-09</stp>
        <stp>[Copy of CPAB Performance Summary.xlsx]2015 CPAB Summary!R58C14</stp>
        <tr r="N58" s="7"/>
      </tp>
      <tp t="e">
        <v>#N/A</v>
        <stp/>
        <stp>##V3_BDHV12</stp>
        <stp>PTS CN Equity</stp>
        <stp>CUR_MKT_CAP</stp>
        <stp>2015-03-09</stp>
        <stp>2015-03-09</stp>
        <stp>[Copy of CPAB Performance Summary.xlsx]2015 CPAB Summary!R76C14</stp>
        <tr r="N76" s="7"/>
      </tp>
      <tp t="e">
        <v>#N/A</v>
        <stp/>
        <stp>##V3_BDHV12</stp>
        <stp>SVY CN Equity</stp>
        <stp>CUR_MKT_CAP</stp>
        <stp>2017-12-29</stp>
        <stp>2017-12-29</stp>
        <stp>[Copy of CPAB Performance Summary.xlsx]2015 CPAB Summary!R73C17</stp>
        <tr r="Q73" s="7"/>
      </tp>
      <tp>
        <v>552.09540000000004</v>
        <stp/>
        <stp>##V3_BDHV12</stp>
        <stp>SVM CN Equity</stp>
        <stp>CUR_MKT_CAP</stp>
        <stp>2017-12-29</stp>
        <stp>2017-12-29</stp>
        <stp>[Copy of CPAB Performance Summary.xlsx]2017 CPAB Summary!R89C12</stp>
        <tr r="L89" s="4"/>
      </tp>
      <tp t="e">
        <v>#N/A</v>
        <stp/>
        <stp>##V3_BDHV12</stp>
        <stp>SVC CN Equity</stp>
        <stp>CUR_MKT_CAP</stp>
        <stp>2017-12-29</stp>
        <stp>2017-12-29</stp>
        <stp>[Copy of CPAB Performance Summary.xlsx]2015 CPAB Summary!R48C17</stp>
        <tr r="Q48" s="7"/>
      </tp>
      <tp t="e">
        <v>#N/A</v>
        <stp/>
        <stp>##V3_BDHV12</stp>
        <stp>SPB CN Equity</stp>
        <stp>CUR_MKT_CAP</stp>
        <stp>2017-12-29</stp>
        <stp>2017-12-29</stp>
        <stp>[Copy of CPAB Performance Summary.xlsx]2015 CPAB Summary!R27C17</stp>
        <tr r="Q27" s="7"/>
      </tp>
      <tp>
        <v>1269.7277999999999</v>
        <stp/>
        <stp>##V3_BDHV12</stp>
        <stp>SPE CN Equity</stp>
        <stp>CUR_MKT_CAP</stp>
        <stp>2017-12-29</stp>
        <stp>2017-12-29</stp>
        <stp>[Copy of CPAB Performance Summary.xlsx]2017 CPAB Summary!R51C12</stp>
        <tr r="L51" s="4"/>
      </tp>
      <tp>
        <v>7506.9593999999997</v>
        <stp/>
        <stp>##V3_BDHV12</stp>
        <stp>PSK CN Equity</stp>
        <stp>CUR_MKT_CAP</stp>
        <stp>2017-01-19</stp>
        <stp>2017-01-19</stp>
        <stp>[Copy of CPAB Performance Summary.xlsx]2017 CPAB Summary!R19C11</stp>
        <tr r="K19" s="4"/>
      </tp>
      <tp>
        <v>210.0925</v>
        <stp/>
        <stp>##V3_BDHV12</stp>
        <stp>CONA CN Equity</stp>
        <stp>CUR_MKT_CAP</stp>
        <stp>2018-01-26</stp>
        <stp>2018-01-26</stp>
        <stp>[Copy of CPAB Performance Summary.xlsx]2018 CPAB Summary!R109C13</stp>
        <tr r="M109" s="1"/>
      </tp>
      <tp t="e">
        <v>#N/A</v>
        <stp/>
        <stp>##V3_BDHV12</stp>
        <stp>PLS CN Equity</stp>
        <stp>CUR_MKT_CAP</stp>
        <stp>2015-03-09</stp>
        <stp>2015-03-09</stp>
        <stp>[Copy of CPAB Performance Summary.xlsx]2015 CPAB Summary!R72C14</stp>
        <tr r="N72" s="7"/>
      </tp>
      <tp>
        <v>839.58960000000002</v>
        <stp/>
        <stp>##V3_BDHV12</stp>
        <stp>SOY CN Equity</stp>
        <stp>CUR_MKT_CAP</stp>
        <stp>2017-12-29</stp>
        <stp>2017-12-29</stp>
        <stp>[Copy of CPAB Performance Summary.xlsx]2017 CPAB Summary!R75C12</stp>
        <tr r="L75" s="4"/>
      </tp>
      <tp t="e">
        <v>#N/A</v>
        <stp/>
        <stp>##V3_BDHV12</stp>
        <stp>SOY CN Equity</stp>
        <stp>CUR_MKT_CAP</stp>
        <stp>2017-12-29</stp>
        <stp>2017-12-29</stp>
        <stp>[Copy of CPAB Performance Summary.xlsx]2015 CPAB Summary!R40C17</stp>
        <tr r="Q40" s="7"/>
      </tp>
      <tp t="e">
        <v>#N/A</v>
        <stp/>
        <stp>##V3_BDHV12</stp>
        <stp>RON CN Equity</stp>
        <stp>CUR_MKT_CAP</stp>
        <stp>2016-12-30</stp>
        <stp>2016-12-30</stp>
        <stp>[Copy of CPAB Performance Summary.xlsx]2015 CPAB Summary!R26C16</stp>
        <tr r="P26" s="7"/>
      </tp>
      <tp t="s">
        <v>#N/A N/A</v>
        <stp/>
        <stp>##V3_BDHV12</stp>
        <stp>CONA CN Equity</stp>
        <stp>CUR_MKT_CAP</stp>
        <stp>2018-09-25</stp>
        <stp>2018-09-25</stp>
        <stp>[Copy of CPAB Performance Summary.xlsx]2018 CPAB Summary!R109C12</stp>
        <tr r="L109" s="1"/>
      </tp>
      <tp t="e">
        <v>#N/A</v>
        <stp/>
        <stp>##V3_BDHV12</stp>
        <stp>SIS CN Equity</stp>
        <stp>CUR_MKT_CAP</stp>
        <stp>2017-12-29</stp>
        <stp>2017-12-29</stp>
        <stp>[Copy of CPAB Performance Summary.xlsx]2015 CPAB Summary!R82C17</stp>
        <tr r="Q82" s="7"/>
      </tp>
      <tp>
        <v>801.87040000000002</v>
        <stp/>
        <stp>##V3_BDHV12</stp>
        <stp>SIS CN Equity</stp>
        <stp>CUR_MKT_CAP</stp>
        <stp>2017-12-29</stp>
        <stp>2017-12-29</stp>
        <stp>[Copy of CPAB Performance Summary.xlsx]2017 CPAB Summary!R94C12</stp>
        <tr r="L94" s="4"/>
      </tp>
      <tp t="e">
        <v>#N/A</v>
        <stp/>
        <stp>##V3_BDHV12</stp>
        <stp>SIA CN Equity</stp>
        <stp>CUR_MKT_CAP</stp>
        <stp>2017-12-29</stp>
        <stp>2017-12-29</stp>
        <stp>[Copy of CPAB Performance Summary.xlsx]2015 CPAB Summary!R50C17</stp>
        <tr r="Q50" s="7"/>
      </tp>
      <tp t="e">
        <v>#N/A</v>
        <stp/>
        <stp>##V3_BDHV12</stp>
        <stp>PHX CN Equity</stp>
        <stp>CUR_MKT_CAP</stp>
        <stp>2015-03-09</stp>
        <stp>2015-03-09</stp>
        <stp>[Copy of CPAB Performance Summary.xlsx]2015 CPAB Summary!R68C14</stp>
        <tr r="N68" s="7"/>
      </tp>
      <tp>
        <v>476.30110000000002</v>
        <stp/>
        <stp>##V3_BDHV12</stp>
        <stp>WDO CN Equity</stp>
        <stp>CUR_MKT_CAP</stp>
        <stp>2018-09-25</stp>
        <stp>2018-09-25</stp>
        <stp>[Copy of CPAB Performance Summary.xlsx]2018 CPAB Summary!R98C12</stp>
        <tr r="L98" s="1"/>
      </tp>
      <tp>
        <v>465.35680000000002</v>
        <stp/>
        <stp>##V3_BDHV12</stp>
        <stp>WED CN Equity</stp>
        <stp>CUR_MKT_CAP</stp>
        <stp>2018-09-25</stp>
        <stp>2018-09-25</stp>
        <stp>[Copy of CPAB Performance Summary.xlsx]2018 CPAB Summary!R89C12</stp>
        <tr r="L89" s="1"/>
      </tp>
      <tp t="e">
        <v>#N/A</v>
        <stp/>
        <stp>##V3_BDHV12</stp>
        <stp>SES CN Equity</stp>
        <stp>CUR_MKT_CAP</stp>
        <stp>2017-12-29</stp>
        <stp>2017-12-29</stp>
        <stp>[Copy of CPAB Performance Summary.xlsx]2015 CPAB Summary!R25C17</stp>
        <tr r="Q25" s="7"/>
      </tp>
      <tp>
        <v>525.57209999999998</v>
        <stp/>
        <stp>##V3_BDHV12</stp>
        <stp>WJX CN Equity</stp>
        <stp>CUR_MKT_CAP</stp>
        <stp>2018-09-25</stp>
        <stp>2018-09-25</stp>
        <stp>[Copy of CPAB Performance Summary.xlsx]2018 CPAB Summary!R81C12</stp>
        <tr r="L81" s="1"/>
      </tp>
      <tp>
        <v>525.57209999999998</v>
        <stp/>
        <stp>##V3_BDHV12</stp>
        <stp>WJX CN Equity</stp>
        <stp>CUR_MKT_CAP</stp>
        <stp>2018-09-25</stp>
        <stp>2018-09-25</stp>
        <stp>[Copy of CPAB Performance Summary.xlsx]2017 CPAB Summary!R91C13</stp>
        <tr r="M91" s="4"/>
      </tp>
      <tp t="e">
        <v>#N/A</v>
        <stp/>
        <stp>##V3_BDHV12</stp>
        <stp>WJX CN Equity</stp>
        <stp>CUR_MKT_CAP</stp>
        <stp>2018-09-25</stp>
        <stp>2018-09-25</stp>
        <stp>[Copy of CPAB Performance Summary.xlsx]2015 CPAB Summary!R59C18</stp>
        <tr r="R59" s="7"/>
      </tp>
      <tp t="e">
        <v>#N/A</v>
        <stp/>
        <stp>##V3_BDHV12</stp>
        <stp>PEO CN Equity</stp>
        <stp>CUR_MKT_CAP</stp>
        <stp>2015-03-09</stp>
        <stp>2015-03-09</stp>
        <stp>[Copy of CPAB Performance Summary.xlsx]2015 CPAB Summary!R85C14</stp>
        <tr r="N85" s="7"/>
      </tp>
      <tp>
        <v>936.58180000000004</v>
        <stp/>
        <stp>##V3_BDHV12</stp>
        <stp>PGF CN Equity</stp>
        <stp>CUR_MKT_CAP</stp>
        <stp>2017-01-19</stp>
        <stp>2017-01-19</stp>
        <stp>[Copy of CPAB Performance Summary.xlsx]2017 CPAB Summary!R63C11</stp>
        <tr r="K63" s="4"/>
      </tp>
      <tp t="e">
        <v>#N/A</v>
        <stp/>
        <stp>##V3_BDHV12</stp>
        <stp>SCR CN Equity</stp>
        <stp>CUR_MKT_CAP</stp>
        <stp>2017-12-29</stp>
        <stp>2017-12-29</stp>
        <stp>[Copy of CPAB Performance Summary.xlsx]2015 CPAB Summary!R78C17</stp>
        <tr r="Q78" s="7"/>
      </tp>
      <tp>
        <v>4545.4402</v>
        <stp/>
        <stp>##V3_BDHV12</stp>
        <stp>MAXR CN Equity</stp>
        <stp>CUR_MKT_CAP</stp>
        <stp>2017-12-29</stp>
        <stp>2017-12-29</stp>
        <stp>[Copy of CPAB Performance Summary.xlsx]2017 CPAB Summary!R40C12</stp>
        <tr r="L40" s="4"/>
      </tp>
      <tp t="e">
        <v>#N/A</v>
        <stp/>
        <stp>##V3_BDHV12</stp>
        <stp>NEPT CN Equity</stp>
        <stp>CUR_MKT_CAP</stp>
        <stp>2018-09-25</stp>
        <stp>2018-09-25</stp>
        <stp>[Copy of CPAB Performance Summary.xlsx]2015 CPAB Summary!R79C18</stp>
        <tr r="R79" s="7"/>
      </tp>
      <tp>
        <v>313.0566</v>
        <stp/>
        <stp>##V3_BDHV12</stp>
        <stp>DC/A CN Equity</stp>
        <stp>CUR_MKT_CAP</stp>
        <stp>2017-01-19</stp>
        <stp>2017-01-19</stp>
        <stp>[Copy of CPAB Performance Summary.xlsx]2017 CPAB Summary!R99C11</stp>
        <tr r="K99" s="4"/>
      </tp>
      <tp t="e">
        <v>#N/A</v>
        <stp/>
        <stp>##V3_BDHV12</stp>
        <stp>PTS CN Equity</stp>
        <stp>CUR_MKT_CAP</stp>
        <stp>2015-12-31</stp>
        <stp>2015-12-31</stp>
        <stp>[Copy of CPAB Performance Summary.xlsx]2015 CPAB Summary!R76C15</stp>
        <tr r="O76" s="7"/>
      </tp>
      <tp t="e">
        <v>#N/A</v>
        <stp/>
        <stp>##V3_BDHV12</stp>
        <stp>SVY CN Equity</stp>
        <stp>CUR_MKT_CAP</stp>
        <stp>2016-12-30</stp>
        <stp>2016-12-30</stp>
        <stp>[Copy of CPAB Performance Summary.xlsx]2015 CPAB Summary!R73C16</stp>
        <tr r="P73" s="7"/>
      </tp>
      <tp t="e">
        <v>#N/A</v>
        <stp/>
        <stp>##V3_BDHV12</stp>
        <stp>PUR CN Equity</stp>
        <stp>CUR_MKT_CAP</stp>
        <stp>2015-12-31</stp>
        <stp>2015-12-31</stp>
        <stp>[Copy of CPAB Performance Summary.xlsx]2015 CPAB Summary!R58C15</stp>
        <tr r="O58" s="7"/>
      </tp>
      <tp t="e">
        <v>#N/A</v>
        <stp/>
        <stp>##V3_BDHV12</stp>
        <stp>SVC CN Equity</stp>
        <stp>CUR_MKT_CAP</stp>
        <stp>2016-12-30</stp>
        <stp>2016-12-30</stp>
        <stp>[Copy of CPAB Performance Summary.xlsx]2015 CPAB Summary!R48C16</stp>
        <tr r="P48" s="7"/>
      </tp>
      <tp t="e">
        <v>#N/A</v>
        <stp/>
        <stp>##V3_BDHV12</stp>
        <stp>SPB CN Equity</stp>
        <stp>CUR_MKT_CAP</stp>
        <stp>2016-12-30</stp>
        <stp>2016-12-30</stp>
        <stp>[Copy of CPAB Performance Summary.xlsx]2015 CPAB Summary!R27C16</stp>
        <tr r="P27" s="7"/>
      </tp>
      <tp>
        <v>1850.1193000000001</v>
        <stp/>
        <stp>##V3_BDHV12</stp>
        <stp>RRX CN Equity</stp>
        <stp>CUR_MKT_CAP</stp>
        <stp>2017-12-29</stp>
        <stp>2017-12-29</stp>
        <stp>[Copy of CPAB Performance Summary.xlsx]2017 CPAB Summary!R38C12</stp>
        <tr r="L38" s="4"/>
      </tp>
      <tp t="s">
        <v>#N/A N/A</v>
        <stp/>
        <stp>##V3_BDHV12</stp>
        <stp>VBV CN Equity</stp>
        <stp>CUR_MKT_CAP</stp>
        <stp>2018-09-25</stp>
        <stp>2018-09-25</stp>
        <stp>[Copy of CPAB Performance Summary.xlsx]2018 CPAB Summary!R93C12</stp>
        <tr r="L93" s="1"/>
      </tp>
      <tp t="e">
        <v>#N/A</v>
        <stp/>
        <stp>##V3_BDHV12</stp>
        <stp>SOY CN Equity</stp>
        <stp>CUR_MKT_CAP</stp>
        <stp>2016-12-30</stp>
        <stp>2016-12-30</stp>
        <stp>[Copy of CPAB Performance Summary.xlsx]2015 CPAB Summary!R40C16</stp>
        <tr r="P40" s="7"/>
      </tp>
      <tp t="e">
        <v>#N/A</v>
        <stp/>
        <stp>##V3_BDHV12</stp>
        <stp>PLS CN Equity</stp>
        <stp>CUR_MKT_CAP</stp>
        <stp>2015-12-31</stp>
        <stp>2015-12-31</stp>
        <stp>[Copy of CPAB Performance Summary.xlsx]2015 CPAB Summary!R72C15</stp>
        <tr r="O72" s="7"/>
      </tp>
      <tp t="e">
        <v>#N/A</v>
        <stp/>
        <stp>##V3_BDHV12</stp>
        <stp>RON CN Equity</stp>
        <stp>CUR_MKT_CAP</stp>
        <stp>2017-12-29</stp>
        <stp>2017-12-29</stp>
        <stp>[Copy of CPAB Performance Summary.xlsx]2015 CPAB Summary!R26C17</stp>
        <tr r="Q26" s="7"/>
      </tp>
      <tp t="e">
        <v>#N/A</v>
        <stp/>
        <stp>##V3_BDHV12</stp>
        <stp>SIS CN Equity</stp>
        <stp>CUR_MKT_CAP</stp>
        <stp>2016-12-30</stp>
        <stp>2016-12-30</stp>
        <stp>[Copy of CPAB Performance Summary.xlsx]2015 CPAB Summary!R82C16</stp>
        <tr r="P82" s="7"/>
      </tp>
      <tp>
        <v>324.64659999999998</v>
        <stp/>
        <stp>##V3_BDHV12</stp>
        <stp>VFF CN Equity</stp>
        <stp>CUR_MKT_CAP</stp>
        <stp>2018-09-25</stp>
        <stp>2018-09-25</stp>
        <stp>[Copy of CPAB Performance Summary.xlsx]2018 CPAB Summary!R94C12</stp>
        <tr r="L94" s="1"/>
      </tp>
      <tp t="s">
        <v>#N/A N/A</v>
        <stp/>
        <stp>##V3_BDHV12</stp>
        <stp>RIC CN Equity</stp>
        <stp>CUR_MKT_CAP</stp>
        <stp>2017-12-29</stp>
        <stp>2017-12-29</stp>
        <stp>[Copy of CPAB Performance Summary.xlsx]2017 CPAB Summary!R90C12</stp>
        <tr r="L90" s="4"/>
      </tp>
      <tp t="e">
        <v>#N/A</v>
        <stp/>
        <stp>##V3_BDHV12</stp>
        <stp>SIA CN Equity</stp>
        <stp>CUR_MKT_CAP</stp>
        <stp>2016-12-30</stp>
        <stp>2016-12-30</stp>
        <stp>[Copy of CPAB Performance Summary.xlsx]2015 CPAB Summary!R50C16</stp>
        <tr r="P50" s="7"/>
      </tp>
      <tp t="e">
        <v>#N/A</v>
        <stp/>
        <stp>##V3_BDHV12</stp>
        <stp>PHX CN Equity</stp>
        <stp>CUR_MKT_CAP</stp>
        <stp>2015-12-31</stp>
        <stp>2015-12-31</stp>
        <stp>[Copy of CPAB Performance Summary.xlsx]2015 CPAB Summary!R68C15</stp>
        <tr r="O68" s="7"/>
      </tp>
      <tp t="e">
        <v>#N/A</v>
        <stp/>
        <stp>##V3_BDHV12</stp>
        <stp>SES CN Equity</stp>
        <stp>CUR_MKT_CAP</stp>
        <stp>2016-12-30</stp>
        <stp>2016-12-30</stp>
        <stp>[Copy of CPAB Performance Summary.xlsx]2015 CPAB Summary!R25C16</stp>
        <tr r="P25" s="7"/>
      </tp>
      <tp>
        <v>5439.777</v>
        <stp/>
        <stp>##V3_BDHV12</stp>
        <stp>VII CN Equity</stp>
        <stp>CUR_MKT_CAP</stp>
        <stp>2018-09-25</stp>
        <stp>2018-09-25</stp>
        <stp>[Copy of CPAB Performance Summary.xlsx]2017 CPAB Summary!R14C13</stp>
        <tr r="M14" s="4"/>
      </tp>
      <tp t="e">
        <v>#N/A</v>
        <stp/>
        <stp>##V3_BDHV12</stp>
        <stp>PEO CN Equity</stp>
        <stp>CUR_MKT_CAP</stp>
        <stp>2015-12-31</stp>
        <stp>2015-12-31</stp>
        <stp>[Copy of CPAB Performance Summary.xlsx]2015 CPAB Summary!R85C15</stp>
        <tr r="O85" s="7"/>
      </tp>
      <tp t="e">
        <v>#N/A</v>
        <stp/>
        <stp>##V3_BDHV12</stp>
        <stp>SCR CN Equity</stp>
        <stp>CUR_MKT_CAP</stp>
        <stp>2016-12-30</stp>
        <stp>2016-12-30</stp>
        <stp>[Copy of CPAB Performance Summary.xlsx]2015 CPAB Summary!R78C16</stp>
        <tr r="P78" s="7"/>
      </tp>
      <tp>
        <v>101.937</v>
        <stp/>
        <stp>##V3_BDHV12</stp>
        <stp>DC/A CN Equity</stp>
        <stp>CUR_MKT_CAP</stp>
        <stp>2018-09-25</stp>
        <stp>2018-09-25</stp>
        <stp>[Copy of CPAB Performance Summary.xlsx]2017 CPAB Summary!R99C13</stp>
        <tr r="M99" s="4"/>
      </tp>
      <tp>
        <v>4276.7389999999996</v>
        <stp/>
        <stp>##V3_BDHV12</stp>
        <stp>YRI CN Equity</stp>
        <stp>CUR_MKT_CAP</stp>
        <stp>2018-01-26</stp>
        <stp>2018-01-26</stp>
        <stp>[Copy of CPAB Performance Summary.xlsx]2018 CPAB Summary!R24C13</stp>
        <tr r="M24" s="1"/>
      </tp>
      <tp t="e">
        <v>#N/A</v>
        <stp/>
        <stp>##V3_BDHV12</stp>
        <stp>WRG CN Equity</stp>
        <stp>CUR_MKT_CAP</stp>
        <stp>2015-12-31</stp>
        <stp>2015-12-31</stp>
        <stp>[Copy of CPAB Performance Summary.xlsx]2015 CPAB Summary!R55C15</stp>
        <tr r="O55" s="7"/>
      </tp>
      <tp t="e">
        <v>#N/A</v>
        <stp/>
        <stp>##V3_BDHV12</stp>
        <stp>WSP CN Equity</stp>
        <stp>CUR_MKT_CAP</stp>
        <stp>2015-12-31</stp>
        <stp>2015-12-31</stp>
        <stp>[Copy of CPAB Performance Summary.xlsx]2015 CPAB Summary!R18C15</stp>
        <tr r="O18" s="7"/>
      </tp>
      <tp t="e">
        <v>#N/A</v>
        <stp/>
        <stp>##V3_BDHV12</stp>
        <stp>TPH CN Equity</stp>
        <stp>CUR_MKT_CAP</stp>
        <stp>2016-12-30</stp>
        <stp>2016-12-30</stp>
        <stp>[Copy of CPAB Performance Summary.xlsx]2015 CPAB Summary!R88C16</stp>
        <tr r="P88" s="7"/>
      </tp>
      <tp t="e">
        <v>#N/A</v>
        <stp/>
        <stp>##V3_BDHV12</stp>
        <stp>TOS CN Equity</stp>
        <stp>CUR_MKT_CAP</stp>
        <stp>2016-12-30</stp>
        <stp>2016-12-30</stp>
        <stp>[Copy of CPAB Performance Summary.xlsx]2015 CPAB Summary!R86C16</stp>
        <tr r="P86" s="7"/>
      </tp>
      <tp t="e">
        <v>#N/A</v>
        <stp/>
        <stp>##V3_BDHV12</stp>
        <stp>WJX CN Equity</stp>
        <stp>CUR_MKT_CAP</stp>
        <stp>2015-12-31</stp>
        <stp>2015-12-31</stp>
        <stp>[Copy of CPAB Performance Summary.xlsx]2015 CPAB Summary!R59C15</stp>
        <tr r="O59" s="7"/>
      </tp>
      <tp>
        <v>416.29950000000002</v>
        <stp/>
        <stp>##V3_BDHV12</stp>
        <stp>YGR CN Equity</stp>
        <stp>CUR_MKT_CAP</stp>
        <stp>2018-01-26</stp>
        <stp>2018-01-26</stp>
        <stp>[Copy of CPAB Performance Summary.xlsx]2018 CPAB Summary!R91C13</stp>
        <tr r="M91" s="1"/>
      </tp>
      <tp>
        <v>9011.1337000000003</v>
        <stp/>
        <stp>##V3_BDHV12</stp>
        <stp>VII CN Equity</stp>
        <stp>CUR_MKT_CAP</stp>
        <stp>2017-01-19</stp>
        <stp>2017-01-19</stp>
        <stp>[Copy of CPAB Performance Summary.xlsx]2017 CPAB Summary!R14C11</stp>
        <tr r="K14" s="4"/>
      </tp>
      <tp t="e">
        <v>#N/A</v>
        <stp/>
        <stp>##V3_BDHV12</stp>
        <stp>TDG CN Equity</stp>
        <stp>CUR_MKT_CAP</stp>
        <stp>2016-12-30</stp>
        <stp>2016-12-30</stp>
        <stp>[Copy of CPAB Performance Summary.xlsx]2015 CPAB Summary!R49C16</stp>
        <tr r="P49" s="7"/>
      </tp>
      <tp t="e">
        <v>#N/A</v>
        <stp/>
        <stp>##V3_BDHV12</stp>
        <stp>SPX Index</stp>
        <stp>CUR_MKT_CAP</stp>
        <stp>2017-12-29</stp>
        <stp>2017-12-29</stp>
        <stp>[Copy of CPAB Performance Summary.xlsx] 2016 CPAB Summary!R92C16</stp>
        <tr r="P92" s="6"/>
      </tp>
      <tp t="e">
        <v>#N/A</v>
        <stp/>
        <stp>##V3_BDHV12</stp>
        <stp>SPX Index</stp>
        <stp>CUR_MKT_CAP</stp>
        <stp>2016-12-30</stp>
        <stp>2016-12-30</stp>
        <stp>[Copy of CPAB Performance Summary.xlsx] 2016 CPAB Summary!R92C15</stp>
        <tr r="O92" s="6"/>
      </tp>
      <tp t="e">
        <v>#N/A</v>
        <stp/>
        <stp>##V3_BDHV12</stp>
        <stp>NEPT CN Equity</stp>
        <stp>CUR_MKT_CAP</stp>
        <stp>2015-12-31</stp>
        <stp>2015-12-31</stp>
        <stp>[Copy of CPAB Performance Summary.xlsx]2015 CPAB Summary!R79C15</stp>
        <tr r="O79" s="7"/>
      </tp>
      <tp>
        <v>5520.0839999999998</v>
        <stp/>
        <stp>##V3_BDHV12</stp>
        <stp>PSK CN Equity</stp>
        <stp>CUR_MKT_CAP</stp>
        <stp>2018-09-25</stp>
        <stp>2018-09-25</stp>
        <stp>[Copy of CPAB Performance Summary.xlsx]2017 CPAB Summary!R19C13</stp>
        <tr r="M19" s="4"/>
      </tp>
      <tp>
        <v>21634.0933</v>
        <stp/>
        <stp>##V3_BDHV12</stp>
        <stp>PWF CN Equity</stp>
        <stp>CUR_MKT_CAP</stp>
        <stp>2018-09-25</stp>
        <stp>2018-09-25</stp>
        <stp>[Copy of CPAB Performance Summary.xlsx]2018 CPAB Summary!R11C12</stp>
        <tr r="L11" s="1"/>
      </tp>
      <tp t="e">
        <v>#N/A</v>
        <stp/>
        <stp>##V3_BDHV12</stp>
        <stp>PTS CN Equity</stp>
        <stp>CUR_MKT_CAP</stp>
        <stp>2018-09-25</stp>
        <stp>2018-09-25</stp>
        <stp>[Copy of CPAB Performance Summary.xlsx]2015 CPAB Summary!R76C18</stp>
        <tr r="R76" s="7"/>
      </tp>
      <tp t="e">
        <v>#N/A</v>
        <stp/>
        <stp>##V3_BDHV12</stp>
        <stp>PUR CN Equity</stp>
        <stp>CUR_MKT_CAP</stp>
        <stp>2018-09-25</stp>
        <stp>2018-09-25</stp>
        <stp>[Copy of CPAB Performance Summary.xlsx]2015 CPAB Summary!R58C18</stp>
        <tr r="R58" s="7"/>
      </tp>
      <tp>
        <v>3346.5075000000002</v>
        <stp/>
        <stp>##V3_BDHV12</stp>
        <stp>PXT CN Equity</stp>
        <stp>CUR_MKT_CAP</stp>
        <stp>2018-09-25</stp>
        <stp>2018-09-25</stp>
        <stp>[Copy of CPAB Performance Summary.xlsx]2018 CPAB Summary!R29C12</stp>
        <tr r="L29" s="1"/>
      </tp>
      <tp>
        <v>3346.5075000000002</v>
        <stp/>
        <stp>##V3_BDHV12</stp>
        <stp>PXT CN Equity</stp>
        <stp>CUR_MKT_CAP</stp>
        <stp>2018-09-25</stp>
        <stp>2018-09-25</stp>
        <stp>[Copy of CPAB Performance Summary.xlsx]2017 CPAB Summary!R35C13</stp>
        <tr r="M35" s="4"/>
      </tp>
      <tp>
        <v>1888.1778999999999</v>
        <stp/>
        <stp>##V3_BDHV12</stp>
        <stp>WTE CN Equity</stp>
        <stp>CUR_MKT_CAP</stp>
        <stp>2017-01-19</stp>
        <stp>2017-01-19</stp>
        <stp>[Copy of CPAB Performance Summary.xlsx]2017 CPAB Summary!R49C11</stp>
        <tr r="K49" s="4"/>
      </tp>
      <tp>
        <v>653.52539999999999</v>
        <stp/>
        <stp>##V3_BDHV12</stp>
        <stp>TVE CN Equity</stp>
        <stp>CUR_MKT_CAP</stp>
        <stp>2017-12-29</stp>
        <stp>2017-12-29</stp>
        <stp>[Copy of CPAB Performance Summary.xlsx]2017 CPAB Summary!R88C12</stp>
        <tr r="L88" s="4"/>
      </tp>
      <tp>
        <v>416.63900000000001</v>
        <stp/>
        <stp>##V3_BDHV12</stp>
        <stp>CLIQ CN Equity</stp>
        <stp>CUR_MKT_CAP</stp>
        <stp>2018-09-25</stp>
        <stp>2018-09-25</stp>
        <stp>[Copy of CPAB Performance Summary.xlsx]2017 CPAB Summary!R104C13</stp>
        <tr r="M104" s="4"/>
      </tp>
      <tp t="e">
        <v>#N/A</v>
        <stp/>
        <stp>##V3_BDHV12</stp>
        <stp>TPH CN Equity</stp>
        <stp>CUR_MKT_CAP</stp>
        <stp>2017-12-29</stp>
        <stp>2017-12-29</stp>
        <stp>[Copy of CPAB Performance Summary.xlsx]2015 CPAB Summary!R88C17</stp>
        <tr r="Q88" s="7"/>
      </tp>
      <tp t="e">
        <v>#N/A</v>
        <stp/>
        <stp>##V3_BDHV12</stp>
        <stp>WSP CN Equity</stp>
        <stp>CUR_MKT_CAP</stp>
        <stp>2015-03-09</stp>
        <stp>2015-03-09</stp>
        <stp>[Copy of CPAB Performance Summary.xlsx]2015 CPAB Summary!R18C14</stp>
        <tr r="N18" s="7"/>
      </tp>
      <tp>
        <v>12253.348099999999</v>
        <stp/>
        <stp>##V3_BDHV12</stp>
        <stp>WPM CN Equity</stp>
        <stp>CUR_MKT_CAP</stp>
        <stp>2017-01-19</stp>
        <stp>2017-01-19</stp>
        <stp>[Copy of CPAB Performance Summary.xlsx]2017 CPAB Summary!R15C11</stp>
        <tr r="K15" s="4"/>
      </tp>
      <tp t="e">
        <v>#N/A</v>
        <stp/>
        <stp>##V3_BDHV12</stp>
        <stp>WRG CN Equity</stp>
        <stp>CUR_MKT_CAP</stp>
        <stp>2015-03-09</stp>
        <stp>2015-03-09</stp>
        <stp>[Copy of CPAB Performance Summary.xlsx]2015 CPAB Summary!R55C14</stp>
        <tr r="N55" s="7"/>
      </tp>
      <tp>
        <v>523.97829999999999</v>
        <stp/>
        <stp>##V3_BDHV12</stp>
        <stp>TRL CN Equity</stp>
        <stp>CUR_MKT_CAP</stp>
        <stp>2017-12-29</stp>
        <stp>2017-12-29</stp>
        <stp>[Copy of CPAB Performance Summary.xlsx]2017 CPAB Summary!R69C12</stp>
        <tr r="L69" s="4"/>
      </tp>
      <tp>
        <v>115.5402</v>
        <stp/>
        <stp>##V3_BDHV12</stp>
        <stp>TRIL CN Equity</stp>
        <stp>CUR_MKT_CAP</stp>
        <stp>2018-09-25</stp>
        <stp>2018-09-25</stp>
        <stp>[Copy of CPAB Performance Summary.xlsx]2017 CPAB Summary!R154C13</stp>
        <tr r="M154" s="4"/>
      </tp>
      <tp>
        <v>6175.2923000000001</v>
        <stp/>
        <stp>##V3_BDHV12</stp>
        <stp>TOU CN Equity</stp>
        <stp>CUR_MKT_CAP</stp>
        <stp>2017-12-29</stp>
        <stp>2017-12-29</stp>
        <stp>[Copy of CPAB Performance Summary.xlsx]2017 CPAB Summary!R17C12</stp>
        <tr r="L17" s="4"/>
      </tp>
      <tp t="e">
        <v>#N/A</v>
        <stp/>
        <stp>##V3_BDHV12</stp>
        <stp>TOS CN Equity</stp>
        <stp>CUR_MKT_CAP</stp>
        <stp>2017-12-29</stp>
        <stp>2017-12-29</stp>
        <stp>[Copy of CPAB Performance Summary.xlsx]2015 CPAB Summary!R86C17</stp>
        <tr r="Q86" s="7"/>
      </tp>
      <tp>
        <v>1475.519</v>
        <stp/>
        <stp>##V3_BDHV12</stp>
        <stp>TOG CN Equity</stp>
        <stp>CUR_MKT_CAP</stp>
        <stp>2017-12-29</stp>
        <stp>2017-12-29</stp>
        <stp>[Copy of CPAB Performance Summary.xlsx]2017 CPAB Summary!R57C12</stp>
        <tr r="L57" s="4"/>
      </tp>
      <tp>
        <v>324.58749999999998</v>
        <stp/>
        <stp>##V3_BDHV12</stp>
        <stp>XAU CN Equity</stp>
        <stp>CUR_MKT_CAP</stp>
        <stp>2018-01-26</stp>
        <stp>2018-01-26</stp>
        <stp>[Copy of CPAB Performance Summary.xlsx]2018 CPAB Summary!R80C13</stp>
        <tr r="M80" s="1"/>
      </tp>
      <tp>
        <v>462.21780000000001</v>
        <stp/>
        <stp>##V3_BDHV12</stp>
        <stp>WJX CN Equity</stp>
        <stp>CUR_MKT_CAP</stp>
        <stp>2017-01-19</stp>
        <stp>2017-01-19</stp>
        <stp>[Copy of CPAB Performance Summary.xlsx]2017 CPAB Summary!R91C11</stp>
        <tr r="K91" s="4"/>
      </tp>
      <tp>
        <v>4459.1151</v>
        <stp/>
        <stp>##V3_BDHV12</stp>
        <stp>TIH CN Equity</stp>
        <stp>CUR_MKT_CAP</stp>
        <stp>2017-12-29</stp>
        <stp>2017-12-29</stp>
        <stp>[Copy of CPAB Performance Summary.xlsx]2017 CPAB Summary!R26C12</stp>
        <tr r="L26" s="4"/>
      </tp>
      <tp>
        <v>606.16759999999999</v>
        <stp/>
        <stp>##V3_BDHV12</stp>
        <stp>PGF CN Equity</stp>
        <stp>CUR_MKT_CAP</stp>
        <stp>2018-09-25</stp>
        <stp>2018-09-25</stp>
        <stp>[Copy of CPAB Performance Summary.xlsx]2018 CPAB Summary!R67C12</stp>
        <tr r="L67" s="1"/>
      </tp>
      <tp>
        <v>606.16759999999999</v>
        <stp/>
        <stp>##V3_BDHV12</stp>
        <stp>PGF CN Equity</stp>
        <stp>CUR_MKT_CAP</stp>
        <stp>2018-09-25</stp>
        <stp>2018-09-25</stp>
        <stp>[Copy of CPAB Performance Summary.xlsx]2017 CPAB Summary!R63C13</stp>
        <tr r="M63" s="4"/>
      </tp>
      <tp>
        <v>1886.0378000000001</v>
        <stp/>
        <stp>##V3_BDHV12</stp>
        <stp>THO CN Equity</stp>
        <stp>CUR_MKT_CAP</stp>
        <stp>2017-12-29</stp>
        <stp>2017-12-29</stp>
        <stp>[Copy of CPAB Performance Summary.xlsx]2017 CPAB Summary!R25C12</stp>
        <tr r="L25" s="4"/>
      </tp>
      <tp>
        <v>1764.1537000000001</v>
        <stp/>
        <stp>##V3_BDHV12</stp>
        <stp>PEY CN Equity</stp>
        <stp>CUR_MKT_CAP</stp>
        <stp>2018-09-25</stp>
        <stp>2018-09-25</stp>
        <stp>[Copy of CPAB Performance Summary.xlsx]2018 CPAB Summary!R33C12</stp>
        <tr r="L33" s="1"/>
      </tp>
      <tp t="e">
        <v>#N/A</v>
        <stp/>
        <stp>##V3_BDHV12</stp>
        <stp>WJX CN Equity</stp>
        <stp>CUR_MKT_CAP</stp>
        <stp>2015-03-09</stp>
        <stp>2015-03-09</stp>
        <stp>[Copy of CPAB Performance Summary.xlsx]2015 CPAB Summary!R59C14</stp>
        <tr r="N59" s="7"/>
      </tp>
      <tp t="e">
        <v>#N/A</v>
        <stp/>
        <stp>##V3_BDHV12</stp>
        <stp>PEO CN Equity</stp>
        <stp>CUR_MKT_CAP</stp>
        <stp>2018-09-25</stp>
        <stp>2018-09-25</stp>
        <stp>[Copy of CPAB Performance Summary.xlsx]2015 CPAB Summary!R85C18</stp>
        <tr r="R85" s="7"/>
      </tp>
      <tp t="e">
        <v>#N/A</v>
        <stp/>
        <stp>##V3_BDHV12</stp>
        <stp>TDG CN Equity</stp>
        <stp>CUR_MKT_CAP</stp>
        <stp>2017-12-29</stp>
        <stp>2017-12-29</stp>
        <stp>[Copy of CPAB Performance Summary.xlsx]2015 CPAB Summary!R49C17</stp>
        <tr r="Q49" s="7"/>
      </tp>
      <tp>
        <v>464.87849999999997</v>
        <stp/>
        <stp>##V3_BDHV12</stp>
        <stp>TDG CN Equity</stp>
        <stp>CUR_MKT_CAP</stp>
        <stp>2017-12-29</stp>
        <stp>2017-12-29</stp>
        <stp>[Copy of CPAB Performance Summary.xlsx]2017 CPAB Summary!R79C12</stp>
        <tr r="L79" s="4"/>
      </tp>
      <tp t="e">
        <v>#N/A</v>
        <stp/>
        <stp>##V3_BDHV12</stp>
        <stp>PHX CN Equity</stp>
        <stp>CUR_MKT_CAP</stp>
        <stp>2018-09-25</stp>
        <stp>2018-09-25</stp>
        <stp>[Copy of CPAB Performance Summary.xlsx]2015 CPAB Summary!R68C18</stp>
        <tr r="R68" s="7"/>
      </tp>
      <tp>
        <v>136.16390000000001</v>
        <stp/>
        <stp>##V3_BDHV12</stp>
        <stp>TRIL CN Equity</stp>
        <stp>CUR_MKT_CAP</stp>
        <stp>2018-01-26</stp>
        <stp>2018-01-26</stp>
        <stp>[Copy of CPAB Performance Summary.xlsx]2018 CPAB Summary!R133C13</stp>
        <tr r="M133" s="1"/>
      </tp>
      <tp>
        <v>1404.7877000000001</v>
        <stp/>
        <stp>##V3_BDHV12</stp>
        <stp>TCW CN Equity</stp>
        <stp>CUR_MKT_CAP</stp>
        <stp>2017-12-29</stp>
        <stp>2017-12-29</stp>
        <stp>[Copy of CPAB Performance Summary.xlsx]2017 CPAB Summary!R76C12</stp>
        <tr r="L76" s="4"/>
      </tp>
      <tp>
        <v>115.5402</v>
        <stp/>
        <stp>##V3_BDHV12</stp>
        <stp>TRIL CN Equity</stp>
        <stp>CUR_MKT_CAP</stp>
        <stp>2018-09-25</stp>
        <stp>2018-09-25</stp>
        <stp>[Copy of CPAB Performance Summary.xlsx]2018 CPAB Summary!R133C12</stp>
        <tr r="L133" s="1"/>
      </tp>
      <tp t="e">
        <v>#N/A</v>
        <stp/>
        <stp>##V3_BDHV12</stp>
        <stp>PLS CN Equity</stp>
        <stp>CUR_MKT_CAP</stp>
        <stp>2018-09-25</stp>
        <stp>2018-09-25</stp>
        <stp>[Copy of CPAB Performance Summary.xlsx]2015 CPAB Summary!R72C18</stp>
        <tr r="R72" s="7"/>
      </tp>
      <tp>
        <v>1543.796</v>
        <stp/>
        <stp>##V3_BDHV12</stp>
        <stp>TCN CN Equity</stp>
        <stp>CUR_MKT_CAP</stp>
        <stp>2017-12-29</stp>
        <stp>2017-12-29</stp>
        <stp>[Copy of CPAB Performance Summary.xlsx]2017 CPAB Summary!R67C12</stp>
        <tr r="L67" s="4"/>
      </tp>
      <tp t="e">
        <v>#N/A</v>
        <stp/>
        <stp>##V3_BDHV12</stp>
        <stp>NEPT CN Equity</stp>
        <stp>CUR_MKT_CAP</stp>
        <stp>2015-03-09</stp>
        <stp>2015-03-09</stp>
        <stp>[Copy of CPAB Performance Summary.xlsx]2015 CPAB Summary!R79C14</stp>
        <tr r="N79" s="7"/>
      </tp>
      <tp t="e">
        <v>#N/A</v>
        <stp/>
        <stp>##V3_BDHV12</stp>
        <stp>SPB CN Equity</stp>
        <stp>CUR_MKT_CAP</stp>
        <stp>2018-09-25</stp>
        <stp>2018-09-25</stp>
        <stp>[Copy of CPAB Performance Summary.xlsx]2015 CPAB Summary!R27C18</stp>
        <tr r="R27" s="7"/>
      </tp>
      <tp t="s">
        <v>#N/A N/A</v>
        <stp/>
        <stp>##V3_BDHV12</stp>
        <stp>SPE CN Equity</stp>
        <stp>CUR_MKT_CAP</stp>
        <stp>2018-09-25</stp>
        <stp>2018-09-25</stp>
        <stp>[Copy of CPAB Performance Summary.xlsx]2018 CPAB Summary!R50C12</stp>
        <tr r="L50" s="1"/>
      </tp>
      <tp t="s">
        <v>#N/A N/A</v>
        <stp/>
        <stp>##V3_BDHV12</stp>
        <stp>SPE CN Equity</stp>
        <stp>CUR_MKT_CAP</stp>
        <stp>2018-09-25</stp>
        <stp>2018-09-25</stp>
        <stp>[Copy of CPAB Performance Summary.xlsx]2017 CPAB Summary!R51C13</stp>
        <tr r="M51" s="4"/>
      </tp>
      <tp t="e">
        <v>#N/A</v>
        <stp/>
        <stp>##V3_BDHV12</stp>
        <stp>SVY CN Equity</stp>
        <stp>CUR_MKT_CAP</stp>
        <stp>2018-09-25</stp>
        <stp>2018-09-25</stp>
        <stp>[Copy of CPAB Performance Summary.xlsx]2015 CPAB Summary!R73C18</stp>
        <tr r="R73" s="7"/>
      </tp>
      <tp t="e">
        <v>#N/A</v>
        <stp/>
        <stp>##V3_BDHV12</stp>
        <stp>SVC CN Equity</stp>
        <stp>CUR_MKT_CAP</stp>
        <stp>2018-09-25</stp>
        <stp>2018-09-25</stp>
        <stp>[Copy of CPAB Performance Summary.xlsx]2015 CPAB Summary!R48C18</stp>
        <tr r="R48" s="7"/>
      </tp>
      <tp>
        <v>539.93290000000002</v>
        <stp/>
        <stp>##V3_BDHV12</stp>
        <stp>SVM CN Equity</stp>
        <stp>CUR_MKT_CAP</stp>
        <stp>2018-09-25</stp>
        <stp>2018-09-25</stp>
        <stp>[Copy of CPAB Performance Summary.xlsx]2017 CPAB Summary!R89C13</stp>
        <tr r="M89" s="4"/>
      </tp>
      <tp>
        <v>296.79579999999999</v>
        <stp/>
        <stp>##V3_BDHV12</stp>
        <stp>SWY CN Equity</stp>
        <stp>CUR_MKT_CAP</stp>
        <stp>2018-09-25</stp>
        <stp>2018-09-25</stp>
        <stp>[Copy of CPAB Performance Summary.xlsx]2018 CPAB Summary!R73C12</stp>
        <tr r="L73" s="1"/>
      </tp>
      <tp>
        <v>785.22</v>
        <stp/>
        <stp>##V3_BDHV12</stp>
        <stp>TVE CN Equity</stp>
        <stp>CUR_MKT_CAP</stp>
        <stp>2017-01-19</stp>
        <stp>2017-01-19</stp>
        <stp>[Copy of CPAB Performance Summary.xlsx]2017 CPAB Summary!R88C11</stp>
        <tr r="K88" s="4"/>
      </tp>
      <tp>
        <v>1871.3888999999999</v>
        <stp/>
        <stp>##V3_BDHV12</stp>
        <stp>WTE CN Equity</stp>
        <stp>CUR_MKT_CAP</stp>
        <stp>2017-12-29</stp>
        <stp>2017-12-29</stp>
        <stp>[Copy of CPAB Performance Summary.xlsx]2017 CPAB Summary!R49C12</stp>
        <tr r="L49" s="4"/>
      </tp>
      <tp>
        <v>335.40230000000003</v>
        <stp/>
        <stp>##V3_BDHV12</stp>
        <stp>TRL CN Equity</stp>
        <stp>CUR_MKT_CAP</stp>
        <stp>2017-01-19</stp>
        <stp>2017-01-19</stp>
        <stp>[Copy of CPAB Performance Summary.xlsx]2017 CPAB Summary!R69C11</stp>
        <tr r="K69" s="4"/>
      </tp>
      <tp t="e">
        <v>#N/A</v>
        <stp/>
        <stp>##V3_BDHV12</stp>
        <stp>TPH CN Equity</stp>
        <stp>CUR_MKT_CAP</stp>
        <stp>2015-03-09</stp>
        <stp>2015-03-09</stp>
        <stp>[Copy of CPAB Performance Summary.xlsx]2015 CPAB Summary!R88C14</stp>
        <tr r="N88" s="7"/>
      </tp>
      <tp>
        <v>12293.679899999999</v>
        <stp/>
        <stp>##V3_BDHV12</stp>
        <stp>WPM CN Equity</stp>
        <stp>CUR_MKT_CAP</stp>
        <stp>2017-12-29</stp>
        <stp>2017-12-29</stp>
        <stp>[Copy of CPAB Performance Summary.xlsx]2017 CPAB Summary!R15C12</stp>
        <tr r="L15" s="4"/>
      </tp>
      <tp t="e">
        <v>#N/A</v>
        <stp/>
        <stp>##V3_BDHV12</stp>
        <stp>WSP CN Equity</stp>
        <stp>CUR_MKT_CAP</stp>
        <stp>2017-12-29</stp>
        <stp>2017-12-29</stp>
        <stp>[Copy of CPAB Performance Summary.xlsx]2015 CPAB Summary!R18C17</stp>
        <tr r="Q18" s="7"/>
      </tp>
      <tp t="e">
        <v>#N/A</v>
        <stp/>
        <stp>##V3_BDHV12</stp>
        <stp>WRG CN Equity</stp>
        <stp>CUR_MKT_CAP</stp>
        <stp>2017-12-29</stp>
        <stp>2017-12-29</stp>
        <stp>[Copy of CPAB Performance Summary.xlsx]2015 CPAB Summary!R55C17</stp>
        <tr r="Q55" s="7"/>
      </tp>
      <tp>
        <v>8394.7826000000005</v>
        <stp/>
        <stp>##V3_BDHV12</stp>
        <stp>TOU CN Equity</stp>
        <stp>CUR_MKT_CAP</stp>
        <stp>2017-01-19</stp>
        <stp>2017-01-19</stp>
        <stp>[Copy of CPAB Performance Summary.xlsx]2017 CPAB Summary!R17C11</stp>
        <tr r="K17" s="4"/>
      </tp>
      <tp t="e">
        <v>#N/A</v>
        <stp/>
        <stp>##V3_BDHV12</stp>
        <stp>SCR CN Equity</stp>
        <stp>CUR_MKT_CAP</stp>
        <stp>2018-09-25</stp>
        <stp>2018-09-25</stp>
        <stp>[Copy of CPAB Performance Summary.xlsx]2015 CPAB Summary!R78C18</stp>
        <tr r="R78" s="7"/>
      </tp>
      <tp>
        <v>1321.9840999999999</v>
        <stp/>
        <stp>##V3_BDHV12</stp>
        <stp>TOG CN Equity</stp>
        <stp>CUR_MKT_CAP</stp>
        <stp>2017-01-19</stp>
        <stp>2017-01-19</stp>
        <stp>[Copy of CPAB Performance Summary.xlsx]2017 CPAB Summary!R57C11</stp>
        <tr r="K57" s="4"/>
      </tp>
      <tp t="e">
        <v>#N/A</v>
        <stp/>
        <stp>##V3_BDHV12</stp>
        <stp>TOS CN Equity</stp>
        <stp>CUR_MKT_CAP</stp>
        <stp>2015-03-09</stp>
        <stp>2015-03-09</stp>
        <stp>[Copy of CPAB Performance Summary.xlsx]2015 CPAB Summary!R86C14</stp>
        <tr r="N86" s="7"/>
      </tp>
      <tp>
        <v>613.11369999999999</v>
        <stp/>
        <stp>##V3_BDHV12</stp>
        <stp>SGY CN Equity</stp>
        <stp>CUR_MKT_CAP</stp>
        <stp>2018-09-25</stp>
        <stp>2018-09-25</stp>
        <stp>[Copy of CPAB Performance Summary.xlsx]2018 CPAB Summary!R86C12</stp>
        <tr r="L86" s="1"/>
      </tp>
      <tp>
        <v>3709.9486999999999</v>
        <stp/>
        <stp>##V3_BDHV12</stp>
        <stp>THO CN Equity</stp>
        <stp>CUR_MKT_CAP</stp>
        <stp>2017-01-19</stp>
        <stp>2017-01-19</stp>
        <stp>[Copy of CPAB Performance Summary.xlsx]2017 CPAB Summary!R25C11</stp>
        <tr r="K25" s="4"/>
      </tp>
      <tp t="e">
        <v>#N/A</v>
        <stp/>
        <stp>##V3_BDHV12</stp>
        <stp>SES CN Equity</stp>
        <stp>CUR_MKT_CAP</stp>
        <stp>2018-09-25</stp>
        <stp>2018-09-25</stp>
        <stp>[Copy of CPAB Performance Summary.xlsx]2015 CPAB Summary!R25C18</stp>
        <tr r="R25" s="7"/>
      </tp>
      <tp>
        <v>494.0616</v>
        <stp/>
        <stp>##V3_BDHV12</stp>
        <stp>WJX CN Equity</stp>
        <stp>CUR_MKT_CAP</stp>
        <stp>2017-12-29</stp>
        <stp>2017-12-29</stp>
        <stp>[Copy of CPAB Performance Summary.xlsx]2017 CPAB Summary!R91C12</stp>
        <tr r="L91" s="4"/>
      </tp>
      <tp t="e">
        <v>#N/A</v>
        <stp/>
        <stp>##V3_BDHV12</stp>
        <stp>WJX CN Equity</stp>
        <stp>CUR_MKT_CAP</stp>
        <stp>2017-12-29</stp>
        <stp>2017-12-29</stp>
        <stp>[Copy of CPAB Performance Summary.xlsx]2015 CPAB Summary!R59C17</stp>
        <tr r="Q59" s="7"/>
      </tp>
      <tp>
        <v>1016.1215999999999</v>
        <stp/>
        <stp>##V3_BDHV12</stp>
        <stp>SEA CN Equity</stp>
        <stp>CUR_MKT_CAP</stp>
        <stp>2018-09-25</stp>
        <stp>2018-09-25</stp>
        <stp>[Copy of CPAB Performance Summary.xlsx]2018 CPAB Summary!R59C12</stp>
        <tr r="L59" s="1"/>
      </tp>
      <tp>
        <v>3270.2177999999999</v>
        <stp/>
        <stp>##V3_BDHV12</stp>
        <stp>TIH CN Equity</stp>
        <stp>CUR_MKT_CAP</stp>
        <stp>2017-01-19</stp>
        <stp>2017-01-19</stp>
        <stp>[Copy of CPAB Performance Summary.xlsx]2017 CPAB Summary!R26C11</stp>
        <tr r="K26" s="4"/>
      </tp>
      <tp>
        <v>31344.324799999999</v>
        <stp/>
        <stp>##V3_BDHV12</stp>
        <stp>RCI/B CN Equity</stp>
        <stp>CUR_MKT_CAP</stp>
        <stp>2018-01-26</stp>
        <stp>2018-01-26</stp>
        <stp>[Copy of CPAB Performance Summary.xlsx]2018 CPAB Summary!R9C13</stp>
        <tr r="M9" s="1"/>
      </tp>
      <tp t="e">
        <v>#N/A</v>
        <stp/>
        <stp>##V3_BDHV12</stp>
        <stp>TDG CN Equity</stp>
        <stp>CUR_MKT_CAP</stp>
        <stp>2015-03-09</stp>
        <stp>2015-03-09</stp>
        <stp>[Copy of CPAB Performance Summary.xlsx]2015 CPAB Summary!R49C14</stp>
        <tr r="N49" s="7"/>
      </tp>
      <tp>
        <v>746.21320000000003</v>
        <stp/>
        <stp>##V3_BDHV12</stp>
        <stp>TDG CN Equity</stp>
        <stp>CUR_MKT_CAP</stp>
        <stp>2017-01-19</stp>
        <stp>2017-01-19</stp>
        <stp>[Copy of CPAB Performance Summary.xlsx]2017 CPAB Summary!R79C11</stp>
        <tr r="K79" s="4"/>
      </tp>
      <tp>
        <v>957.62040000000002</v>
        <stp/>
        <stp>##V3_BDHV12</stp>
        <stp>SIS CN Equity</stp>
        <stp>CUR_MKT_CAP</stp>
        <stp>2018-09-25</stp>
        <stp>2018-09-25</stp>
        <stp>[Copy of CPAB Performance Summary.xlsx]2017 CPAB Summary!R94C13</stp>
        <tr r="M94" s="4"/>
      </tp>
      <tp t="e">
        <v>#N/A</v>
        <stp/>
        <stp>##V3_BDHV12</stp>
        <stp>SIS CN Equity</stp>
        <stp>CUR_MKT_CAP</stp>
        <stp>2018-09-25</stp>
        <stp>2018-09-25</stp>
        <stp>[Copy of CPAB Performance Summary.xlsx]2015 CPAB Summary!R82C18</stp>
        <tr r="R82" s="7"/>
      </tp>
      <tp t="e">
        <v>#N/A</v>
        <stp/>
        <stp>##V3_BDHV12</stp>
        <stp>SIA CN Equity</stp>
        <stp>CUR_MKT_CAP</stp>
        <stp>2018-09-25</stp>
        <stp>2018-09-25</stp>
        <stp>[Copy of CPAB Performance Summary.xlsx]2015 CPAB Summary!R50C18</stp>
        <tr r="R50" s="7"/>
      </tp>
      <tp>
        <v>999.78250000000003</v>
        <stp/>
        <stp>##V3_BDHV12</stp>
        <stp>TCW CN Equity</stp>
        <stp>CUR_MKT_CAP</stp>
        <stp>2017-01-19</stp>
        <stp>2017-01-19</stp>
        <stp>[Copy of CPAB Performance Summary.xlsx]2017 CPAB Summary!R76C11</stp>
        <tr r="K76" s="4"/>
      </tp>
      <tp>
        <v>845.07479999999998</v>
        <stp/>
        <stp>##V3_BDHV12</stp>
        <stp>SOY CN Equity</stp>
        <stp>CUR_MKT_CAP</stp>
        <stp>2018-09-25</stp>
        <stp>2018-09-25</stp>
        <stp>[Copy of CPAB Performance Summary.xlsx]2017 CPAB Summary!R75C13</stp>
        <tr r="M75" s="4"/>
      </tp>
      <tp t="e">
        <v>#N/A</v>
        <stp/>
        <stp>##V3_BDHV12</stp>
        <stp>SOY CN Equity</stp>
        <stp>CUR_MKT_CAP</stp>
        <stp>2018-09-25</stp>
        <stp>2018-09-25</stp>
        <stp>[Copy of CPAB Performance Summary.xlsx]2015 CPAB Summary!R40C18</stp>
        <tr r="R40" s="7"/>
      </tp>
      <tp>
        <v>1090.3386</v>
        <stp/>
        <stp>##V3_BDHV12</stp>
        <stp>TCN CN Equity</stp>
        <stp>CUR_MKT_CAP</stp>
        <stp>2017-01-19</stp>
        <stp>2017-01-19</stp>
        <stp>[Copy of CPAB Performance Summary.xlsx]2017 CPAB Summary!R67C11</stp>
        <tr r="K67" s="4"/>
      </tp>
      <tp t="e">
        <v>#N/A</v>
        <stp/>
        <stp>##V3_BDHV12</stp>
        <stp>NEPT CN Equity</stp>
        <stp>CUR_MKT_CAP</stp>
        <stp>2017-12-29</stp>
        <stp>2017-12-29</stp>
        <stp>[Copy of CPAB Performance Summary.xlsx]2015 CPAB Summary!R79C17</stp>
        <tr r="Q79" s="7"/>
      </tp>
      <tp t="e">
        <v>#N/A</v>
        <stp/>
        <stp>##V3_BDHV12</stp>
        <stp>HLTH CN Equity</stp>
        <stp>CUR_MKT_CAP</stp>
        <stp>2018-09-25</stp>
        <stp>2018-09-25</stp>
        <stp>[Copy of CPAB Performance Summary.xlsx] 2016 CPAB Summary!R65C17</stp>
        <tr r="Q65" s="6"/>
      </tp>
      <tp>
        <v>2661.5014000000001</v>
        <stp/>
        <stp>##V3_BDHV12</stp>
        <stp>MAXR CN Equity</stp>
        <stp>CUR_MKT_CAP</stp>
        <stp>2018-09-25</stp>
        <stp>2018-09-25</stp>
        <stp>[Copy of CPAB Performance Summary.xlsx]2018 CPAB Summary!R22C12</stp>
        <tr r="L22" s="1"/>
      </tp>
      <tp>
        <v>2661.5014000000001</v>
        <stp/>
        <stp>##V3_BDHV12</stp>
        <stp>MAXR CN Equity</stp>
        <stp>CUR_MKT_CAP</stp>
        <stp>2018-09-25</stp>
        <stp>2018-09-25</stp>
        <stp>[Copy of CPAB Performance Summary.xlsx]2017 CPAB Summary!R40C13</stp>
        <tr r="M40" s="4"/>
      </tp>
      <tp t="s">
        <v>#N/A N/A</v>
        <stp/>
        <stp>##V3_BDHV12</stp>
        <stp>RRX CN Equity</stp>
        <stp>CUR_MKT_CAP</stp>
        <stp>2018-09-25</stp>
        <stp>2018-09-25</stp>
        <stp>[Copy of CPAB Performance Summary.xlsx]2017 CPAB Summary!R38C13</stp>
        <tr r="M38" s="4"/>
      </tp>
      <tp>
        <v>590.28520000000003</v>
        <stp/>
        <stp>##V3_BDHV12</stp>
        <stp>RSI CN Equity</stp>
        <stp>CUR_MKT_CAP</stp>
        <stp>2018-09-25</stp>
        <stp>2018-09-25</stp>
        <stp>[Copy of CPAB Performance Summary.xlsx]2018 CPAB Summary!R62C12</stp>
        <tr r="L62" s="1"/>
      </tp>
      <tp>
        <v>1695.3241</v>
        <stp/>
        <stp>##V3_BDHV12</stp>
        <stp>RUS CN Equity</stp>
        <stp>CUR_MKT_CAP</stp>
        <stp>2018-09-25</stp>
        <stp>2018-09-25</stp>
        <stp>[Copy of CPAB Performance Summary.xlsx]2018 CPAB Summary!R35C12</stp>
        <tr r="L35" s="1"/>
      </tp>
      <tp t="e">
        <v>#N/A</v>
        <stp/>
        <stp>##V3_BDHV12</stp>
        <stp>WSP CN Equity</stp>
        <stp>CUR_MKT_CAP</stp>
        <stp>2016-12-30</stp>
        <stp>2016-12-30</stp>
        <stp>[Copy of CPAB Performance Summary.xlsx]2015 CPAB Summary!R18C16</stp>
        <tr r="P18" s="7"/>
      </tp>
      <tp t="e">
        <v>#N/A</v>
        <stp/>
        <stp>##V3_BDHV12</stp>
        <stp>TPH CN Equity</stp>
        <stp>CUR_MKT_CAP</stp>
        <stp>2015-12-31</stp>
        <stp>2015-12-31</stp>
        <stp>[Copy of CPAB Performance Summary.xlsx]2015 CPAB Summary!R88C15</stp>
        <tr r="O88" s="7"/>
      </tp>
      <tp t="e">
        <v>#N/A</v>
        <stp/>
        <stp>##V3_BDHV12</stp>
        <stp>WRG CN Equity</stp>
        <stp>CUR_MKT_CAP</stp>
        <stp>2016-12-30</stp>
        <stp>2016-12-30</stp>
        <stp>[Copy of CPAB Performance Summary.xlsx]2015 CPAB Summary!R55C16</stp>
        <tr r="P55" s="7"/>
      </tp>
      <tp t="e">
        <v>#N/A</v>
        <stp/>
        <stp>##V3_BDHV12</stp>
        <stp>TOS CN Equity</stp>
        <stp>CUR_MKT_CAP</stp>
        <stp>2015-12-31</stp>
        <stp>2015-12-31</stp>
        <stp>[Copy of CPAB Performance Summary.xlsx]2015 CPAB Summary!R86C15</stp>
        <tr r="O86" s="7"/>
      </tp>
      <tp>
        <v>6306.6468000000004</v>
        <stp/>
        <stp>##V3_BDHV12</stp>
        <stp>VII CN Equity</stp>
        <stp>CUR_MKT_CAP</stp>
        <stp>2017-12-29</stp>
        <stp>2017-12-29</stp>
        <stp>[Copy of CPAB Performance Summary.xlsx]2017 CPAB Summary!R14C12</stp>
        <tr r="L14" s="4"/>
      </tp>
      <tp t="e">
        <v>#N/A</v>
        <stp/>
        <stp>##V3_BDHV12</stp>
        <stp>WJX CN Equity</stp>
        <stp>CUR_MKT_CAP</stp>
        <stp>2016-12-30</stp>
        <stp>2016-12-30</stp>
        <stp>[Copy of CPAB Performance Summary.xlsx]2015 CPAB Summary!R59C16</stp>
        <tr r="P59" s="7"/>
      </tp>
      <tp t="e">
        <v>#N/A</v>
        <stp/>
        <stp>##V3_BDHV12</stp>
        <stp>TDG CN Equity</stp>
        <stp>CUR_MKT_CAP</stp>
        <stp>2015-12-31</stp>
        <stp>2015-12-31</stp>
        <stp>[Copy of CPAB Performance Summary.xlsx]2015 CPAB Summary!R49C15</stp>
        <tr r="O49" s="7"/>
      </tp>
      <tp t="s">
        <v>#N/A N/A</v>
        <stp/>
        <stp>##V3_BDHV12</stp>
        <stp>RIC CN Equity</stp>
        <stp>CUR_MKT_CAP</stp>
        <stp>2018-09-25</stp>
        <stp>2018-09-25</stp>
        <stp>[Copy of CPAB Performance Summary.xlsx]2017 CPAB Summary!R90C13</stp>
        <tr r="M90" s="4"/>
      </tp>
      <tp t="e">
        <v>#N/A</v>
        <stp/>
        <stp>##V3_BDHV12</stp>
        <stp>RON CN Equity</stp>
        <stp>CUR_MKT_CAP</stp>
        <stp>2018-09-25</stp>
        <stp>2018-09-25</stp>
        <stp>[Copy of CPAB Performance Summary.xlsx]2015 CPAB Summary!R26C18</stp>
        <tr r="R26" s="7"/>
      </tp>
      <tp t="e">
        <v>#N/A</v>
        <stp/>
        <stp>##V3_BDHV12</stp>
        <stp>SPX Index</stp>
        <stp>CUR_MKT_CAP</stp>
        <stp>2016-02-05</stp>
        <stp>2016-02-05</stp>
        <stp>[Copy of CPAB Performance Summary.xlsx] 2016 CPAB Summary!R92C14</stp>
        <tr r="N92" s="6"/>
      </tp>
      <tp t="e">
        <v>#N/A</v>
        <stp/>
        <stp>##V3_BDHV12</stp>
        <stp>NEPT CN Equity</stp>
        <stp>CUR_MKT_CAP</stp>
        <stp>2016-12-30</stp>
        <stp>2016-12-30</stp>
        <stp>[Copy of CPAB Performance Summary.xlsx]2015 CPAB Summary!R79C16</stp>
        <tr r="P79" s="7"/>
      </tp>
      <tp>
        <v>3717.2543000000001</v>
        <stp/>
        <stp>##V3_BDHV12</stp>
        <stp>YRI CN Equity</stp>
        <stp>CUR_MKT_CAP</stp>
        <stp>2017-12-29</stp>
        <stp>2017-12-29</stp>
        <stp>[Copy of CPAB Performance Summary.xlsx]2017 CPAB Summary!R27C12</stp>
        <tr r="L27" s="4"/>
      </tp>
      <tp t="e">
        <v>#N/A</v>
        <stp/>
        <stp>##V3_BDHV12</stp>
        <stp>XDC CN Equity</stp>
        <stp>CUR_MKT_CAP</stp>
        <stp>2016-12-30</stp>
        <stp>2016-12-30</stp>
        <stp>[Copy of CPAB Performance Summary.xlsx]2015 CPAB Summary!R83C16</stp>
        <tr r="P83" s="7"/>
      </tp>
      <tp t="s">
        <v>#N/A N/A</v>
        <stp/>
        <stp>##V3_BDHV12</stp>
        <stp>CONA CN Equity</stp>
        <stp>CUR_MKT_CAP</stp>
        <stp>2018-09-25</stp>
        <stp>2018-09-25</stp>
        <stp>[Copy of CPAB Performance Summary.xlsx]2017 CPAB Summary!R92C13</stp>
        <tr r="M92" s="4"/>
      </tp>
      <tp>
        <v>286.80110000000002</v>
        <stp/>
        <stp>##V3_BDHV12</stp>
        <stp>CLIQ CN Equity</stp>
        <stp>CUR_MKT_CAP</stp>
        <stp>2017-01-19</stp>
        <stp>2017-01-19</stp>
        <stp>[Copy of CPAB Performance Summary.xlsx]2017 CPAB Summary!R104C11</stp>
        <tr r="K104" s="4"/>
      </tp>
      <tp>
        <v>653.52539999999999</v>
        <stp/>
        <stp>##V3_BDHV12</stp>
        <stp>TVE CN Equity</stp>
        <stp>CUR_MKT_CAP</stp>
        <stp>2018-01-26</stp>
        <stp>2018-01-26</stp>
        <stp>[Copy of CPAB Performance Summary.xlsx]2018 CPAB Summary!R64C13</stp>
        <tr r="M64" s="1"/>
      </tp>
      <tp>
        <v>328.1465</v>
        <stp/>
        <stp>##V3_BDHV12</stp>
        <stp>TWC CN Equity</stp>
        <stp>CUR_MKT_CAP</stp>
        <stp>2018-01-26</stp>
        <stp>2018-01-26</stp>
        <stp>[Copy of CPAB Performance Summary.xlsx]2018 CPAB Summary!R96C13</stp>
        <tr r="M96" s="1"/>
      </tp>
      <tp>
        <v>963.83259999999996</v>
        <stp/>
        <stp>##V3_BDHV12</stp>
        <stp>TXG CN Equity</stp>
        <stp>CUR_MKT_CAP</stp>
        <stp>2018-01-26</stp>
        <stp>2018-01-26</stp>
        <stp>[Copy of CPAB Performance Summary.xlsx]2018 CPAB Summary!R57C13</stp>
        <tr r="M57" s="1"/>
      </tp>
      <tp>
        <v>1446.6905999999999</v>
        <stp/>
        <stp>##V3_BDHV12</stp>
        <stp>TCN CN Equity</stp>
        <stp>CUR_MKT_CAP</stp>
        <stp>2018-01-26</stp>
        <stp>2018-01-26</stp>
        <stp>[Copy of CPAB Performance Summary.xlsx]2018 CPAB Summary!R41C13</stp>
        <tr r="M41" s="1"/>
      </tp>
      <tp>
        <v>508.6318</v>
        <stp/>
        <stp>##V3_BDHV12</stp>
        <stp>TDG CN Equity</stp>
        <stp>CUR_MKT_CAP</stp>
        <stp>2018-01-26</stp>
        <stp>2018-01-26</stp>
        <stp>[Copy of CPAB Performance Summary.xlsx]2018 CPAB Summary!R87C13</stp>
        <tr r="M87" s="1"/>
      </tp>
      <tp t="e">
        <v>#N/A</v>
        <stp/>
        <stp>##V3_BDHV12</stp>
        <stp>XDC CN Equity</stp>
        <stp>CUR_MKT_CAP</stp>
        <stp>2017-12-29</stp>
        <stp>2017-12-29</stp>
        <stp>[Copy of CPAB Performance Summary.xlsx]2015 CPAB Summary!R83C17</stp>
        <tr r="Q83" s="7"/>
      </tp>
      <tp>
        <v>517.32709999999997</v>
        <stp/>
        <stp>##V3_BDHV12</stp>
        <stp>TKO CN Equity</stp>
        <stp>CUR_MKT_CAP</stp>
        <stp>2018-01-26</stp>
        <stp>2018-01-26</stp>
        <stp>[Copy of CPAB Performance Summary.xlsx]2018 CPAB Summary!R69C13</stp>
        <tr r="M69" s="1"/>
      </tp>
      <tp>
        <v>54.288699999999999</v>
        <stp/>
        <stp>##V3_BDHV12</stp>
        <stp>TRIL CN Equity</stp>
        <stp>CUR_MKT_CAP</stp>
        <stp>2017-01-19</stp>
        <stp>2017-01-19</stp>
        <stp>[Copy of CPAB Performance Summary.xlsx]2017 CPAB Summary!R154C11</stp>
        <tr r="K154" s="4"/>
      </tp>
      <tp>
        <v>2794.5771</v>
        <stp/>
        <stp>##V3_BDHV12</stp>
        <stp>TFII CN Equity</stp>
        <stp>CUR_MKT_CAP</stp>
        <stp>2018-01-26</stp>
        <stp>2018-01-26</stp>
        <stp>[Copy of CPAB Performance Summary.xlsx]2018 CPAB Summary!R27C13</stp>
        <tr r="M27" s="1"/>
      </tp>
      <tp>
        <v>2227.817</v>
        <stp/>
        <stp>##V3_BDHV12</stp>
        <stp>ENGH CN Equity</stp>
        <stp>CUR_MKT_CAP</stp>
        <stp>2018-09-25</stp>
        <stp>2018-09-25</stp>
        <stp>[Copy of CPAB Performance Summary.xlsx]2017 CPAB Summary!R58C13</stp>
        <tr r="M58" s="4"/>
      </tp>
      <tp t="e">
        <v>#N/A</v>
        <stp/>
        <stp>##V3_BDHV12</stp>
        <stp>HLTH CN Equity</stp>
        <stp>CUR_MKT_CAP</stp>
        <stp>2016-12-30</stp>
        <stp>2016-12-30</stp>
        <stp>[Copy of CPAB Performance Summary.xlsx] 2016 CPAB Summary!R65C15</stp>
        <tr r="O65" s="6"/>
      </tp>
      <tp t="e">
        <v>#N/A</v>
        <stp/>
        <stp>##V3_BDHV12</stp>
        <stp>HLTH CN Equity</stp>
        <stp>CUR_MKT_CAP</stp>
        <stp>2017-12-29</stp>
        <stp>2017-12-29</stp>
        <stp>[Copy of CPAB Performance Summary.xlsx] 2016 CPAB Summary!R65C16</stp>
        <tr r="P65" s="6"/>
      </tp>
      <tp>
        <v>296.536</v>
        <stp/>
        <stp>##V3_BDHV12</stp>
        <stp>CLIQ CN Equity</stp>
        <stp>CUR_MKT_CAP</stp>
        <stp>2017-12-29</stp>
        <stp>2017-12-29</stp>
        <stp>[Copy of CPAB Performance Summary.xlsx]2017 CPAB Summary!R104C12</stp>
        <tr r="L104" s="4"/>
      </tp>
      <tp>
        <v>12094.916800000001</v>
        <stp/>
        <stp>##V3_BDHV12</stp>
        <stp>WPM CN Equity</stp>
        <stp>CUR_MKT_CAP</stp>
        <stp>2018-01-26</stp>
        <stp>2018-01-26</stp>
        <stp>[Copy of CPAB Performance Summary.xlsx]2018 CPAB Summary!R16C13</stp>
        <tr r="M16" s="1"/>
      </tp>
      <tp>
        <v>275.81299999999999</v>
        <stp/>
        <stp>##V3_BDHV12</stp>
        <stp>WDO CN Equity</stp>
        <stp>CUR_MKT_CAP</stp>
        <stp>2018-01-26</stp>
        <stp>2018-01-26</stp>
        <stp>[Copy of CPAB Performance Summary.xlsx]2018 CPAB Summary!R98C13</stp>
        <tr r="M98" s="1"/>
      </tp>
      <tp>
        <v>453.90190000000001</v>
        <stp/>
        <stp>##V3_BDHV12</stp>
        <stp>WED CN Equity</stp>
        <stp>CUR_MKT_CAP</stp>
        <stp>2018-01-26</stp>
        <stp>2018-01-26</stp>
        <stp>[Copy of CPAB Performance Summary.xlsx]2018 CPAB Summary!R89C13</stp>
        <tr r="M89" s="1"/>
      </tp>
      <tp>
        <v>472.03210000000001</v>
        <stp/>
        <stp>##V3_BDHV12</stp>
        <stp>WJX CN Equity</stp>
        <stp>CUR_MKT_CAP</stp>
        <stp>2018-01-26</stp>
        <stp>2018-01-26</stp>
        <stp>[Copy of CPAB Performance Summary.xlsx]2018 CPAB Summary!R81C13</stp>
        <tr r="M81" s="1"/>
      </tp>
      <tp t="e">
        <v>#N/A</v>
        <stp/>
        <stp>##V3_BDHV12</stp>
        <stp>XDC CN Equity</stp>
        <stp>CUR_MKT_CAP</stp>
        <stp>2015-03-09</stp>
        <stp>2015-03-09</stp>
        <stp>[Copy of CPAB Performance Summary.xlsx]2015 CPAB Summary!R83C14</stp>
        <tr r="N83" s="7"/>
      </tp>
      <tp>
        <v>119.6035</v>
        <stp/>
        <stp>##V3_BDHV12</stp>
        <stp>TRIL CN Equity</stp>
        <stp>CUR_MKT_CAP</stp>
        <stp>2017-12-29</stp>
        <stp>2017-12-29</stp>
        <stp>[Copy of CPAB Performance Summary.xlsx]2017 CPAB Summary!R154C12</stp>
        <tr r="L154" s="4"/>
      </tp>
      <tp t="e">
        <v>#N/A</v>
        <stp/>
        <stp>##V3_BDHV12</stp>
        <stp>HLTH CN Equity</stp>
        <stp>CUR_MKT_CAP</stp>
        <stp>2016-02-05</stp>
        <stp>2016-02-05</stp>
        <stp>[Copy of CPAB Performance Summary.xlsx] 2016 CPAB Summary!R65C14</stp>
        <tr r="N65" s="6"/>
      </tp>
      <tp>
        <v>3979.9176000000002</v>
        <stp/>
        <stp>##V3_BDHV12</stp>
        <stp>YRI CN Equity</stp>
        <stp>CUR_MKT_CAP</stp>
        <stp>2017-01-19</stp>
        <stp>2017-01-19</stp>
        <stp>[Copy of CPAB Performance Summary.xlsx]2017 CPAB Summary!R27C11</stp>
        <tr r="K27" s="4"/>
      </tp>
      <tp>
        <v>322.95710000000003</v>
        <stp/>
        <stp>##V3_BDHV12</stp>
        <stp>VBV CN Equity</stp>
        <stp>CUR_MKT_CAP</stp>
        <stp>2018-01-26</stp>
        <stp>2018-01-26</stp>
        <stp>[Copy of CPAB Performance Summary.xlsx]2018 CPAB Summary!R93C13</stp>
        <tr r="M93" s="1"/>
      </tp>
      <tp>
        <v>378.21850000000001</v>
        <stp/>
        <stp>##V3_BDHV12</stp>
        <stp>VFF CN Equity</stp>
        <stp>CUR_MKT_CAP</stp>
        <stp>2018-01-26</stp>
        <stp>2018-01-26</stp>
        <stp>[Copy of CPAB Performance Summary.xlsx]2018 CPAB Summary!R94C13</stp>
        <tr r="M94" s="1"/>
      </tp>
      <tp t="e">
        <v>#N/A</v>
        <stp/>
        <stp>##V3_BDHV12</stp>
        <stp>XDC CN Equity</stp>
        <stp>CUR_MKT_CAP</stp>
        <stp>2015-12-31</stp>
        <stp>2015-12-31</stp>
        <stp>[Copy of CPAB Performance Summary.xlsx]2015 CPAB Summary!R83C15</stp>
        <tr r="O83" s="7"/>
      </tp>
      <tp t="e">
        <v>#N/A</v>
        <stp/>
        <stp>##V3_BDHV12</stp>
        <stp>SPX Index</stp>
        <stp>CUR_MKT_CAP</stp>
        <stp>2018-09-25</stp>
        <stp>2018-09-25</stp>
        <stp>[Copy of CPAB Performance Summary.xlsx] 2016 CPAB Summary!R92C17</stp>
        <tr r="Q92" s="6"/>
      </tp>
      <tp>
        <v>3169.7894999999999</v>
        <stp/>
        <stp>##V3_BDHV12</stp>
        <stp>YRI CN Equity</stp>
        <stp>CUR_MKT_CAP</stp>
        <stp>2018-09-25</stp>
        <stp>2018-09-25</stp>
        <stp>[Copy of CPAB Performance Summary.xlsx]2017 CPAB Summary!R27C13</stp>
        <tr r="M27" s="4"/>
      </tp>
      <tp>
        <v>3169.7894999999999</v>
        <stp/>
        <stp>##V3_BDHV12</stp>
        <stp>YRI CN Equity</stp>
        <stp>CUR_MKT_CAP</stp>
        <stp>2018-09-25</stp>
        <stp>2018-09-25</stp>
        <stp>[Copy of CPAB Performance Summary.xlsx]2018 CPAB Summary!R24C12</stp>
        <tr r="L24" s="1"/>
      </tp>
      <tp>
        <v>428.36110000000002</v>
        <stp/>
        <stp>##V3_BDHV12</stp>
        <stp>YGR CN Equity</stp>
        <stp>CUR_MKT_CAP</stp>
        <stp>2018-09-25</stp>
        <stp>2018-09-25</stp>
        <stp>[Copy of CPAB Performance Summary.xlsx]2018 CPAB Summary!R91C12</stp>
        <tr r="L91" s="1"/>
      </tp>
      <tp t="e">
        <v>#N/A</v>
        <stp/>
        <stp>##V3_BDHV12</stp>
        <stp>CERV CN Equity</stp>
        <stp>CUR_MKT_CAP</stp>
        <stp>2016-02-05</stp>
        <stp>2016-02-05</stp>
        <stp>[Copy of CPAB Performance Summary.xlsx] 2016 CPAB Summary!R66C14</stp>
        <tr r="N66" s="6"/>
      </tp>
      <tp>
        <v>204.03210000000001</v>
        <stp/>
        <stp>##V3_BDHV12</stp>
        <stp>CONA CN Equity</stp>
        <stp>CUR_MKT_CAP</stp>
        <stp>2017-12-29</stp>
        <stp>2017-12-29</stp>
        <stp>[Copy of CPAB Performance Summary.xlsx]2017 CPAB Summary!R92C12</stp>
        <tr r="L92" s="4"/>
      </tp>
      <tp>
        <v>24542.901399999999</v>
        <stp/>
        <stp>##V3_BDHV12</stp>
        <stp>PWF CN Equity</stp>
        <stp>CUR_MKT_CAP</stp>
        <stp>2018-01-26</stp>
        <stp>2018-01-26</stp>
        <stp>[Copy of CPAB Performance Summary.xlsx]2018 CPAB Summary!R11C13</stp>
        <tr r="M11" s="1"/>
      </tp>
      <tp>
        <v>2992.5704999999998</v>
        <stp/>
        <stp>##V3_BDHV12</stp>
        <stp>PXT CN Equity</stp>
        <stp>CUR_MKT_CAP</stp>
        <stp>2018-01-26</stp>
        <stp>2018-01-26</stp>
        <stp>[Copy of CPAB Performance Summary.xlsx]2018 CPAB Summary!R29C13</stp>
        <tr r="M29" s="1"/>
      </tp>
      <tp>
        <v>33980.853600000002</v>
        <stp/>
        <stp>##V3_BDHV12</stp>
        <stp>RCI/B CN Equity</stp>
        <stp>CUR_MKT_CAP</stp>
        <stp>2018-09-25</stp>
        <stp>2018-09-25</stp>
        <stp>[Copy of CPAB Performance Summary.xlsx]2018 CPAB Summary!R9C12</stp>
        <tr r="L9" s="1"/>
      </tp>
      <tp>
        <v>171.44909999999999</v>
        <stp/>
        <stp>##V3_BDHV12</stp>
        <stp>XAU CN Equity</stp>
        <stp>CUR_MKT_CAP</stp>
        <stp>2018-09-25</stp>
        <stp>2018-09-25</stp>
        <stp>[Copy of CPAB Performance Summary.xlsx]2018 CPAB Summary!R80C12</stp>
        <tr r="L80" s="1"/>
      </tp>
      <tp>
        <v>574.33590000000004</v>
        <stp/>
        <stp>##V3_BDHV12</stp>
        <stp>PGF CN Equity</stp>
        <stp>CUR_MKT_CAP</stp>
        <stp>2018-01-26</stp>
        <stp>2018-01-26</stp>
        <stp>[Copy of CPAB Performance Summary.xlsx]2018 CPAB Summary!R67C13</stp>
        <tr r="M67" s="1"/>
      </tp>
      <tp t="e">
        <v>#N/A</v>
        <stp/>
        <stp>##V3_BDHV12</stp>
        <stp>XDC CN Equity</stp>
        <stp>CUR_MKT_CAP</stp>
        <stp>2018-09-25</stp>
        <stp>2018-09-25</stp>
        <stp>[Copy of CPAB Performance Summary.xlsx]2015 CPAB Summary!R83C18</stp>
        <tr r="R83" s="7"/>
      </tp>
      <tp>
        <v>2077.4146000000001</v>
        <stp/>
        <stp>##V3_BDHV12</stp>
        <stp>PEY CN Equity</stp>
        <stp>CUR_MKT_CAP</stp>
        <stp>2018-01-26</stp>
        <stp>2018-01-26</stp>
        <stp>[Copy of CPAB Performance Summary.xlsx]2018 CPAB Summary!R33C13</stp>
        <tr r="M33" s="1"/>
      </tp>
      <tp>
        <v>1659.8126</v>
        <stp/>
        <stp>##V3_BDHV12</stp>
        <stp>ENGH CN Equity</stp>
        <stp>CUR_MKT_CAP</stp>
        <stp>2017-12-29</stp>
        <stp>2017-12-29</stp>
        <stp>[Copy of CPAB Performance Summary.xlsx]2017 CPAB Summary!R58C12</stp>
        <tr r="L58" s="4"/>
      </tp>
      <tp>
        <v>1192.0255</v>
        <stp/>
        <stp>##V3_BDHV12</stp>
        <stp>SPE CN Equity</stp>
        <stp>CUR_MKT_CAP</stp>
        <stp>2018-01-26</stp>
        <stp>2018-01-26</stp>
        <stp>[Copy of CPAB Performance Summary.xlsx]2018 CPAB Summary!R50C13</stp>
        <tr r="M50" s="1"/>
      </tp>
      <tp>
        <v>484.45269999999999</v>
        <stp/>
        <stp>##V3_BDHV12</stp>
        <stp>SWY CN Equity</stp>
        <stp>CUR_MKT_CAP</stp>
        <stp>2018-01-26</stp>
        <stp>2018-01-26</stp>
        <stp>[Copy of CPAB Performance Summary.xlsx]2018 CPAB Summary!R73C13</stp>
        <tr r="M73" s="1"/>
      </tp>
      <tp>
        <v>482.1454</v>
        <stp/>
        <stp>##V3_BDHV12</stp>
        <stp>SGY CN Equity</stp>
        <stp>CUR_MKT_CAP</stp>
        <stp>2018-01-26</stp>
        <stp>2018-01-26</stp>
        <stp>[Copy of CPAB Performance Summary.xlsx]2018 CPAB Summary!R86C13</stp>
        <tr r="M86" s="1"/>
      </tp>
      <tp>
        <v>824.63980000000004</v>
        <stp/>
        <stp>##V3_BDHV12</stp>
        <stp>SEA CN Equity</stp>
        <stp>CUR_MKT_CAP</stp>
        <stp>2018-01-26</stp>
        <stp>2018-01-26</stp>
        <stp>[Copy of CPAB Performance Summary.xlsx]2018 CPAB Summary!R59C13</stp>
        <tr r="M59" s="1"/>
      </tp>
      <tp>
        <v>1424.4545000000001</v>
        <stp/>
        <stp>##V3_BDHV12</stp>
        <stp>ENGH CN Equity</stp>
        <stp>CUR_MKT_CAP</stp>
        <stp>2017-01-19</stp>
        <stp>2017-01-19</stp>
        <stp>[Copy of CPAB Performance Summary.xlsx]2017 CPAB Summary!R58C11</stp>
        <tr r="K58" s="4"/>
      </tp>
      <tp>
        <v>4385.9116000000004</v>
        <stp/>
        <stp>##V3_BDHV12</stp>
        <stp>MAXR CN Equity</stp>
        <stp>CUR_MKT_CAP</stp>
        <stp>2018-01-26</stp>
        <stp>2018-01-26</stp>
        <stp>[Copy of CPAB Performance Summary.xlsx]2018 CPAB Summary!R22C13</stp>
        <tr r="M22" s="1"/>
      </tp>
      <tp>
        <v>674.64409999999998</v>
        <stp/>
        <stp>##V3_BDHV12</stp>
        <stp>RSI CN Equity</stp>
        <stp>CUR_MKT_CAP</stp>
        <stp>2018-01-26</stp>
        <stp>2018-01-26</stp>
        <stp>[Copy of CPAB Performance Summary.xlsx]2018 CPAB Summary!R62C13</stp>
        <tr r="M62" s="1"/>
      </tp>
      <tp>
        <v>1920.0730000000001</v>
        <stp/>
        <stp>##V3_BDHV12</stp>
        <stp>RUS CN Equity</stp>
        <stp>CUR_MKT_CAP</stp>
        <stp>2018-01-26</stp>
        <stp>2018-01-26</stp>
        <stp>[Copy of CPAB Performance Summary.xlsx]2018 CPAB Summary!R35C13</stp>
        <tr r="M35" s="1"/>
      </tp>
      <tp>
        <v>66.188299999999998</v>
        <stp/>
        <stp>##V3_BDHV12</stp>
        <stp>NVCN CN Equity</stp>
        <stp>CUR_MKT_CAP</stp>
        <stp>2018-09-25</stp>
        <stp>2018-09-25</stp>
        <stp>[Copy of CPAB Performance Summary.xlsx]2018 CPAB Summary!R152C12</stp>
        <tr r="L152" s="1"/>
      </tp>
      <tp>
        <v>73.759600000000006</v>
        <stp/>
        <stp>##V3_BDHV12</stp>
        <stp>NVCN CN Equity</stp>
        <stp>CUR_MKT_CAP</stp>
        <stp>2018-01-26</stp>
        <stp>2018-01-26</stp>
        <stp>[Copy of CPAB Performance Summary.xlsx]2018 CPAB Summary!R152C13</stp>
        <tr r="M152" s="1"/>
      </tp>
      <tp t="e">
        <v>#N/A</v>
        <stp/>
        <stp>##V3_BDHV12</stp>
        <stp>CERV CN Equity</stp>
        <stp>CUR_MKT_CAP</stp>
        <stp>2017-12-29</stp>
        <stp>2017-12-29</stp>
        <stp>[Copy of CPAB Performance Summary.xlsx] 2016 CPAB Summary!R66C16</stp>
        <tr r="P66" s="6"/>
      </tp>
      <tp>
        <v>458.29680000000002</v>
        <stp/>
        <stp>##V3_BDHV12</stp>
        <stp>CONA CN Equity</stp>
        <stp>CUR_MKT_CAP</stp>
        <stp>2017-01-19</stp>
        <stp>2017-01-19</stp>
        <stp>[Copy of CPAB Performance Summary.xlsx]2017 CPAB Summary!R92C11</stp>
        <tr r="K92" s="4"/>
      </tp>
      <tp t="e">
        <v>#N/A</v>
        <stp/>
        <stp>##V3_BDHV12</stp>
        <stp>CERV CN Equity</stp>
        <stp>CUR_MKT_CAP</stp>
        <stp>2016-12-30</stp>
        <stp>2016-12-30</stp>
        <stp>[Copy of CPAB Performance Summary.xlsx] 2016 CPAB Summary!R66C15</stp>
        <tr r="O66" s="6"/>
      </tp>
    </main>
    <main first="bloomberg.rtd">
      <tp t="e">
        <v>#N/A</v>
        <stp/>
        <stp>##V3_BDHV12</stp>
        <stp>SPX Index</stp>
        <stp>CUR_MKT_CAP</stp>
        <stp>2016-12-30</stp>
        <stp>2016-12-30</stp>
        <stp>[CPAB Performance Summary.xlsx]2015 CPAB Summary!R90C16</stp>
        <tr r="P90" s="7"/>
      </tp>
      <tp t="e">
        <v>#N/A</v>
        <stp/>
        <stp>##V3_BDHV12</stp>
        <stp>SPX Index</stp>
        <stp>CUR_MKT_CAP</stp>
        <stp>2017-12-29</stp>
        <stp>2017-12-29</stp>
        <stp>[CPAB Performance Summary.xlsx]2015 CPAB Summary!R90C17</stp>
        <tr r="Q90" s="7"/>
      </tp>
      <tp t="e">
        <v>#N/A</v>
        <stp/>
        <stp>##V3_BDHV12</stp>
        <stp>SPX Index</stp>
        <stp>CUR_MKT_CAP</stp>
        <stp>2015-03-09</stp>
        <stp>2015-03-09</stp>
        <stp>[CPAB Performance Summary.xlsx]2015 CPAB Summary!R90C14</stp>
        <tr r="N90" s="7"/>
      </tp>
      <tp t="e">
        <v>#N/A</v>
        <stp/>
        <stp>##V3_BDHV12</stp>
        <stp>SPX Index</stp>
        <stp>CUR_MKT_CAP</stp>
        <stp>2015-12-31</stp>
        <stp>2015-12-31</stp>
        <stp>[CPAB Performance Summary.xlsx]2015 CPAB Summary!R90C15</stp>
        <tr r="O90" s="7"/>
      </tp>
      <tp t="e">
        <v>#N/A</v>
        <stp/>
        <stp>##V3_BDHV12</stp>
        <stp>SPX Index</stp>
        <stp>CUR_MKT_CAP</stp>
        <stp>2018-09-25</stp>
        <stp>2018-09-25</stp>
        <stp>[CPAB Performance Summary.xlsx]2015 CPAB Summary!R90C18</stp>
        <tr r="R90" s="7"/>
      </tp>
      <tp>
        <v>250.02199999999999</v>
        <stp/>
        <stp>##V3_BDHV12</stp>
        <stp>BOS CN Equity</stp>
        <stp>CUR_MKT_CAP</stp>
        <stp>2017-12-29</stp>
        <stp>2017-12-29</stp>
        <stp>[Copy of CPAB Performance Summary.xlsx]2017 CPAB Summary!R107C12</stp>
        <tr r="L107" s="4"/>
      </tp>
      <tp>
        <v>242.34970000000001</v>
        <stp/>
        <stp>##V3_BDHV12</stp>
        <stp>TOS CN Equity</stp>
        <stp>CUR_MKT_CAP</stp>
        <stp>2017-12-29</stp>
        <stp>2017-12-29</stp>
        <stp>[Copy of CPAB Performance Summary.xlsx]2017 CPAB Summary!R115C12</stp>
        <tr r="L115" s="4"/>
      </tp>
      <tp>
        <v>134.9246</v>
        <stp/>
        <stp>##V3_BDHV12</stp>
        <stp>DLS CN Equity</stp>
        <stp>CUR_MKT_CAP</stp>
        <stp>2017-01-19</stp>
        <stp>2017-01-19</stp>
        <stp>[Copy of CPAB Performance Summary.xlsx]2017 CPAB Summary!R132C11</stp>
        <tr r="K132" s="4"/>
      </tp>
      <tp>
        <v>67.296499999999995</v>
        <stp/>
        <stp>##V3_BDHV12</stp>
        <stp>VLE CN Equity</stp>
        <stp>CUR_MKT_CAP</stp>
        <stp>2017-01-19</stp>
        <stp>2017-01-19</stp>
        <stp>[Copy of CPAB Performance Summary.xlsx]2017 CPAB Summary!R155C11</stp>
        <tr r="K155" s="4"/>
      </tp>
      <tp>
        <v>358.5018</v>
        <stp/>
        <stp>##V3_BDHV12</stp>
        <stp>NLN CN Equity</stp>
        <stp>CUR_MKT_CAP</stp>
        <stp>2017-01-19</stp>
        <stp>2017-01-19</stp>
        <stp>[Copy of CPAB Performance Summary.xlsx]2017 CPAB Summary!R100C11</stp>
        <tr r="K100" s="4"/>
      </tp>
      <tp t="e">
        <v>#N/A</v>
        <stp/>
        <stp>##V3_BDHV12</stp>
        <stp>DRT CN Equity</stp>
        <stp>CUR_MKT_CAP</stp>
        <stp>2016-02-05</stp>
        <stp>2016-02-05</stp>
        <stp>[Copy of CPAB Performance Summary.xlsx] 2016 CPAB Summary!R44C14</stp>
        <tr r="N44" s="6"/>
      </tp>
      <tp t="e">
        <v>#N/A</v>
        <stp/>
        <stp>##V3_BDHV12</stp>
        <stp>CRH CN Equity</stp>
        <stp>CUR_MKT_CAP</stp>
        <stp>2016-02-05</stp>
        <stp>2016-02-05</stp>
        <stp>[Copy of CPAB Performance Summary.xlsx] 2016 CPAB Summary!R55C14</stp>
        <tr r="N55" s="6"/>
      </tp>
      <tp>
        <v>86.548900000000003</v>
        <stp/>
        <stp>##V3_BDHV12</stp>
        <stp>TNP CN Equity</stp>
        <stp>CUR_MKT_CAP</stp>
        <stp>2017-12-29</stp>
        <stp>2017-12-29</stp>
        <stp>[Copy of CPAB Performance Summary.xlsx]2017 CPAB Summary!R144C12</stp>
        <tr r="L144" s="4"/>
      </tp>
      <tp>
        <v>129.90610000000001</v>
        <stp/>
        <stp>##V3_BDHV12</stp>
        <stp>INP CN Equity</stp>
        <stp>CUR_MKT_CAP</stp>
        <stp>2017-12-29</stp>
        <stp>2017-12-29</stp>
        <stp>[Copy of CPAB Performance Summary.xlsx]2017 CPAB Summary!R125C12</stp>
        <tr r="L125" s="4"/>
      </tp>
      <tp t="e">
        <v>#N/A</v>
        <stp/>
        <stp>##V3_BDHV12</stp>
        <stp>AC CN Equity</stp>
        <stp>CUR_MKT_CAP</stp>
        <stp>2016-02-05</stp>
        <stp>2016-02-05</stp>
        <stp>[Copy of CPAB Performance Summary.xlsx] 2016 CPAB Summary!R17C14</stp>
        <tr r="N17" s="6"/>
      </tp>
      <tp>
        <v>6.7956000000000003</v>
        <stp/>
        <stp>##V3_BDHV12</stp>
        <stp>ZAR CN Equity</stp>
        <stp>CUR_MKT_CAP</stp>
        <stp>2018-09-25</stp>
        <stp>2018-09-25</stp>
        <stp>[Copy of CPAB Performance Summary.xlsx]2017 CPAB Summary!R160C13</stp>
        <tr r="M160" s="4"/>
      </tp>
      <tp>
        <v>53.8718</v>
        <stp/>
        <stp>##V3_BDHV12</stp>
        <stp>RNX CN Equity</stp>
        <stp>CUR_MKT_CAP</stp>
        <stp>2017-12-29</stp>
        <stp>2017-12-29</stp>
        <stp>[Copy of CPAB Performance Summary.xlsx]2017 CPAB Summary!R147C12</stp>
        <tr r="L147" s="4"/>
      </tp>
      <tp>
        <v>33.260100000000001</v>
        <stp/>
        <stp>##V3_BDHV12</stp>
        <stp>TAO CN Equity</stp>
        <stp>CUR_MKT_CAP</stp>
        <stp>2018-09-25</stp>
        <stp>2018-09-25</stp>
        <stp>[Copy of CPAB Performance Summary.xlsx]2017 CPAB Summary!R158C13</stp>
        <tr r="M158" s="4"/>
      </tp>
      <tp t="s">
        <v>#N/A N/A</v>
        <stp/>
        <stp>##V3_BDHV12</stp>
        <stp>NAL CN Equity</stp>
        <stp>CUR_MKT_CAP</stp>
        <stp>2018-09-25</stp>
        <stp>2018-09-25</stp>
        <stp>[Copy of CPAB Performance Summary.xlsx]2017 CPAB Summary!R120C13</stp>
        <tr r="M120" s="4"/>
      </tp>
      <tp>
        <v>545.72149999999999</v>
        <stp/>
        <stp>##V3_BDHV12</stp>
        <stp>LAC CN Equity</stp>
        <stp>CUR_MKT_CAP</stp>
        <stp>2018-09-25</stp>
        <stp>2018-09-25</stp>
        <stp>[Copy of CPAB Performance Summary.xlsx]2017 CPAB Summary!R112C13</stp>
        <tr r="M112" s="4"/>
      </tp>
      <tp t="s">
        <v>#N/A N/A</v>
        <stp/>
        <stp>##V3_BDHV12</stp>
        <stp>NAL CN Equity</stp>
        <stp>CUR_MKT_CAP</stp>
        <stp>2018-09-25</stp>
        <stp>2018-09-25</stp>
        <stp>[Copy of CPAB Performance Summary.xlsx]2018 CPAB Summary!R139C12</stp>
        <tr r="L139" s="1"/>
      </tp>
      <tp>
        <v>112.8296</v>
        <stp/>
        <stp>##V3_BDHV12</stp>
        <stp>NAL CN Equity</stp>
        <stp>CUR_MKT_CAP</stp>
        <stp>2018-01-26</stp>
        <stp>2018-01-26</stp>
        <stp>[Copy of CPAB Performance Summary.xlsx]2018 CPAB Summary!R139C13</stp>
        <tr r="M139" s="1"/>
      </tp>
      <tp>
        <v>71.525400000000005</v>
        <stp/>
        <stp>##V3_BDHV12</stp>
        <stp>JAG CN Equity</stp>
        <stp>CUR_MKT_CAP</stp>
        <stp>2018-09-25</stp>
        <stp>2018-09-25</stp>
        <stp>[Copy of CPAB Performance Summary.xlsx]2017 CPAB Summary!R123C13</stp>
        <tr r="M123" s="4"/>
      </tp>
      <tp>
        <v>104.1807</v>
        <stp/>
        <stp>##V3_BDHV12</stp>
        <stp>CMH CN Equity</stp>
        <stp>CUR_MKT_CAP</stp>
        <stp>2017-01-19</stp>
        <stp>2017-01-19</stp>
        <stp>[Copy of CPAB Performance Summary.xlsx]2017 CPAB Summary!R139C11</stp>
        <tr r="K139" s="4"/>
      </tp>
      <tp t="e">
        <v>#N/A</v>
        <stp/>
        <stp>##V3_BDHV12</stp>
        <stp>GSY CN Equity</stp>
        <stp>CUR_MKT_CAP</stp>
        <stp>2016-02-05</stp>
        <stp>2016-02-05</stp>
        <stp>[Copy of CPAB Performance Summary.xlsx] 2016 CPAB Summary!R56C14</stp>
        <tr r="N56" s="6"/>
      </tp>
      <tp t="e">
        <v>#N/A</v>
        <stp/>
        <stp>##V3_BDHV12</stp>
        <stp>GPS CN Equity</stp>
        <stp>CUR_MKT_CAP</stp>
        <stp>2017-12-29</stp>
        <stp>2017-12-29</stp>
        <stp>[Copy of CPAB Performance Summary.xlsx] 2016 CPAB Summary!R83C16</stp>
        <tr r="P83" s="6"/>
      </tp>
      <tp t="e">
        <v>#N/A</v>
        <stp/>
        <stp>##V3_BDHV12</stp>
        <stp>CPX CN Equity</stp>
        <stp>CUR_MKT_CAP</stp>
        <stp>2016-12-30</stp>
        <stp>2016-12-30</stp>
        <stp>[Copy of CPAB Performance Summary.xlsx] 2016 CPAB Summary!R22C15</stp>
        <tr r="O22" s="6"/>
      </tp>
      <tp t="e">
        <v>#N/A</v>
        <stp/>
        <stp>##V3_BDHV12</stp>
        <stp>WSP CN Equity</stp>
        <stp>CUR_MKT_CAP</stp>
        <stp>2016-02-05</stp>
        <stp>2016-02-05</stp>
        <stp>[Copy of CPAB Performance Summary.xlsx] 2016 CPAB Summary!R11C14</stp>
        <tr r="N11" s="6"/>
      </tp>
      <tp t="e">
        <v>#N/A</v>
        <stp/>
        <stp>##V3_BDHV12</stp>
        <stp>ESP CN Equity</stp>
        <stp>CUR_MKT_CAP</stp>
        <stp>2016-02-05</stp>
        <stp>2016-02-05</stp>
        <stp>[Copy of CPAB Performance Summary.xlsx] 2016 CPAB Summary!R82C14</stp>
        <tr r="N82" s="6"/>
      </tp>
      <tp t="e">
        <v>#N/A</v>
        <stp/>
        <stp>##V3_BDHV12</stp>
        <stp>GPS CN Equity</stp>
        <stp>CUR_MKT_CAP</stp>
        <stp>2016-12-30</stp>
        <stp>2016-12-30</stp>
        <stp>[Copy of CPAB Performance Summary.xlsx] 2016 CPAB Summary!R83C15</stp>
        <tr r="O83" s="6"/>
      </tp>
      <tp t="e">
        <v>#N/A</v>
        <stp/>
        <stp>##V3_BDHV12</stp>
        <stp>CPX CN Equity</stp>
        <stp>CUR_MKT_CAP</stp>
        <stp>2017-12-29</stp>
        <stp>2017-12-29</stp>
        <stp>[Copy of CPAB Performance Summary.xlsx] 2016 CPAB Summary!R22C16</stp>
        <tr r="P22" s="6"/>
      </tp>
      <tp t="e">
        <v>#N/A</v>
        <stp/>
        <stp>##V3_BDHV12</stp>
        <stp>ESI CN Equity</stp>
        <stp>CUR_MKT_CAP</stp>
        <stp>2016-02-05</stp>
        <stp>2016-02-05</stp>
        <stp>[Copy of CPAB Performance Summary.xlsx] 2016 CPAB Summary!R32C14</stp>
        <tr r="N32" s="6"/>
      </tp>
      <tp t="e">
        <v>#N/A</v>
        <stp/>
        <stp>##V3_BDHV12</stp>
        <stp>RSI CN Equity</stp>
        <stp>CUR_MKT_CAP</stp>
        <stp>2016-02-05</stp>
        <stp>2016-02-05</stp>
        <stp>[Copy of CPAB Performance Summary.xlsx] 2016 CPAB Summary!R51C14</stp>
        <tr r="N51" s="6"/>
      </tp>
      <tp>
        <v>200.06979999999999</v>
        <stp/>
        <stp>##V3_BDHV12</stp>
        <stp>MSL CN Equity</stp>
        <stp>CUR_MKT_CAP</stp>
        <stp>2016-02-05</stp>
        <stp>2016-02-05</stp>
        <stp>[Copy of CPAB Performance Summary.xlsx] 2016 CPAB Summary!R67C14</stp>
        <tr r="N67" s="6"/>
      </tp>
      <tp>
        <v>123.0419</v>
        <stp/>
        <stp>##V3_BDHV12</stp>
        <stp>SY CN Equity</stp>
        <stp>CUR_MKT_CAP</stp>
        <stp>2018-09-25</stp>
        <stp>2018-09-25</stp>
        <stp>[Copy of CPAB Performance Summary.xlsx]2017 CPAB Summary!R136C13</stp>
        <tr r="M136" s="4"/>
      </tp>
      <tp>
        <v>487.0686</v>
        <stp/>
        <stp>##V3_BDHV12</stp>
        <stp>PSG CN Equity</stp>
        <stp>CUR_MKT_CAP</stp>
        <stp>2016-02-05</stp>
        <stp>2016-02-05</stp>
        <stp>[Copy of CPAB Performance Summary.xlsx] 2016 CPAB Summary!R45C14</stp>
        <tr r="N45" s="6"/>
      </tp>
      <tp t="e">
        <v>#N/A</v>
        <stp/>
        <stp>##V3_BDHV12</stp>
        <stp>DII/B CN Equity</stp>
        <stp>CUR_MKT_CAP</stp>
        <stp>2018-09-25</stp>
        <stp>2018-09-25</stp>
        <stp>[Copy of CPAB Performance Summary.xlsx]2015 CPAB Summary!R35C18</stp>
        <tr r="R35" s="7"/>
      </tp>
      <tp t="e">
        <v>#N/A</v>
        <stp/>
        <stp>##V3_BDHV12</stp>
        <stp>AC CN Equity</stp>
        <stp>CUR_MKT_CAP</stp>
        <stp>2016-12-30</stp>
        <stp>2016-12-30</stp>
        <stp>[Copy of CPAB Performance Summary.xlsx] 2016 CPAB Summary!R17C15</stp>
        <tr r="O17" s="6"/>
      </tp>
      <tp>
        <v>73.191199999999995</v>
        <stp/>
        <stp>##V3_BDHV12</stp>
        <stp>TNP CN Equity</stp>
        <stp>CUR_MKT_CAP</stp>
        <stp>2017-01-19</stp>
        <stp>2017-01-19</stp>
        <stp>[Copy of CPAB Performance Summary.xlsx]2017 CPAB Summary!R144C11</stp>
        <tr r="K144" s="4"/>
      </tp>
      <tp>
        <v>156.09049999999999</v>
        <stp/>
        <stp>##V3_BDHV12</stp>
        <stp>INP CN Equity</stp>
        <stp>CUR_MKT_CAP</stp>
        <stp>2017-01-19</stp>
        <stp>2017-01-19</stp>
        <stp>[Copy of CPAB Performance Summary.xlsx]2017 CPAB Summary!R125C11</stp>
        <tr r="K125" s="4"/>
      </tp>
      <tp t="e">
        <v>#N/A</v>
        <stp/>
        <stp>##V3_BDHV12</stp>
        <stp>AC CN Equity</stp>
        <stp>CUR_MKT_CAP</stp>
        <stp>2017-12-29</stp>
        <stp>2017-12-29</stp>
        <stp>[Copy of CPAB Performance Summary.xlsx] 2016 CPAB Summary!R17C16</stp>
        <tr r="P17" s="6"/>
      </tp>
      <tp>
        <v>75.543800000000005</v>
        <stp/>
        <stp>##V3_BDHV12</stp>
        <stp>RNX CN Equity</stp>
        <stp>CUR_MKT_CAP</stp>
        <stp>2017-01-19</stp>
        <stp>2017-01-19</stp>
        <stp>[Copy of CPAB Performance Summary.xlsx]2017 CPAB Summary!R147C11</stp>
        <tr r="K147" s="4"/>
      </tp>
      <tp>
        <v>63.899700000000003</v>
        <stp/>
        <stp>##V3_BDHV12</stp>
        <stp>MBA CN Equity</stp>
        <stp>CUR_MKT_CAP</stp>
        <stp>2018-09-25</stp>
        <stp>2018-09-25</stp>
        <stp>[Copy of CPAB Performance Summary.xlsx]2018 CPAB Summary!R160C12</stp>
        <tr r="L160" s="1"/>
      </tp>
      <tp>
        <v>61.153799999999997</v>
        <stp/>
        <stp>##V3_BDHV12</stp>
        <stp>MBA CN Equity</stp>
        <stp>CUR_MKT_CAP</stp>
        <stp>2018-01-26</stp>
        <stp>2018-01-26</stp>
        <stp>[Copy of CPAB Performance Summary.xlsx]2018 CPAB Summary!R160C13</stp>
        <tr r="M160" s="1"/>
      </tp>
      <tp>
        <v>87.934899999999999</v>
        <stp/>
        <stp>##V3_BDHV12</stp>
        <stp>CMH CN Equity</stp>
        <stp>CUR_MKT_CAP</stp>
        <stp>2017-12-29</stp>
        <stp>2017-12-29</stp>
        <stp>[Copy of CPAB Performance Summary.xlsx]2017 CPAB Summary!R139C12</stp>
        <tr r="L139" s="4"/>
      </tp>
      <tp t="e">
        <v>#N/A</v>
        <stp/>
        <stp>##V3_BDHV12</stp>
        <stp>CPX CN Equity</stp>
        <stp>CUR_MKT_CAP</stp>
        <stp>2016-02-05</stp>
        <stp>2016-02-05</stp>
        <stp>[Copy of CPAB Performance Summary.xlsx] 2016 CPAB Summary!R22C14</stp>
        <tr r="N22" s="6"/>
      </tp>
      <tp t="e">
        <v>#N/A</v>
        <stp/>
        <stp>##V3_BDHV12</stp>
        <stp>GSY CN Equity</stp>
        <stp>CUR_MKT_CAP</stp>
        <stp>2016-12-30</stp>
        <stp>2016-12-30</stp>
        <stp>[Copy of CPAB Performance Summary.xlsx] 2016 CPAB Summary!R56C15</stp>
        <tr r="O56" s="6"/>
      </tp>
      <tp t="e">
        <v>#N/A</v>
        <stp/>
        <stp>##V3_BDHV12</stp>
        <stp>ESP CN Equity</stp>
        <stp>CUR_MKT_CAP</stp>
        <stp>2017-12-29</stp>
        <stp>2017-12-29</stp>
        <stp>[Copy of CPAB Performance Summary.xlsx] 2016 CPAB Summary!R82C16</stp>
        <tr r="P82" s="6"/>
      </tp>
      <tp t="e">
        <v>#N/A</v>
        <stp/>
        <stp>##V3_BDHV12</stp>
        <stp>WSP CN Equity</stp>
        <stp>CUR_MKT_CAP</stp>
        <stp>2017-12-29</stp>
        <stp>2017-12-29</stp>
        <stp>[Copy of CPAB Performance Summary.xlsx] 2016 CPAB Summary!R11C16</stp>
        <tr r="P11" s="6"/>
      </tp>
      <tp t="e">
        <v>#N/A</v>
        <stp/>
        <stp>##V3_BDHV12</stp>
        <stp>GPS CN Equity</stp>
        <stp>CUR_MKT_CAP</stp>
        <stp>2016-02-05</stp>
        <stp>2016-02-05</stp>
        <stp>[Copy of CPAB Performance Summary.xlsx] 2016 CPAB Summary!R83C14</stp>
        <tr r="N83" s="6"/>
      </tp>
      <tp t="e">
        <v>#N/A</v>
        <stp/>
        <stp>##V3_BDHV12</stp>
        <stp>GSY CN Equity</stp>
        <stp>CUR_MKT_CAP</stp>
        <stp>2017-12-29</stp>
        <stp>2017-12-29</stp>
        <stp>[Copy of CPAB Performance Summary.xlsx] 2016 CPAB Summary!R56C16</stp>
        <tr r="P56" s="6"/>
      </tp>
      <tp t="e">
        <v>#N/A</v>
        <stp/>
        <stp>##V3_BDHV12</stp>
        <stp>WSP CN Equity</stp>
        <stp>CUR_MKT_CAP</stp>
        <stp>2016-12-30</stp>
        <stp>2016-12-30</stp>
        <stp>[Copy of CPAB Performance Summary.xlsx] 2016 CPAB Summary!R11C15</stp>
        <tr r="O11" s="6"/>
      </tp>
      <tp t="e">
        <v>#N/A</v>
        <stp/>
        <stp>##V3_BDHV12</stp>
        <stp>ESP CN Equity</stp>
        <stp>CUR_MKT_CAP</stp>
        <stp>2016-12-30</stp>
        <stp>2016-12-30</stp>
        <stp>[Copy of CPAB Performance Summary.xlsx] 2016 CPAB Summary!R82C15</stp>
        <tr r="O82" s="6"/>
      </tp>
      <tp>
        <v>23.697199999999999</v>
        <stp/>
        <stp>##V3_BDHV12</stp>
        <stp>PSG CN Equity</stp>
        <stp>CUR_MKT_CAP</stp>
        <stp>2017-12-29</stp>
        <stp>2017-12-29</stp>
        <stp>[Copy of CPAB Performance Summary.xlsx] 2016 CPAB Summary!R45C16</stp>
        <tr r="P45" s="6"/>
      </tp>
      <tp>
        <v>135.7199</v>
        <stp/>
        <stp>##V3_BDHV12</stp>
        <stp>MSL CN Equity</stp>
        <stp>CUR_MKT_CAP</stp>
        <stp>2016-12-30</stp>
        <stp>2016-12-30</stp>
        <stp>[Copy of CPAB Performance Summary.xlsx] 2016 CPAB Summary!R67C15</stp>
        <tr r="O67" s="6"/>
      </tp>
      <tp t="e">
        <v>#N/A</v>
        <stp/>
        <stp>##V3_BDHV12</stp>
        <stp>RSI CN Equity</stp>
        <stp>CUR_MKT_CAP</stp>
        <stp>2016-12-30</stp>
        <stp>2016-12-30</stp>
        <stp>[Copy of CPAB Performance Summary.xlsx] 2016 CPAB Summary!R51C15</stp>
        <tr r="O51" s="6"/>
      </tp>
      <tp t="e">
        <v>#N/A</v>
        <stp/>
        <stp>##V3_BDHV12</stp>
        <stp>ESI CN Equity</stp>
        <stp>CUR_MKT_CAP</stp>
        <stp>2016-12-30</stp>
        <stp>2016-12-30</stp>
        <stp>[Copy of CPAB Performance Summary.xlsx] 2016 CPAB Summary!R32C15</stp>
        <tr r="O32" s="6"/>
      </tp>
      <tp>
        <v>91.908100000000005</v>
        <stp/>
        <stp>##V3_BDHV12</stp>
        <stp>PSG CN Equity</stp>
        <stp>CUR_MKT_CAP</stp>
        <stp>2016-12-30</stp>
        <stp>2016-12-30</stp>
        <stp>[Copy of CPAB Performance Summary.xlsx] 2016 CPAB Summary!R45C15</stp>
        <tr r="O45" s="6"/>
      </tp>
      <tp t="s">
        <v>#N/A N/A</v>
        <stp/>
        <stp>##V3_BDHV12</stp>
        <stp>MSL CN Equity</stp>
        <stp>CUR_MKT_CAP</stp>
        <stp>2017-12-29</stp>
        <stp>2017-12-29</stp>
        <stp>[Copy of CPAB Performance Summary.xlsx] 2016 CPAB Summary!R67C16</stp>
        <tr r="P67" s="6"/>
      </tp>
      <tp t="e">
        <v>#N/A</v>
        <stp/>
        <stp>##V3_BDHV12</stp>
        <stp>RSI CN Equity</stp>
        <stp>CUR_MKT_CAP</stp>
        <stp>2017-12-29</stp>
        <stp>2017-12-29</stp>
        <stp>[Copy of CPAB Performance Summary.xlsx] 2016 CPAB Summary!R51C16</stp>
        <tr r="P51" s="6"/>
      </tp>
      <tp t="e">
        <v>#N/A</v>
        <stp/>
        <stp>##V3_BDHV12</stp>
        <stp>ESI CN Equity</stp>
        <stp>CUR_MKT_CAP</stp>
        <stp>2017-12-29</stp>
        <stp>2017-12-29</stp>
        <stp>[Copy of CPAB Performance Summary.xlsx] 2016 CPAB Summary!R32C16</stp>
        <tr r="P32" s="6"/>
      </tp>
      <tp>
        <v>376.39839999999998</v>
        <stp/>
        <stp>##V3_BDHV12</stp>
        <stp>KWH-U CN Equity</stp>
        <stp>CUR_MKT_CAP</stp>
        <stp>2018-09-25</stp>
        <stp>2018-09-25</stp>
        <stp>[Copy of CPAB Performance Summary.xlsx]2018 CPAB Summary!R84C12</stp>
        <tr r="L84" s="1"/>
      </tp>
      <tp>
        <v>65.042900000000003</v>
        <stp/>
        <stp>##V3_BDHV12</stp>
        <stp>MCR CN Equity</stp>
        <stp>CUR_MKT_CAP</stp>
        <stp>2018-01-26</stp>
        <stp>2018-01-26</stp>
        <stp>[Copy of CPAB Performance Summary.xlsx]2018 CPAB Summary!R157C13</stp>
        <tr r="M157" s="1"/>
      </tp>
      <tp>
        <v>28.772400000000001</v>
        <stp/>
        <stp>##V3_BDHV12</stp>
        <stp>DLS CN Equity</stp>
        <stp>CUR_MKT_CAP</stp>
        <stp>2017-12-29</stp>
        <stp>2017-12-29</stp>
        <stp>[Copy of CPAB Performance Summary.xlsx]2017 CPAB Summary!R132C12</stp>
        <tr r="L132" s="4"/>
      </tp>
      <tp>
        <v>95.295400000000001</v>
        <stp/>
        <stp>##V3_BDHV12</stp>
        <stp>MCR CN Equity</stp>
        <stp>CUR_MKT_CAP</stp>
        <stp>2018-09-25</stp>
        <stp>2018-09-25</stp>
        <stp>[Copy of CPAB Performance Summary.xlsx]2018 CPAB Summary!R157C12</stp>
        <tr r="L157" s="1"/>
      </tp>
      <tp>
        <v>255.60400000000001</v>
        <stp/>
        <stp>##V3_BDHV12</stp>
        <stp>TOS CN Equity</stp>
        <stp>CUR_MKT_CAP</stp>
        <stp>2017-01-19</stp>
        <stp>2017-01-19</stp>
        <stp>[Copy of CPAB Performance Summary.xlsx]2017 CPAB Summary!R115C11</stp>
        <tr r="K115" s="4"/>
      </tp>
      <tp>
        <v>295.34949999999998</v>
        <stp/>
        <stp>##V3_BDHV12</stp>
        <stp>BOS CN Equity</stp>
        <stp>CUR_MKT_CAP</stp>
        <stp>2017-01-19</stp>
        <stp>2017-01-19</stp>
        <stp>[Copy of CPAB Performance Summary.xlsx]2017 CPAB Summary!R107C11</stp>
        <tr r="K107" s="4"/>
      </tp>
      <tp>
        <v>217.82159999999999</v>
        <stp/>
        <stp>##V3_BDHV12</stp>
        <stp>TCS CN Equity</stp>
        <stp>CUR_MKT_CAP</stp>
        <stp>2018-09-25</stp>
        <stp>2018-09-25</stp>
        <stp>[Copy of CPAB Performance Summary.xlsx]2017 CPAB Summary!R135C13</stp>
        <tr r="M135" s="4"/>
      </tp>
      <tp>
        <v>99.2864</v>
        <stp/>
        <stp>##V3_BDHV12</stp>
        <stp>SCR CN Equity</stp>
        <stp>CUR_MKT_CAP</stp>
        <stp>2018-09-25</stp>
        <stp>2018-09-25</stp>
        <stp>[Copy of CPAB Performance Summary.xlsx]2017 CPAB Summary!R152C13</stp>
        <tr r="M152" s="4"/>
      </tp>
      <tp>
        <v>315.78539999999998</v>
        <stp/>
        <stp>##V3_BDHV12</stp>
        <stp>FCU CN Equity</stp>
        <stp>CUR_MKT_CAP</stp>
        <stp>2018-09-25</stp>
        <stp>2018-09-25</stp>
        <stp>[Copy of CPAB Performance Summary.xlsx]2017 CPAB Summary!R103C13</stp>
        <tr r="M103" s="4"/>
      </tp>
      <tp>
        <v>318.1952</v>
        <stp/>
        <stp>##V3_BDHV12</stp>
        <stp>VLE CN Equity</stp>
        <stp>CUR_MKT_CAP</stp>
        <stp>2017-12-29</stp>
        <stp>2017-12-29</stp>
        <stp>[Copy of CPAB Performance Summary.xlsx]2017 CPAB Summary!R155C12</stp>
        <tr r="L155" s="4"/>
      </tp>
      <tp>
        <v>38.447600000000001</v>
        <stp/>
        <stp>##V3_BDHV12</stp>
        <stp>GCL CN Equity</stp>
        <stp>CUR_MKT_CAP</stp>
        <stp>2018-09-25</stp>
        <stp>2018-09-25</stp>
        <stp>[Copy of CPAB Performance Summary.xlsx]2017 CPAB Summary!R131C13</stp>
        <tr r="M131" s="4"/>
      </tp>
      <tp>
        <v>144.9357</v>
        <stp/>
        <stp>##V3_BDHV12</stp>
        <stp>NLN CN Equity</stp>
        <stp>CUR_MKT_CAP</stp>
        <stp>2017-12-29</stp>
        <stp>2017-12-29</stp>
        <stp>[Copy of CPAB Performance Summary.xlsx]2017 CPAB Summary!R100C12</stp>
        <tr r="L100" s="4"/>
      </tp>
      <tp>
        <v>70.290599999999998</v>
        <stp/>
        <stp>##V3_BDHV12</stp>
        <stp>FCF CN Equity</stp>
        <stp>CUR_MKT_CAP</stp>
        <stp>2018-09-25</stp>
        <stp>2018-09-25</stp>
        <stp>[Copy of CPAB Performance Summary.xlsx]2017 CPAB Summary!R130C13</stp>
        <tr r="M130" s="4"/>
      </tp>
      <tp t="e">
        <v>#N/A</v>
        <stp/>
        <stp>##V3_BDHV12</stp>
        <stp>DRT CN Equity</stp>
        <stp>CUR_MKT_CAP</stp>
        <stp>2017-12-29</stp>
        <stp>2017-12-29</stp>
        <stp>[Copy of CPAB Performance Summary.xlsx] 2016 CPAB Summary!R44C16</stp>
        <tr r="P44" s="6"/>
      </tp>
      <tp t="e">
        <v>#N/A</v>
        <stp/>
        <stp>##V3_BDHV12</stp>
        <stp>DRT CN Equity</stp>
        <stp>CUR_MKT_CAP</stp>
        <stp>2016-12-30</stp>
        <stp>2016-12-30</stp>
        <stp>[Copy of CPAB Performance Summary.xlsx] 2016 CPAB Summary!R44C15</stp>
        <tr r="O44" s="6"/>
      </tp>
      <tp t="e">
        <v>#N/A</v>
        <stp/>
        <stp>##V3_BDHV12</stp>
        <stp>CRH CN Equity</stp>
        <stp>CUR_MKT_CAP</stp>
        <stp>2016-12-30</stp>
        <stp>2016-12-30</stp>
        <stp>[Copy of CPAB Performance Summary.xlsx] 2016 CPAB Summary!R55C15</stp>
        <tr r="O55" s="6"/>
      </tp>
      <tp t="e">
        <v>#N/A</v>
        <stp/>
        <stp>##V3_BDHV12</stp>
        <stp>CRH CN Equity</stp>
        <stp>CUR_MKT_CAP</stp>
        <stp>2017-12-29</stp>
        <stp>2017-12-29</stp>
        <stp>[Copy of CPAB Performance Summary.xlsx] 2016 CPAB Summary!R55C16</stp>
        <tr r="P55" s="6"/>
      </tp>
      <tp t="e">
        <v>#N/A</v>
        <stp/>
        <stp>##V3_BDHV12</stp>
        <stp>DII/B CN Equity</stp>
        <stp>CUR_MKT_CAP</stp>
        <stp>2015-12-31</stp>
        <stp>2015-12-31</stp>
        <stp>[Copy of CPAB Performance Summary.xlsx]2015 CPAB Summary!R35C15</stp>
        <tr r="O35" s="7"/>
      </tp>
      <tp>
        <v>84.236599999999996</v>
        <stp/>
        <stp>##V3_BDHV12</stp>
        <stp>SDY CN Equity</stp>
        <stp>CUR_MKT_CAP</stp>
        <stp>2018-09-25</stp>
        <stp>2018-09-25</stp>
        <stp>[Copy of CPAB Performance Summary.xlsx]2017 CPAB Summary!R146C13</stp>
        <tr r="M146" s="4"/>
      </tp>
      <tp>
        <v>3218.85</v>
        <stp/>
        <stp>##V3_BDHV12</stp>
        <stp>DH CN Equity</stp>
        <stp>CUR_MKT_CAP</stp>
        <stp>2016-02-05</stp>
        <stp>2016-02-05</stp>
        <stp>[Copy of CPAB Performance Summary.xlsx] 2016 CPAB Summary!R13C14</stp>
        <tr r="N13" s="6"/>
      </tp>
      <tp>
        <v>185.86519999999999</v>
        <stp/>
        <stp>##V3_BDHV12</stp>
        <stp>BDI CN Equity</stp>
        <stp>CUR_MKT_CAP</stp>
        <stp>2018-09-25</stp>
        <stp>2018-09-25</stp>
        <stp>[Copy of CPAB Performance Summary.xlsx]2017 CPAB Summary!R119C13</stp>
        <tr r="M119" s="4"/>
      </tp>
      <tp>
        <v>476.30110000000002</v>
        <stp/>
        <stp>##V3_BDHV12</stp>
        <stp>WDO CN Equity</stp>
        <stp>CUR_MKT_CAP</stp>
        <stp>2018-09-25</stp>
        <stp>2018-09-25</stp>
        <stp>[Copy of CPAB Performance Summary.xlsx]2017 CPAB Summary!R108C13</stp>
        <tr r="M108" s="4"/>
      </tp>
      <tp t="s">
        <v>#N/A N/A</v>
        <stp/>
        <stp>##V3_BDHV12</stp>
        <stp>XDC CN Equity</stp>
        <stp>CUR_MKT_CAP</stp>
        <stp>2018-09-25</stp>
        <stp>2018-09-25</stp>
        <stp>[Copy of CPAB Performance Summary.xlsx]2017 CPAB Summary!R114C13</stp>
        <tr r="M114" s="4"/>
      </tp>
      <tp>
        <v>58.6952</v>
        <stp/>
        <stp>##V3_BDHV12</stp>
        <stp>GDL CN Equity</stp>
        <stp>CUR_MKT_CAP</stp>
        <stp>2018-09-25</stp>
        <stp>2018-09-25</stp>
        <stp>[Copy of CPAB Performance Summary.xlsx]2018 CPAB Summary!R156C12</stp>
        <tr r="L156" s="1"/>
      </tp>
      <tp>
        <v>667.07960000000003</v>
        <stp/>
        <stp>##V3_BDHV12</stp>
        <stp>TKO CN Equity</stp>
        <stp>CUR_MKT_CAP</stp>
        <stp>2017-12-29</stp>
        <stp>2017-12-29</stp>
        <stp>[Copy of CPAB Performance Summary.xlsx]2017 CPAB Summary!R111C12</stp>
        <tr r="L111" s="4"/>
      </tp>
      <tp>
        <v>68.733000000000004</v>
        <stp/>
        <stp>##V3_BDHV12</stp>
        <stp>GDL CN Equity</stp>
        <stp>CUR_MKT_CAP</stp>
        <stp>2018-01-26</stp>
        <stp>2018-01-26</stp>
        <stp>[Copy of CPAB Performance Summary.xlsx]2018 CPAB Summary!R156C13</stp>
        <tr r="M156" s="1"/>
      </tp>
      <tp>
        <v>55.760800000000003</v>
        <stp/>
        <stp>##V3_BDHV12</stp>
        <stp>IKM CN Equity</stp>
        <stp>CUR_MKT_CAP</stp>
        <stp>2017-12-29</stp>
        <stp>2017-12-29</stp>
        <stp>[Copy of CPAB Performance Summary.xlsx]2017 CPAB Summary!R141C12</stp>
        <tr r="L141" s="4"/>
      </tp>
      <tp>
        <v>185.86519999999999</v>
        <stp/>
        <stp>##V3_BDHV12</stp>
        <stp>BDI CN Equity</stp>
        <stp>CUR_MKT_CAP</stp>
        <stp>2018-09-25</stp>
        <stp>2018-09-25</stp>
        <stp>[Copy of CPAB Performance Summary.xlsx]2018 CPAB Summary!R123C12</stp>
        <tr r="L123" s="1"/>
      </tp>
      <tp>
        <v>165.11580000000001</v>
        <stp/>
        <stp>##V3_BDHV12</stp>
        <stp>BDI CN Equity</stp>
        <stp>CUR_MKT_CAP</stp>
        <stp>2018-01-26</stp>
        <stp>2018-01-26</stp>
        <stp>[Copy of CPAB Performance Summary.xlsx]2018 CPAB Summary!R123C13</stp>
        <tr r="M123" s="1"/>
      </tp>
      <tp t="s">
        <v>#N/A N/A</v>
        <stp/>
        <stp>##V3_BDHV12</stp>
        <stp>CUS CN Equity</stp>
        <stp>CUR_MKT_CAP</stp>
        <stp>2017-12-29</stp>
        <stp>2017-12-29</stp>
        <stp>[Copy of CPAB Performance Summary.xlsx] 2016 CPAB Summary!R63C16</stp>
        <tr r="P63" s="6"/>
      </tp>
      <tp t="e">
        <v>#N/A</v>
        <stp/>
        <stp>##V3_BDHV12</stp>
        <stp>PUR CN Equity</stp>
        <stp>CUR_MKT_CAP</stp>
        <stp>2017-12-29</stp>
        <stp>2017-12-29</stp>
        <stp>[Copy of CPAB Performance Summary.xlsx] 2016 CPAB Summary!R62C16</stp>
        <tr r="P62" s="6"/>
      </tp>
      <tp>
        <v>149.13229999999999</v>
        <stp/>
        <stp>##V3_BDHV12</stp>
        <stp>VB CN Equity</stp>
        <stp>CUR_MKT_CAP</stp>
        <stp>2018-01-26</stp>
        <stp>2018-01-26</stp>
        <stp>[Copy of CPAB Performance Summary.xlsx]2018 CPAB Summary!R127C13</stp>
        <tr r="M127" s="1"/>
      </tp>
      <tp>
        <v>145.1189</v>
        <stp/>
        <stp>##V3_BDHV12</stp>
        <stp>VB CN Equity</stp>
        <stp>CUR_MKT_CAP</stp>
        <stp>2018-09-25</stp>
        <stp>2018-09-25</stp>
        <stp>[Copy of CPAB Performance Summary.xlsx]2018 CPAB Summary!R127C12</stp>
        <tr r="L127" s="1"/>
      </tp>
      <tp>
        <v>304.6277</v>
        <stp/>
        <stp>##V3_BDHV12</stp>
        <stp>CUS CN Equity</stp>
        <stp>CUR_MKT_CAP</stp>
        <stp>2016-12-30</stp>
        <stp>2016-12-30</stp>
        <stp>[Copy of CPAB Performance Summary.xlsx] 2016 CPAB Summary!R63C15</stp>
        <tr r="O63" s="6"/>
      </tp>
      <tp t="e">
        <v>#N/A</v>
        <stp/>
        <stp>##V3_BDHV12</stp>
        <stp>PUR CN Equity</stp>
        <stp>CUR_MKT_CAP</stp>
        <stp>2016-12-30</stp>
        <stp>2016-12-30</stp>
        <stp>[Copy of CPAB Performance Summary.xlsx] 2016 CPAB Summary!R62C15</stp>
        <tr r="O62" s="6"/>
      </tp>
      <tp t="e">
        <v>#N/A</v>
        <stp/>
        <stp>##V3_BDHV12</stp>
        <stp>TVK CN Equity</stp>
        <stp>CUR_MKT_CAP</stp>
        <stp>2016-02-05</stp>
        <stp>2016-02-05</stp>
        <stp>[Copy of CPAB Performance Summary.xlsx] 2016 CPAB Summary!R78C14</stp>
        <tr r="N78" s="6"/>
      </tp>
      <tp t="e">
        <v>#N/A</v>
        <stp/>
        <stp>##V3_BDHV12</stp>
        <stp>DII/B CN Equity</stp>
        <stp>CUR_MKT_CAP</stp>
        <stp>2015-03-09</stp>
        <stp>2015-03-09</stp>
        <stp>[Copy of CPAB Performance Summary.xlsx]2015 CPAB Summary!R35C14</stp>
        <tr r="N35" s="7"/>
      </tp>
      <tp>
        <v>103.67100000000001</v>
        <stp/>
        <stp>##V3_BDHV12</stp>
        <stp>KEW CN Equity</stp>
        <stp>CUR_MKT_CAP</stp>
        <stp>2018-01-26</stp>
        <stp>2018-01-26</stp>
        <stp>[Copy of CPAB Performance Summary.xlsx]2018 CPAB Summary!R137C13</stp>
        <tr r="M137" s="1"/>
      </tp>
      <tp>
        <v>36.606400000000001</v>
        <stp/>
        <stp>##V3_BDHV12</stp>
        <stp>CET CN Equity</stp>
        <stp>CUR_MKT_CAP</stp>
        <stp>2018-09-25</stp>
        <stp>2018-09-25</stp>
        <stp>[Copy of CPAB Performance Summary.xlsx]2018 CPAB Summary!R148C12</stp>
        <tr r="L148" s="1"/>
      </tp>
      <tp>
        <v>297.07330000000002</v>
        <stp/>
        <stp>##V3_BDHV12</stp>
        <stp>DIV CN Equity</stp>
        <stp>CUR_MKT_CAP</stp>
        <stp>2017-01-19</stp>
        <stp>2017-01-19</stp>
        <stp>[Copy of CPAB Performance Summary.xlsx]2017 CPAB Summary!R106C11</stp>
        <tr r="K106" s="4"/>
      </tp>
      <tp>
        <v>80.712100000000007</v>
        <stp/>
        <stp>##V3_BDHV12</stp>
        <stp>CET CN Equity</stp>
        <stp>CUR_MKT_CAP</stp>
        <stp>2018-01-26</stp>
        <stp>2018-01-26</stp>
        <stp>[Copy of CPAB Performance Summary.xlsx]2018 CPAB Summary!R148C13</stp>
        <tr r="M148" s="1"/>
      </tp>
      <tp>
        <v>95.069000000000003</v>
        <stp/>
        <stp>##V3_BDHV12</stp>
        <stp>KEW CN Equity</stp>
        <stp>CUR_MKT_CAP</stp>
        <stp>2018-09-25</stp>
        <stp>2018-09-25</stp>
        <stp>[Copy of CPAB Performance Summary.xlsx]2018 CPAB Summary!R137C12</stp>
        <tr r="L137" s="1"/>
      </tp>
      <tp>
        <v>232.88050000000001</v>
        <stp/>
        <stp>##V3_BDHV12</stp>
        <stp>PIF CN Equity</stp>
        <stp>CUR_MKT_CAP</stp>
        <stp>2017-01-19</stp>
        <stp>2017-01-19</stp>
        <stp>[Copy of CPAB Performance Summary.xlsx]2017 CPAB Summary!R113C11</stp>
        <tr r="K113" s="4"/>
      </tp>
      <tp>
        <v>465.46589999999998</v>
        <stp/>
        <stp>##V3_BDHV12</stp>
        <stp>PEO CN Equity</stp>
        <stp>CUR_MKT_CAP</stp>
        <stp>2018-09-25</stp>
        <stp>2018-09-25</stp>
        <stp>[Copy of CPAB Performance Summary.xlsx]2017 CPAB Summary!R117C13</stp>
        <tr r="M117" s="4"/>
      </tp>
      <tp>
        <v>78.543700000000001</v>
        <stp/>
        <stp>##V3_BDHV12</stp>
        <stp>GEO CN Equity</stp>
        <stp>CUR_MKT_CAP</stp>
        <stp>2018-09-25</stp>
        <stp>2018-09-25</stp>
        <stp>[Copy of CPAB Performance Summary.xlsx]2017 CPAB Summary!R140C13</stp>
        <tr r="M140" s="4"/>
      </tp>
      <tp>
        <v>44.961500000000001</v>
        <stp/>
        <stp>##V3_BDHV12</stp>
        <stp>HEO CN Equity</stp>
        <stp>CUR_MKT_CAP</stp>
        <stp>2018-01-26</stp>
        <stp>2018-01-26</stp>
        <stp>[Copy of CPAB Performance Summary.xlsx]2018 CPAB Summary!R163C13</stp>
        <tr r="M163" s="1"/>
      </tp>
      <tp>
        <v>64.7804</v>
        <stp/>
        <stp>##V3_BDHV12</stp>
        <stp>SEN CN Equity</stp>
        <stp>CUR_MKT_CAP</stp>
        <stp>2018-01-26</stp>
        <stp>2018-01-26</stp>
        <stp>[Copy of CPAB Performance Summary.xlsx]2018 CPAB Summary!R162C13</stp>
        <tr r="M162" s="1"/>
      </tp>
      <tp t="s">
        <v>#N/A N/A</v>
        <stp/>
        <stp>##V3_BDHV12</stp>
        <stp>SEN CN Equity</stp>
        <stp>CUR_MKT_CAP</stp>
        <stp>2018-09-25</stp>
        <stp>2018-09-25</stp>
        <stp>[Copy of CPAB Performance Summary.xlsx]2018 CPAB Summary!R162C12</stp>
        <tr r="L162" s="1"/>
      </tp>
      <tp>
        <v>44.961500000000001</v>
        <stp/>
        <stp>##V3_BDHV12</stp>
        <stp>HEO CN Equity</stp>
        <stp>CUR_MKT_CAP</stp>
        <stp>2018-09-25</stp>
        <stp>2018-09-25</stp>
        <stp>[Copy of CPAB Performance Summary.xlsx]2018 CPAB Summary!R163C12</stp>
        <tr r="L163" s="1"/>
      </tp>
      <tp t="e">
        <v>#N/A</v>
        <stp/>
        <stp>##V3_BDHV12</stp>
        <stp>CWX CN Equity</stp>
        <stp>CUR_MKT_CAP</stp>
        <stp>2016-02-05</stp>
        <stp>2016-02-05</stp>
        <stp>[Copy of CPAB Performance Summary.xlsx] 2016 CPAB Summary!R69C14</stp>
        <tr r="N69" s="6"/>
      </tp>
      <tp t="e">
        <v>#N/A</v>
        <stp/>
        <stp>##V3_BDHV12</stp>
        <stp>ATP CN Equity</stp>
        <stp>CUR_MKT_CAP</stp>
        <stp>2017-12-29</stp>
        <stp>2017-12-29</stp>
        <stp>[Copy of CPAB Performance Summary.xlsx] 2016 CPAB Summary!R52C16</stp>
        <tr r="P52" s="6"/>
      </tp>
      <tp t="e">
        <v>#N/A</v>
        <stp/>
        <stp>##V3_BDHV12</stp>
        <stp>ITP CN Equity</stp>
        <stp>CUR_MKT_CAP</stp>
        <stp>2017-12-29</stp>
        <stp>2017-12-29</stp>
        <stp>[Copy of CPAB Performance Summary.xlsx] 2016 CPAB Summary!R33C16</stp>
        <tr r="P33" s="6"/>
      </tp>
      <tp t="e">
        <v>#N/A</v>
        <stp/>
        <stp>##V3_BDHV12</stp>
        <stp>ATP CN Equity</stp>
        <stp>CUR_MKT_CAP</stp>
        <stp>2016-12-30</stp>
        <stp>2016-12-30</stp>
        <stp>[Copy of CPAB Performance Summary.xlsx] 2016 CPAB Summary!R52C15</stp>
        <tr r="O52" s="6"/>
      </tp>
      <tp t="e">
        <v>#N/A</v>
        <stp/>
        <stp>##V3_BDHV12</stp>
        <stp>ITP CN Equity</stp>
        <stp>CUR_MKT_CAP</stp>
        <stp>2016-12-30</stp>
        <stp>2016-12-30</stp>
        <stp>[Copy of CPAB Performance Summary.xlsx] 2016 CPAB Summary!R33C15</stp>
        <tr r="O33" s="6"/>
      </tp>
      <tp t="e">
        <v>#N/A</v>
        <stp/>
        <stp>##V3_BDHV12</stp>
        <stp>PTG CN Equity</stp>
        <stp>CUR_MKT_CAP</stp>
        <stp>2017-12-29</stp>
        <stp>2017-12-29</stp>
        <stp>[Copy of CPAB Performance Summary.xlsx] 2016 CPAB Summary!R80C16</stp>
        <tr r="P80" s="6"/>
      </tp>
      <tp t="e">
        <v>#N/A</v>
        <stp/>
        <stp>##V3_BDHV12</stp>
        <stp>MTL CN Equity</stp>
        <stp>CUR_MKT_CAP</stp>
        <stp>2016-12-30</stp>
        <stp>2016-12-30</stp>
        <stp>[Copy of CPAB Performance Summary.xlsx] 2016 CPAB Summary!R25C15</stp>
        <tr r="O25" s="6"/>
      </tp>
      <tp t="e">
        <v>#N/A</v>
        <stp/>
        <stp>##V3_BDHV12</stp>
        <stp>XTC CN Equity</stp>
        <stp>CUR_MKT_CAP</stp>
        <stp>2017-12-29</stp>
        <stp>2017-12-29</stp>
        <stp>[Copy of CPAB Performance Summary.xlsx] 2016 CPAB Summary!R42C16</stp>
        <tr r="P42" s="6"/>
      </tp>
      <tp t="e">
        <v>#N/A</v>
        <stp/>
        <stp>##V3_BDHV12</stp>
        <stp>STB CN Equity</stp>
        <stp>CUR_MKT_CAP</stp>
        <stp>2017-12-29</stp>
        <stp>2017-12-29</stp>
        <stp>[Copy of CPAB Performance Summary.xlsx] 2016 CPAB Summary!R47C16</stp>
        <tr r="P47" s="6"/>
      </tp>
      <tp t="s">
        <v>#N/A N/A</v>
        <stp/>
        <stp>##V3_BDHV12</stp>
        <stp>CTH CN Equity</stp>
        <stp>CUR_MKT_CAP</stp>
        <stp>2016-12-30</stp>
        <stp>2016-12-30</stp>
        <stp>[Copy of CPAB Performance Summary.xlsx] 2016 CPAB Summary!R58C15</stp>
        <tr r="O58" s="6"/>
      </tp>
      <tp t="e">
        <v>#N/A</v>
        <stp/>
        <stp>##V3_BDHV12</stp>
        <stp>PTG CN Equity</stp>
        <stp>CUR_MKT_CAP</stp>
        <stp>2016-12-30</stp>
        <stp>2016-12-30</stp>
        <stp>[Copy of CPAB Performance Summary.xlsx] 2016 CPAB Summary!R80C15</stp>
        <tr r="O80" s="6"/>
      </tp>
      <tp t="e">
        <v>#N/A</v>
        <stp/>
        <stp>##V3_BDHV12</stp>
        <stp>MTL CN Equity</stp>
        <stp>CUR_MKT_CAP</stp>
        <stp>2017-12-29</stp>
        <stp>2017-12-29</stp>
        <stp>[Copy of CPAB Performance Summary.xlsx] 2016 CPAB Summary!R25C16</stp>
        <tr r="P25" s="6"/>
      </tp>
      <tp t="e">
        <v>#N/A</v>
        <stp/>
        <stp>##V3_BDHV12</stp>
        <stp>XTC CN Equity</stp>
        <stp>CUR_MKT_CAP</stp>
        <stp>2016-12-30</stp>
        <stp>2016-12-30</stp>
        <stp>[Copy of CPAB Performance Summary.xlsx] 2016 CPAB Summary!R42C15</stp>
        <tr r="O42" s="6"/>
      </tp>
      <tp t="e">
        <v>#N/A</v>
        <stp/>
        <stp>##V3_BDHV12</stp>
        <stp>STB CN Equity</stp>
        <stp>CUR_MKT_CAP</stp>
        <stp>2016-12-30</stp>
        <stp>2016-12-30</stp>
        <stp>[Copy of CPAB Performance Summary.xlsx] 2016 CPAB Summary!R47C15</stp>
        <tr r="O47" s="6"/>
      </tp>
      <tp t="s">
        <v>#N/A N/A</v>
        <stp/>
        <stp>##V3_BDHV12</stp>
        <stp>CTH CN Equity</stp>
        <stp>CUR_MKT_CAP</stp>
        <stp>2017-12-29</stp>
        <stp>2017-12-29</stp>
        <stp>[Copy of CPAB Performance Summary.xlsx] 2016 CPAB Summary!R58C16</stp>
        <tr r="P58" s="6"/>
      </tp>
      <tp>
        <v>1654.5631000000001</v>
        <stp/>
        <stp>##V3_BDHV12</stp>
        <stp>CHE-U CN Equity</stp>
        <stp>CUR_MKT_CAP</stp>
        <stp>2018-01-26</stp>
        <stp>2018-01-26</stp>
        <stp>[Copy of CPAB Performance Summary.xlsx]2018 CPAB Summary!R37C13</stp>
        <tr r="M37" s="1"/>
      </tp>
      <tp t="e">
        <v>#N/A</v>
        <stp/>
        <stp>##V3_BDHV12</stp>
        <stp>DII/B CN Equity</stp>
        <stp>CUR_MKT_CAP</stp>
        <stp>2017-12-29</stp>
        <stp>2017-12-29</stp>
        <stp>[Copy of CPAB Performance Summary.xlsx]2015 CPAB Summary!R35C17</stp>
        <tr r="Q35" s="7"/>
      </tp>
      <tp>
        <v>367.67959999999999</v>
        <stp/>
        <stp>##V3_BDHV12</stp>
        <stp>DIV CN Equity</stp>
        <stp>CUR_MKT_CAP</stp>
        <stp>2017-12-29</stp>
        <stp>2017-12-29</stp>
        <stp>[Copy of CPAB Performance Summary.xlsx]2017 CPAB Summary!R106C12</stp>
        <tr r="L106" s="4"/>
      </tp>
      <tp>
        <v>144.053</v>
        <stp/>
        <stp>##V3_BDHV12</stp>
        <stp>EFR CN Equity</stp>
        <stp>CUR_MKT_CAP</stp>
        <stp>2018-01-26</stp>
        <stp>2018-01-26</stp>
        <stp>[Copy of CPAB Performance Summary.xlsx]2018 CPAB Summary!R115C13</stp>
        <tr r="M115" s="1"/>
      </tp>
      <tp>
        <v>351.08109999999999</v>
        <stp/>
        <stp>##V3_BDHV12</stp>
        <stp>EFR CN Equity</stp>
        <stp>CUR_MKT_CAP</stp>
        <stp>2018-09-25</stp>
        <stp>2018-09-25</stp>
        <stp>[Copy of CPAB Performance Summary.xlsx]2018 CPAB Summary!R115C12</stp>
        <tr r="L115" s="1"/>
      </tp>
      <tp>
        <v>351.08109999999999</v>
        <stp/>
        <stp>##V3_BDHV12</stp>
        <stp>EFR CN Equity</stp>
        <stp>CUR_MKT_CAP</stp>
        <stp>2018-09-25</stp>
        <stp>2018-09-25</stp>
        <stp>[Copy of CPAB Performance Summary.xlsx]2017 CPAB Summary!R126C13</stp>
        <tr r="M126" s="4"/>
      </tp>
      <tp>
        <v>40.389499999999998</v>
        <stp/>
        <stp>##V3_BDHV12</stp>
        <stp>IFX CN Equity</stp>
        <stp>CUR_MKT_CAP</stp>
        <stp>2018-09-25</stp>
        <stp>2018-09-25</stp>
        <stp>[Copy of CPAB Performance Summary.xlsx]2018 CPAB Summary!R159C12</stp>
        <tr r="L159" s="1"/>
      </tp>
      <tp>
        <v>50.733400000000003</v>
        <stp/>
        <stp>##V3_BDHV12</stp>
        <stp>IFX CN Equity</stp>
        <stp>CUR_MKT_CAP</stp>
        <stp>2018-01-26</stp>
        <stp>2018-01-26</stp>
        <stp>[Copy of CPAB Performance Summary.xlsx]2018 CPAB Summary!R159C13</stp>
        <tr r="M159" s="1"/>
      </tp>
      <tp>
        <v>271.65260000000001</v>
        <stp/>
        <stp>##V3_BDHV12</stp>
        <stp>PIF CN Equity</stp>
        <stp>CUR_MKT_CAP</stp>
        <stp>2017-12-29</stp>
        <stp>2017-12-29</stp>
        <stp>[Copy of CPAB Performance Summary.xlsx]2017 CPAB Summary!R113C12</stp>
        <tr r="L113" s="4"/>
      </tp>
      <tp>
        <v>163.62860000000001</v>
        <stp/>
        <stp>##V3_BDHV12</stp>
        <stp>CFF CN Equity</stp>
        <stp>CUR_MKT_CAP</stp>
        <stp>2018-01-26</stp>
        <stp>2018-01-26</stp>
        <stp>[Copy of CPAB Performance Summary.xlsx]2018 CPAB Summary!R121C13</stp>
        <tr r="M121" s="1"/>
      </tp>
      <tp>
        <v>191.31829999999999</v>
        <stp/>
        <stp>##V3_BDHV12</stp>
        <stp>CFF CN Equity</stp>
        <stp>CUR_MKT_CAP</stp>
        <stp>2018-09-25</stp>
        <stp>2018-09-25</stp>
        <stp>[Copy of CPAB Performance Summary.xlsx]2018 CPAB Summary!R121C12</stp>
        <tr r="L121" s="1"/>
      </tp>
      <tp t="e">
        <v>#N/A</v>
        <stp/>
        <stp>##V3_BDHV12</stp>
        <stp>CWX CN Equity</stp>
        <stp>CUR_MKT_CAP</stp>
        <stp>2016-12-30</stp>
        <stp>2016-12-30</stp>
        <stp>[Copy of CPAB Performance Summary.xlsx] 2016 CPAB Summary!R69C15</stp>
        <tr r="O69" s="6"/>
      </tp>
      <tp t="e">
        <v>#N/A</v>
        <stp/>
        <stp>##V3_BDHV12</stp>
        <stp>ITP CN Equity</stp>
        <stp>CUR_MKT_CAP</stp>
        <stp>2016-02-05</stp>
        <stp>2016-02-05</stp>
        <stp>[Copy of CPAB Performance Summary.xlsx] 2016 CPAB Summary!R33C14</stp>
        <tr r="N33" s="6"/>
      </tp>
      <tp t="e">
        <v>#N/A</v>
        <stp/>
        <stp>##V3_BDHV12</stp>
        <stp>ATP CN Equity</stp>
        <stp>CUR_MKT_CAP</stp>
        <stp>2016-02-05</stp>
        <stp>2016-02-05</stp>
        <stp>[Copy of CPAB Performance Summary.xlsx] 2016 CPAB Summary!R52C14</stp>
        <tr r="N52" s="6"/>
      </tp>
      <tp t="e">
        <v>#N/A</v>
        <stp/>
        <stp>##V3_BDHV12</stp>
        <stp>SXP CN Equity</stp>
        <stp>CUR_MKT_CAP</stp>
        <stp>2018-09-25</stp>
        <stp>2018-09-25</stp>
        <stp>[Copy of CPAB Performance Summary.xlsx] 2016 CPAB Summary!R74C17</stp>
        <tr r="Q74" s="6"/>
      </tp>
      <tp t="e">
        <v>#N/A</v>
        <stp/>
        <stp>##V3_BDHV12</stp>
        <stp>CWX CN Equity</stp>
        <stp>CUR_MKT_CAP</stp>
        <stp>2017-12-29</stp>
        <stp>2017-12-29</stp>
        <stp>[Copy of CPAB Performance Summary.xlsx] 2016 CPAB Summary!R69C16</stp>
        <tr r="P69" s="6"/>
      </tp>
      <tp>
        <v>656.19259999999997</v>
        <stp/>
        <stp>##V3_BDHV12</stp>
        <stp>TH CN Equity</stp>
        <stp>CUR_MKT_CAP</stp>
        <stp>2018-09-25</stp>
        <stp>2018-09-25</stp>
        <stp>[Copy of CPAB Performance Summary.xlsx]2017 CPAB Summary!R121C13</stp>
        <tr r="M121" s="4"/>
      </tp>
      <tp>
        <v>233.4907</v>
        <stp/>
        <stp>##V3_BDHV12</stp>
        <stp>CTH CN Equity</stp>
        <stp>CUR_MKT_CAP</stp>
        <stp>2016-02-05</stp>
        <stp>2016-02-05</stp>
        <stp>[Copy of CPAB Performance Summary.xlsx] 2016 CPAB Summary!R58C14</stp>
        <tr r="N58" s="6"/>
      </tp>
      <tp t="e">
        <v>#N/A</v>
        <stp/>
        <stp>##V3_BDHV12</stp>
        <stp>MTL CN Equity</stp>
        <stp>CUR_MKT_CAP</stp>
        <stp>2016-02-05</stp>
        <stp>2016-02-05</stp>
        <stp>[Copy of CPAB Performance Summary.xlsx] 2016 CPAB Summary!R25C14</stp>
        <tr r="N25" s="6"/>
      </tp>
      <tp t="e">
        <v>#N/A</v>
        <stp/>
        <stp>##V3_BDHV12</stp>
        <stp>STB CN Equity</stp>
        <stp>CUR_MKT_CAP</stp>
        <stp>2016-02-05</stp>
        <stp>2016-02-05</stp>
        <stp>[Copy of CPAB Performance Summary.xlsx] 2016 CPAB Summary!R47C14</stp>
        <tr r="N47" s="6"/>
      </tp>
      <tp t="e">
        <v>#N/A</v>
        <stp/>
        <stp>##V3_BDHV12</stp>
        <stp>XTC CN Equity</stp>
        <stp>CUR_MKT_CAP</stp>
        <stp>2016-02-05</stp>
        <stp>2016-02-05</stp>
        <stp>[Copy of CPAB Performance Summary.xlsx] 2016 CPAB Summary!R42C14</stp>
        <tr r="N42" s="6"/>
      </tp>
      <tp t="e">
        <v>#N/A</v>
        <stp/>
        <stp>##V3_BDHV12</stp>
        <stp>PTG CN Equity</stp>
        <stp>CUR_MKT_CAP</stp>
        <stp>2016-02-05</stp>
        <stp>2016-02-05</stp>
        <stp>[Copy of CPAB Performance Summary.xlsx] 2016 CPAB Summary!R80C14</stp>
        <tr r="N80" s="6"/>
      </tp>
      <tp t="e">
        <v>#N/A</v>
        <stp/>
        <stp>##V3_BDHV12</stp>
        <stp>DII/B CN Equity</stp>
        <stp>CUR_MKT_CAP</stp>
        <stp>2016-12-30</stp>
        <stp>2016-12-30</stp>
        <stp>[Copy of CPAB Performance Summary.xlsx]2015 CPAB Summary!R35C16</stp>
        <tr r="P35" s="7"/>
      </tp>
      <tp t="s">
        <v>#N/A N/A</v>
        <stp/>
        <stp>##V3_BDHV12</stp>
        <stp>DH CN Equity</stp>
        <stp>CUR_MKT_CAP</stp>
        <stp>2017-12-29</stp>
        <stp>2017-12-29</stp>
        <stp>[Copy of CPAB Performance Summary.xlsx] 2016 CPAB Summary!R13C16</stp>
        <tr r="P13" s="6"/>
      </tp>
      <tp>
        <v>2380.4045999999998</v>
        <stp/>
        <stp>##V3_BDHV12</stp>
        <stp>DH CN Equity</stp>
        <stp>CUR_MKT_CAP</stp>
        <stp>2016-12-30</stp>
        <stp>2016-12-30</stp>
        <stp>[Copy of CPAB Performance Summary.xlsx] 2016 CPAB Summary!R13C15</stp>
        <tr r="O13" s="6"/>
      </tp>
      <tp>
        <v>44.034300000000002</v>
        <stp/>
        <stp>##V3_BDHV12</stp>
        <stp>EGT CN Equity</stp>
        <stp>CUR_MKT_CAP</stp>
        <stp>2018-09-25</stp>
        <stp>2018-09-25</stp>
        <stp>[Copy of CPAB Performance Summary.xlsx]2017 CPAB Summary!R159C13</stp>
        <tr r="M159" s="4"/>
      </tp>
      <tp>
        <v>321.31389999999999</v>
        <stp/>
        <stp>##V3_BDHV12</stp>
        <stp>TGL CN Equity</stp>
        <stp>CUR_MKT_CAP</stp>
        <stp>2018-09-25</stp>
        <stp>2018-09-25</stp>
        <stp>[Copy of CPAB Performance Summary.xlsx]2018 CPAB Summary!R130C12</stp>
        <tr r="L130" s="1"/>
      </tp>
      <tp>
        <v>84.819400000000002</v>
        <stp/>
        <stp>##V3_BDHV12</stp>
        <stp>IKM CN Equity</stp>
        <stp>CUR_MKT_CAP</stp>
        <stp>2017-01-19</stp>
        <stp>2017-01-19</stp>
        <stp>[Copy of CPAB Performance Summary.xlsx]2017 CPAB Summary!R141C11</stp>
        <tr r="K141" s="4"/>
      </tp>
      <tp>
        <v>132.13579999999999</v>
        <stp/>
        <stp>##V3_BDHV12</stp>
        <stp>TGL CN Equity</stp>
        <stp>CUR_MKT_CAP</stp>
        <stp>2018-01-26</stp>
        <stp>2018-01-26</stp>
        <stp>[Copy of CPAB Performance Summary.xlsx]2018 CPAB Summary!R130C13</stp>
        <tr r="M130" s="1"/>
      </tp>
      <tp>
        <v>370.48050000000001</v>
        <stp/>
        <stp>##V3_BDHV12</stp>
        <stp>TKO CN Equity</stp>
        <stp>CUR_MKT_CAP</stp>
        <stp>2017-01-19</stp>
        <stp>2017-01-19</stp>
        <stp>[Copy of CPAB Performance Summary.xlsx]2017 CPAB Summary!R111C11</stp>
        <tr r="K111" s="4"/>
      </tp>
      <tp>
        <v>74.101600000000005</v>
        <stp/>
        <stp>##V3_BDHV12</stp>
        <stp>OGD CN Equity</stp>
        <stp>CUR_MKT_CAP</stp>
        <stp>2018-09-25</stp>
        <stp>2018-09-25</stp>
        <stp>[Copy of CPAB Performance Summary.xlsx]2017 CPAB Summary!R153C13</stp>
        <tr r="M153" s="4"/>
      </tp>
      <tp>
        <v>54.2592</v>
        <stp/>
        <stp>##V3_BDHV12</stp>
        <stp>GGD CN Equity</stp>
        <stp>CUR_MKT_CAP</stp>
        <stp>2018-09-25</stp>
        <stp>2018-09-25</stp>
        <stp>[Copy of CPAB Performance Summary.xlsx]2017 CPAB Summary!R145C13</stp>
        <tr r="M145" s="4"/>
      </tp>
      <tp t="e">
        <v>#N/A</v>
        <stp/>
        <stp>##V3_BDHV12</stp>
        <stp>PUR CN Equity</stp>
        <stp>CUR_MKT_CAP</stp>
        <stp>2016-02-05</stp>
        <stp>2016-02-05</stp>
        <stp>[Copy of CPAB Performance Summary.xlsx] 2016 CPAB Summary!R62C14</stp>
        <tr r="N62" s="6"/>
      </tp>
      <tp>
        <v>218.6592</v>
        <stp/>
        <stp>##V3_BDHV12</stp>
        <stp>CUS CN Equity</stp>
        <stp>CUR_MKT_CAP</stp>
        <stp>2016-02-05</stp>
        <stp>2016-02-05</stp>
        <stp>[Copy of CPAB Performance Summary.xlsx] 2016 CPAB Summary!R63C14</stp>
        <tr r="N63" s="6"/>
      </tp>
      <tp t="e">
        <v>#N/A</v>
        <stp/>
        <stp>##V3_BDHV12</stp>
        <stp>TVK CN Equity</stp>
        <stp>CUR_MKT_CAP</stp>
        <stp>2016-12-30</stp>
        <stp>2016-12-30</stp>
        <stp>[Copy of CPAB Performance Summary.xlsx] 2016 CPAB Summary!R78C15</stp>
        <tr r="O78" s="6"/>
      </tp>
      <tp>
        <v>51.142099999999999</v>
        <stp/>
        <stp>##V3_BDHV12</stp>
        <stp>UR CN Equity</stp>
        <stp>CUR_MKT_CAP</stp>
        <stp>2018-09-25</stp>
        <stp>2018-09-25</stp>
        <stp>[Copy of CPAB Performance Summary.xlsx]2017 CPAB Summary!R142C13</stp>
        <tr r="M142" s="4"/>
      </tp>
      <tp>
        <v>127.3292</v>
        <stp/>
        <stp>##V3_BDHV12</stp>
        <stp>UR CN Equity</stp>
        <stp>CUR_MKT_CAP</stp>
        <stp>2018-01-26</stp>
        <stp>2018-01-26</stp>
        <stp>[Copy of CPAB Performance Summary.xlsx]2018 CPAB Summary!R126C13</stp>
        <tr r="M126" s="1"/>
      </tp>
      <tp>
        <v>51.142099999999999</v>
        <stp/>
        <stp>##V3_BDHV12</stp>
        <stp>UR CN Equity</stp>
        <stp>CUR_MKT_CAP</stp>
        <stp>2018-09-25</stp>
        <stp>2018-09-25</stp>
        <stp>[Copy of CPAB Performance Summary.xlsx]2018 CPAB Summary!R126C12</stp>
        <tr r="L126" s="1"/>
      </tp>
      <tp t="e">
        <v>#N/A</v>
        <stp/>
        <stp>##V3_BDHV12</stp>
        <stp>TVK CN Equity</stp>
        <stp>CUR_MKT_CAP</stp>
        <stp>2017-12-29</stp>
        <stp>2017-12-29</stp>
        <stp>[Copy of CPAB Performance Summary.xlsx] 2016 CPAB Summary!R78C16</stp>
        <tr r="P78" s="6"/>
      </tp>
      <tp t="e">
        <v>#N/A</v>
        <stp/>
        <stp>##V3_BDHV12</stp>
        <stp>PJC/A CN Equity</stp>
        <stp>CUR_MKT_CAP</stp>
        <stp>2018-09-25</stp>
        <stp>2018-09-25</stp>
        <stp>[Copy of CPAB Performance Summary.xlsx]2015 CPAB Summary!R12C18</stp>
        <tr r="R12" s="7"/>
      </tp>
      <tp t="e">
        <v>#N/A</v>
        <stp/>
        <stp>##V3_BDHV12</stp>
        <stp>NCC/A CN Equity</stp>
        <stp>CUR_MKT_CAP</stp>
        <stp>2018-09-25</stp>
        <stp>2018-09-25</stp>
        <stp>[Copy of CPAB Performance Summary.xlsx]2015 CPAB Summary!R66C18</stp>
        <tr r="R66" s="7"/>
      </tp>
      <tp t="e">
        <v>#N/A</v>
        <stp/>
        <stp>##V3_BDHV12</stp>
        <stp>CHE-U CN Equity</stp>
        <stp>CUR_MKT_CAP</stp>
        <stp>2015-12-31</stp>
        <stp>2015-12-31</stp>
        <stp>[Copy of CPAB Performance Summary.xlsx]2015 CPAB Summary!R30C15</stp>
        <tr r="O30" s="7"/>
      </tp>
      <tp t="e">
        <v>#N/A</v>
        <stp/>
        <stp>##V3_BDHV12</stp>
        <stp>BBD/B CN Equity</stp>
        <stp>CUR_MKT_CAP</stp>
        <stp>2015-03-09</stp>
        <stp>2015-03-09</stp>
        <stp>[Copy of CPAB Performance Summary.xlsx]2015 CPAB Summary!R15C14</stp>
        <tr r="N15" s="7"/>
      </tp>
      <tp>
        <v>37.005499999999998</v>
        <stp/>
        <stp>##V3_BDHV12</stp>
        <stp>EGT CN Equity</stp>
        <stp>CUR_MKT_CAP</stp>
        <stp>2017-12-29</stp>
        <stp>2017-12-29</stp>
        <stp>[Copy of CPAB Performance Summary.xlsx]2017 CPAB Summary!R159C12</stp>
        <tr r="L159" s="4"/>
      </tp>
      <tp>
        <v>90.468699999999998</v>
        <stp/>
        <stp>##V3_BDHV12</stp>
        <stp>SDY CN Equity</stp>
        <stp>CUR_MKT_CAP</stp>
        <stp>2017-01-19</stp>
        <stp>2017-01-19</stp>
        <stp>[Copy of CPAB Performance Summary.xlsx]2017 CPAB Summary!R146C11</stp>
        <tr r="K146" s="4"/>
      </tp>
      <tp t="s">
        <v>#N/A N/A</v>
        <stp/>
        <stp>##V3_BDHV12</stp>
        <stp>DH CN Equity</stp>
        <stp>CUR_MKT_CAP</stp>
        <stp>2018-09-25</stp>
        <stp>2018-09-25</stp>
        <stp>[Copy of CPAB Performance Summary.xlsx] 2016 CPAB Summary!R13C17</stp>
        <tr r="Q13" s="6"/>
      </tp>
      <tp>
        <v>77.119399999999999</v>
        <stp/>
        <stp>##V3_BDHV12</stp>
        <stp>GGD CN Equity</stp>
        <stp>CUR_MKT_CAP</stp>
        <stp>2017-12-29</stp>
        <stp>2017-12-29</stp>
        <stp>[Copy of CPAB Performance Summary.xlsx]2017 CPAB Summary!R145C12</stp>
        <tr r="L145" s="4"/>
      </tp>
      <tp>
        <v>78.689499999999995</v>
        <stp/>
        <stp>##V3_BDHV12</stp>
        <stp>OGD CN Equity</stp>
        <stp>CUR_MKT_CAP</stp>
        <stp>2017-12-29</stp>
        <stp>2017-12-29</stp>
        <stp>[Copy of CPAB Performance Summary.xlsx]2017 CPAB Summary!R153C12</stp>
        <tr r="L153" s="4"/>
      </tp>
      <tp>
        <v>242.5104</v>
        <stp/>
        <stp>##V3_BDHV12</stp>
        <stp>XDC CN Equity</stp>
        <stp>CUR_MKT_CAP</stp>
        <stp>2017-01-19</stp>
        <stp>2017-01-19</stp>
        <stp>[Copy of CPAB Performance Summary.xlsx]2017 CPAB Summary!R114C11</stp>
        <tr r="K114" s="4"/>
      </tp>
      <tp>
        <v>229.46199999999999</v>
        <stp/>
        <stp>##V3_BDHV12</stp>
        <stp>PHO CN Equity</stp>
        <stp>CUR_MKT_CAP</stp>
        <stp>2018-01-26</stp>
        <stp>2018-01-26</stp>
        <stp>[Copy of CPAB Performance Summary.xlsx]2018 CPAB Summary!R108C13</stp>
        <tr r="M108" s="1"/>
      </tp>
      <tp>
        <v>191.5899</v>
        <stp/>
        <stp>##V3_BDHV12</stp>
        <stp>PHO CN Equity</stp>
        <stp>CUR_MKT_CAP</stp>
        <stp>2018-09-25</stp>
        <stp>2018-09-25</stp>
        <stp>[Copy of CPAB Performance Summary.xlsx]2018 CPAB Summary!R108C12</stp>
        <tr r="L108" s="1"/>
      </tp>
      <tp>
        <v>304.85770000000002</v>
        <stp/>
        <stp>##V3_BDHV12</stp>
        <stp>WDO CN Equity</stp>
        <stp>CUR_MKT_CAP</stp>
        <stp>2017-01-19</stp>
        <stp>2017-01-19</stp>
        <stp>[Copy of CPAB Performance Summary.xlsx]2017 CPAB Summary!R108C11</stp>
        <tr r="K108" s="4"/>
      </tp>
      <tp>
        <v>228.29339999999999</v>
        <stp/>
        <stp>##V3_BDHV12</stp>
        <stp>BDI CN Equity</stp>
        <stp>CUR_MKT_CAP</stp>
        <stp>2017-01-19</stp>
        <stp>2017-01-19</stp>
        <stp>[Copy of CPAB Performance Summary.xlsx]2017 CPAB Summary!R119C11</stp>
        <tr r="K119" s="4"/>
      </tp>
      <tp t="e">
        <v>#N/A</v>
        <stp/>
        <stp>##V3_BDHV12</stp>
        <stp>TVK CN Equity</stp>
        <stp>CUR_MKT_CAP</stp>
        <stp>2018-09-25</stp>
        <stp>2018-09-25</stp>
        <stp>[Copy of CPAB Performance Summary.xlsx] 2016 CPAB Summary!R78C17</stp>
        <tr r="Q78" s="6"/>
      </tp>
      <tp>
        <v>135.5873</v>
        <stp/>
        <stp>##V3_BDHV12</stp>
        <stp>UR CN Equity</stp>
        <stp>CUR_MKT_CAP</stp>
        <stp>2017-12-29</stp>
        <stp>2017-12-29</stp>
        <stp>[Copy of CPAB Performance Summary.xlsx]2017 CPAB Summary!R142C12</stp>
        <tr r="L142" s="4"/>
      </tp>
      <tp t="e">
        <v>#N/A</v>
        <stp/>
        <stp>##V3_BDHV12</stp>
        <stp>BBD/B CN Equity</stp>
        <stp>CUR_MKT_CAP</stp>
        <stp>2015-12-31</stp>
        <stp>2015-12-31</stp>
        <stp>[Copy of CPAB Performance Summary.xlsx]2015 CPAB Summary!R15C15</stp>
        <tr r="O15" s="7"/>
      </tp>
      <tp t="e">
        <v>#N/A</v>
        <stp/>
        <stp>##V3_BDHV12</stp>
        <stp>CHE-U CN Equity</stp>
        <stp>CUR_MKT_CAP</stp>
        <stp>2015-03-09</stp>
        <stp>2015-03-09</stp>
        <stp>[Copy of CPAB Performance Summary.xlsx]2015 CPAB Summary!R30C14</stp>
        <tr r="N30" s="7"/>
      </tp>
      <tp>
        <v>168.06899999999999</v>
        <stp/>
        <stp>##V3_BDHV12</stp>
        <stp>EFR CN Equity</stp>
        <stp>CUR_MKT_CAP</stp>
        <stp>2017-12-29</stp>
        <stp>2017-12-29</stp>
        <stp>[Copy of CPAB Performance Summary.xlsx]2017 CPAB Summary!R126C12</stp>
        <tr r="L126" s="4"/>
      </tp>
      <tp>
        <v>331.51459999999997</v>
        <stp/>
        <stp>##V3_BDHV12</stp>
        <stp>DIV CN Equity</stp>
        <stp>CUR_MKT_CAP</stp>
        <stp>2018-09-25</stp>
        <stp>2018-09-25</stp>
        <stp>[Copy of CPAB Performance Summary.xlsx]2017 CPAB Summary!R106C13</stp>
        <tr r="M106" s="4"/>
      </tp>
      <tp>
        <v>94.881900000000002</v>
        <stp/>
        <stp>##V3_BDHV12</stp>
        <stp>GEO CN Equity</stp>
        <stp>CUR_MKT_CAP</stp>
        <stp>2017-01-19</stp>
        <stp>2017-01-19</stp>
        <stp>[Copy of CPAB Performance Summary.xlsx]2017 CPAB Summary!R140C11</stp>
        <tr r="K140" s="4"/>
      </tp>
      <tp>
        <v>231.27449999999999</v>
        <stp/>
        <stp>##V3_BDHV12</stp>
        <stp>PEO CN Equity</stp>
        <stp>CUR_MKT_CAP</stp>
        <stp>2017-01-19</stp>
        <stp>2017-01-19</stp>
        <stp>[Copy of CPAB Performance Summary.xlsx]2017 CPAB Summary!R117C11</stp>
        <tr r="K117" s="4"/>
      </tp>
      <tp>
        <v>185.7878</v>
        <stp/>
        <stp>##V3_BDHV12</stp>
        <stp>PIF CN Equity</stp>
        <stp>CUR_MKT_CAP</stp>
        <stp>2018-09-25</stp>
        <stp>2018-09-25</stp>
        <stp>[Copy of CPAB Performance Summary.xlsx]2017 CPAB Summary!R113C13</stp>
        <tr r="M113" s="4"/>
      </tp>
      <tp t="e">
        <v>#N/A</v>
        <stp/>
        <stp>##V3_BDHV12</stp>
        <stp>CWX CN Equity</stp>
        <stp>CUR_MKT_CAP</stp>
        <stp>2018-09-25</stp>
        <stp>2018-09-25</stp>
        <stp>[Copy of CPAB Performance Summary.xlsx] 2016 CPAB Summary!R69C17</stp>
        <tr r="Q69" s="6"/>
      </tp>
      <tp>
        <v>538.22749999999996</v>
        <stp/>
        <stp>##V3_BDHV12</stp>
        <stp>TH CN Equity</stp>
        <stp>CUR_MKT_CAP</stp>
        <stp>2017-12-29</stp>
        <stp>2017-12-29</stp>
        <stp>[Copy of CPAB Performance Summary.xlsx]2017 CPAB Summary!R121C12</stp>
        <tr r="L121" s="4"/>
      </tp>
      <tp t="e">
        <v>#N/A</v>
        <stp/>
        <stp>##V3_BDHV12</stp>
        <stp>SXP CN Equity</stp>
        <stp>CUR_MKT_CAP</stp>
        <stp>2017-12-29</stp>
        <stp>2017-12-29</stp>
        <stp>[Copy of CPAB Performance Summary.xlsx] 2016 CPAB Summary!R74C16</stp>
        <tr r="P74" s="6"/>
      </tp>
      <tp t="e">
        <v>#N/A</v>
        <stp/>
        <stp>##V3_BDHV12</stp>
        <stp>SXP CN Equity</stp>
        <stp>CUR_MKT_CAP</stp>
        <stp>2016-12-30</stp>
        <stp>2016-12-30</stp>
        <stp>[Copy of CPAB Performance Summary.xlsx] 2016 CPAB Summary!R74C15</stp>
        <tr r="O74" s="6"/>
      </tp>
      <tp t="e">
        <v>#N/A</v>
        <stp/>
        <stp>##V3_BDHV12</stp>
        <stp>BBD/B CN Equity</stp>
        <stp>CUR_MKT_CAP</stp>
        <stp>2016-12-30</stp>
        <stp>2016-12-30</stp>
        <stp>[Copy of CPAB Performance Summary.xlsx]2015 CPAB Summary!R15C16</stp>
        <tr r="P15" s="7"/>
      </tp>
      <tp t="e">
        <v>#N/A</v>
        <stp/>
        <stp>##V3_BDHV12</stp>
        <stp>CHE-U CN Equity</stp>
        <stp>CUR_MKT_CAP</stp>
        <stp>2017-12-29</stp>
        <stp>2017-12-29</stp>
        <stp>[Copy of CPAB Performance Summary.xlsx]2015 CPAB Summary!R30C17</stp>
        <tr r="Q30" s="7"/>
      </tp>
      <tp>
        <v>195.9187</v>
        <stp/>
        <stp>##V3_BDHV12</stp>
        <stp>EFR CN Equity</stp>
        <stp>CUR_MKT_CAP</stp>
        <stp>2017-01-19</stp>
        <stp>2017-01-19</stp>
        <stp>[Copy of CPAB Performance Summary.xlsx]2017 CPAB Summary!R126C11</stp>
        <tr r="K126" s="4"/>
      </tp>
      <tp t="e">
        <v>#N/A</v>
        <stp/>
        <stp>##V3_BDHV12</stp>
        <stp>PPL CN Equity</stp>
        <stp>CUR_MKT_CAP</stp>
        <stp>2017-12-29</stp>
        <stp>2017-12-29</stp>
        <stp>[Copy of CPAB Performance Summary.xlsx] 2016 CPAB Summary!R7C16</stp>
        <tr r="P7" s="6"/>
      </tp>
      <tp>
        <v>89.908000000000001</v>
        <stp/>
        <stp>##V3_BDHV12</stp>
        <stp>GEO CN Equity</stp>
        <stp>CUR_MKT_CAP</stp>
        <stp>2017-12-29</stp>
        <stp>2017-12-29</stp>
        <stp>[Copy of CPAB Performance Summary.xlsx]2017 CPAB Summary!R140C12</stp>
        <tr r="L140" s="4"/>
      </tp>
      <tp>
        <v>422.47730000000001</v>
        <stp/>
        <stp>##V3_BDHV12</stp>
        <stp>PEO CN Equity</stp>
        <stp>CUR_MKT_CAP</stp>
        <stp>2017-12-29</stp>
        <stp>2017-12-29</stp>
        <stp>[Copy of CPAB Performance Summary.xlsx]2017 CPAB Summary!R117C12</stp>
        <tr r="L117" s="4"/>
      </tp>
      <tp>
        <v>212.52099999999999</v>
        <stp/>
        <stp>##V3_BDHV12</stp>
        <stp>TH CN Equity</stp>
        <stp>CUR_MKT_CAP</stp>
        <stp>2017-01-19</stp>
        <stp>2017-01-19</stp>
        <stp>[Copy of CPAB Performance Summary.xlsx]2017 CPAB Summary!R121C11</stp>
        <tr r="K121" s="4"/>
      </tp>
      <tp t="e">
        <v>#N/A</v>
        <stp/>
        <stp>##V3_BDHV12</stp>
        <stp>SXP CN Equity</stp>
        <stp>CUR_MKT_CAP</stp>
        <stp>2016-02-05</stp>
        <stp>2016-02-05</stp>
        <stp>[Copy of CPAB Performance Summary.xlsx] 2016 CPAB Summary!R74C14</stp>
        <tr r="N74" s="6"/>
      </tp>
      <tp t="e">
        <v>#N/A</v>
        <stp/>
        <stp>##V3_BDHV12</stp>
        <stp>ITP CN Equity</stp>
        <stp>CUR_MKT_CAP</stp>
        <stp>2018-09-25</stp>
        <stp>2018-09-25</stp>
        <stp>[Copy of CPAB Performance Summary.xlsx] 2016 CPAB Summary!R33C17</stp>
        <tr r="Q33" s="6"/>
      </tp>
      <tp t="e">
        <v>#N/A</v>
        <stp/>
        <stp>##V3_BDHV12</stp>
        <stp>ATP CN Equity</stp>
        <stp>CUR_MKT_CAP</stp>
        <stp>2018-09-25</stp>
        <stp>2018-09-25</stp>
        <stp>[Copy of CPAB Performance Summary.xlsx] 2016 CPAB Summary!R52C17</stp>
        <tr r="Q52" s="6"/>
      </tp>
      <tp t="s">
        <v>#N/A N/A</v>
        <stp/>
        <stp>##V3_BDHV12</stp>
        <stp>CTH CN Equity</stp>
        <stp>CUR_MKT_CAP</stp>
        <stp>2018-09-25</stp>
        <stp>2018-09-25</stp>
        <stp>[Copy of CPAB Performance Summary.xlsx] 2016 CPAB Summary!R58C17</stp>
        <tr r="Q58" s="6"/>
      </tp>
      <tp t="e">
        <v>#N/A</v>
        <stp/>
        <stp>##V3_BDHV12</stp>
        <stp>MTL CN Equity</stp>
        <stp>CUR_MKT_CAP</stp>
        <stp>2018-09-25</stp>
        <stp>2018-09-25</stp>
        <stp>[Copy of CPAB Performance Summary.xlsx] 2016 CPAB Summary!R25C17</stp>
        <tr r="Q25" s="6"/>
      </tp>
      <tp t="e">
        <v>#N/A</v>
        <stp/>
        <stp>##V3_BDHV12</stp>
        <stp>STB CN Equity</stp>
        <stp>CUR_MKT_CAP</stp>
        <stp>2018-09-25</stp>
        <stp>2018-09-25</stp>
        <stp>[Copy of CPAB Performance Summary.xlsx] 2016 CPAB Summary!R47C17</stp>
        <tr r="Q47" s="6"/>
      </tp>
      <tp t="e">
        <v>#N/A</v>
        <stp/>
        <stp>##V3_BDHV12</stp>
        <stp>XTC CN Equity</stp>
        <stp>CUR_MKT_CAP</stp>
        <stp>2018-09-25</stp>
        <stp>2018-09-25</stp>
        <stp>[Copy of CPAB Performance Summary.xlsx] 2016 CPAB Summary!R42C17</stp>
        <tr r="Q42" s="6"/>
      </tp>
      <tp t="e">
        <v>#N/A</v>
        <stp/>
        <stp>##V3_BDHV12</stp>
        <stp>PTG CN Equity</stp>
        <stp>CUR_MKT_CAP</stp>
        <stp>2018-09-25</stp>
        <stp>2018-09-25</stp>
        <stp>[Copy of CPAB Performance Summary.xlsx] 2016 CPAB Summary!R80C17</stp>
        <tr r="Q80" s="6"/>
      </tp>
      <tp>
        <v>478.7312</v>
        <stp/>
        <stp>##V3_BDHV12</stp>
        <stp>KWH-U CN Equity</stp>
        <stp>CUR_MKT_CAP</stp>
        <stp>2018-01-26</stp>
        <stp>2018-01-26</stp>
        <stp>[Copy of CPAB Performance Summary.xlsx]2018 CPAB Summary!R84C13</stp>
        <tr r="M84" s="1"/>
      </tp>
      <tp t="e">
        <v>#N/A</v>
        <stp/>
        <stp>##V3_BDHV12</stp>
        <stp>BBD/B CN Equity</stp>
        <stp>CUR_MKT_CAP</stp>
        <stp>2017-12-29</stp>
        <stp>2017-12-29</stp>
        <stp>[Copy of CPAB Performance Summary.xlsx]2015 CPAB Summary!R15C17</stp>
        <tr r="Q15" s="7"/>
      </tp>
      <tp t="e">
        <v>#N/A</v>
        <stp/>
        <stp>##V3_BDHV12</stp>
        <stp>CHE-U CN Equity</stp>
        <stp>CUR_MKT_CAP</stp>
        <stp>2016-12-30</stp>
        <stp>2016-12-30</stp>
        <stp>[Copy of CPAB Performance Summary.xlsx]2015 CPAB Summary!R30C16</stp>
        <tr r="P30" s="7"/>
      </tp>
      <tp>
        <v>50.395400000000002</v>
        <stp/>
        <stp>##V3_BDHV12</stp>
        <stp>EGT CN Equity</stp>
        <stp>CUR_MKT_CAP</stp>
        <stp>2017-01-19</stp>
        <stp>2017-01-19</stp>
        <stp>[Copy of CPAB Performance Summary.xlsx]2017 CPAB Summary!R159C11</stp>
        <tr r="K159" s="4"/>
      </tp>
      <tp>
        <v>100.8214</v>
        <stp/>
        <stp>##V3_BDHV12</stp>
        <stp>SDY CN Equity</stp>
        <stp>CUR_MKT_CAP</stp>
        <stp>2017-12-29</stp>
        <stp>2017-12-29</stp>
        <stp>[Copy of CPAB Performance Summary.xlsx]2017 CPAB Summary!R146C12</stp>
        <tr r="L146" s="4"/>
      </tp>
      <tp>
        <v>231.93299999999999</v>
        <stp/>
        <stp>##V3_BDHV12</stp>
        <stp>AKG CN Equity</stp>
        <stp>CUR_MKT_CAP</stp>
        <stp>2018-01-26</stp>
        <stp>2018-01-26</stp>
        <stp>[Copy of CPAB Performance Summary.xlsx]2018 CPAB Summary!R113C13</stp>
        <tr r="M113" s="1"/>
      </tp>
      <tp>
        <v>73.361999999999995</v>
        <stp/>
        <stp>##V3_BDHV12</stp>
        <stp>OGD CN Equity</stp>
        <stp>CUR_MKT_CAP</stp>
        <stp>2017-01-19</stp>
        <stp>2017-01-19</stp>
        <stp>[Copy of CPAB Performance Summary.xlsx]2017 CPAB Summary!R153C11</stp>
        <tr r="K153" s="4"/>
      </tp>
      <tp>
        <v>116.536</v>
        <stp/>
        <stp>##V3_BDHV12</stp>
        <stp>GGD CN Equity</stp>
        <stp>CUR_MKT_CAP</stp>
        <stp>2017-01-19</stp>
        <stp>2017-01-19</stp>
        <stp>[Copy of CPAB Performance Summary.xlsx]2017 CPAB Summary!R145C11</stp>
        <tr r="K145" s="4"/>
      </tp>
      <tp t="e">
        <v>#N/A</v>
        <stp/>
        <stp>##V3_BDHV12</stp>
        <stp>PPL CN Equity</stp>
        <stp>CUR_MKT_CAP</stp>
        <stp>2016-02-05</stp>
        <stp>2016-02-05</stp>
        <stp>[Copy of CPAB Performance Summary.xlsx] 2016 CPAB Summary!R7C14</stp>
        <tr r="N7" s="6"/>
      </tp>
      <tp>
        <v>243.869</v>
        <stp/>
        <stp>##V3_BDHV12</stp>
        <stp>AKG CN Equity</stp>
        <stp>CUR_MKT_CAP</stp>
        <stp>2018-09-25</stp>
        <stp>2018-09-25</stp>
        <stp>[Copy of CPAB Performance Summary.xlsx]2018 CPAB Summary!R113C12</stp>
        <tr r="L113" s="1"/>
      </tp>
      <tp t="e">
        <v>#N/A</v>
        <stp/>
        <stp>##V3_BDHV12</stp>
        <stp>PPL CN Equity</stp>
        <stp>CUR_MKT_CAP</stp>
        <stp>2016-12-30</stp>
        <stp>2016-12-30</stp>
        <stp>[Copy of CPAB Performance Summary.xlsx] 2016 CPAB Summary!R7C15</stp>
        <tr r="O7" s="6"/>
      </tp>
      <tp>
        <v>237.50460000000001</v>
        <stp/>
        <stp>##V3_BDHV12</stp>
        <stp>TKO CN Equity</stp>
        <stp>CUR_MKT_CAP</stp>
        <stp>2018-09-25</stp>
        <stp>2018-09-25</stp>
        <stp>[Copy of CPAB Performance Summary.xlsx]2017 CPAB Summary!R111C13</stp>
        <tr r="M111" s="4"/>
      </tp>
      <tp>
        <v>168.7115</v>
        <stp/>
        <stp>##V3_BDHV12</stp>
        <stp>XDC CN Equity</stp>
        <stp>CUR_MKT_CAP</stp>
        <stp>2017-12-29</stp>
        <stp>2017-12-29</stp>
        <stp>[Copy of CPAB Performance Summary.xlsx]2017 CPAB Summary!R114C12</stp>
        <tr r="L114" s="4"/>
      </tp>
      <tp>
        <v>61.227600000000002</v>
        <stp/>
        <stp>##V3_BDHV12</stp>
        <stp>IKM CN Equity</stp>
        <stp>CUR_MKT_CAP</stp>
        <stp>2018-09-25</stp>
        <stp>2018-09-25</stp>
        <stp>[Copy of CPAB Performance Summary.xlsx]2017 CPAB Summary!R141C13</stp>
        <tr r="M141" s="4"/>
      </tp>
      <tp>
        <v>282.50749999999999</v>
        <stp/>
        <stp>##V3_BDHV12</stp>
        <stp>WDO CN Equity</stp>
        <stp>CUR_MKT_CAP</stp>
        <stp>2017-12-29</stp>
        <stp>2017-12-29</stp>
        <stp>[Copy of CPAB Performance Summary.xlsx]2017 CPAB Summary!R108C12</stp>
        <tr r="L108" s="4"/>
      </tp>
      <tp>
        <v>132.42509999999999</v>
        <stp/>
        <stp>##V3_BDHV12</stp>
        <stp>BDI CN Equity</stp>
        <stp>CUR_MKT_CAP</stp>
        <stp>2017-12-29</stp>
        <stp>2017-12-29</stp>
        <stp>[Copy of CPAB Performance Summary.xlsx]2017 CPAB Summary!R119C12</stp>
        <tr r="L119" s="4"/>
      </tp>
      <tp t="e">
        <v>#N/A</v>
        <stp/>
        <stp>##V3_BDHV12</stp>
        <stp>PUR CN Equity</stp>
        <stp>CUR_MKT_CAP</stp>
        <stp>2018-09-25</stp>
        <stp>2018-09-25</stp>
        <stp>[Copy of CPAB Performance Summary.xlsx] 2016 CPAB Summary!R62C17</stp>
        <tr r="Q62" s="6"/>
      </tp>
      <tp t="s">
        <v>#N/A N/A</v>
        <stp/>
        <stp>##V3_BDHV12</stp>
        <stp>CUS CN Equity</stp>
        <stp>CUR_MKT_CAP</stp>
        <stp>2018-09-25</stp>
        <stp>2018-09-25</stp>
        <stp>[Copy of CPAB Performance Summary.xlsx] 2016 CPAB Summary!R63C17</stp>
        <tr r="Q63" s="6"/>
      </tp>
      <tp>
        <v>120.3809</v>
        <stp/>
        <stp>##V3_BDHV12</stp>
        <stp>UR CN Equity</stp>
        <stp>CUR_MKT_CAP</stp>
        <stp>2017-01-19</stp>
        <stp>2017-01-19</stp>
        <stp>[Copy of CPAB Performance Summary.xlsx]2017 CPAB Summary!R142C11</stp>
        <tr r="K142" s="4"/>
      </tp>
      <tp t="e">
        <v>#N/A</v>
        <stp/>
        <stp>##V3_BDHV12</stp>
        <stp>PJC/A CN Equity</stp>
        <stp>CUR_MKT_CAP</stp>
        <stp>2017-12-29</stp>
        <stp>2017-12-29</stp>
        <stp>[Copy of CPAB Performance Summary.xlsx]2015 CPAB Summary!R12C17</stp>
        <tr r="Q12" s="7"/>
      </tp>
      <tp t="e">
        <v>#N/A</v>
        <stp/>
        <stp>##V3_BDHV12</stp>
        <stp>NCC/A CN Equity</stp>
        <stp>CUR_MKT_CAP</stp>
        <stp>2017-12-29</stp>
        <stp>2017-12-29</stp>
        <stp>[Copy of CPAB Performance Summary.xlsx]2015 CPAB Summary!R66C17</stp>
        <tr r="Q66" s="7"/>
      </tp>
      <tp>
        <v>376.04829999999998</v>
        <stp/>
        <stp>##V3_BDHV12</stp>
        <stp>FCU CN Equity</stp>
        <stp>CUR_MKT_CAP</stp>
        <stp>2017-12-29</stp>
        <stp>2017-12-29</stp>
        <stp>[Copy of CPAB Performance Summary.xlsx]2017 CPAB Summary!R103C12</stp>
        <tr r="L103" s="4"/>
      </tp>
      <tp>
        <v>47.335999999999999</v>
        <stp/>
        <stp>##V3_BDHV12</stp>
        <stp>SCR CN Equity</stp>
        <stp>CUR_MKT_CAP</stp>
        <stp>2017-12-29</stp>
        <stp>2017-12-29</stp>
        <stp>[Copy of CPAB Performance Summary.xlsx]2017 CPAB Summary!R152C12</stp>
        <tr r="L152" s="4"/>
      </tp>
      <tp>
        <v>219.5223</v>
        <stp/>
        <stp>##V3_BDHV12</stp>
        <stp>TCS CN Equity</stp>
        <stp>CUR_MKT_CAP</stp>
        <stp>2017-12-29</stp>
        <stp>2017-12-29</stp>
        <stp>[Copy of CPAB Performance Summary.xlsx]2017 CPAB Summary!R135C12</stp>
        <tr r="L135" s="4"/>
      </tp>
      <tp>
        <v>21.091799999999999</v>
        <stp/>
        <stp>##V3_BDHV12</stp>
        <stp>DLS CN Equity</stp>
        <stp>CUR_MKT_CAP</stp>
        <stp>2018-09-25</stp>
        <stp>2018-09-25</stp>
        <stp>[Copy of CPAB Performance Summary.xlsx]2017 CPAB Summary!R132C13</stp>
        <tr r="M132" s="4"/>
      </tp>
      <tp>
        <v>88.967500000000001</v>
        <stp/>
        <stp>##V3_BDHV12</stp>
        <stp>FCF CN Equity</stp>
        <stp>CUR_MKT_CAP</stp>
        <stp>2017-12-29</stp>
        <stp>2017-12-29</stp>
        <stp>[Copy of CPAB Performance Summary.xlsx]2017 CPAB Summary!R130C12</stp>
        <tr r="L130" s="4"/>
      </tp>
      <tp t="s">
        <v>#N/A N/A</v>
        <stp/>
        <stp>##V3_BDHV12</stp>
        <stp>NLN CN Equity</stp>
        <stp>CUR_MKT_CAP</stp>
        <stp>2018-09-25</stp>
        <stp>2018-09-25</stp>
        <stp>[Copy of CPAB Performance Summary.xlsx]2017 CPAB Summary!R100C13</stp>
        <tr r="M100" s="4"/>
      </tp>
      <tp>
        <v>178.38239999999999</v>
        <stp/>
        <stp>##V3_BDHV12</stp>
        <stp>NLN CN Equity</stp>
        <stp>CUR_MKT_CAP</stp>
        <stp>2018-01-26</stp>
        <stp>2018-01-26</stp>
        <stp>[Copy of CPAB Performance Summary.xlsx]2018 CPAB Summary!R118C13</stp>
        <tr r="M118" s="1"/>
      </tp>
      <tp t="s">
        <v>#N/A N/A</v>
        <stp/>
        <stp>##V3_BDHV12</stp>
        <stp>NLN CN Equity</stp>
        <stp>CUR_MKT_CAP</stp>
        <stp>2018-09-25</stp>
        <stp>2018-09-25</stp>
        <stp>[Copy of CPAB Performance Summary.xlsx]2018 CPAB Summary!R118C12</stp>
        <tr r="L118" s="1"/>
      </tp>
      <tp>
        <v>83.732500000000002</v>
        <stp/>
        <stp>##V3_BDHV12</stp>
        <stp>GCL CN Equity</stp>
        <stp>CUR_MKT_CAP</stp>
        <stp>2017-12-29</stp>
        <stp>2017-12-29</stp>
        <stp>[Copy of CPAB Performance Summary.xlsx]2017 CPAB Summary!R131C12</stp>
        <tr r="L131" s="4"/>
      </tp>
      <tp>
        <v>352.30029999999999</v>
        <stp/>
        <stp>##V3_BDHV12</stp>
        <stp>VLE CN Equity</stp>
        <stp>CUR_MKT_CAP</stp>
        <stp>2018-09-25</stp>
        <stp>2018-09-25</stp>
        <stp>[Copy of CPAB Performance Summary.xlsx]2017 CPAB Summary!R155C13</stp>
        <tr r="M155" s="4"/>
      </tp>
      <tp t="e">
        <v>#N/A</v>
        <stp/>
        <stp>##V3_BDHV12</stp>
        <stp>DRT CN Equity</stp>
        <stp>CUR_MKT_CAP</stp>
        <stp>2018-09-25</stp>
        <stp>2018-09-25</stp>
        <stp>[Copy of CPAB Performance Summary.xlsx] 2016 CPAB Summary!R44C17</stp>
        <tr r="Q44" s="6"/>
      </tp>
      <tp t="e">
        <v>#N/A</v>
        <stp/>
        <stp>##V3_BDHV12</stp>
        <stp>CRH CN Equity</stp>
        <stp>CUR_MKT_CAP</stp>
        <stp>2018-09-25</stp>
        <stp>2018-09-25</stp>
        <stp>[Copy of CPAB Performance Summary.xlsx] 2016 CPAB Summary!R55C17</stp>
        <tr r="Q55" s="6"/>
      </tp>
      <tp t="e">
        <v>#N/A</v>
        <stp/>
        <stp>##V3_BDHV12</stp>
        <stp>PJC/A CN Equity</stp>
        <stp>CUR_MKT_CAP</stp>
        <stp>2016-12-30</stp>
        <stp>2016-12-30</stp>
        <stp>[Copy of CPAB Performance Summary.xlsx]2015 CPAB Summary!R12C16</stp>
        <tr r="P12" s="7"/>
      </tp>
      <tp t="e">
        <v>#N/A</v>
        <stp/>
        <stp>##V3_BDHV12</stp>
        <stp>NCC/A CN Equity</stp>
        <stp>CUR_MKT_CAP</stp>
        <stp>2016-12-30</stp>
        <stp>2016-12-30</stp>
        <stp>[Copy of CPAB Performance Summary.xlsx]2015 CPAB Summary!R66C16</stp>
        <tr r="P66" s="7"/>
      </tp>
      <tp t="e">
        <v>#N/A</v>
        <stp/>
        <stp>##V3_BDHV12</stp>
        <stp>AC CN Equity</stp>
        <stp>CUR_MKT_CAP</stp>
        <stp>2018-09-25</stp>
        <stp>2018-09-25</stp>
        <stp>[Copy of CPAB Performance Summary.xlsx] 2016 CPAB Summary!R17C17</stp>
        <tr r="Q17" s="6"/>
      </tp>
      <tp>
        <v>21.731000000000002</v>
        <stp/>
        <stp>##V3_BDHV12</stp>
        <stp>ZAR CN Equity</stp>
        <stp>CUR_MKT_CAP</stp>
        <stp>2017-01-19</stp>
        <stp>2017-01-19</stp>
        <stp>[Copy of CPAB Performance Summary.xlsx]2017 CPAB Summary!R160C11</stp>
        <tr r="K160" s="4"/>
      </tp>
      <tp>
        <v>79.248900000000006</v>
        <stp/>
        <stp>##V3_BDHV12</stp>
        <stp>CMH CN Equity</stp>
        <stp>CUR_MKT_CAP</stp>
        <stp>2018-09-25</stp>
        <stp>2018-09-25</stp>
        <stp>[Copy of CPAB Performance Summary.xlsx]2017 CPAB Summary!R139C13</stp>
        <tr r="M139" s="4"/>
      </tp>
      <tp>
        <v>193.4829</v>
        <stp/>
        <stp>##V3_BDHV12</stp>
        <stp>JAG CN Equity</stp>
        <stp>CUR_MKT_CAP</stp>
        <stp>2017-01-19</stp>
        <stp>2017-01-19</stp>
        <stp>[Copy of CPAB Performance Summary.xlsx]2017 CPAB Summary!R123C11</stp>
        <tr r="K123" s="4"/>
      </tp>
      <tp>
        <v>319.86450000000002</v>
        <stp/>
        <stp>##V3_BDHV12</stp>
        <stp>LAC CN Equity</stp>
        <stp>CUR_MKT_CAP</stp>
        <stp>2017-01-19</stp>
        <stp>2017-01-19</stp>
        <stp>[Copy of CPAB Performance Summary.xlsx]2017 CPAB Summary!R112C11</stp>
        <tr r="K112" s="4"/>
      </tp>
      <tp>
        <v>194.8074</v>
        <stp/>
        <stp>##V3_BDHV12</stp>
        <stp>NAL CN Equity</stp>
        <stp>CUR_MKT_CAP</stp>
        <stp>2017-01-19</stp>
        <stp>2017-01-19</stp>
        <stp>[Copy of CPAB Performance Summary.xlsx]2017 CPAB Summary!R120C11</stp>
        <tr r="K120" s="4"/>
      </tp>
      <tp>
        <v>49.769800000000004</v>
        <stp/>
        <stp>##V3_BDHV12</stp>
        <stp>TAO CN Equity</stp>
        <stp>CUR_MKT_CAP</stp>
        <stp>2017-01-19</stp>
        <stp>2017-01-19</stp>
        <stp>[Copy of CPAB Performance Summary.xlsx]2017 CPAB Summary!R158C11</stp>
        <tr r="K158" s="4"/>
      </tp>
      <tp t="e">
        <v>#N/A</v>
        <stp/>
        <stp>##V3_BDHV12</stp>
        <stp>GSY CN Equity</stp>
        <stp>CUR_MKT_CAP</stp>
        <stp>2018-09-25</stp>
        <stp>2018-09-25</stp>
        <stp>[Copy of CPAB Performance Summary.xlsx] 2016 CPAB Summary!R56C17</stp>
        <tr r="Q56" s="6"/>
      </tp>
      <tp t="e">
        <v>#N/A</v>
        <stp/>
        <stp>##V3_BDHV12</stp>
        <stp>ESP CN Equity</stp>
        <stp>CUR_MKT_CAP</stp>
        <stp>2018-09-25</stp>
        <stp>2018-09-25</stp>
        <stp>[Copy of CPAB Performance Summary.xlsx] 2016 CPAB Summary!R82C17</stp>
        <tr r="Q82" s="6"/>
      </tp>
      <tp t="e">
        <v>#N/A</v>
        <stp/>
        <stp>##V3_BDHV12</stp>
        <stp>WSP CN Equity</stp>
        <stp>CUR_MKT_CAP</stp>
        <stp>2018-09-25</stp>
        <stp>2018-09-25</stp>
        <stp>[Copy of CPAB Performance Summary.xlsx] 2016 CPAB Summary!R11C17</stp>
        <tr r="Q11" s="6"/>
      </tp>
      <tp>
        <v>117.46429999999999</v>
        <stp/>
        <stp>##V3_BDHV12</stp>
        <stp>SY CN Equity</stp>
        <stp>CUR_MKT_CAP</stp>
        <stp>2017-01-19</stp>
        <stp>2017-01-19</stp>
        <stp>[Copy of CPAB Performance Summary.xlsx]2017 CPAB Summary!R136C11</stp>
        <tr r="K136" s="4"/>
      </tp>
      <tp t="e">
        <v>#N/A</v>
        <stp/>
        <stp>##V3_BDHV12</stp>
        <stp>ESI CN Equity</stp>
        <stp>CUR_MKT_CAP</stp>
        <stp>2018-09-25</stp>
        <stp>2018-09-25</stp>
        <stp>[Copy of CPAB Performance Summary.xlsx] 2016 CPAB Summary!R32C17</stp>
        <tr r="Q32" s="6"/>
      </tp>
      <tp t="e">
        <v>#N/A</v>
        <stp/>
        <stp>##V3_BDHV12</stp>
        <stp>RSI CN Equity</stp>
        <stp>CUR_MKT_CAP</stp>
        <stp>2018-09-25</stp>
        <stp>2018-09-25</stp>
        <stp>[Copy of CPAB Performance Summary.xlsx] 2016 CPAB Summary!R51C17</stp>
        <tr r="Q51" s="6"/>
      </tp>
      <tp t="s">
        <v>#N/A N/A</v>
        <stp/>
        <stp>##V3_BDHV12</stp>
        <stp>MSL CN Equity</stp>
        <stp>CUR_MKT_CAP</stp>
        <stp>2018-09-25</stp>
        <stp>2018-09-25</stp>
        <stp>[Copy of CPAB Performance Summary.xlsx] 2016 CPAB Summary!R67C17</stp>
        <tr r="Q67" s="6"/>
      </tp>
      <tp t="s">
        <v>#N/A N/A</v>
        <stp/>
        <stp>##V3_BDHV12</stp>
        <stp>PSG CN Equity</stp>
        <stp>CUR_MKT_CAP</stp>
        <stp>2018-09-25</stp>
        <stp>2018-09-25</stp>
        <stp>[Copy of CPAB Performance Summary.xlsx] 2016 CPAB Summary!R45C17</stp>
        <tr r="Q45" s="6"/>
      </tp>
      <tp t="e">
        <v>#N/A</v>
        <stp/>
        <stp>##V3_BDHV12</stp>
        <stp>CHE-U CN Equity</stp>
        <stp>CUR_MKT_CAP</stp>
        <stp>2018-09-25</stp>
        <stp>2018-09-25</stp>
        <stp>[Copy of CPAB Performance Summary.xlsx]2015 CPAB Summary!R30C18</stp>
        <tr r="R30" s="7"/>
      </tp>
      <tp>
        <v>1466.0089</v>
        <stp/>
        <stp>##V3_BDHV12</stp>
        <stp>CHE-U CN Equity</stp>
        <stp>CUR_MKT_CAP</stp>
        <stp>2018-09-25</stp>
        <stp>2018-09-25</stp>
        <stp>[Copy of CPAB Performance Summary.xlsx]2018 CPAB Summary!R37C12</stp>
        <tr r="L37" s="1"/>
      </tp>
      <tp t="e">
        <v>#N/A</v>
        <stp/>
        <stp>##V3_BDHV12</stp>
        <stp>PJC/A CN Equity</stp>
        <stp>CUR_MKT_CAP</stp>
        <stp>2015-12-31</stp>
        <stp>2015-12-31</stp>
        <stp>[Copy of CPAB Performance Summary.xlsx]2015 CPAB Summary!R12C15</stp>
        <tr r="O12" s="7"/>
      </tp>
      <tp t="e">
        <v>#N/A</v>
        <stp/>
        <stp>##V3_BDHV12</stp>
        <stp>NCC/A CN Equity</stp>
        <stp>CUR_MKT_CAP</stp>
        <stp>2015-12-31</stp>
        <stp>2015-12-31</stp>
        <stp>[Copy of CPAB Performance Summary.xlsx]2015 CPAB Summary!R66C15</stp>
        <tr r="O66" s="7"/>
      </tp>
      <tp>
        <v>103.8261</v>
        <stp/>
        <stp>##V3_BDHV12</stp>
        <stp>ENW CN Equity</stp>
        <stp>CUR_MKT_CAP</stp>
        <stp>2018-01-26</stp>
        <stp>2018-01-26</stp>
        <stp>[Copy of CPAB Performance Summary.xlsx]2018 CPAB Summary!R140C13</stp>
        <tr r="M140" s="1"/>
      </tp>
      <tp>
        <v>128.1575</v>
        <stp/>
        <stp>##V3_BDHV12</stp>
        <stp>ENW CN Equity</stp>
        <stp>CUR_MKT_CAP</stp>
        <stp>2018-09-25</stp>
        <stp>2018-09-25</stp>
        <stp>[Copy of CPAB Performance Summary.xlsx]2018 CPAB Summary!R140C12</stp>
        <tr r="L140" s="1"/>
      </tp>
      <tp>
        <v>267.69130000000001</v>
        <stp/>
        <stp>##V3_BDHV12</stp>
        <stp>RNX CN Equity</stp>
        <stp>CUR_MKT_CAP</stp>
        <stp>2018-09-25</stp>
        <stp>2018-09-25</stp>
        <stp>[Copy of CPAB Performance Summary.xlsx]2017 CPAB Summary!R147C13</stp>
        <tr r="M147" s="4"/>
      </tp>
      <tp>
        <v>279.85039999999998</v>
        <stp/>
        <stp>##V3_BDHV12</stp>
        <stp>VNP CN Equity</stp>
        <stp>CUR_MKT_CAP</stp>
        <stp>2018-09-25</stp>
        <stp>2018-09-25</stp>
        <stp>[Copy of CPAB Performance Summary.xlsx]2018 CPAB Summary!R101C12</stp>
        <tr r="L101" s="1"/>
      </tp>
      <tp>
        <v>13.99</v>
        <stp/>
        <stp>##V3_BDHV12</stp>
        <stp>ZAR CN Equity</stp>
        <stp>CUR_MKT_CAP</stp>
        <stp>2017-12-29</stp>
        <stp>2017-12-29</stp>
        <stp>[Copy of CPAB Performance Summary.xlsx]2017 CPAB Summary!R160C12</stp>
        <tr r="L160" s="4"/>
      </tp>
      <tp>
        <v>85.013900000000007</v>
        <stp/>
        <stp>##V3_BDHV12</stp>
        <stp>INP CN Equity</stp>
        <stp>CUR_MKT_CAP</stp>
        <stp>2018-09-25</stp>
        <stp>2018-09-25</stp>
        <stp>[Copy of CPAB Performance Summary.xlsx]2018 CPAB Summary!R129C12</stp>
        <tr r="L129" s="1"/>
      </tp>
      <tp>
        <v>131.5599</v>
        <stp/>
        <stp>##V3_BDHV12</stp>
        <stp>INP CN Equity</stp>
        <stp>CUR_MKT_CAP</stp>
        <stp>2018-01-26</stp>
        <stp>2018-01-26</stp>
        <stp>[Copy of CPAB Performance Summary.xlsx]2018 CPAB Summary!R129C13</stp>
        <tr r="M129" s="1"/>
      </tp>
      <tp>
        <v>214.7867</v>
        <stp/>
        <stp>##V3_BDHV12</stp>
        <stp>VNP CN Equity</stp>
        <stp>CUR_MKT_CAP</stp>
        <stp>2018-01-26</stp>
        <stp>2018-01-26</stp>
        <stp>[Copy of CPAB Performance Summary.xlsx]2018 CPAB Summary!R101C13</stp>
        <tr r="M101" s="1"/>
      </tp>
      <tp>
        <v>85.013900000000007</v>
        <stp/>
        <stp>##V3_BDHV12</stp>
        <stp>INP CN Equity</stp>
        <stp>CUR_MKT_CAP</stp>
        <stp>2018-09-25</stp>
        <stp>2018-09-25</stp>
        <stp>[Copy of CPAB Performance Summary.xlsx]2017 CPAB Summary!R125C13</stp>
        <tr r="M125" s="4"/>
      </tp>
      <tp>
        <v>105.736</v>
        <stp/>
        <stp>##V3_BDHV12</stp>
        <stp>TNP CN Equity</stp>
        <stp>CUR_MKT_CAP</stp>
        <stp>2018-09-25</stp>
        <stp>2018-09-25</stp>
        <stp>[Copy of CPAB Performance Summary.xlsx]2017 CPAB Summary!R144C13</stp>
        <tr r="M144" s="4"/>
      </tp>
      <tp>
        <v>267.69130000000001</v>
        <stp/>
        <stp>##V3_BDHV12</stp>
        <stp>RNX CN Equity</stp>
        <stp>CUR_MKT_CAP</stp>
        <stp>2018-09-25</stp>
        <stp>2018-09-25</stp>
        <stp>[Copy of CPAB Performance Summary.xlsx]2018 CPAB Summary!R164C12</stp>
        <tr r="L164" s="1"/>
      </tp>
      <tp>
        <v>95.43</v>
        <stp/>
        <stp>##V3_BDHV12</stp>
        <stp>RNX CN Equity</stp>
        <stp>CUR_MKT_CAP</stp>
        <stp>2018-01-26</stp>
        <stp>2018-01-26</stp>
        <stp>[Copy of CPAB Performance Summary.xlsx]2018 CPAB Summary!R164C13</stp>
        <tr r="M164" s="1"/>
      </tp>
      <tp>
        <v>93.658100000000005</v>
        <stp/>
        <stp>##V3_BDHV12</stp>
        <stp>PNE CN Equity</stp>
        <stp>CUR_MKT_CAP</stp>
        <stp>2018-09-25</stp>
        <stp>2018-09-25</stp>
        <stp>[Copy of CPAB Performance Summary.xlsx]2018 CPAB Summary!R131C12</stp>
        <tr r="L131" s="1"/>
      </tp>
      <tp>
        <v>112.1648</v>
        <stp/>
        <stp>##V3_BDHV12</stp>
        <stp>JAG CN Equity</stp>
        <stp>CUR_MKT_CAP</stp>
        <stp>2017-12-29</stp>
        <stp>2017-12-29</stp>
        <stp>[Copy of CPAB Performance Summary.xlsx]2017 CPAB Summary!R123C12</stp>
        <tr r="L123" s="4"/>
      </tp>
      <tp>
        <v>112.0827</v>
        <stp/>
        <stp>##V3_BDHV12</stp>
        <stp>PNE CN Equity</stp>
        <stp>CUR_MKT_CAP</stp>
        <stp>2018-01-26</stp>
        <stp>2018-01-26</stp>
        <stp>[Copy of CPAB Performance Summary.xlsx]2018 CPAB Summary!R131C13</stp>
        <tr r="M131" s="1"/>
      </tp>
      <tp>
        <v>120.4915</v>
        <stp/>
        <stp>##V3_BDHV12</stp>
        <stp>ONC CN Equity</stp>
        <stp>CUR_MKT_CAP</stp>
        <stp>2018-01-26</stp>
        <stp>2018-01-26</stp>
        <stp>[Copy of CPAB Performance Summary.xlsx]2018 CPAB Summary!R128C13</stp>
        <tr r="M128" s="1"/>
      </tp>
      <tp>
        <v>989.14049999999997</v>
        <stp/>
        <stp>##V3_BDHV12</stp>
        <stp>LAC CN Equity</stp>
        <stp>CUR_MKT_CAP</stp>
        <stp>2017-12-29</stp>
        <stp>2017-12-29</stp>
        <stp>[Copy of CPAB Performance Summary.xlsx]2017 CPAB Summary!R112C12</stp>
        <tr r="L112" s="4"/>
      </tp>
      <tp>
        <v>86.296800000000005</v>
        <stp/>
        <stp>##V3_BDHV12</stp>
        <stp>ONC CN Equity</stp>
        <stp>CUR_MKT_CAP</stp>
        <stp>2018-09-25</stp>
        <stp>2018-09-25</stp>
        <stp>[Copy of CPAB Performance Summary.xlsx]2018 CPAB Summary!R128C12</stp>
        <tr r="L128" s="1"/>
      </tp>
      <tp>
        <v>37.5242</v>
        <stp/>
        <stp>##V3_BDHV12</stp>
        <stp>TAO CN Equity</stp>
        <stp>CUR_MKT_CAP</stp>
        <stp>2017-12-29</stp>
        <stp>2017-12-29</stp>
        <stp>[Copy of CPAB Performance Summary.xlsx]2017 CPAB Summary!R158C12</stp>
        <tr r="L158" s="4"/>
      </tp>
      <tp>
        <v>89.029600000000002</v>
        <stp/>
        <stp>##V3_BDHV12</stp>
        <stp>NAL CN Equity</stp>
        <stp>CUR_MKT_CAP</stp>
        <stp>2017-12-29</stp>
        <stp>2017-12-29</stp>
        <stp>[Copy of CPAB Performance Summary.xlsx]2017 CPAB Summary!R120C12</stp>
        <tr r="L120" s="4"/>
      </tp>
      <tp t="e">
        <v>#N/A</v>
        <stp/>
        <stp>##V3_BDHV12</stp>
        <stp>PPL CN Equity</stp>
        <stp>CUR_MKT_CAP</stp>
        <stp>2018-09-25</stp>
        <stp>2018-09-25</stp>
        <stp>[Copy of CPAB Performance Summary.xlsx] 2016 CPAB Summary!R7C17</stp>
        <tr r="Q7" s="6"/>
      </tp>
      <tp t="e">
        <v>#N/A</v>
        <stp/>
        <stp>##V3_BDHV12</stp>
        <stp>CPX CN Equity</stp>
        <stp>CUR_MKT_CAP</stp>
        <stp>2018-09-25</stp>
        <stp>2018-09-25</stp>
        <stp>[Copy of CPAB Performance Summary.xlsx] 2016 CPAB Summary!R22C17</stp>
        <tr r="Q22" s="6"/>
      </tp>
      <tp t="e">
        <v>#N/A</v>
        <stp/>
        <stp>##V3_BDHV12</stp>
        <stp>GPS CN Equity</stp>
        <stp>CUR_MKT_CAP</stp>
        <stp>2018-09-25</stp>
        <stp>2018-09-25</stp>
        <stp>[Copy of CPAB Performance Summary.xlsx] 2016 CPAB Summary!R83C17</stp>
        <tr r="Q83" s="6"/>
      </tp>
      <tp>
        <v>100.789</v>
        <stp/>
        <stp>##V3_BDHV12</stp>
        <stp>SY CN Equity</stp>
        <stp>CUR_MKT_CAP</stp>
        <stp>2017-12-29</stp>
        <stp>2017-12-29</stp>
        <stp>[Copy of CPAB Performance Summary.xlsx]2017 CPAB Summary!R136C12</stp>
        <tr r="L136" s="4"/>
      </tp>
      <tp t="e">
        <v>#N/A</v>
        <stp/>
        <stp>##V3_BDHV12</stp>
        <stp>BBD/B CN Equity</stp>
        <stp>CUR_MKT_CAP</stp>
        <stp>2018-09-25</stp>
        <stp>2018-09-25</stp>
        <stp>[Copy of CPAB Performance Summary.xlsx]2015 CPAB Summary!R15C18</stp>
        <tr r="R15" s="7"/>
      </tp>
      <tp t="e">
        <v>#N/A</v>
        <stp/>
        <stp>##V3_BDHV12</stp>
        <stp>PJC/A CN Equity</stp>
        <stp>CUR_MKT_CAP</stp>
        <stp>2015-03-09</stp>
        <stp>2015-03-09</stp>
        <stp>[Copy of CPAB Performance Summary.xlsx]2015 CPAB Summary!R12C14</stp>
        <tr r="N12" s="7"/>
      </tp>
      <tp t="e">
        <v>#N/A</v>
        <stp/>
        <stp>##V3_BDHV12</stp>
        <stp>NCC/A CN Equity</stp>
        <stp>CUR_MKT_CAP</stp>
        <stp>2015-03-09</stp>
        <stp>2015-03-09</stp>
        <stp>[Copy of CPAB Performance Summary.xlsx]2015 CPAB Summary!R66C14</stp>
        <tr r="N66" s="7"/>
      </tp>
      <tp>
        <v>387.35039999999998</v>
        <stp/>
        <stp>##V3_BDHV12</stp>
        <stp>FCU CN Equity</stp>
        <stp>CUR_MKT_CAP</stp>
        <stp>2017-01-19</stp>
        <stp>2017-01-19</stp>
        <stp>[Copy of CPAB Performance Summary.xlsx]2017 CPAB Summary!R103C11</stp>
        <tr r="K103" s="4"/>
      </tp>
      <tp>
        <v>166.20920000000001</v>
        <stp/>
        <stp>##V3_BDHV12</stp>
        <stp>TOS CN Equity</stp>
        <stp>CUR_MKT_CAP</stp>
        <stp>2018-01-26</stp>
        <stp>2018-01-26</stp>
        <stp>[Copy of CPAB Performance Summary.xlsx]2018 CPAB Summary!R102C13</stp>
        <tr r="M102" s="1"/>
      </tp>
      <tp>
        <v>67.970799999999997</v>
        <stp/>
        <stp>##V3_BDHV12</stp>
        <stp>SCR CN Equity</stp>
        <stp>CUR_MKT_CAP</stp>
        <stp>2017-01-19</stp>
        <stp>2017-01-19</stp>
        <stp>[Copy of CPAB Performance Summary.xlsx]2017 CPAB Summary!R152C11</stp>
        <tr r="K152" s="4"/>
      </tp>
      <tp>
        <v>52.948</v>
        <stp/>
        <stp>##V3_BDHV12</stp>
        <stp>TOS CN Equity</stp>
        <stp>CUR_MKT_CAP</stp>
        <stp>2018-09-25</stp>
        <stp>2018-09-25</stp>
        <stp>[Copy of CPAB Performance Summary.xlsx]2018 CPAB Summary!R102C12</stp>
        <tr r="L102" s="1"/>
      </tp>
      <tp>
        <v>130.54249999999999</v>
        <stp/>
        <stp>##V3_BDHV12</stp>
        <stp>TCS CN Equity</stp>
        <stp>CUR_MKT_CAP</stp>
        <stp>2017-01-19</stp>
        <stp>2017-01-19</stp>
        <stp>[Copy of CPAB Performance Summary.xlsx]2017 CPAB Summary!R135C11</stp>
        <tr r="K135" s="4"/>
      </tp>
      <tp>
        <v>52.948</v>
        <stp/>
        <stp>##V3_BDHV12</stp>
        <stp>TOS CN Equity</stp>
        <stp>CUR_MKT_CAP</stp>
        <stp>2018-09-25</stp>
        <stp>2018-09-25</stp>
        <stp>[Copy of CPAB Performance Summary.xlsx]2017 CPAB Summary!R115C13</stp>
        <tr r="M115" s="4"/>
      </tp>
      <tp>
        <v>274.14109999999999</v>
        <stp/>
        <stp>##V3_BDHV12</stp>
        <stp>BOS CN Equity</stp>
        <stp>CUR_MKT_CAP</stp>
        <stp>2018-09-25</stp>
        <stp>2018-09-25</stp>
        <stp>[Copy of CPAB Performance Summary.xlsx]2017 CPAB Summary!R107C13</stp>
        <tr r="M107" s="4"/>
      </tp>
      <tp>
        <v>57.0428</v>
        <stp/>
        <stp>##V3_BDHV12</stp>
        <stp>ROE CN Equity</stp>
        <stp>CUR_MKT_CAP</stp>
        <stp>2018-09-25</stp>
        <stp>2018-09-25</stp>
        <stp>[Copy of CPAB Performance Summary.xlsx]2018 CPAB Summary!R150C12</stp>
        <tr r="L150" s="1"/>
      </tp>
      <tp>
        <v>68.915599999999998</v>
        <stp/>
        <stp>##V3_BDHV12</stp>
        <stp>ROE CN Equity</stp>
        <stp>CUR_MKT_CAP</stp>
        <stp>2018-01-26</stp>
        <stp>2018-01-26</stp>
        <stp>[Copy of CPAB Performance Summary.xlsx]2018 CPAB Summary!R150C13</stp>
        <tr r="M150" s="1"/>
      </tp>
      <tp>
        <v>134.33430000000001</v>
        <stp/>
        <stp>##V3_BDHV12</stp>
        <stp>FCF CN Equity</stp>
        <stp>CUR_MKT_CAP</stp>
        <stp>2017-01-19</stp>
        <stp>2017-01-19</stp>
        <stp>[Copy of CPAB Performance Summary.xlsx]2017 CPAB Summary!R130C11</stp>
        <tr r="K130" s="4"/>
      </tp>
      <tp>
        <v>325.3759</v>
        <stp/>
        <stp>##V3_BDHV12</stp>
        <stp>NOA CN Equity</stp>
        <stp>CUR_MKT_CAP</stp>
        <stp>2018-09-25</stp>
        <stp>2018-09-25</stp>
        <stp>[Copy of CPAB Performance Summary.xlsx]2018 CPAB Summary!R117C12</stp>
        <tr r="L117" s="1"/>
      </tp>
      <tp>
        <v>177.61189999999999</v>
        <stp/>
        <stp>##V3_BDHV12</stp>
        <stp>NOA CN Equity</stp>
        <stp>CUR_MKT_CAP</stp>
        <stp>2018-01-26</stp>
        <stp>2018-01-26</stp>
        <stp>[Copy of CPAB Performance Summary.xlsx]2018 CPAB Summary!R117C13</stp>
        <tr r="M117" s="1"/>
      </tp>
      <tp>
        <v>139.8877</v>
        <stp/>
        <stp>##V3_BDHV12</stp>
        <stp>GCL CN Equity</stp>
        <stp>CUR_MKT_CAP</stp>
        <stp>2017-01-19</stp>
        <stp>2017-01-19</stp>
        <stp>[Copy of CPAB Performance Summary.xlsx]2017 CPAB Summary!R131C11</stp>
        <tr r="K131" s="4"/>
      </tp>
      <tp t="s">
        <v>#N/A N/A</v>
        <stp/>
        <stp>##V3_BDHV12</stp>
        <stp>COM CN Equity</stp>
        <stp>CUR_MKT_CAP</stp>
        <stp>2018-09-25</stp>
        <stp>2018-09-25</stp>
        <stp>[Copy of CPAB Performance Summary.xlsx]2018 CPAB Summary!R154C12</stp>
        <tr r="L154" s="1"/>
      </tp>
      <tp t="s">
        <v>#N/A N/A</v>
        <stp/>
        <stp>##V3_BDHV12</stp>
        <stp>COM CN Equity</stp>
        <stp>CUR_MKT_CAP</stp>
        <stp>2018-01-26</stp>
        <stp>2018-01-26</stp>
        <stp>[Copy of CPAB Performance Summary.xlsx]2018 CPAB Summary!R154C13</stp>
        <tr r="M154" s="1"/>
      </tp>
      <tp>
        <v>109.045</v>
        <stp/>
        <stp>##V3_BDHV12</stp>
        <stp>GPS CN Equity</stp>
        <stp>CUR_MKT_CAP</stp>
        <stp>2018-01-26</stp>
        <stp>2018-01-26</stp>
        <stp>[Copy of CPAB Performance Summary.xlsx]2018 CPAB Summary!R138C13</stp>
        <tr r="M138" s="1"/>
      </tp>
      <tp>
        <v>106.2358</v>
        <stp/>
        <stp>##V3_BDHV12</stp>
        <stp>OPS CN Equity</stp>
        <stp>CUR_MKT_CAP</stp>
        <stp>2018-01-26</stp>
        <stp>2018-01-26</stp>
        <stp>[Copy of CPAB Performance Summary.xlsx]2018 CPAB Summary!R142C13</stp>
        <tr r="M142" s="1"/>
      </tp>
      <tp>
        <v>102.8279</v>
        <stp/>
        <stp>##V3_BDHV12</stp>
        <stp>APS CN Equity</stp>
        <stp>CUR_MKT_CAP</stp>
        <stp>2018-01-26</stp>
        <stp>2018-01-26</stp>
        <stp>[Copy of CPAB Performance Summary.xlsx]2018 CPAB Summary!R151C13</stp>
        <tr r="M151" s="1"/>
      </tp>
      <tp>
        <v>57.943899999999999</v>
        <stp/>
        <stp>##V3_BDHV12</stp>
        <stp>PPR CN Equity</stp>
        <stp>CUR_MKT_CAP</stp>
        <stp>2018-01-26</stp>
        <stp>2018-01-26</stp>
        <stp>[Copy of CPAB Performance Summary.xlsx]2018 CPAB Summary!R161C13</stp>
        <tr r="M161" s="1"/>
      </tp>
      <tp>
        <v>43.443399999999997</v>
        <stp/>
        <stp>##V3_BDHV12</stp>
        <stp>PPR CN Equity</stp>
        <stp>CUR_MKT_CAP</stp>
        <stp>2018-09-25</stp>
        <stp>2018-09-25</stp>
        <stp>[Copy of CPAB Performance Summary.xlsx]2018 CPAB Summary!R161C12</stp>
        <tr r="L161" s="1"/>
      </tp>
      <tp>
        <v>90.0822</v>
        <stp/>
        <stp>##V3_BDHV12</stp>
        <stp>GPS CN Equity</stp>
        <stp>CUR_MKT_CAP</stp>
        <stp>2018-09-25</stp>
        <stp>2018-09-25</stp>
        <stp>[Copy of CPAB Performance Summary.xlsx]2018 CPAB Summary!R138C12</stp>
        <tr r="L138" s="1"/>
      </tp>
      <tp>
        <v>75.489800000000002</v>
        <stp/>
        <stp>##V3_BDHV12</stp>
        <stp>OPS CN Equity</stp>
        <stp>CUR_MKT_CAP</stp>
        <stp>2018-09-25</stp>
        <stp>2018-09-25</stp>
        <stp>[Copy of CPAB Performance Summary.xlsx]2018 CPAB Summary!R142C12</stp>
        <tr r="L142" s="1"/>
      </tp>
      <tp>
        <v>119.062</v>
        <stp/>
        <stp>##V3_BDHV12</stp>
        <stp>APS CN Equity</stp>
        <stp>CUR_MKT_CAP</stp>
        <stp>2018-09-25</stp>
        <stp>2018-09-25</stp>
        <stp>[Copy of CPAB Performance Summary.xlsx]2018 CPAB Summary!R151C12</stp>
        <tr r="L151" s="1"/>
      </tp>
      <tp>
        <v>90.0822</v>
        <stp/>
        <stp>##V3_BDHV12</stp>
        <stp>GPS CN Equity</stp>
        <stp>CUR_MKT_CAP</stp>
        <stp>2018-09-25</stp>
        <stp>2018-09-25</stp>
        <stp>[Copy of CPAB Performance Summary.xlsx]2017 CPAB Summary!R134C13</stp>
        <tr r="M134" s="4"/>
      </tp>
      <tp>
        <v>192.68369999999999</v>
        <stp/>
        <stp>##V3_BDHV12</stp>
        <stp>GPR CN Equity</stp>
        <stp>CUR_MKT_CAP</stp>
        <stp>2018-09-25</stp>
        <stp>2018-09-25</stp>
        <stp>[Copy of CPAB Performance Summary.xlsx]2017 CPAB Summary!R102C13</stp>
        <tr r="M102" s="4"/>
      </tp>
      <tp t="e">
        <v>#N/A</v>
        <stp/>
        <stp>##V3_BDHV12</stp>
        <stp>CP CN Equity</stp>
        <stp>CUR_MKT_CAP</stp>
        <stp>2017-12-29</stp>
        <stp>2017-12-29</stp>
        <stp>[Copy of CPAB Performance Summary.xlsx] 2016 CPAB Summary!R6C16</stp>
        <tr r="P6" s="6"/>
      </tp>
      <tp t="e">
        <v>#N/A</v>
        <stp/>
        <stp>##V3_BDHV12</stp>
        <stp>L CN Equity</stp>
        <stp>CUR_MKT_CAP</stp>
        <stp>2018-09-25</stp>
        <stp>2018-09-25</stp>
        <stp>[Copy of CPAB Performance Summary.xlsx] 2016 CPAB Summary!R5C17</stp>
        <tr r="Q5" s="6"/>
      </tp>
      <tp t="s">
        <v>#N/A N/A</v>
        <stp/>
        <stp>##V3_BDHV12</stp>
        <stp>RPM CN Equity</stp>
        <stp>CUR_MKT_CAP</stp>
        <stp>2018-09-25</stp>
        <stp>2018-09-25</stp>
        <stp>[Copy of CPAB Performance Summary.xlsx]2018 CPAB Summary!R136C12</stp>
        <tr r="L136" s="1"/>
      </tp>
      <tp>
        <v>82.8035</v>
        <stp/>
        <stp>##V3_BDHV12</stp>
        <stp>RPM CN Equity</stp>
        <stp>CUR_MKT_CAP</stp>
        <stp>2018-01-26</stp>
        <stp>2018-01-26</stp>
        <stp>[Copy of CPAB Performance Summary.xlsx]2018 CPAB Summary!R136C13</stp>
        <tr r="M136" s="1"/>
      </tp>
      <tp>
        <v>81.499399999999994</v>
        <stp/>
        <stp>##V3_BDHV12</stp>
        <stp>CPH CN Equity</stp>
        <stp>CUR_MKT_CAP</stp>
        <stp>2018-09-25</stp>
        <stp>2018-09-25</stp>
        <stp>[Copy of CPAB Performance Summary.xlsx]2018 CPAB Summary!R132C12</stp>
        <tr r="L132" s="1"/>
      </tp>
      <tp>
        <v>111.86879999999999</v>
        <stp/>
        <stp>##V3_BDHV12</stp>
        <stp>MPH CN Equity</stp>
        <stp>CUR_MKT_CAP</stp>
        <stp>2018-09-25</stp>
        <stp>2018-09-25</stp>
        <stp>[Copy of CPAB Performance Summary.xlsx]2018 CPAB Summary!R135C12</stp>
        <tr r="L135" s="1"/>
      </tp>
      <tp t="s">
        <v>#N/A N/A</v>
        <stp/>
        <stp>##V3_BDHV12</stp>
        <stp>BPE CN Equity</stp>
        <stp>CUR_MKT_CAP</stp>
        <stp>2018-09-25</stp>
        <stp>2018-09-25</stp>
        <stp>[Copy of CPAB Performance Summary.xlsx]2017 CPAB Summary!R157C13</stp>
        <tr r="M157" s="4"/>
      </tp>
      <tp>
        <v>112.91549999999999</v>
        <stp/>
        <stp>##V3_BDHV12</stp>
        <stp>MPH CN Equity</stp>
        <stp>CUR_MKT_CAP</stp>
        <stp>2018-01-26</stp>
        <stp>2018-01-26</stp>
        <stp>[Copy of CPAB Performance Summary.xlsx]2018 CPAB Summary!R135C13</stp>
        <tr r="M135" s="1"/>
      </tp>
      <tp>
        <v>116.9147</v>
        <stp/>
        <stp>##V3_BDHV12</stp>
        <stp>CPH CN Equity</stp>
        <stp>CUR_MKT_CAP</stp>
        <stp>2018-01-26</stp>
        <stp>2018-01-26</stp>
        <stp>[Copy of CPAB Performance Summary.xlsx]2018 CPAB Summary!R132C13</stp>
        <tr r="M132" s="1"/>
      </tp>
      <tp t="e">
        <v>#N/A</v>
        <stp/>
        <stp>##V3_BDHV12</stp>
        <stp>CAS CN Equity</stp>
        <stp>CUR_MKT_CAP</stp>
        <stp>2017-12-29</stp>
        <stp>2017-12-29</stp>
        <stp>[Copy of CPAB Performance Summary.xlsx] 2016 CPAB Summary!R31C16</stp>
        <tr r="P31" s="6"/>
      </tp>
      <tp>
        <v>16.389800000000001</v>
        <stp/>
        <stp>##V3_BDHV12</stp>
        <stp>P CN Equity</stp>
        <stp>CUR_MKT_CAP</stp>
        <stp>2017-12-29</stp>
        <stp>2017-12-29</stp>
        <stp>[Copy of CPAB Performance Summary.xlsx]2017 CPAB Summary!R122C12</stp>
        <tr r="L122" s="4"/>
      </tp>
      <tp t="e">
        <v>#N/A</v>
        <stp/>
        <stp>##V3_BDHV12</stp>
        <stp>INP CN Equity</stp>
        <stp>CUR_MKT_CAP</stp>
        <stp>2018-09-25</stp>
        <stp>2018-09-25</stp>
        <stp>[Copy of CPAB Performance Summary.xlsx] 2016 CPAB Summary!R76C17</stp>
        <tr r="Q76" s="6"/>
      </tp>
      <tp t="e">
        <v>#N/A</v>
        <stp/>
        <stp>##V3_BDHV12</stp>
        <stp>ABT CN Equity</stp>
        <stp>CUR_MKT_CAP</stp>
        <stp>2016-02-05</stp>
        <stp>2016-02-05</stp>
        <stp>[Copy of CPAB Performance Summary.xlsx] 2016 CPAB Summary!R57C14</stp>
        <tr r="N57" s="6"/>
      </tp>
      <tp t="e">
        <v>#N/A</v>
        <stp/>
        <stp>##V3_BDHV12</stp>
        <stp>CAS CN Equity</stp>
        <stp>CUR_MKT_CAP</stp>
        <stp>2016-12-30</stp>
        <stp>2016-12-30</stp>
        <stp>[Copy of CPAB Performance Summary.xlsx] 2016 CPAB Summary!R31C15</stp>
        <tr r="O31" s="6"/>
      </tp>
      <tp t="e">
        <v>#N/A</v>
        <stp/>
        <stp>##V3_BDHV12</stp>
        <stp>MNW CN Equity</stp>
        <stp>CUR_MKT_CAP</stp>
        <stp>2018-09-25</stp>
        <stp>2018-09-25</stp>
        <stp>[Copy of CPAB Performance Summary.xlsx] 2016 CPAB Summary!R28C17</stp>
        <tr r="Q28" s="6"/>
      </tp>
      <tp>
        <v>421.29590000000002</v>
        <stp/>
        <stp>##V3_BDHV12</stp>
        <stp>CAM CN Equity</stp>
        <stp>CUR_MKT_CAP</stp>
        <stp>2016-12-30</stp>
        <stp>2016-12-30</stp>
        <stp>[Copy of CPAB Performance Summary.xlsx] 2016 CPAB Summary!R41C15</stp>
        <tr r="O41" s="6"/>
      </tp>
      <tp t="e">
        <v>#N/A</v>
        <stp/>
        <stp>##V3_BDHV12</stp>
        <stp>TBL CN Equity</stp>
        <stp>CUR_MKT_CAP</stp>
        <stp>2016-02-05</stp>
        <stp>2016-02-05</stp>
        <stp>[Copy of CPAB Performance Summary.xlsx] 2016 CPAB Summary!R90C14</stp>
        <tr r="N90" s="6"/>
      </tp>
      <tp>
        <v>82.025599999999997</v>
        <stp/>
        <stp>##V3_BDHV12</stp>
        <stp>M CN Equity</stp>
        <stp>CUR_MKT_CAP</stp>
        <stp>2017-12-29</stp>
        <stp>2017-12-29</stp>
        <stp>[Copy of CPAB Performance Summary.xlsx]2017 CPAB Summary!R156C12</stp>
        <tr r="L156" s="4"/>
      </tp>
      <tp t="s">
        <v>#N/A N/A</v>
        <stp/>
        <stp>##V3_BDHV12</stp>
        <stp>CAM CN Equity</stp>
        <stp>CUR_MKT_CAP</stp>
        <stp>2017-12-29</stp>
        <stp>2017-12-29</stp>
        <stp>[Copy of CPAB Performance Summary.xlsx] 2016 CPAB Summary!R41C16</stp>
        <tr r="P41" s="6"/>
      </tp>
      <tp t="e">
        <v>#N/A</v>
        <stp/>
        <stp>##V3_BDHV12</stp>
        <stp>HBC CN Equity</stp>
        <stp>CUR_MKT_CAP</stp>
        <stp>2016-02-05</stp>
        <stp>2016-02-05</stp>
        <stp>[Copy of CPAB Performance Summary.xlsx] 2016 CPAB Summary!R15C14</stp>
        <tr r="N15" s="6"/>
      </tp>
      <tp t="e">
        <v>#N/A</v>
        <stp/>
        <stp>##V3_BDHV12</stp>
        <stp>INE CN Equity</stp>
        <stp>CUR_MKT_CAP</stp>
        <stp>2018-09-25</stp>
        <stp>2018-09-25</stp>
        <stp>[Copy of CPAB Performance Summary.xlsx] 2016 CPAB Summary!R30C17</stp>
        <tr r="Q30" s="6"/>
      </tp>
      <tp t="e">
        <v>#N/A</v>
        <stp/>
        <stp>##V3_BDHV12</stp>
        <stp>CP CN Equity</stp>
        <stp>CUR_MKT_CAP</stp>
        <stp>2016-02-05</stp>
        <stp>2016-02-05</stp>
        <stp>[Copy of CPAB Performance Summary.xlsx] 2016 CPAB Summary!R6C14</stp>
        <tr r="N6" s="6"/>
      </tp>
      <tp t="e">
        <v>#N/A</v>
        <stp/>
        <stp>##V3_BDHV12</stp>
        <stp>CP CN Equity</stp>
        <stp>CUR_MKT_CAP</stp>
        <stp>2016-12-30</stp>
        <stp>2016-12-30</stp>
        <stp>[Copy of CPAB Performance Summary.xlsx] 2016 CPAB Summary!R6C15</stp>
        <tr r="O6" s="6"/>
      </tp>
      <tp t="e">
        <v>#N/A</v>
        <stp/>
        <stp>##V3_BDHV12</stp>
        <stp>SOX CN Equity</stp>
        <stp>CUR_MKT_CAP</stp>
        <stp>2018-09-25</stp>
        <stp>2018-09-25</stp>
        <stp>[Copy of CPAB Performance Summary.xlsx] 2016 CPAB Summary!R72C17</stp>
        <tr r="Q72" s="6"/>
      </tp>
      <tp t="e">
        <v>#N/A</v>
        <stp/>
        <stp>##V3_BDHV12</stp>
        <stp>BOS CN Equity</stp>
        <stp>CUR_MKT_CAP</stp>
        <stp>2018-09-25</stp>
        <stp>2018-09-25</stp>
        <stp>[Copy of CPAB Performance Summary.xlsx] 2016 CPAB Summary!R50C17</stp>
        <tr r="Q50" s="6"/>
      </tp>
      <tp t="e">
        <v>#N/A</v>
        <stp/>
        <stp>##V3_BDHV12</stp>
        <stp>TOS CN Equity</stp>
        <stp>CUR_MKT_CAP</stp>
        <stp>2018-09-25</stp>
        <stp>2018-09-25</stp>
        <stp>[Copy of CPAB Performance Summary.xlsx] 2016 CPAB Summary!R71C17</stp>
        <tr r="Q71" s="6"/>
      </tp>
      <tp t="e">
        <v>#N/A</v>
        <stp/>
        <stp>##V3_BDHV12</stp>
        <stp>TCS CN Equity</stp>
        <stp>CUR_MKT_CAP</stp>
        <stp>2016-02-05</stp>
        <stp>2016-02-05</stp>
        <stp>[Copy of CPAB Performance Summary.xlsx] 2016 CPAB Summary!R81C14</stp>
        <tr r="N81" s="6"/>
      </tp>
      <tp t="e">
        <v>#N/A</v>
        <stp/>
        <stp>##V3_BDHV12</stp>
        <stp>RCH CN Equity</stp>
        <stp>CUR_MKT_CAP</stp>
        <stp>2016-02-05</stp>
        <stp>2016-02-05</stp>
        <stp>[Copy of CPAB Performance Summary.xlsx] 2016 CPAB Summary!R26C14</stp>
        <tr r="N26" s="6"/>
      </tp>
      <tp t="e">
        <v>#N/A</v>
        <stp/>
        <stp>##V3_BDHV12</stp>
        <stp>SCL CN Equity</stp>
        <stp>CUR_MKT_CAP</stp>
        <stp>2016-02-05</stp>
        <stp>2016-02-05</stp>
        <stp>[Copy of CPAB Performance Summary.xlsx] 2016 CPAB Summary!R21C14</stp>
        <tr r="N21" s="6"/>
      </tp>
      <tp t="e">
        <v>#N/A</v>
        <stp/>
        <stp>##V3_BDHV12</stp>
        <stp>GCL CN Equity</stp>
        <stp>CUR_MKT_CAP</stp>
        <stp>2016-02-05</stp>
        <stp>2016-02-05</stp>
        <stp>[Copy of CPAB Performance Summary.xlsx] 2016 CPAB Summary!R91C14</stp>
        <tr r="N91" s="6"/>
      </tp>
      <tp t="s">
        <v>#N/A N/A</v>
        <stp/>
        <stp>##V3_BDHV12</stp>
        <stp>RON CN Equity</stp>
        <stp>CUR_MKT_CAP</stp>
        <stp>2018-09-25</stp>
        <stp>2018-09-25</stp>
        <stp>[Copy of CPAB Performance Summary.xlsx] 2016 CPAB Summary!R29C17</stp>
        <tr r="Q29" s="6"/>
      </tp>
      <tp t="e">
        <v>#N/A</v>
        <stp/>
        <stp>##V3_BDHV12</stp>
        <stp>VCM CN Equity</stp>
        <stp>CUR_MKT_CAP</stp>
        <stp>2016-02-05</stp>
        <stp>2016-02-05</stp>
        <stp>[Copy of CPAB Performance Summary.xlsx] 2016 CPAB Summary!R59C14</stp>
        <tr r="N59" s="6"/>
      </tp>
      <tp t="e">
        <v>#N/A</v>
        <stp/>
        <stp>##V3_BDHV12</stp>
        <stp>CCA CN Equity</stp>
        <stp>CUR_MKT_CAP</stp>
        <stp>2016-02-05</stp>
        <stp>2016-02-05</stp>
        <stp>[Copy of CPAB Performance Summary.xlsx] 2016 CPAB Summary!R14C14</stp>
        <tr r="N14" s="6"/>
      </tp>
      <tp t="e">
        <v>#N/A</v>
        <stp/>
        <stp>##V3_BDHV12</stp>
        <stp>BCB CN Equity</stp>
        <stp>CUR_MKT_CAP</stp>
        <stp>2016-02-05</stp>
        <stp>2016-02-05</stp>
        <stp>[Copy of CPAB Performance Summary.xlsx] 2016 CPAB Summary!R24C14</stp>
        <tr r="N24" s="6"/>
      </tp>
      <tp>
        <v>149.7576</v>
        <stp/>
        <stp>##V3_BDHV12</stp>
        <stp>ARZ CN Equity</stp>
        <stp>CUR_MKT_CAP</stp>
        <stp>2018-01-26</stp>
        <stp>2018-01-26</stp>
        <stp>[Copy of CPAB Performance Summary.xlsx]2018 CPAB Summary!R125C13</stp>
        <tr r="M125" s="1"/>
      </tp>
      <tp t="s">
        <v>#N/A N/A</v>
        <stp/>
        <stp>##V3_BDHV12</stp>
        <stp>ARZ CN Equity</stp>
        <stp>CUR_MKT_CAP</stp>
        <stp>2018-09-25</stp>
        <stp>2018-09-25</stp>
        <stp>[Copy of CPAB Performance Summary.xlsx]2018 CPAB Summary!R125C12</stp>
        <tr r="L125" s="1"/>
      </tp>
      <tp>
        <v>123.5153</v>
        <stp/>
        <stp>##V3_BDHV12</stp>
        <stp>WRG CN Equity</stp>
        <stp>CUR_MKT_CAP</stp>
        <stp>2018-01-26</stp>
        <stp>2018-01-26</stp>
        <stp>[Copy of CPAB Performance Summary.xlsx]2018 CPAB Summary!R134C13</stp>
        <tr r="M134" s="1"/>
      </tp>
      <tp>
        <v>185.1524</v>
        <stp/>
        <stp>##V3_BDHV12</stp>
        <stp>ARG CN Equity</stp>
        <stp>CUR_MKT_CAP</stp>
        <stp>2018-01-26</stp>
        <stp>2018-01-26</stp>
        <stp>[Copy of CPAB Performance Summary.xlsx]2018 CPAB Summary!R104C13</stp>
        <tr r="M104" s="1"/>
      </tp>
      <tp t="e">
        <v>#N/A</v>
        <stp/>
        <stp>##V3_BDHV12</stp>
        <stp>IPL CN Equity</stp>
        <stp>CUR_MKT_CAP</stp>
        <stp>2016-02-05</stp>
        <stp>2016-02-05</stp>
        <stp>[Copy of CPAB Performance Summary.xlsx] 2016 CPAB Summary!R8C14</stp>
        <tr r="N8" s="6"/>
      </tp>
      <tp>
        <v>31.019100000000002</v>
        <stp/>
        <stp>##V3_BDHV12</stp>
        <stp>NRI CN Equity</stp>
        <stp>CUR_MKT_CAP</stp>
        <stp>2018-09-25</stp>
        <stp>2018-09-25</stp>
        <stp>[Copy of CPAB Performance Summary.xlsx]2017 CPAB Summary!R150C13</stp>
        <tr r="M150" s="4"/>
      </tp>
      <tp>
        <v>141.8006</v>
        <stp/>
        <stp>##V3_BDHV12</stp>
        <stp>ARG CN Equity</stp>
        <stp>CUR_MKT_CAP</stp>
        <stp>2018-09-25</stp>
        <stp>2018-09-25</stp>
        <stp>[Copy of CPAB Performance Summary.xlsx]2018 CPAB Summary!R104C12</stp>
        <tr r="L104" s="1"/>
      </tp>
      <tp>
        <v>71.900599999999997</v>
        <stp/>
        <stp>##V3_BDHV12</stp>
        <stp>WRG CN Equity</stp>
        <stp>CUR_MKT_CAP</stp>
        <stp>2018-09-25</stp>
        <stp>2018-09-25</stp>
        <stp>[Copy of CPAB Performance Summary.xlsx]2018 CPAB Summary!R134C12</stp>
        <tr r="L134" s="1"/>
      </tp>
      <tp t="e">
        <v>#N/A</v>
        <stp/>
        <stp>##V3_BDHV12</stp>
        <stp>IPL CN Equity</stp>
        <stp>CUR_MKT_CAP</stp>
        <stp>2016-12-30</stp>
        <stp>2016-12-30</stp>
        <stp>[Copy of CPAB Performance Summary.xlsx] 2016 CPAB Summary!R8C15</stp>
        <tr r="O8" s="6"/>
      </tp>
      <tp>
        <v>71.900599999999997</v>
        <stp/>
        <stp>##V3_BDHV12</stp>
        <stp>WRG CN Equity</stp>
        <stp>CUR_MKT_CAP</stp>
        <stp>2018-09-25</stp>
        <stp>2018-09-25</stp>
        <stp>[Copy of CPAB Performance Summary.xlsx]2017 CPAB Summary!R116C13</stp>
        <tr r="M116" s="4"/>
      </tp>
      <tp>
        <v>167.10480000000001</v>
        <stp/>
        <stp>##V3_BDHV12</stp>
        <stp>URE CN Equity</stp>
        <stp>CUR_MKT_CAP</stp>
        <stp>2018-09-25</stp>
        <stp>2018-09-25</stp>
        <stp>[Copy of CPAB Performance Summary.xlsx]2017 CPAB Summary!R138C13</stp>
        <tr r="M138" s="4"/>
      </tp>
      <tp t="e">
        <v>#N/A</v>
        <stp/>
        <stp>##V3_BDHV12</stp>
        <stp>TCS CN Equity</stp>
        <stp>CUR_MKT_CAP</stp>
        <stp>2017-12-29</stp>
        <stp>2017-12-29</stp>
        <stp>[Copy of CPAB Performance Summary.xlsx] 2016 CPAB Summary!R81C16</stp>
        <tr r="P81" s="6"/>
      </tp>
      <tp t="e">
        <v>#N/A</v>
        <stp/>
        <stp>##V3_BDHV12</stp>
        <stp>TCS CN Equity</stp>
        <stp>CUR_MKT_CAP</stp>
        <stp>2016-12-30</stp>
        <stp>2016-12-30</stp>
        <stp>[Copy of CPAB Performance Summary.xlsx] 2016 CPAB Summary!R81C15</stp>
        <tr r="O81" s="6"/>
      </tp>
      <tp t="e">
        <v>#N/A</v>
        <stp/>
        <stp>##V3_BDHV12</stp>
        <stp>VCM CN Equity</stp>
        <stp>CUR_MKT_CAP</stp>
        <stp>2016-12-30</stp>
        <stp>2016-12-30</stp>
        <stp>[Copy of CPAB Performance Summary.xlsx] 2016 CPAB Summary!R59C15</stp>
        <tr r="O59" s="6"/>
      </tp>
      <tp t="e">
        <v>#N/A</v>
        <stp/>
        <stp>##V3_BDHV12</stp>
        <stp>SCL CN Equity</stp>
        <stp>CUR_MKT_CAP</stp>
        <stp>2016-12-30</stp>
        <stp>2016-12-30</stp>
        <stp>[Copy of CPAB Performance Summary.xlsx] 2016 CPAB Summary!R21C15</stp>
        <tr r="O21" s="6"/>
      </tp>
      <tp t="e">
        <v>#N/A</v>
        <stp/>
        <stp>##V3_BDHV12</stp>
        <stp>GCL CN Equity</stp>
        <stp>CUR_MKT_CAP</stp>
        <stp>2016-12-30</stp>
        <stp>2016-12-30</stp>
        <stp>[Copy of CPAB Performance Summary.xlsx] 2016 CPAB Summary!R91C15</stp>
        <tr r="O91" s="6"/>
      </tp>
      <tp t="e">
        <v>#N/A</v>
        <stp/>
        <stp>##V3_BDHV12</stp>
        <stp>NLN CN Equity</stp>
        <stp>CUR_MKT_CAP</stp>
        <stp>2018-09-25</stp>
        <stp>2018-09-25</stp>
        <stp>[Copy of CPAB Performance Summary.xlsx] 2016 CPAB Summary!R64C17</stp>
        <tr r="Q64" s="6"/>
      </tp>
      <tp t="e">
        <v>#N/A</v>
        <stp/>
        <stp>##V3_BDHV12</stp>
        <stp>BCB CN Equity</stp>
        <stp>CUR_MKT_CAP</stp>
        <stp>2017-12-29</stp>
        <stp>2017-12-29</stp>
        <stp>[Copy of CPAB Performance Summary.xlsx] 2016 CPAB Summary!R24C16</stp>
        <tr r="P24" s="6"/>
      </tp>
      <tp t="e">
        <v>#N/A</v>
        <stp/>
        <stp>##V3_BDHV12</stp>
        <stp>CCA CN Equity</stp>
        <stp>CUR_MKT_CAP</stp>
        <stp>2017-12-29</stp>
        <stp>2017-12-29</stp>
        <stp>[Copy of CPAB Performance Summary.xlsx] 2016 CPAB Summary!R14C16</stp>
        <tr r="P14" s="6"/>
      </tp>
      <tp t="e">
        <v>#N/A</v>
        <stp/>
        <stp>##V3_BDHV12</stp>
        <stp>RCH CN Equity</stp>
        <stp>CUR_MKT_CAP</stp>
        <stp>2016-12-30</stp>
        <stp>2016-12-30</stp>
        <stp>[Copy of CPAB Performance Summary.xlsx] 2016 CPAB Summary!R26C15</stp>
        <tr r="O26" s="6"/>
      </tp>
      <tp t="s">
        <v>#N/A N/A</v>
        <stp/>
        <stp>##V3_BDHV12</stp>
        <stp>TLB CN Equity</stp>
        <stp>CUR_MKT_CAP</stp>
        <stp>2018-09-25</stp>
        <stp>2018-09-25</stp>
        <stp>[Copy of CPAB Performance Summary.xlsx] 2016 CPAB Summary!R88C17</stp>
        <tr r="Q88" s="6"/>
      </tp>
      <tp t="e">
        <v>#N/A</v>
        <stp/>
        <stp>##V3_BDHV12</stp>
        <stp>PLC CN Equity</stp>
        <stp>CUR_MKT_CAP</stp>
        <stp>2018-09-25</stp>
        <stp>2018-09-25</stp>
        <stp>[Copy of CPAB Performance Summary.xlsx] 2016 CPAB Summary!R84C17</stp>
        <tr r="Q84" s="6"/>
      </tp>
      <tp t="e">
        <v>#N/A</v>
        <stp/>
        <stp>##V3_BDHV12</stp>
        <stp>VCM CN Equity</stp>
        <stp>CUR_MKT_CAP</stp>
        <stp>2017-12-29</stp>
        <stp>2017-12-29</stp>
        <stp>[Copy of CPAB Performance Summary.xlsx] 2016 CPAB Summary!R59C16</stp>
        <tr r="P59" s="6"/>
      </tp>
      <tp t="e">
        <v>#N/A</v>
        <stp/>
        <stp>##V3_BDHV12</stp>
        <stp>GCL CN Equity</stp>
        <stp>CUR_MKT_CAP</stp>
        <stp>2017-12-29</stp>
        <stp>2017-12-29</stp>
        <stp>[Copy of CPAB Performance Summary.xlsx] 2016 CPAB Summary!R91C16</stp>
        <tr r="P91" s="6"/>
      </tp>
      <tp t="e">
        <v>#N/A</v>
        <stp/>
        <stp>##V3_BDHV12</stp>
        <stp>ALA CN Equity</stp>
        <stp>CUR_MKT_CAP</stp>
        <stp>2018-09-25</stp>
        <stp>2018-09-25</stp>
        <stp>[Copy of CPAB Performance Summary.xlsx] 2016 CPAB Summary!R10C17</stp>
        <tr r="Q10" s="6"/>
      </tp>
      <tp t="e">
        <v>#N/A</v>
        <stp/>
        <stp>##V3_BDHV12</stp>
        <stp>SCL CN Equity</stp>
        <stp>CUR_MKT_CAP</stp>
        <stp>2017-12-29</stp>
        <stp>2017-12-29</stp>
        <stp>[Copy of CPAB Performance Summary.xlsx] 2016 CPAB Summary!R21C16</stp>
        <tr r="P21" s="6"/>
      </tp>
      <tp t="e">
        <v>#N/A</v>
        <stp/>
        <stp>##V3_BDHV12</stp>
        <stp>HLF CN Equity</stp>
        <stp>CUR_MKT_CAP</stp>
        <stp>2018-09-25</stp>
        <stp>2018-09-25</stp>
        <stp>[Copy of CPAB Performance Summary.xlsx] 2016 CPAB Summary!R46C17</stp>
        <tr r="Q46" s="6"/>
      </tp>
      <tp t="e">
        <v>#N/A</v>
        <stp/>
        <stp>##V3_BDHV12</stp>
        <stp>BCB CN Equity</stp>
        <stp>CUR_MKT_CAP</stp>
        <stp>2016-12-30</stp>
        <stp>2016-12-30</stp>
        <stp>[Copy of CPAB Performance Summary.xlsx] 2016 CPAB Summary!R24C15</stp>
        <tr r="O24" s="6"/>
      </tp>
      <tp t="e">
        <v>#N/A</v>
        <stp/>
        <stp>##V3_BDHV12</stp>
        <stp>CCA CN Equity</stp>
        <stp>CUR_MKT_CAP</stp>
        <stp>2016-12-30</stp>
        <stp>2016-12-30</stp>
        <stp>[Copy of CPAB Performance Summary.xlsx] 2016 CPAB Summary!R14C15</stp>
        <tr r="O14" s="6"/>
      </tp>
      <tp t="e">
        <v>#N/A</v>
        <stp/>
        <stp>##V3_BDHV12</stp>
        <stp>RCH CN Equity</stp>
        <stp>CUR_MKT_CAP</stp>
        <stp>2017-12-29</stp>
        <stp>2017-12-29</stp>
        <stp>[Copy of CPAB Performance Summary.xlsx] 2016 CPAB Summary!R26C16</stp>
        <tr r="P26" s="6"/>
      </tp>
      <tp t="s">
        <v>#N/A N/A</v>
        <stp/>
        <stp>##V3_BDHV12</stp>
        <stp>DHX/B CN Equity</stp>
        <stp>CUR_MKT_CAP</stp>
        <stp>2018-09-25</stp>
        <stp>2018-09-25</stp>
        <stp>[Copy of CPAB Performance Summary.xlsx]2018 CPAB Summary!R66C12</stp>
        <tr r="L66" s="1"/>
      </tp>
      <tp t="e">
        <v>#N/A</v>
        <stp/>
        <stp>##V3_BDHV12</stp>
        <stp>DHX/B CN Equity</stp>
        <stp>CUR_MKT_CAP</stp>
        <stp>2018-09-25</stp>
        <stp>2018-09-25</stp>
        <stp>[Copy of CPAB Performance Summary.xlsx]2015 CPAB Summary!R37C18</stp>
        <tr r="R37" s="7"/>
      </tp>
      <tp>
        <v>738.81650000000002</v>
        <stp/>
        <stp>##V3_BDHV12</stp>
        <stp>GSY CN Equity</stp>
        <stp>CUR_MKT_CAP</stp>
        <stp>2018-09-25</stp>
        <stp>2018-09-25</stp>
        <stp>[Copy of CPAB Performance Summary.xlsx]2017 CPAB Summary!R101C13</stp>
        <tr r="M101" s="4"/>
      </tp>
      <tp>
        <v>125.4726</v>
        <stp/>
        <stp>##V3_BDHV12</stp>
        <stp>PSD CN Equity</stp>
        <stp>CUR_MKT_CAP</stp>
        <stp>2018-09-25</stp>
        <stp>2018-09-25</stp>
        <stp>[Copy of CPAB Performance Summary.xlsx]2018 CPAB Summary!R116C12</stp>
        <tr r="L116" s="1"/>
      </tp>
      <tp>
        <v>318.09649999999999</v>
        <stp/>
        <stp>##V3_BDHV12</stp>
        <stp>JSE CN Equity</stp>
        <stp>CUR_MKT_CAP</stp>
        <stp>2018-09-25</stp>
        <stp>2018-09-25</stp>
        <stp>[Copy of CPAB Performance Summary.xlsx]2018 CPAB Summary!R141C12</stp>
        <tr r="L141" s="1"/>
      </tp>
      <tp>
        <v>108.43600000000001</v>
        <stp/>
        <stp>##V3_BDHV12</stp>
        <stp>JSE CN Equity</stp>
        <stp>CUR_MKT_CAP</stp>
        <stp>2018-01-26</stp>
        <stp>2018-01-26</stp>
        <stp>[Copy of CPAB Performance Summary.xlsx]2018 CPAB Summary!R141C13</stp>
        <tr r="M141" s="1"/>
      </tp>
      <tp>
        <v>168.6439</v>
        <stp/>
        <stp>##V3_BDHV12</stp>
        <stp>PSD CN Equity</stp>
        <stp>CUR_MKT_CAP</stp>
        <stp>2018-01-26</stp>
        <stp>2018-01-26</stp>
        <stp>[Copy of CPAB Performance Summary.xlsx]2018 CPAB Summary!R116C13</stp>
        <tr r="M116" s="1"/>
      </tp>
      <tp t="e">
        <v>#N/A</v>
        <stp/>
        <stp>##V3_BDHV12</stp>
        <stp>IPL CN Equity</stp>
        <stp>CUR_MKT_CAP</stp>
        <stp>2017-12-29</stp>
        <stp>2017-12-29</stp>
        <stp>[Copy of CPAB Performance Summary.xlsx] 2016 CPAB Summary!R8C16</stp>
        <tr r="P8" s="6"/>
      </tp>
      <tp>
        <v>142.65389999999999</v>
        <stp/>
        <stp>##V3_BDHV12</stp>
        <stp>USA CN Equity</stp>
        <stp>CUR_MKT_CAP</stp>
        <stp>2018-09-25</stp>
        <stp>2018-09-25</stp>
        <stp>[Copy of CPAB Performance Summary.xlsx]2018 CPAB Summary!R106C12</stp>
        <tr r="L106" s="1"/>
      </tp>
      <tp>
        <v>223.6686</v>
        <stp/>
        <stp>##V3_BDHV12</stp>
        <stp>USA CN Equity</stp>
        <stp>CUR_MKT_CAP</stp>
        <stp>2018-01-26</stp>
        <stp>2018-01-26</stp>
        <stp>[Copy of CPAB Performance Summary.xlsx]2018 CPAB Summary!R106C13</stp>
        <tr r="M106" s="1"/>
      </tp>
      <tp>
        <v>51.2059</v>
        <stp/>
        <stp>##V3_BDHV12</stp>
        <stp>ASM CN Equity</stp>
        <stp>CUR_MKT_CAP</stp>
        <stp>2018-09-25</stp>
        <stp>2018-09-25</stp>
        <stp>[Copy of CPAB Performance Summary.xlsx]2017 CPAB Summary!R149C13</stp>
        <tr r="M149" s="4"/>
      </tp>
      <tp>
        <v>274.85809999999998</v>
        <stp/>
        <stp>##V3_BDHV12</stp>
        <stp>ASO CN Equity</stp>
        <stp>CUR_MKT_CAP</stp>
        <stp>2018-01-26</stp>
        <stp>2018-01-26</stp>
        <stp>[Copy of CPAB Performance Summary.xlsx]2018 CPAB Summary!R103C13</stp>
        <tr r="M103" s="1"/>
      </tp>
      <tp>
        <v>77.694599999999994</v>
        <stp/>
        <stp>##V3_BDHV12</stp>
        <stp>TSL CN Equity</stp>
        <stp>CUR_MKT_CAP</stp>
        <stp>2018-09-25</stp>
        <stp>2018-09-25</stp>
        <stp>[Copy of CPAB Performance Summary.xlsx]2018 CPAB Summary!R149C12</stp>
        <tr r="L149" s="1"/>
      </tp>
      <tp>
        <v>68.745000000000005</v>
        <stp/>
        <stp>##V3_BDHV12</stp>
        <stp>TSL CN Equity</stp>
        <stp>CUR_MKT_CAP</stp>
        <stp>2018-01-26</stp>
        <stp>2018-01-26</stp>
        <stp>[Copy of CPAB Performance Summary.xlsx]2018 CPAB Summary!R149C13</stp>
        <tr r="M149" s="1"/>
      </tp>
      <tp>
        <v>248.80449999999999</v>
        <stp/>
        <stp>##V3_BDHV12</stp>
        <stp>ASO CN Equity</stp>
        <stp>CUR_MKT_CAP</stp>
        <stp>2018-09-25</stp>
        <stp>2018-09-25</stp>
        <stp>[Copy of CPAB Performance Summary.xlsx]2018 CPAB Summary!R103C12</stp>
        <tr r="L103" s="1"/>
      </tp>
      <tp>
        <v>125.4726</v>
        <stp/>
        <stp>##V3_BDHV12</stp>
        <stp>PSD CN Equity</stp>
        <stp>CUR_MKT_CAP</stp>
        <stp>2018-09-25</stp>
        <stp>2018-09-25</stp>
        <stp>[Copy of CPAB Performance Summary.xlsx]2017 CPAB Summary!R133C13</stp>
        <tr r="M133" s="4"/>
      </tp>
      <tp t="e">
        <v>#N/A</v>
        <stp/>
        <stp>##V3_BDHV12</stp>
        <stp>ABT CN Equity</stp>
        <stp>CUR_MKT_CAP</stp>
        <stp>2017-12-29</stp>
        <stp>2017-12-29</stp>
        <stp>[Copy of CPAB Performance Summary.xlsx] 2016 CPAB Summary!R57C16</stp>
        <tr r="P57" s="6"/>
      </tp>
      <tp>
        <v>190.24469999999999</v>
        <stp/>
        <stp>##V3_BDHV12</stp>
        <stp>P CN Equity</stp>
        <stp>CUR_MKT_CAP</stp>
        <stp>2017-01-19</stp>
        <stp>2017-01-19</stp>
        <stp>[Copy of CPAB Performance Summary.xlsx]2017 CPAB Summary!R122C11</stp>
        <tr r="K122" s="4"/>
      </tp>
      <tp t="e">
        <v>#N/A</v>
        <stp/>
        <stp>##V3_BDHV12</stp>
        <stp>ABT CN Equity</stp>
        <stp>CUR_MKT_CAP</stp>
        <stp>2016-12-30</stp>
        <stp>2016-12-30</stp>
        <stp>[Copy of CPAB Performance Summary.xlsx] 2016 CPAB Summary!R57C15</stp>
        <tr r="O57" s="6"/>
      </tp>
      <tp t="e">
        <v>#N/A</v>
        <stp/>
        <stp>##V3_BDHV12</stp>
        <stp>CAS CN Equity</stp>
        <stp>CUR_MKT_CAP</stp>
        <stp>2016-02-05</stp>
        <stp>2016-02-05</stp>
        <stp>[Copy of CPAB Performance Summary.xlsx] 2016 CPAB Summary!R31C14</stp>
        <tr r="N31" s="6"/>
      </tp>
      <tp t="e">
        <v>#N/A</v>
        <stp/>
        <stp>##V3_BDHV12</stp>
        <stp>CMH CN Equity</stp>
        <stp>CUR_MKT_CAP</stp>
        <stp>2018-09-25</stp>
        <stp>2018-09-25</stp>
        <stp>[Copy of CPAB Performance Summary.xlsx] 2016 CPAB Summary!R75C17</stp>
        <tr r="Q75" s="6"/>
      </tp>
      <tp t="e">
        <v>#N/A</v>
        <stp/>
        <stp>##V3_BDHV12</stp>
        <stp>TBL CN Equity</stp>
        <stp>CUR_MKT_CAP</stp>
        <stp>2016-12-30</stp>
        <stp>2016-12-30</stp>
        <stp>[Copy of CPAB Performance Summary.xlsx] 2016 CPAB Summary!R90C15</stp>
        <tr r="O90" s="6"/>
      </tp>
      <tp t="e">
        <v>#N/A</v>
        <stp/>
        <stp>##V3_BDHV12</stp>
        <stp>HBC CN Equity</stp>
        <stp>CUR_MKT_CAP</stp>
        <stp>2017-12-29</stp>
        <stp>2017-12-29</stp>
        <stp>[Copy of CPAB Performance Summary.xlsx] 2016 CPAB Summary!R15C16</stp>
        <tr r="P15" s="6"/>
      </tp>
      <tp>
        <v>617.68809999999996</v>
        <stp/>
        <stp>##V3_BDHV12</stp>
        <stp>CAM CN Equity</stp>
        <stp>CUR_MKT_CAP</stp>
        <stp>2016-02-05</stp>
        <stp>2016-02-05</stp>
        <stp>[Copy of CPAB Performance Summary.xlsx] 2016 CPAB Summary!R41C14</stp>
        <tr r="N41" s="6"/>
      </tp>
      <tp>
        <v>89.049899999999994</v>
        <stp/>
        <stp>##V3_BDHV12</stp>
        <stp>M CN Equity</stp>
        <stp>CUR_MKT_CAP</stp>
        <stp>2017-01-19</stp>
        <stp>2017-01-19</stp>
        <stp>[Copy of CPAB Performance Summary.xlsx]2017 CPAB Summary!R156C11</stp>
        <tr r="K156" s="4"/>
      </tp>
      <tp t="e">
        <v>#N/A</v>
        <stp/>
        <stp>##V3_BDHV12</stp>
        <stp>TBL CN Equity</stp>
        <stp>CUR_MKT_CAP</stp>
        <stp>2017-12-29</stp>
        <stp>2017-12-29</stp>
        <stp>[Copy of CPAB Performance Summary.xlsx] 2016 CPAB Summary!R90C16</stp>
        <tr r="P90" s="6"/>
      </tp>
      <tp t="e">
        <v>#N/A</v>
        <stp/>
        <stp>##V3_BDHV12</stp>
        <stp>HBC CN Equity</stp>
        <stp>CUR_MKT_CAP</stp>
        <stp>2016-12-30</stp>
        <stp>2016-12-30</stp>
        <stp>[Copy of CPAB Performance Summary.xlsx] 2016 CPAB Summary!R15C15</stp>
        <tr r="O15" s="6"/>
      </tp>
      <tp>
        <v>47.860100000000003</v>
        <stp/>
        <stp>##V3_BDHV12</stp>
        <stp>AT CN Equity</stp>
        <stp>CUR_MKT_CAP</stp>
        <stp>2018-09-25</stp>
        <stp>2018-09-25</stp>
        <stp>[Copy of CPAB Performance Summary.xlsx]2018 CPAB Summary!R158C12</stp>
        <tr r="L158" s="1"/>
      </tp>
      <tp>
        <v>50.097799999999999</v>
        <stp/>
        <stp>##V3_BDHV12</stp>
        <stp>AT CN Equity</stp>
        <stp>CUR_MKT_CAP</stp>
        <stp>2018-01-26</stp>
        <stp>2018-01-26</stp>
        <stp>[Copy of CPAB Performance Summary.xlsx]2018 CPAB Summary!R158C13</stp>
        <tr r="M158" s="1"/>
      </tp>
      <tp t="e">
        <v>#N/A</v>
        <stp/>
        <stp>##V3_BDHV12</stp>
        <stp>DHX/B CN Equity</stp>
        <stp>CUR_MKT_CAP</stp>
        <stp>2015-03-09</stp>
        <stp>2015-03-09</stp>
        <stp>[Copy of CPAB Performance Summary.xlsx]2015 CPAB Summary!R37C14</stp>
        <tr r="N37" s="7"/>
      </tp>
      <tp>
        <v>218.27090000000001</v>
        <stp/>
        <stp>##V3_BDHV12</stp>
        <stp>PTS CN Equity</stp>
        <stp>CUR_MKT_CAP</stp>
        <stp>2018-01-26</stp>
        <stp>2018-01-26</stp>
        <stp>[Copy of CPAB Performance Summary.xlsx]2018 CPAB Summary!R110C13</stp>
        <tr r="M110" s="1"/>
      </tp>
      <tp t="e">
        <v>#N/A</v>
        <stp/>
        <stp>##V3_BDHV12</stp>
        <stp>TA CN Equity</stp>
        <stp>CUR_MKT_CAP</stp>
        <stp>2016-02-05</stp>
        <stp>2016-02-05</stp>
        <stp>[Copy of CPAB Performance Summary.xlsx] 2016 CPAB Summary!R27C14</stp>
        <tr r="N27" s="6"/>
      </tp>
      <tp>
        <v>97.151700000000005</v>
        <stp/>
        <stp>##V3_BDHV12</stp>
        <stp>JTR CN Equity</stp>
        <stp>CUR_MKT_CAP</stp>
        <stp>2018-01-26</stp>
        <stp>2018-01-26</stp>
        <stp>[Copy of CPAB Performance Summary.xlsx]2018 CPAB Summary!R144C13</stp>
        <tr r="M144" s="1"/>
      </tp>
      <tp>
        <v>70.302199999999999</v>
        <stp/>
        <stp>##V3_BDHV12</stp>
        <stp>JTR CN Equity</stp>
        <stp>CUR_MKT_CAP</stp>
        <stp>2018-09-25</stp>
        <stp>2018-09-25</stp>
        <stp>[Copy of CPAB Performance Summary.xlsx]2018 CPAB Summary!R144C12</stp>
        <tr r="L144" s="1"/>
      </tp>
      <tp>
        <v>213.751</v>
        <stp/>
        <stp>##V3_BDHV12</stp>
        <stp>AXR CN Equity</stp>
        <stp>CUR_MKT_CAP</stp>
        <stp>2017-01-19</stp>
        <stp>2017-01-19</stp>
        <stp>[Copy of CPAB Performance Summary.xlsx]2017 CPAB Summary!R129C11</stp>
        <tr r="K129" s="4"/>
      </tp>
      <tp>
        <v>135.8982</v>
        <stp/>
        <stp>##V3_BDHV12</stp>
        <stp>CXR CN Equity</stp>
        <stp>CUR_MKT_CAP</stp>
        <stp>2017-01-19</stp>
        <stp>2017-01-19</stp>
        <stp>[Copy of CPAB Performance Summary.xlsx]2017 CPAB Summary!R128C11</stp>
        <tr r="K128" s="4"/>
      </tp>
      <tp>
        <v>263.03039999999999</v>
        <stp/>
        <stp>##V3_BDHV12</stp>
        <stp>PTS CN Equity</stp>
        <stp>CUR_MKT_CAP</stp>
        <stp>2018-09-25</stp>
        <stp>2018-09-25</stp>
        <stp>[Copy of CPAB Performance Summary.xlsx]2018 CPAB Summary!R110C12</stp>
        <tr r="L110" s="1"/>
      </tp>
      <tp>
        <v>263.03039999999999</v>
        <stp/>
        <stp>##V3_BDHV12</stp>
        <stp>PTS CN Equity</stp>
        <stp>CUR_MKT_CAP</stp>
        <stp>2018-09-25</stp>
        <stp>2018-09-25</stp>
        <stp>[Copy of CPAB Performance Summary.xlsx]2017 CPAB Summary!R127C13</stp>
        <tr r="M127" s="4"/>
      </tp>
      <tp>
        <v>37.923400000000001</v>
        <stp/>
        <stp>##V3_BDHV12</stp>
        <stp>ATY CN Equity</stp>
        <stp>CUR_MKT_CAP</stp>
        <stp>2018-09-25</stp>
        <stp>2018-09-25</stp>
        <stp>[Copy of CPAB Performance Summary.xlsx]2018 CPAB Summary!R155C12</stp>
        <tr r="L155" s="1"/>
      </tp>
      <tp>
        <v>72.891000000000005</v>
        <stp/>
        <stp>##V3_BDHV12</stp>
        <stp>ATY CN Equity</stp>
        <stp>CUR_MKT_CAP</stp>
        <stp>2018-01-26</stp>
        <stp>2018-01-26</stp>
        <stp>[Copy of CPAB Performance Summary.xlsx]2018 CPAB Summary!R155C13</stp>
        <tr r="M155" s="1"/>
      </tp>
      <tp>
        <v>82.297899999999998</v>
        <stp/>
        <stp>##V3_BDHV12</stp>
        <stp>PTG CN Equity</stp>
        <stp>CUR_MKT_CAP</stp>
        <stp>2018-01-26</stp>
        <stp>2018-01-26</stp>
        <stp>[Copy of CPAB Performance Summary.xlsx]2018 CPAB Summary!R145C13</stp>
        <tr r="M145" s="1"/>
      </tp>
      <tp>
        <v>86.639200000000002</v>
        <stp/>
        <stp>##V3_BDHV12</stp>
        <stp>FTG CN Equity</stp>
        <stp>CUR_MKT_CAP</stp>
        <stp>2018-01-26</stp>
        <stp>2018-01-26</stp>
        <stp>[Copy of CPAB Performance Summary.xlsx]2018 CPAB Summary!R147C13</stp>
        <tr r="M147" s="1"/>
      </tp>
      <tp>
        <v>58.895499999999998</v>
        <stp/>
        <stp>##V3_BDHV12</stp>
        <stp>PTG CN Equity</stp>
        <stp>CUR_MKT_CAP</stp>
        <stp>2018-09-25</stp>
        <stp>2018-09-25</stp>
        <stp>[Copy of CPAB Performance Summary.xlsx]2018 CPAB Summary!R145C12</stp>
        <tr r="L145" s="1"/>
      </tp>
      <tp>
        <v>52.212800000000001</v>
        <stp/>
        <stp>##V3_BDHV12</stp>
        <stp>FTG CN Equity</stp>
        <stp>CUR_MKT_CAP</stp>
        <stp>2018-09-25</stp>
        <stp>2018-09-25</stp>
        <stp>[Copy of CPAB Performance Summary.xlsx]2018 CPAB Summary!R147C12</stp>
        <tr r="L147" s="1"/>
      </tp>
      <tp t="e">
        <v>#N/A</v>
        <stp/>
        <stp>##V3_BDHV12</stp>
        <stp>L CN Equity</stp>
        <stp>CUR_MKT_CAP</stp>
        <stp>2017-12-29</stp>
        <stp>2017-12-29</stp>
        <stp>[Copy of CPAB Performance Summary.xlsx] 2016 CPAB Summary!R5C16</stp>
        <tr r="P5" s="6"/>
      </tp>
      <tp>
        <v>52.212800000000001</v>
        <stp/>
        <stp>##V3_BDHV12</stp>
        <stp>FTG CN Equity</stp>
        <stp>CUR_MKT_CAP</stp>
        <stp>2018-09-25</stp>
        <stp>2018-09-25</stp>
        <stp>[Copy of CPAB Performance Summary.xlsx]2017 CPAB Summary!R143C13</stp>
        <tr r="M143" s="4"/>
      </tp>
      <tp t="e">
        <v>#N/A</v>
        <stp/>
        <stp>##V3_BDHV12</stp>
        <stp>CP CN Equity</stp>
        <stp>CUR_MKT_CAP</stp>
        <stp>2018-09-25</stp>
        <stp>2018-09-25</stp>
        <stp>[Copy of CPAB Performance Summary.xlsx] 2016 CPAB Summary!R6C17</stp>
        <tr r="Q6" s="6"/>
      </tp>
      <tp>
        <v>159.4272</v>
        <stp/>
        <stp>##V3_BDHV12</stp>
        <stp>CXI CN Equity</stp>
        <stp>CUR_MKT_CAP</stp>
        <stp>2017-01-19</stp>
        <stp>2017-01-19</stp>
        <stp>[Copy of CPAB Performance Summary.xlsx]2017 CPAB Summary!R124C11</stp>
        <tr r="K124" s="4"/>
      </tp>
      <tp t="e">
        <v>#N/A</v>
        <stp/>
        <stp>##V3_BDHV12</stp>
        <stp>WJX CN Equity</stp>
        <stp>CUR_MKT_CAP</stp>
        <stp>2018-09-25</stp>
        <stp>2018-09-25</stp>
        <stp>[Copy of CPAB Performance Summary.xlsx] 2016 CPAB Summary!R53C17</stp>
        <tr r="Q53" s="6"/>
      </tp>
      <tp t="e">
        <v>#N/A</v>
        <stp/>
        <stp>##V3_BDHV12</stp>
        <stp>CEU CN Equity</stp>
        <stp>CUR_MKT_CAP</stp>
        <stp>2017-12-29</stp>
        <stp>2017-12-29</stp>
        <stp>[Copy of CPAB Performance Summary.xlsx] 2016 CPAB Summary!R37C16</stp>
        <tr r="P37" s="6"/>
      </tp>
      <tp t="e">
        <v>#N/A</v>
        <stp/>
        <stp>##V3_BDHV12</stp>
        <stp>SES CN Equity</stp>
        <stp>CUR_MKT_CAP</stp>
        <stp>2017-12-29</stp>
        <stp>2017-12-29</stp>
        <stp>[Copy of CPAB Performance Summary.xlsx] 2016 CPAB Summary!R34C16</stp>
        <tr r="P34" s="6"/>
      </tp>
      <tp t="e">
        <v>#N/A</v>
        <stp/>
        <stp>##V3_BDHV12</stp>
        <stp>IFP CN Equity</stp>
        <stp>CUR_MKT_CAP</stp>
        <stp>2016-02-05</stp>
        <stp>2016-02-05</stp>
        <stp>[Copy of CPAB Performance Summary.xlsx] 2016 CPAB Summary!R38C14</stp>
        <tr r="N38" s="6"/>
      </tp>
      <tp t="e">
        <v>#N/A</v>
        <stp/>
        <stp>##V3_BDHV12</stp>
        <stp>RFP CN Equity</stp>
        <stp>CUR_MKT_CAP</stp>
        <stp>2016-02-05</stp>
        <stp>2016-02-05</stp>
        <stp>[Copy of CPAB Performance Summary.xlsx] 2016 CPAB Summary!R39C14</stp>
        <tr r="N39" s="6"/>
      </tp>
      <tp t="e">
        <v>#N/A</v>
        <stp/>
        <stp>##V3_BDHV12</stp>
        <stp>CEU CN Equity</stp>
        <stp>CUR_MKT_CAP</stp>
        <stp>2016-12-30</stp>
        <stp>2016-12-30</stp>
        <stp>[Copy of CPAB Performance Summary.xlsx] 2016 CPAB Summary!R37C15</stp>
        <tr r="O37" s="6"/>
      </tp>
      <tp t="e">
        <v>#N/A</v>
        <stp/>
        <stp>##V3_BDHV12</stp>
        <stp>WFT CN Equity</stp>
        <stp>CUR_MKT_CAP</stp>
        <stp>2016-02-05</stp>
        <stp>2016-02-05</stp>
        <stp>[Copy of CPAB Performance Summary.xlsx] 2016 CPAB Summary!R12C14</stp>
        <tr r="N12" s="6"/>
      </tp>
      <tp t="e">
        <v>#N/A</v>
        <stp/>
        <stp>##V3_BDHV12</stp>
        <stp>SES CN Equity</stp>
        <stp>CUR_MKT_CAP</stp>
        <stp>2016-12-30</stp>
        <stp>2016-12-30</stp>
        <stp>[Copy of CPAB Performance Summary.xlsx] 2016 CPAB Summary!R34C15</stp>
        <tr r="O34" s="6"/>
      </tp>
      <tp t="e">
        <v>#N/A</v>
        <stp/>
        <stp>##V3_BDHV12</stp>
        <stp>CJT CN Equity</stp>
        <stp>CUR_MKT_CAP</stp>
        <stp>2018-09-25</stp>
        <stp>2018-09-25</stp>
        <stp>[Copy of CPAB Performance Summary.xlsx] 2016 CPAB Summary!R60C17</stp>
        <tr r="Q60" s="6"/>
      </tp>
      <tp t="e">
        <v>#N/A</v>
        <stp/>
        <stp>##V3_BDHV12</stp>
        <stp>PEO CN Equity</stp>
        <stp>CUR_MKT_CAP</stp>
        <stp>2016-12-30</stp>
        <stp>2016-12-30</stp>
        <stp>[Copy of CPAB Performance Summary.xlsx] 2016 CPAB Summary!R77C15</stp>
        <tr r="O77" s="6"/>
      </tp>
      <tp t="e">
        <v>#N/A</v>
        <stp/>
        <stp>##V3_BDHV12</stp>
        <stp>AFN CN Equity</stp>
        <stp>CUR_MKT_CAP</stp>
        <stp>2016-02-05</stp>
        <stp>2016-02-05</stp>
        <stp>[Copy of CPAB Performance Summary.xlsx] 2016 CPAB Summary!R48C14</stp>
        <tr r="N48" s="6"/>
      </tp>
      <tp t="e">
        <v>#N/A</v>
        <stp/>
        <stp>##V3_BDHV12</stp>
        <stp>PEO CN Equity</stp>
        <stp>CUR_MKT_CAP</stp>
        <stp>2017-12-29</stp>
        <stp>2017-12-29</stp>
        <stp>[Copy of CPAB Performance Summary.xlsx] 2016 CPAB Summary!R77C16</stp>
        <tr r="P77" s="6"/>
      </tp>
      <tp t="e">
        <v>#N/A</v>
        <stp/>
        <stp>##V3_BDHV12</stp>
        <stp>PFB CN Equity</stp>
        <stp>CUR_MKT_CAP</stp>
        <stp>2016-02-05</stp>
        <stp>2016-02-05</stp>
        <stp>[Copy of CPAB Performance Summary.xlsx] 2016 CPAB Summary!R87C14</stp>
        <tr r="N87" s="6"/>
      </tp>
      <tp t="e">
        <v>#N/A</v>
        <stp/>
        <stp>##V3_BDHV12</stp>
        <stp>DHX/B CN Equity</stp>
        <stp>CUR_MKT_CAP</stp>
        <stp>2015-12-31</stp>
        <stp>2015-12-31</stp>
        <stp>[Copy of CPAB Performance Summary.xlsx]2015 CPAB Summary!R37C15</stp>
        <tr r="O37" s="7"/>
      </tp>
      <tp>
        <v>147.83189999999999</v>
        <stp/>
        <stp>##V3_BDHV12</stp>
        <stp>BUS CN Equity</stp>
        <stp>CUR_MKT_CAP</stp>
        <stp>2018-01-26</stp>
        <stp>2018-01-26</stp>
        <stp>[Copy of CPAB Performance Summary.xlsx]2018 CPAB Summary!R122C13</stp>
        <tr r="M122" s="1"/>
      </tp>
      <tp>
        <v>90.985100000000003</v>
        <stp/>
        <stp>##V3_BDHV12</stp>
        <stp>BUS CN Equity</stp>
        <stp>CUR_MKT_CAP</stp>
        <stp>2018-09-25</stp>
        <stp>2018-09-25</stp>
        <stp>[Copy of CPAB Performance Summary.xlsx]2018 CPAB Summary!R122C12</stp>
        <tr r="L122" s="1"/>
      </tp>
      <tp t="s">
        <v>#N/A N/A</v>
        <stp/>
        <stp>##V3_BDHV12</stp>
        <stp>PUR CN Equity</stp>
        <stp>CUR_MKT_CAP</stp>
        <stp>2018-09-25</stp>
        <stp>2018-09-25</stp>
        <stp>[Copy of CPAB Performance Summary.xlsx]2017 CPAB Summary!R109C13</stp>
        <tr r="M109" s="4"/>
      </tp>
      <tp t="e">
        <v>#N/A</v>
        <stp/>
        <stp>##V3_BDHV12</stp>
        <stp>UR CN Equity</stp>
        <stp>CUR_MKT_CAP</stp>
        <stp>2016-02-05</stp>
        <stp>2016-02-05</stp>
        <stp>[Copy of CPAB Performance Summary.xlsx] 2016 CPAB Summary!R73C14</stp>
        <tr r="N73" s="6"/>
      </tp>
      <tp t="e">
        <v>#N/A</v>
        <stp/>
        <stp>##V3_BDHV12</stp>
        <stp>L CN Equity</stp>
        <stp>CUR_MKT_CAP</stp>
        <stp>2016-12-30</stp>
        <stp>2016-12-30</stp>
        <stp>[Copy of CPAB Performance Summary.xlsx] 2016 CPAB Summary!R5C15</stp>
        <tr r="O5" s="6"/>
      </tp>
      <tp t="e">
        <v>#N/A</v>
        <stp/>
        <stp>##V3_BDHV12</stp>
        <stp>L CN Equity</stp>
        <stp>CUR_MKT_CAP</stp>
        <stp>2016-02-05</stp>
        <stp>2016-02-05</stp>
        <stp>[Copy of CPAB Performance Summary.xlsx] 2016 CPAB Summary!R5C14</stp>
        <tr r="N5" s="6"/>
      </tp>
      <tp t="e">
        <v>#N/A</v>
        <stp/>
        <stp>##V3_BDHV12</stp>
        <stp>TDG CN Equity</stp>
        <stp>CUR_MKT_CAP</stp>
        <stp>2017-12-29</stp>
        <stp>2017-12-29</stp>
        <stp>[Copy of CPAB Performance Summary.xlsx] 2016 CPAB Summary!R49C16</stp>
        <tr r="P49" s="6"/>
      </tp>
      <tp t="e">
        <v>#N/A</v>
        <stp/>
        <stp>##V3_BDHV12</stp>
        <stp>PKI CN Equity</stp>
        <stp>CUR_MKT_CAP</stp>
        <stp>2018-09-25</stp>
        <stp>2018-09-25</stp>
        <stp>[Copy of CPAB Performance Summary.xlsx] 2016 CPAB Summary!R18C17</stp>
        <tr r="Q18" s="6"/>
      </tp>
      <tp t="e">
        <v>#N/A</v>
        <stp/>
        <stp>##V3_BDHV12</stp>
        <stp>HDI CN Equity</stp>
        <stp>CUR_MKT_CAP</stp>
        <stp>2016-12-30</stp>
        <stp>2016-12-30</stp>
        <stp>[Copy of CPAB Performance Summary.xlsx] 2016 CPAB Summary!R54C15</stp>
        <tr r="O54" s="6"/>
      </tp>
      <tp t="e">
        <v>#N/A</v>
        <stp/>
        <stp>##V3_BDHV12</stp>
        <stp>TDG CN Equity</stp>
        <stp>CUR_MKT_CAP</stp>
        <stp>2016-12-30</stp>
        <stp>2016-12-30</stp>
        <stp>[Copy of CPAB Performance Summary.xlsx] 2016 CPAB Summary!R49C15</stp>
        <tr r="O49" s="6"/>
      </tp>
      <tp t="e">
        <v>#N/A</v>
        <stp/>
        <stp>##V3_BDHV12</stp>
        <stp>FGE CN Equity</stp>
        <stp>CUR_MKT_CAP</stp>
        <stp>2016-02-05</stp>
        <stp>2016-02-05</stp>
        <stp>[Copy of CPAB Performance Summary.xlsx] 2016 CPAB Summary!R85C14</stp>
        <tr r="N85" s="6"/>
      </tp>
      <tp t="e">
        <v>#N/A</v>
        <stp/>
        <stp>##V3_BDHV12</stp>
        <stp>HDI CN Equity</stp>
        <stp>CUR_MKT_CAP</stp>
        <stp>2017-12-29</stp>
        <stp>2017-12-29</stp>
        <stp>[Copy of CPAB Performance Summary.xlsx] 2016 CPAB Summary!R54C16</stp>
        <tr r="P54" s="6"/>
      </tp>
      <tp t="e">
        <v>#N/A</v>
        <stp/>
        <stp>##V3_BDHV12</stp>
        <stp>DHX/B CN Equity</stp>
        <stp>CUR_MKT_CAP</stp>
        <stp>2016-12-30</stp>
        <stp>2016-12-30</stp>
        <stp>[Copy of CPAB Performance Summary.xlsx]2015 CPAB Summary!R37C16</stp>
        <tr r="P37" s="7"/>
      </tp>
      <tp t="e">
        <v>#N/A</v>
        <stp/>
        <stp>##V3_BDHV12</stp>
        <stp>UR CN Equity</stp>
        <stp>CUR_MKT_CAP</stp>
        <stp>2016-12-30</stp>
        <stp>2016-12-30</stp>
        <stp>[Copy of CPAB Performance Summary.xlsx] 2016 CPAB Summary!R73C15</stp>
        <tr r="O73" s="6"/>
      </tp>
      <tp t="e">
        <v>#N/A</v>
        <stp/>
        <stp>##V3_BDHV12</stp>
        <stp>UR CN Equity</stp>
        <stp>CUR_MKT_CAP</stp>
        <stp>2017-12-29</stp>
        <stp>2017-12-29</stp>
        <stp>[Copy of CPAB Performance Summary.xlsx] 2016 CPAB Summary!R73C16</stp>
        <tr r="P73" s="6"/>
      </tp>
      <tp>
        <v>172.6849</v>
        <stp/>
        <stp>##V3_BDHV12</stp>
        <stp>TVK CN Equity</stp>
        <stp>CUR_MKT_CAP</stp>
        <stp>2018-01-26</stp>
        <stp>2018-01-26</stp>
        <stp>[Copy of CPAB Performance Summary.xlsx]2018 CPAB Summary!R114C13</stp>
        <tr r="M114" s="1"/>
      </tp>
      <tp>
        <v>188.76259999999999</v>
        <stp/>
        <stp>##V3_BDHV12</stp>
        <stp>TVK CN Equity</stp>
        <stp>CUR_MKT_CAP</stp>
        <stp>2018-09-25</stp>
        <stp>2018-09-25</stp>
        <stp>[Copy of CPAB Performance Summary.xlsx]2018 CPAB Summary!R114C12</stp>
        <tr r="L114" s="1"/>
      </tp>
      <tp t="e">
        <v>#N/A</v>
        <stp/>
        <stp>##V3_BDHV12</stp>
        <stp>PHX CN Equity</stp>
        <stp>CUR_MKT_CAP</stp>
        <stp>2018-09-25</stp>
        <stp>2018-09-25</stp>
        <stp>[Copy of CPAB Performance Summary.xlsx] 2016 CPAB Summary!R86C17</stp>
        <tr r="Q86" s="6"/>
      </tp>
      <tp t="e">
        <v>#N/A</v>
        <stp/>
        <stp>##V3_BDHV12</stp>
        <stp>CHR CN Equity</stp>
        <stp>CUR_MKT_CAP</stp>
        <stp>2018-09-25</stp>
        <stp>2018-09-25</stp>
        <stp>[Copy of CPAB Performance Summary.xlsx] 2016 CPAB Summary!R40C17</stp>
        <tr r="Q40" s="6"/>
      </tp>
      <tp t="e">
        <v>#N/A</v>
        <stp/>
        <stp>##V3_BDHV12</stp>
        <stp>HDI CN Equity</stp>
        <stp>CUR_MKT_CAP</stp>
        <stp>2016-02-05</stp>
        <stp>2016-02-05</stp>
        <stp>[Copy of CPAB Performance Summary.xlsx] 2016 CPAB Summary!R54C14</stp>
        <tr r="N54" s="6"/>
      </tp>
      <tp t="e">
        <v>#N/A</v>
        <stp/>
        <stp>##V3_BDHV12</stp>
        <stp>FGE CN Equity</stp>
        <stp>CUR_MKT_CAP</stp>
        <stp>2017-12-29</stp>
        <stp>2017-12-29</stp>
        <stp>[Copy of CPAB Performance Summary.xlsx] 2016 CPAB Summary!R85C16</stp>
        <tr r="P85" s="6"/>
      </tp>
      <tp t="e">
        <v>#N/A</v>
        <stp/>
        <stp>##V3_BDHV12</stp>
        <stp>PHM CN Equity</stp>
        <stp>CUR_MKT_CAP</stp>
        <stp>2018-09-25</stp>
        <stp>2018-09-25</stp>
        <stp>[Copy of CPAB Performance Summary.xlsx] 2016 CPAB Summary!R70C17</stp>
        <tr r="Q70" s="6"/>
      </tp>
      <tp t="e">
        <v>#N/A</v>
        <stp/>
        <stp>##V3_BDHV12</stp>
        <stp>FGE CN Equity</stp>
        <stp>CUR_MKT_CAP</stp>
        <stp>2016-12-30</stp>
        <stp>2016-12-30</stp>
        <stp>[Copy of CPAB Performance Summary.xlsx] 2016 CPAB Summary!R85C15</stp>
        <tr r="O85" s="6"/>
      </tp>
      <tp t="e">
        <v>#N/A</v>
        <stp/>
        <stp>##V3_BDHV12</stp>
        <stp>TDG CN Equity</stp>
        <stp>CUR_MKT_CAP</stp>
        <stp>2016-02-05</stp>
        <stp>2016-02-05</stp>
        <stp>[Copy of CPAB Performance Summary.xlsx] 2016 CPAB Summary!R49C14</stp>
        <tr r="N49" s="6"/>
      </tp>
      <tp t="e">
        <v>#N/A</v>
        <stp/>
        <stp>##V3_BDHV12</stp>
        <stp>DHX/B CN Equity</stp>
        <stp>CUR_MKT_CAP</stp>
        <stp>2017-12-29</stp>
        <stp>2017-12-29</stp>
        <stp>[Copy of CPAB Performance Summary.xlsx]2015 CPAB Summary!R37C17</stp>
        <tr r="Q37" s="7"/>
      </tp>
      <tp t="e">
        <v>#N/A</v>
        <stp/>
        <stp>##V3_BDHV12</stp>
        <stp>TA CN Equity</stp>
        <stp>CUR_MKT_CAP</stp>
        <stp>2016-12-30</stp>
        <stp>2016-12-30</stp>
        <stp>[Copy of CPAB Performance Summary.xlsx] 2016 CPAB Summary!R27C15</stp>
        <tr r="O27" s="6"/>
      </tp>
      <tp>
        <v>42.052</v>
        <stp/>
        <stp>##V3_BDHV12</stp>
        <stp>CXR CN Equity</stp>
        <stp>CUR_MKT_CAP</stp>
        <stp>2017-12-29</stp>
        <stp>2017-12-29</stp>
        <stp>[Copy of CPAB Performance Summary.xlsx]2017 CPAB Summary!R128C12</stp>
        <tr r="L128" s="4"/>
      </tp>
      <tp>
        <v>201.47559999999999</v>
        <stp/>
        <stp>##V3_BDHV12</stp>
        <stp>AXR CN Equity</stp>
        <stp>CUR_MKT_CAP</stp>
        <stp>2017-12-29</stp>
        <stp>2017-12-29</stp>
        <stp>[Copy of CPAB Performance Summary.xlsx]2017 CPAB Summary!R129C12</stp>
        <tr r="L129" s="4"/>
      </tp>
      <tp>
        <v>215.35499999999999</v>
        <stp/>
        <stp>##V3_BDHV12</stp>
        <stp>GWR CN Equity</stp>
        <stp>CUR_MKT_CAP</stp>
        <stp>2018-01-26</stp>
        <stp>2018-01-26</stp>
        <stp>[Copy of CPAB Performance Summary.xlsx]2018 CPAB Summary!R105C13</stp>
        <tr r="M105" s="1"/>
      </tp>
      <tp>
        <v>294.58530000000002</v>
        <stp/>
        <stp>##V3_BDHV12</stp>
        <stp>GWR CN Equity</stp>
        <stp>CUR_MKT_CAP</stp>
        <stp>2018-09-25</stp>
        <stp>2018-09-25</stp>
        <stp>[Copy of CPAB Performance Summary.xlsx]2018 CPAB Summary!R105C12</stp>
        <tr r="L105" s="1"/>
      </tp>
      <tp t="e">
        <v>#N/A</v>
        <stp/>
        <stp>##V3_BDHV12</stp>
        <stp>TA CN Equity</stp>
        <stp>CUR_MKT_CAP</stp>
        <stp>2017-12-29</stp>
        <stp>2017-12-29</stp>
        <stp>[Copy of CPAB Performance Summary.xlsx] 2016 CPAB Summary!R27C16</stp>
        <tr r="P27" s="6"/>
      </tp>
      <tp>
        <v>218.20570000000001</v>
        <stp/>
        <stp>##V3_BDHV12</stp>
        <stp>HWO CN Equity</stp>
        <stp>CUR_MKT_CAP</stp>
        <stp>2018-01-26</stp>
        <stp>2018-01-26</stp>
        <stp>[Copy of CPAB Performance Summary.xlsx]2018 CPAB Summary!R107C13</stp>
        <tr r="M107" s="1"/>
      </tp>
      <tp>
        <v>335.79090000000002</v>
        <stp/>
        <stp>##V3_BDHV12</stp>
        <stp>TWC CN Equity</stp>
        <stp>CUR_MKT_CAP</stp>
        <stp>2018-09-25</stp>
        <stp>2018-09-25</stp>
        <stp>[Copy of CPAB Performance Summary.xlsx]2017 CPAB Summary!R105C13</stp>
        <tr r="M105" s="4"/>
      </tp>
      <tp>
        <v>91.076800000000006</v>
        <stp/>
        <stp>##V3_BDHV12</stp>
        <stp>CWC CN Equity</stp>
        <stp>CUR_MKT_CAP</stp>
        <stp>2018-09-25</stp>
        <stp>2018-09-25</stp>
        <stp>[Copy of CPAB Performance Summary.xlsx]2017 CPAB Summary!R148C13</stp>
        <tr r="M148" s="4"/>
      </tp>
      <tp>
        <v>216.1585</v>
        <stp/>
        <stp>##V3_BDHV12</stp>
        <stp>HWO CN Equity</stp>
        <stp>CUR_MKT_CAP</stp>
        <stp>2018-09-25</stp>
        <stp>2018-09-25</stp>
        <stp>[Copy of CPAB Performance Summary.xlsx]2018 CPAB Summary!R107C12</stp>
        <tr r="L107" s="1"/>
      </tp>
      <tp t="e">
        <v>#N/A</v>
        <stp/>
        <stp>##V3_BDHV12</stp>
        <stp>IPL CN Equity</stp>
        <stp>CUR_MKT_CAP</stp>
        <stp>2018-09-25</stp>
        <stp>2018-09-25</stp>
        <stp>[Copy of CPAB Performance Summary.xlsx] 2016 CPAB Summary!R8C17</stp>
        <tr r="Q8" s="6"/>
      </tp>
      <tp>
        <v>156.08170000000001</v>
        <stp/>
        <stp>##V3_BDHV12</stp>
        <stp>CXI CN Equity</stp>
        <stp>CUR_MKT_CAP</stp>
        <stp>2017-12-29</stp>
        <stp>2017-12-29</stp>
        <stp>[Copy of CPAB Performance Summary.xlsx]2017 CPAB Summary!R124C12</stp>
        <tr r="L124" s="4"/>
      </tp>
      <tp t="e">
        <v>#N/A</v>
        <stp/>
        <stp>##V3_BDHV12</stp>
        <stp>WFT CN Equity</stp>
        <stp>CUR_MKT_CAP</stp>
        <stp>2017-12-29</stp>
        <stp>2017-12-29</stp>
        <stp>[Copy of CPAB Performance Summary.xlsx] 2016 CPAB Summary!R12C16</stp>
        <tr r="P12" s="6"/>
      </tp>
      <tp t="e">
        <v>#N/A</v>
        <stp/>
        <stp>##V3_BDHV12</stp>
        <stp>IFP CN Equity</stp>
        <stp>CUR_MKT_CAP</stp>
        <stp>2017-12-29</stp>
        <stp>2017-12-29</stp>
        <stp>[Copy of CPAB Performance Summary.xlsx] 2016 CPAB Summary!R38C16</stp>
        <tr r="P38" s="6"/>
      </tp>
      <tp t="e">
        <v>#N/A</v>
        <stp/>
        <stp>##V3_BDHV12</stp>
        <stp>RFP CN Equity</stp>
        <stp>CUR_MKT_CAP</stp>
        <stp>2017-12-29</stp>
        <stp>2017-12-29</stp>
        <stp>[Copy of CPAB Performance Summary.xlsx] 2016 CPAB Summary!R39C16</stp>
        <tr r="P39" s="6"/>
      </tp>
      <tp t="e">
        <v>#N/A</v>
        <stp/>
        <stp>##V3_BDHV12</stp>
        <stp>SES CN Equity</stp>
        <stp>CUR_MKT_CAP</stp>
        <stp>2016-02-05</stp>
        <stp>2016-02-05</stp>
        <stp>[Copy of CPAB Performance Summary.xlsx] 2016 CPAB Summary!R34C14</stp>
        <tr r="N34" s="6"/>
      </tp>
      <tp t="e">
        <v>#N/A</v>
        <stp/>
        <stp>##V3_BDHV12</stp>
        <stp>WFT CN Equity</stp>
        <stp>CUR_MKT_CAP</stp>
        <stp>2016-12-30</stp>
        <stp>2016-12-30</stp>
        <stp>[Copy of CPAB Performance Summary.xlsx] 2016 CPAB Summary!R12C15</stp>
        <tr r="O12" s="6"/>
      </tp>
      <tp t="e">
        <v>#N/A</v>
        <stp/>
        <stp>##V3_BDHV12</stp>
        <stp>DIV CN Equity</stp>
        <stp>CUR_MKT_CAP</stp>
        <stp>2018-09-25</stp>
        <stp>2018-09-25</stp>
        <stp>[Copy of CPAB Performance Summary.xlsx] 2016 CPAB Summary!R61C17</stp>
        <tr r="Q61" s="6"/>
      </tp>
      <tp t="e">
        <v>#N/A</v>
        <stp/>
        <stp>##V3_BDHV12</stp>
        <stp>CEU CN Equity</stp>
        <stp>CUR_MKT_CAP</stp>
        <stp>2016-02-05</stp>
        <stp>2016-02-05</stp>
        <stp>[Copy of CPAB Performance Summary.xlsx] 2016 CPAB Summary!R37C14</stp>
        <tr r="N37" s="6"/>
      </tp>
      <tp t="e">
        <v>#N/A</v>
        <stp/>
        <stp>##V3_BDHV12</stp>
        <stp>IFP CN Equity</stp>
        <stp>CUR_MKT_CAP</stp>
        <stp>2016-12-30</stp>
        <stp>2016-12-30</stp>
        <stp>[Copy of CPAB Performance Summary.xlsx] 2016 CPAB Summary!R38C15</stp>
        <tr r="O38" s="6"/>
      </tp>
      <tp t="e">
        <v>#N/A</v>
        <stp/>
        <stp>##V3_BDHV12</stp>
        <stp>RFP CN Equity</stp>
        <stp>CUR_MKT_CAP</stp>
        <stp>2016-12-30</stp>
        <stp>2016-12-30</stp>
        <stp>[Copy of CPAB Performance Summary.xlsx] 2016 CPAB Summary!R39C15</stp>
        <tr r="O39" s="6"/>
      </tp>
      <tp t="e">
        <v>#N/A</v>
        <stp/>
        <stp>##V3_BDHV12</stp>
        <stp>AFN CN Equity</stp>
        <stp>CUR_MKT_CAP</stp>
        <stp>2016-12-30</stp>
        <stp>2016-12-30</stp>
        <stp>[Copy of CPAB Performance Summary.xlsx] 2016 CPAB Summary!R48C15</stp>
        <tr r="O48" s="6"/>
      </tp>
      <tp t="e">
        <v>#N/A</v>
        <stp/>
        <stp>##V3_BDHV12</stp>
        <stp>PFB CN Equity</stp>
        <stp>CUR_MKT_CAP</stp>
        <stp>2017-12-29</stp>
        <stp>2017-12-29</stp>
        <stp>[Copy of CPAB Performance Summary.xlsx] 2016 CPAB Summary!R87C16</stp>
        <tr r="P87" s="6"/>
      </tp>
      <tp t="e">
        <v>#N/A</v>
        <stp/>
        <stp>##V3_BDHV12</stp>
        <stp>PEO CN Equity</stp>
        <stp>CUR_MKT_CAP</stp>
        <stp>2016-02-05</stp>
        <stp>2016-02-05</stp>
        <stp>[Copy of CPAB Performance Summary.xlsx] 2016 CPAB Summary!R77C14</stp>
        <tr r="N77" s="6"/>
      </tp>
      <tp t="e">
        <v>#N/A</v>
        <stp/>
        <stp>##V3_BDHV12</stp>
        <stp>AFN CN Equity</stp>
        <stp>CUR_MKT_CAP</stp>
        <stp>2017-12-29</stp>
        <stp>2017-12-29</stp>
        <stp>[Copy of CPAB Performance Summary.xlsx] 2016 CPAB Summary!R48C16</stp>
        <tr r="P48" s="6"/>
      </tp>
      <tp t="e">
        <v>#N/A</v>
        <stp/>
        <stp>##V3_BDHV12</stp>
        <stp>PIF CN Equity</stp>
        <stp>CUR_MKT_CAP</stp>
        <stp>2018-09-25</stp>
        <stp>2018-09-25</stp>
        <stp>[Copy of CPAB Performance Summary.xlsx] 2016 CPAB Summary!R79C17</stp>
        <tr r="Q79" s="6"/>
      </tp>
      <tp t="e">
        <v>#N/A</v>
        <stp/>
        <stp>##V3_BDHV12</stp>
        <stp>PFB CN Equity</stp>
        <stp>CUR_MKT_CAP</stp>
        <stp>2016-12-30</stp>
        <stp>2016-12-30</stp>
        <stp>[Copy of CPAB Performance Summary.xlsx] 2016 CPAB Summary!R87C15</stp>
        <tr r="O87" s="6"/>
      </tp>
      <tp>
        <v>18382.177599999999</v>
        <stp/>
        <stp>##V3_BDHV12</stp>
        <stp>TECK/B CN Equity</stp>
        <stp>CUR_MKT_CAP</stp>
        <stp>2018-09-25</stp>
        <stp>2018-09-25</stp>
        <stp>[Copy of CPAB Performance Summary.xlsx]2017 CPAB Summary!R11C13</stp>
        <tr r="M11" s="4"/>
      </tp>
      <tp>
        <v>218.15270000000001</v>
        <stp/>
        <stp>##V3_BDHV12</stp>
        <stp>AXV CN Equity</stp>
        <stp>CUR_MKT_CAP</stp>
        <stp>2018-01-26</stp>
        <stp>2018-01-26</stp>
        <stp>[Copy of CPAB Performance Summary.xlsx]2018 CPAB Summary!R100C13</stp>
        <tr r="M100" s="1"/>
      </tp>
      <tp>
        <v>212.07640000000001</v>
        <stp/>
        <stp>##V3_BDHV12</stp>
        <stp>AXV CN Equity</stp>
        <stp>CUR_MKT_CAP</stp>
        <stp>2018-09-25</stp>
        <stp>2018-09-25</stp>
        <stp>[Copy of CPAB Performance Summary.xlsx]2018 CPAB Summary!R100C12</stp>
        <tr r="L100" s="1"/>
      </tp>
      <tp t="e">
        <v>#N/A</v>
        <stp/>
        <stp>##V3_BDHV12</stp>
        <stp>TA CN Equity</stp>
        <stp>CUR_MKT_CAP</stp>
        <stp>2018-09-25</stp>
        <stp>2018-09-25</stp>
        <stp>[Copy of CPAB Performance Summary.xlsx] 2016 CPAB Summary!R27C17</stp>
        <tr r="Q27" s="6"/>
      </tp>
      <tp>
        <v>165.52600000000001</v>
        <stp/>
        <stp>##V3_BDHV12</stp>
        <stp>PTS CN Equity</stp>
        <stp>CUR_MKT_CAP</stp>
        <stp>2017-01-19</stp>
        <stp>2017-01-19</stp>
        <stp>[Copy of CPAB Performance Summary.xlsx]2017 CPAB Summary!R127C11</stp>
        <tr r="K127" s="4"/>
      </tp>
      <tp>
        <v>1196.9293</v>
        <stp/>
        <stp>##V3_BDHV12</stp>
        <stp>CXR CN Equity</stp>
        <stp>CUR_MKT_CAP</stp>
        <stp>2018-09-25</stp>
        <stp>2018-09-25</stp>
        <stp>[Copy of CPAB Performance Summary.xlsx]2017 CPAB Summary!R128C13</stp>
        <tr r="M128" s="4"/>
      </tp>
      <tp>
        <v>150.11850000000001</v>
        <stp/>
        <stp>##V3_BDHV12</stp>
        <stp>AXR CN Equity</stp>
        <stp>CUR_MKT_CAP</stp>
        <stp>2018-09-25</stp>
        <stp>2018-09-25</stp>
        <stp>[Copy of CPAB Performance Summary.xlsx]2017 CPAB Summary!R129C13</stp>
        <tr r="M129" s="4"/>
      </tp>
      <tp>
        <v>258.36020000000002</v>
        <stp/>
        <stp>##V3_BDHV12</stp>
        <stp>GXE CN Equity</stp>
        <stp>CUR_MKT_CAP</stp>
        <stp>2018-09-25</stp>
        <stp>2018-09-25</stp>
        <stp>[Copy of CPAB Performance Summary.xlsx]2018 CPAB Summary!R112C12</stp>
        <tr r="L112" s="1"/>
      </tp>
      <tp>
        <v>181.3203</v>
        <stp/>
        <stp>##V3_BDHV12</stp>
        <stp>GXE CN Equity</stp>
        <stp>CUR_MKT_CAP</stp>
        <stp>2018-01-26</stp>
        <stp>2018-01-26</stp>
        <stp>[Copy of CPAB Performance Summary.xlsx]2018 CPAB Summary!R112C13</stp>
        <tr r="M112" s="1"/>
      </tp>
      <tp>
        <v>195.41900000000001</v>
        <stp/>
        <stp>##V3_BDHV12</stp>
        <stp>CXI CN Equity</stp>
        <stp>CUR_MKT_CAP</stp>
        <stp>2018-09-25</stp>
        <stp>2018-09-25</stp>
        <stp>[Copy of CPAB Performance Summary.xlsx]2017 CPAB Summary!R124C13</stp>
        <tr r="M124" s="4"/>
      </tp>
      <tp>
        <v>100.86920000000001</v>
        <stp/>
        <stp>##V3_BDHV12</stp>
        <stp>FTG CN Equity</stp>
        <stp>CUR_MKT_CAP</stp>
        <stp>2017-01-19</stp>
        <stp>2017-01-19</stp>
        <stp>[Copy of CPAB Performance Summary.xlsx]2017 CPAB Summary!R143C11</stp>
        <tr r="K143" s="4"/>
      </tp>
      <tp>
        <v>104.119</v>
        <stp/>
        <stp>##V3_BDHV12</stp>
        <stp>CWC CN Equity</stp>
        <stp>CUR_MKT_CAP</stp>
        <stp>2017-12-29</stp>
        <stp>2017-12-29</stp>
        <stp>[Copy of CPAB Performance Summary.xlsx]2017 CPAB Summary!R148C12</stp>
        <tr r="L148" s="4"/>
      </tp>
      <tp>
        <v>328.41989999999998</v>
        <stp/>
        <stp>##V3_BDHV12</stp>
        <stp>TWC CN Equity</stp>
        <stp>CUR_MKT_CAP</stp>
        <stp>2017-12-29</stp>
        <stp>2017-12-29</stp>
        <stp>[Copy of CPAB Performance Summary.xlsx]2017 CPAB Summary!R105C12</stp>
        <tr r="L105" s="4"/>
      </tp>
      <tp>
        <v>93.683300000000003</v>
        <stp/>
        <stp>##V3_BDHV12</stp>
        <stp>GXO CN Equity</stp>
        <stp>CUR_MKT_CAP</stp>
        <stp>2018-01-26</stp>
        <stp>2018-01-26</stp>
        <stp>[Copy of CPAB Performance Summary.xlsx]2018 CPAB Summary!R143C13</stp>
        <tr r="M143" s="1"/>
      </tp>
      <tp>
        <v>148.21039999999999</v>
        <stp/>
        <stp>##V3_BDHV12</stp>
        <stp>EXN CN Equity</stp>
        <stp>CUR_MKT_CAP</stp>
        <stp>2018-01-26</stp>
        <stp>2018-01-26</stp>
        <stp>[Copy of CPAB Performance Summary.xlsx]2018 CPAB Summary!R111C13</stp>
        <tr r="M111" s="1"/>
      </tp>
      <tp>
        <v>97.596999999999994</v>
        <stp/>
        <stp>##V3_BDHV12</stp>
        <stp>EXN CN Equity</stp>
        <stp>CUR_MKT_CAP</stp>
        <stp>2018-09-25</stp>
        <stp>2018-09-25</stp>
        <stp>[Copy of CPAB Performance Summary.xlsx]2018 CPAB Summary!R111C12</stp>
        <tr r="L111" s="1"/>
      </tp>
      <tp>
        <v>63.936500000000002</v>
        <stp/>
        <stp>##V3_BDHV12</stp>
        <stp>GXO CN Equity</stp>
        <stp>CUR_MKT_CAP</stp>
        <stp>2018-09-25</stp>
        <stp>2018-09-25</stp>
        <stp>[Copy of CPAB Performance Summary.xlsx]2018 CPAB Summary!R143C12</stp>
        <tr r="L143" s="1"/>
      </tp>
      <tp>
        <v>195.41900000000001</v>
        <stp/>
        <stp>##V3_BDHV12</stp>
        <stp>CXI CN Equity</stp>
        <stp>CUR_MKT_CAP</stp>
        <stp>2018-09-25</stp>
        <stp>2018-09-25</stp>
        <stp>[Copy of CPAB Performance Summary.xlsx]2018 CPAB Summary!R119C12</stp>
        <tr r="L119" s="1"/>
      </tp>
      <tp>
        <v>152.8365</v>
        <stp/>
        <stp>##V3_BDHV12</stp>
        <stp>CXI CN Equity</stp>
        <stp>CUR_MKT_CAP</stp>
        <stp>2018-01-26</stp>
        <stp>2018-01-26</stp>
        <stp>[Copy of CPAB Performance Summary.xlsx]2018 CPAB Summary!R119C13</stp>
        <tr r="M119" s="1"/>
      </tp>
      <tp t="e">
        <v>#N/A</v>
        <stp/>
        <stp>##V3_BDHV12</stp>
        <stp>WJX CN Equity</stp>
        <stp>CUR_MKT_CAP</stp>
        <stp>2016-02-05</stp>
        <stp>2016-02-05</stp>
        <stp>[Copy of CPAB Performance Summary.xlsx] 2016 CPAB Summary!R53C14</stp>
        <tr r="N53" s="6"/>
      </tp>
      <tp t="e">
        <v>#N/A</v>
        <stp/>
        <stp>##V3_BDHV12</stp>
        <stp>DIV CN Equity</stp>
        <stp>CUR_MKT_CAP</stp>
        <stp>2017-12-29</stp>
        <stp>2017-12-29</stp>
        <stp>[Copy of CPAB Performance Summary.xlsx] 2016 CPAB Summary!R61C16</stp>
        <tr r="P61" s="6"/>
      </tp>
      <tp t="e">
        <v>#N/A</v>
        <stp/>
        <stp>##V3_BDHV12</stp>
        <stp>DIV CN Equity</stp>
        <stp>CUR_MKT_CAP</stp>
        <stp>2016-12-30</stp>
        <stp>2016-12-30</stp>
        <stp>[Copy of CPAB Performance Summary.xlsx] 2016 CPAB Summary!R61C15</stp>
        <tr r="O61" s="6"/>
      </tp>
      <tp t="e">
        <v>#N/A</v>
        <stp/>
        <stp>##V3_BDHV12</stp>
        <stp>IFP CN Equity</stp>
        <stp>CUR_MKT_CAP</stp>
        <stp>2018-09-25</stp>
        <stp>2018-09-25</stp>
        <stp>[Copy of CPAB Performance Summary.xlsx] 2016 CPAB Summary!R38C17</stp>
        <tr r="Q38" s="6"/>
      </tp>
      <tp t="e">
        <v>#N/A</v>
        <stp/>
        <stp>##V3_BDHV12</stp>
        <stp>RFP CN Equity</stp>
        <stp>CUR_MKT_CAP</stp>
        <stp>2018-09-25</stp>
        <stp>2018-09-25</stp>
        <stp>[Copy of CPAB Performance Summary.xlsx] 2016 CPAB Summary!R39C17</stp>
        <tr r="Q39" s="6"/>
      </tp>
      <tp t="e">
        <v>#N/A</v>
        <stp/>
        <stp>##V3_BDHV12</stp>
        <stp>CJT CN Equity</stp>
        <stp>CUR_MKT_CAP</stp>
        <stp>2016-02-05</stp>
        <stp>2016-02-05</stp>
        <stp>[Copy of CPAB Performance Summary.xlsx] 2016 CPAB Summary!R60C14</stp>
        <tr r="N60" s="6"/>
      </tp>
      <tp t="e">
        <v>#N/A</v>
        <stp/>
        <stp>##V3_BDHV12</stp>
        <stp>WFT CN Equity</stp>
        <stp>CUR_MKT_CAP</stp>
        <stp>2018-09-25</stp>
        <stp>2018-09-25</stp>
        <stp>[Copy of CPAB Performance Summary.xlsx] 2016 CPAB Summary!R12C17</stp>
        <tr r="Q12" s="6"/>
      </tp>
      <tp t="e">
        <v>#N/A</v>
        <stp/>
        <stp>##V3_BDHV12</stp>
        <stp>PIF CN Equity</stp>
        <stp>CUR_MKT_CAP</stp>
        <stp>2017-12-29</stp>
        <stp>2017-12-29</stp>
        <stp>[Copy of CPAB Performance Summary.xlsx] 2016 CPAB Summary!R79C16</stp>
        <tr r="P79" s="6"/>
      </tp>
      <tp t="e">
        <v>#N/A</v>
        <stp/>
        <stp>##V3_BDHV12</stp>
        <stp>AFN CN Equity</stp>
        <stp>CUR_MKT_CAP</stp>
        <stp>2018-09-25</stp>
        <stp>2018-09-25</stp>
        <stp>[Copy of CPAB Performance Summary.xlsx] 2016 CPAB Summary!R48C17</stp>
        <tr r="Q48" s="6"/>
      </tp>
      <tp t="e">
        <v>#N/A</v>
        <stp/>
        <stp>##V3_BDHV12</stp>
        <stp>PFB CN Equity</stp>
        <stp>CUR_MKT_CAP</stp>
        <stp>2018-09-25</stp>
        <stp>2018-09-25</stp>
        <stp>[Copy of CPAB Performance Summary.xlsx] 2016 CPAB Summary!R87C17</stp>
        <tr r="Q87" s="6"/>
      </tp>
      <tp t="e">
        <v>#N/A</v>
        <stp/>
        <stp>##V3_BDHV12</stp>
        <stp>PIF CN Equity</stp>
        <stp>CUR_MKT_CAP</stp>
        <stp>2016-12-30</stp>
        <stp>2016-12-30</stp>
        <stp>[Copy of CPAB Performance Summary.xlsx] 2016 CPAB Summary!R79C15</stp>
        <tr r="O79" s="6"/>
      </tp>
      <tp>
        <v>865.02750000000003</v>
        <stp/>
        <stp>##V3_BDHV12</stp>
        <stp>CJR/B CN Equity</stp>
        <stp>CUR_MKT_CAP</stp>
        <stp>2018-09-25</stp>
        <stp>2018-09-25</stp>
        <stp>[Copy of CPAB Performance Summary.xlsx]2017 CPAB Summary!R37C13</stp>
        <tr r="M37" s="4"/>
      </tp>
      <tp t="e">
        <v>#N/A</v>
        <stp/>
        <stp>##V3_BDHV12</stp>
        <stp>CJR/B CN Equity</stp>
        <stp>CUR_MKT_CAP</stp>
        <stp>2018-09-25</stp>
        <stp>2018-09-25</stp>
        <stp>[Copy of CPAB Performance Summary.xlsx]2015 CPAB Summary!R23C18</stp>
        <tr r="R23" s="7"/>
      </tp>
      <tp>
        <v>257.0729</v>
        <stp/>
        <stp>##V3_BDHV12</stp>
        <stp>PUR CN Equity</stp>
        <stp>CUR_MKT_CAP</stp>
        <stp>2017-01-19</stp>
        <stp>2017-01-19</stp>
        <stp>[Copy of CPAB Performance Summary.xlsx]2017 CPAB Summary!R109C11</stp>
        <tr r="K109" s="4"/>
      </tp>
      <tp t="e">
        <v>#N/A</v>
        <stp/>
        <stp>##V3_BDHV12</stp>
        <stp>UR CN Equity</stp>
        <stp>CUR_MKT_CAP</stp>
        <stp>2018-09-25</stp>
        <stp>2018-09-25</stp>
        <stp>[Copy of CPAB Performance Summary.xlsx] 2016 CPAB Summary!R73C17</stp>
        <tr r="Q73" s="6"/>
      </tp>
      <tp t="e">
        <v>#N/A</v>
        <stp/>
        <stp>##V3_BDHV12</stp>
        <stp>CHR CN Equity</stp>
        <stp>CUR_MKT_CAP</stp>
        <stp>2017-12-29</stp>
        <stp>2017-12-29</stp>
        <stp>[Copy of CPAB Performance Summary.xlsx] 2016 CPAB Summary!R40C16</stp>
        <tr r="P40" s="6"/>
      </tp>
      <tp t="e">
        <v>#N/A</v>
        <stp/>
        <stp>##V3_BDHV12</stp>
        <stp>PHX CN Equity</stp>
        <stp>CUR_MKT_CAP</stp>
        <stp>2016-12-30</stp>
        <stp>2016-12-30</stp>
        <stp>[Copy of CPAB Performance Summary.xlsx] 2016 CPAB Summary!R86C15</stp>
        <tr r="O86" s="6"/>
      </tp>
      <tp t="e">
        <v>#N/A</v>
        <stp/>
        <stp>##V3_BDHV12</stp>
        <stp>CHR CN Equity</stp>
        <stp>CUR_MKT_CAP</stp>
        <stp>2016-12-30</stp>
        <stp>2016-12-30</stp>
        <stp>[Copy of CPAB Performance Summary.xlsx] 2016 CPAB Summary!R40C15</stp>
        <tr r="O40" s="6"/>
      </tp>
      <tp t="e">
        <v>#N/A</v>
        <stp/>
        <stp>##V3_BDHV12</stp>
        <stp>PHX CN Equity</stp>
        <stp>CUR_MKT_CAP</stp>
        <stp>2017-12-29</stp>
        <stp>2017-12-29</stp>
        <stp>[Copy of CPAB Performance Summary.xlsx] 2016 CPAB Summary!R86C16</stp>
        <tr r="P86" s="6"/>
      </tp>
      <tp t="e">
        <v>#N/A</v>
        <stp/>
        <stp>##V3_BDHV12</stp>
        <stp>PKI CN Equity</stp>
        <stp>CUR_MKT_CAP</stp>
        <stp>2016-02-05</stp>
        <stp>2016-02-05</stp>
        <stp>[Copy of CPAB Performance Summary.xlsx] 2016 CPAB Summary!R18C14</stp>
        <tr r="N18" s="6"/>
      </tp>
      <tp t="e">
        <v>#N/A</v>
        <stp/>
        <stp>##V3_BDHV12</stp>
        <stp>PHM CN Equity</stp>
        <stp>CUR_MKT_CAP</stp>
        <stp>2016-12-30</stp>
        <stp>2016-12-30</stp>
        <stp>[Copy of CPAB Performance Summary.xlsx] 2016 CPAB Summary!R70C15</stp>
        <tr r="O70" s="6"/>
      </tp>
      <tp t="e">
        <v>#N/A</v>
        <stp/>
        <stp>##V3_BDHV12</stp>
        <stp>PHM CN Equity</stp>
        <stp>CUR_MKT_CAP</stp>
        <stp>2017-12-29</stp>
        <stp>2017-12-29</stp>
        <stp>[Copy of CPAB Performance Summary.xlsx] 2016 CPAB Summary!R70C16</stp>
        <tr r="P70" s="6"/>
      </tp>
      <tp t="e">
        <v>#N/A</v>
        <stp/>
        <stp>##V3_BDHV12</stp>
        <stp>FGE CN Equity</stp>
        <stp>CUR_MKT_CAP</stp>
        <stp>2018-09-25</stp>
        <stp>2018-09-25</stp>
        <stp>[Copy of CPAB Performance Summary.xlsx] 2016 CPAB Summary!R85C17</stp>
        <tr r="Q85" s="6"/>
      </tp>
      <tp>
        <v>493.67399999999998</v>
        <stp/>
        <stp>##V3_BDHV12</stp>
        <stp>PUR CN Equity</stp>
        <stp>CUR_MKT_CAP</stp>
        <stp>2017-12-29</stp>
        <stp>2017-12-29</stp>
        <stp>[Copy of CPAB Performance Summary.xlsx]2017 CPAB Summary!R109C12</stp>
        <tr r="L109" s="4"/>
      </tp>
      <tp t="e">
        <v>#N/A</v>
        <stp/>
        <stp>##V3_BDHV12</stp>
        <stp>PHX CN Equity</stp>
        <stp>CUR_MKT_CAP</stp>
        <stp>2016-02-05</stp>
        <stp>2016-02-05</stp>
        <stp>[Copy of CPAB Performance Summary.xlsx] 2016 CPAB Summary!R86C14</stp>
        <tr r="N86" s="6"/>
      </tp>
      <tp t="e">
        <v>#N/A</v>
        <stp/>
        <stp>##V3_BDHV12</stp>
        <stp>CHR CN Equity</stp>
        <stp>CUR_MKT_CAP</stp>
        <stp>2016-02-05</stp>
        <stp>2016-02-05</stp>
        <stp>[Copy of CPAB Performance Summary.xlsx] 2016 CPAB Summary!R40C14</stp>
        <tr r="N40" s="6"/>
      </tp>
      <tp t="e">
        <v>#N/A</v>
        <stp/>
        <stp>##V3_BDHV12</stp>
        <stp>HDI CN Equity</stp>
        <stp>CUR_MKT_CAP</stp>
        <stp>2018-09-25</stp>
        <stp>2018-09-25</stp>
        <stp>[Copy of CPAB Performance Summary.xlsx] 2016 CPAB Summary!R54C17</stp>
        <tr r="Q54" s="6"/>
      </tp>
      <tp t="e">
        <v>#N/A</v>
        <stp/>
        <stp>##V3_BDHV12</stp>
        <stp>PHM CN Equity</stp>
        <stp>CUR_MKT_CAP</stp>
        <stp>2016-02-05</stp>
        <stp>2016-02-05</stp>
        <stp>[Copy of CPAB Performance Summary.xlsx] 2016 CPAB Summary!R70C14</stp>
        <tr r="N70" s="6"/>
      </tp>
      <tp t="e">
        <v>#N/A</v>
        <stp/>
        <stp>##V3_BDHV12</stp>
        <stp>PKI CN Equity</stp>
        <stp>CUR_MKT_CAP</stp>
        <stp>2016-12-30</stp>
        <stp>2016-12-30</stp>
        <stp>[Copy of CPAB Performance Summary.xlsx] 2016 CPAB Summary!R18C15</stp>
        <tr r="O18" s="6"/>
      </tp>
      <tp t="e">
        <v>#N/A</v>
        <stp/>
        <stp>##V3_BDHV12</stp>
        <stp>TDG CN Equity</stp>
        <stp>CUR_MKT_CAP</stp>
        <stp>2018-09-25</stp>
        <stp>2018-09-25</stp>
        <stp>[Copy of CPAB Performance Summary.xlsx] 2016 CPAB Summary!R49C17</stp>
        <tr r="Q49" s="6"/>
      </tp>
      <tp t="e">
        <v>#N/A</v>
        <stp/>
        <stp>##V3_BDHV12</stp>
        <stp>PKI CN Equity</stp>
        <stp>CUR_MKT_CAP</stp>
        <stp>2017-12-29</stp>
        <stp>2017-12-29</stp>
        <stp>[Copy of CPAB Performance Summary.xlsx] 2016 CPAB Summary!R18C16</stp>
        <tr r="P18" s="6"/>
      </tp>
      <tp t="e">
        <v>#N/A</v>
        <stp/>
        <stp>##V3_BDHV12</stp>
        <stp>KMP-U CN Equity</stp>
        <stp>CUR_MKT_CAP</stp>
        <stp>2018-09-25</stp>
        <stp>2018-09-25</stp>
        <stp>[Copy of CPAB Performance Summary.xlsx]2015 CPAB Summary!R44C18</stp>
        <tr r="R44" s="7"/>
      </tp>
      <tp>
        <v>634.97979999999995</v>
        <stp/>
        <stp>##V3_BDHV12</stp>
        <stp>DHX/B CN Equity</stp>
        <stp>CUR_MKT_CAP</stp>
        <stp>2018-01-26</stp>
        <stp>2018-01-26</stp>
        <stp>[Copy of CPAB Performance Summary.xlsx]2018 CPAB Summary!R66C13</stp>
        <tr r="M66" s="1"/>
      </tp>
      <tp>
        <v>190.1824</v>
        <stp/>
        <stp>##V3_BDHV12</stp>
        <stp>PTS CN Equity</stp>
        <stp>CUR_MKT_CAP</stp>
        <stp>2017-12-29</stp>
        <stp>2017-12-29</stp>
        <stp>[Copy of CPAB Performance Summary.xlsx]2017 CPAB Summary!R127C12</stp>
        <tr r="L127" s="4"/>
      </tp>
      <tp>
        <v>81.436300000000003</v>
        <stp/>
        <stp>##V3_BDHV12</stp>
        <stp>FTG CN Equity</stp>
        <stp>CUR_MKT_CAP</stp>
        <stp>2017-12-29</stp>
        <stp>2017-12-29</stp>
        <stp>[Copy of CPAB Performance Summary.xlsx]2017 CPAB Summary!R143C12</stp>
        <tr r="L143" s="4"/>
      </tp>
      <tp>
        <v>94.040599999999998</v>
        <stp/>
        <stp>##V3_BDHV12</stp>
        <stp>CWC CN Equity</stp>
        <stp>CUR_MKT_CAP</stp>
        <stp>2017-01-19</stp>
        <stp>2017-01-19</stp>
        <stp>[Copy of CPAB Performance Summary.xlsx]2017 CPAB Summary!R148C11</stp>
        <tr r="K148" s="4"/>
      </tp>
      <tp>
        <v>291.23</v>
        <stp/>
        <stp>##V3_BDHV12</stp>
        <stp>TWC CN Equity</stp>
        <stp>CUR_MKT_CAP</stp>
        <stp>2017-01-19</stp>
        <stp>2017-01-19</stp>
        <stp>[Copy of CPAB Performance Summary.xlsx]2017 CPAB Summary!R105C11</stp>
        <tr r="K105" s="4"/>
      </tp>
      <tp t="e">
        <v>#N/A</v>
        <stp/>
        <stp>##V3_BDHV12</stp>
        <stp>CJT CN Equity</stp>
        <stp>CUR_MKT_CAP</stp>
        <stp>2017-12-29</stp>
        <stp>2017-12-29</stp>
        <stp>[Copy of CPAB Performance Summary.xlsx] 2016 CPAB Summary!R60C16</stp>
        <tr r="P60" s="6"/>
      </tp>
      <tp t="e">
        <v>#N/A</v>
        <stp/>
        <stp>##V3_BDHV12</stp>
        <stp>WJX CN Equity</stp>
        <stp>CUR_MKT_CAP</stp>
        <stp>2016-12-30</stp>
        <stp>2016-12-30</stp>
        <stp>[Copy of CPAB Performance Summary.xlsx] 2016 CPAB Summary!R53C15</stp>
        <tr r="O53" s="6"/>
      </tp>
      <tp t="e">
        <v>#N/A</v>
        <stp/>
        <stp>##V3_BDHV12</stp>
        <stp>SES CN Equity</stp>
        <stp>CUR_MKT_CAP</stp>
        <stp>2018-09-25</stp>
        <stp>2018-09-25</stp>
        <stp>[Copy of CPAB Performance Summary.xlsx] 2016 CPAB Summary!R34C17</stp>
        <tr r="Q34" s="6"/>
      </tp>
      <tp t="e">
        <v>#N/A</v>
        <stp/>
        <stp>##V3_BDHV12</stp>
        <stp>CJT CN Equity</stp>
        <stp>CUR_MKT_CAP</stp>
        <stp>2016-12-30</stp>
        <stp>2016-12-30</stp>
        <stp>[Copy of CPAB Performance Summary.xlsx] 2016 CPAB Summary!R60C15</stp>
        <tr r="O60" s="6"/>
      </tp>
      <tp t="e">
        <v>#N/A</v>
        <stp/>
        <stp>##V3_BDHV12</stp>
        <stp>DIV CN Equity</stp>
        <stp>CUR_MKT_CAP</stp>
        <stp>2016-02-05</stp>
        <stp>2016-02-05</stp>
        <stp>[Copy of CPAB Performance Summary.xlsx] 2016 CPAB Summary!R61C14</stp>
        <tr r="N61" s="6"/>
      </tp>
      <tp t="e">
        <v>#N/A</v>
        <stp/>
        <stp>##V3_BDHV12</stp>
        <stp>CEU CN Equity</stp>
        <stp>CUR_MKT_CAP</stp>
        <stp>2018-09-25</stp>
        <stp>2018-09-25</stp>
        <stp>[Copy of CPAB Performance Summary.xlsx] 2016 CPAB Summary!R37C17</stp>
        <tr r="Q37" s="6"/>
      </tp>
      <tp t="e">
        <v>#N/A</v>
        <stp/>
        <stp>##V3_BDHV12</stp>
        <stp>WJX CN Equity</stp>
        <stp>CUR_MKT_CAP</stp>
        <stp>2017-12-29</stp>
        <stp>2017-12-29</stp>
        <stp>[Copy of CPAB Performance Summary.xlsx] 2016 CPAB Summary!R53C16</stp>
        <tr r="P53" s="6"/>
      </tp>
      <tp t="e">
        <v>#N/A</v>
        <stp/>
        <stp>##V3_BDHV12</stp>
        <stp>PEO CN Equity</stp>
        <stp>CUR_MKT_CAP</stp>
        <stp>2018-09-25</stp>
        <stp>2018-09-25</stp>
        <stp>[Copy of CPAB Performance Summary.xlsx] 2016 CPAB Summary!R77C17</stp>
        <tr r="Q77" s="6"/>
      </tp>
      <tp t="e">
        <v>#N/A</v>
        <stp/>
        <stp>##V3_BDHV12</stp>
        <stp>PIF CN Equity</stp>
        <stp>CUR_MKT_CAP</stp>
        <stp>2016-02-05</stp>
        <stp>2016-02-05</stp>
        <stp>[Copy of CPAB Performance Summary.xlsx] 2016 CPAB Summary!R79C14</stp>
        <tr r="N79" s="6"/>
      </tp>
      <tp t="e">
        <v>#N/A</v>
        <stp/>
        <stp>##V3_BDHV12</stp>
        <stp>CJR/B CN Equity</stp>
        <stp>CUR_MKT_CAP</stp>
        <stp>2016-12-30</stp>
        <stp>2016-12-30</stp>
        <stp>[Copy of CPAB Performance Summary.xlsx]2015 CPAB Summary!R23C16</stp>
        <tr r="P23" s="7"/>
      </tp>
      <tp t="e">
        <v>#N/A</v>
        <stp/>
        <stp>##V3_BDHV12</stp>
        <stp>KMP-U CN Equity</stp>
        <stp>CUR_MKT_CAP</stp>
        <stp>2015-03-09</stp>
        <stp>2015-03-09</stp>
        <stp>[Copy of CPAB Performance Summary.xlsx]2015 CPAB Summary!R44C14</stp>
        <tr r="N44" s="7"/>
      </tp>
      <tp>
        <v>18969.811699999998</v>
        <stp/>
        <stp>##V3_BDHV12</stp>
        <stp>TECK/B CN Equity</stp>
        <stp>CUR_MKT_CAP</stp>
        <stp>2017-12-29</stp>
        <stp>2017-12-29</stp>
        <stp>[Copy of CPAB Performance Summary.xlsx]2017 CPAB Summary!R11C12</stp>
        <tr r="L11" s="4"/>
      </tp>
      <tp>
        <v>399.29399999999998</v>
        <stp/>
        <stp>##V3_BDHV12</stp>
        <stp>GPR CN Equity</stp>
        <stp>CUR_MKT_CAP</stp>
        <stp>2017-01-19</stp>
        <stp>2017-01-19</stp>
        <stp>[Copy of CPAB Performance Summary.xlsx]2017 CPAB Summary!R102C11</stp>
        <tr r="K102" s="4"/>
      </tp>
      <tp>
        <v>125.51300000000001</v>
        <stp/>
        <stp>##V3_BDHV12</stp>
        <stp>GPS CN Equity</stp>
        <stp>CUR_MKT_CAP</stp>
        <stp>2017-01-19</stp>
        <stp>2017-01-19</stp>
        <stp>[Copy of CPAB Performance Summary.xlsx]2017 CPAB Summary!R134C11</stp>
        <tr r="K134" s="4"/>
      </tp>
      <tp>
        <v>500.64409999999998</v>
        <stp/>
        <stp>##V3_BDHV12</stp>
        <stp>GSY CN Equity</stp>
        <stp>CUR_MKT_CAP</stp>
        <stp>2017-12-29</stp>
        <stp>2017-12-29</stp>
        <stp>[Copy of CPAB Performance Summary.xlsx]2017 CPAB Summary!R101C12</stp>
        <tr r="L101" s="4"/>
      </tp>
      <tp>
        <v>56.355699999999999</v>
        <stp/>
        <stp>##V3_BDHV12</stp>
        <stp>BPE CN Equity</stp>
        <stp>CUR_MKT_CAP</stp>
        <stp>2017-01-19</stp>
        <stp>2017-01-19</stp>
        <stp>[Copy of CPAB Performance Summary.xlsx]2017 CPAB Summary!R157C11</stp>
        <tr r="K157" s="4"/>
      </tp>
      <tp>
        <v>173.55590000000001</v>
        <stp/>
        <stp>##V3_BDHV12</stp>
        <stp>PSD CN Equity</stp>
        <stp>CUR_MKT_CAP</stp>
        <stp>2017-12-29</stp>
        <stp>2017-12-29</stp>
        <stp>[Copy of CPAB Performance Summary.xlsx]2017 CPAB Summary!R133C12</stp>
        <tr r="L133" s="4"/>
      </tp>
      <tp>
        <v>90.675200000000004</v>
        <stp/>
        <stp>##V3_BDHV12</stp>
        <stp>ASM CN Equity</stp>
        <stp>CUR_MKT_CAP</stp>
        <stp>2017-12-29</stp>
        <stp>2017-12-29</stp>
        <stp>[Copy of CPAB Performance Summary.xlsx]2017 CPAB Summary!R149C12</stp>
        <tr r="L149" s="4"/>
      </tp>
      <tp t="e">
        <v>#N/A</v>
        <stp/>
        <stp>##V3_BDHV12</stp>
        <stp>INP CN Equity</stp>
        <stp>CUR_MKT_CAP</stp>
        <stp>2016-02-05</stp>
        <stp>2016-02-05</stp>
        <stp>[Copy of CPAB Performance Summary.xlsx] 2016 CPAB Summary!R76C14</stp>
        <tr r="N76" s="6"/>
      </tp>
      <tp t="e">
        <v>#N/A</v>
        <stp/>
        <stp>##V3_BDHV12</stp>
        <stp>ABT CN Equity</stp>
        <stp>CUR_MKT_CAP</stp>
        <stp>2018-09-25</stp>
        <stp>2018-09-25</stp>
        <stp>[Copy of CPAB Performance Summary.xlsx] 2016 CPAB Summary!R57C17</stp>
        <tr r="Q57" s="6"/>
      </tp>
      <tp t="e">
        <v>#N/A</v>
        <stp/>
        <stp>##V3_BDHV12</stp>
        <stp>MNW CN Equity</stp>
        <stp>CUR_MKT_CAP</stp>
        <stp>2016-02-05</stp>
        <stp>2016-02-05</stp>
        <stp>[Copy of CPAB Performance Summary.xlsx] 2016 CPAB Summary!R28C14</stp>
        <tr r="N28" s="6"/>
      </tp>
      <tp t="e">
        <v>#N/A</v>
        <stp/>
        <stp>##V3_BDHV12</stp>
        <stp>TBL CN Equity</stp>
        <stp>CUR_MKT_CAP</stp>
        <stp>2018-09-25</stp>
        <stp>2018-09-25</stp>
        <stp>[Copy of CPAB Performance Summary.xlsx] 2016 CPAB Summary!R90C17</stp>
        <tr r="Q90" s="6"/>
      </tp>
      <tp t="e">
        <v>#N/A</v>
        <stp/>
        <stp>##V3_BDHV12</stp>
        <stp>CMH CN Equity</stp>
        <stp>CUR_MKT_CAP</stp>
        <stp>2016-12-30</stp>
        <stp>2016-12-30</stp>
        <stp>[Copy of CPAB Performance Summary.xlsx] 2016 CPAB Summary!R75C15</stp>
        <tr r="O75" s="6"/>
      </tp>
      <tp t="e">
        <v>#N/A</v>
        <stp/>
        <stp>##V3_BDHV12</stp>
        <stp>HBC CN Equity</stp>
        <stp>CUR_MKT_CAP</stp>
        <stp>2018-09-25</stp>
        <stp>2018-09-25</stp>
        <stp>[Copy of CPAB Performance Summary.xlsx] 2016 CPAB Summary!R15C17</stp>
        <tr r="Q15" s="6"/>
      </tp>
      <tp t="e">
        <v>#N/A</v>
        <stp/>
        <stp>##V3_BDHV12</stp>
        <stp>INE CN Equity</stp>
        <stp>CUR_MKT_CAP</stp>
        <stp>2016-02-05</stp>
        <stp>2016-02-05</stp>
        <stp>[Copy of CPAB Performance Summary.xlsx] 2016 CPAB Summary!R30C14</stp>
        <tr r="N30" s="6"/>
      </tp>
      <tp t="e">
        <v>#N/A</v>
        <stp/>
        <stp>##V3_BDHV12</stp>
        <stp>CMH CN Equity</stp>
        <stp>CUR_MKT_CAP</stp>
        <stp>2017-12-29</stp>
        <stp>2017-12-29</stp>
        <stp>[Copy of CPAB Performance Summary.xlsx] 2016 CPAB Summary!R75C16</stp>
        <tr r="P75" s="6"/>
      </tp>
      <tp t="e">
        <v>#N/A</v>
        <stp/>
        <stp>##V3_BDHV12</stp>
        <stp>KMP-U CN Equity</stp>
        <stp>CUR_MKT_CAP</stp>
        <stp>2015-12-31</stp>
        <stp>2015-12-31</stp>
        <stp>[Copy of CPAB Performance Summary.xlsx]2015 CPAB Summary!R44C15</stp>
        <tr r="O44" s="7"/>
      </tp>
      <tp>
        <v>2419.8499000000002</v>
        <stp/>
        <stp>##V3_BDHV12</stp>
        <stp>CJR/B CN Equity</stp>
        <stp>CUR_MKT_CAP</stp>
        <stp>2017-12-29</stp>
        <stp>2017-12-29</stp>
        <stp>[Copy of CPAB Performance Summary.xlsx]2017 CPAB Summary!R37C12</stp>
        <tr r="L37" s="4"/>
      </tp>
      <tp t="e">
        <v>#N/A</v>
        <stp/>
        <stp>##V3_BDHV12</stp>
        <stp>CJR/B CN Equity</stp>
        <stp>CUR_MKT_CAP</stp>
        <stp>2017-12-29</stp>
        <stp>2017-12-29</stp>
        <stp>[Copy of CPAB Performance Summary.xlsx]2015 CPAB Summary!R23C17</stp>
        <tr r="Q23" s="7"/>
      </tp>
      <tp>
        <v>116.1413</v>
        <stp/>
        <stp>##V3_BDHV12</stp>
        <stp>WRG CN Equity</stp>
        <stp>CUR_MKT_CAP</stp>
        <stp>2017-12-29</stp>
        <stp>2017-12-29</stp>
        <stp>[Copy of CPAB Performance Summary.xlsx]2017 CPAB Summary!R116C12</stp>
        <tr r="L116" s="4"/>
      </tp>
      <tp>
        <v>125.56789999999999</v>
        <stp/>
        <stp>##V3_BDHV12</stp>
        <stp>URE CN Equity</stp>
        <stp>CUR_MKT_CAP</stp>
        <stp>2017-12-29</stp>
        <stp>2017-12-29</stp>
        <stp>[Copy of CPAB Performance Summary.xlsx]2017 CPAB Summary!R138C12</stp>
        <tr r="L138" s="4"/>
      </tp>
      <tp>
        <v>42.738300000000002</v>
        <stp/>
        <stp>##V3_BDHV12</stp>
        <stp>NRI CN Equity</stp>
        <stp>CUR_MKT_CAP</stp>
        <stp>2017-12-29</stp>
        <stp>2017-12-29</stp>
        <stp>[Copy of CPAB Performance Summary.xlsx]2017 CPAB Summary!R150C12</stp>
        <tr r="L150" s="4"/>
      </tp>
      <tp t="e">
        <v>#N/A</v>
        <stp/>
        <stp>##V3_BDHV12</stp>
        <stp>SOX CN Equity</stp>
        <stp>CUR_MKT_CAP</stp>
        <stp>2016-02-05</stp>
        <stp>2016-02-05</stp>
        <stp>[Copy of CPAB Performance Summary.xlsx] 2016 CPAB Summary!R72C14</stp>
        <tr r="N72" s="6"/>
      </tp>
      <tp t="e">
        <v>#N/A</v>
        <stp/>
        <stp>##V3_BDHV12</stp>
        <stp>TCS CN Equity</stp>
        <stp>CUR_MKT_CAP</stp>
        <stp>2018-09-25</stp>
        <stp>2018-09-25</stp>
        <stp>[Copy of CPAB Performance Summary.xlsx] 2016 CPAB Summary!R81C17</stp>
        <tr r="Q81" s="6"/>
      </tp>
      <tp t="e">
        <v>#N/A</v>
        <stp/>
        <stp>##V3_BDHV12</stp>
        <stp>BOS CN Equity</stp>
        <stp>CUR_MKT_CAP</stp>
        <stp>2016-02-05</stp>
        <stp>2016-02-05</stp>
        <stp>[Copy of CPAB Performance Summary.xlsx] 2016 CPAB Summary!R50C14</stp>
        <tr r="N50" s="6"/>
      </tp>
      <tp t="e">
        <v>#N/A</v>
        <stp/>
        <stp>##V3_BDHV12</stp>
        <stp>TOS CN Equity</stp>
        <stp>CUR_MKT_CAP</stp>
        <stp>2016-02-05</stp>
        <stp>2016-02-05</stp>
        <stp>[Copy of CPAB Performance Summary.xlsx] 2016 CPAB Summary!R71C14</stp>
        <tr r="N71" s="6"/>
      </tp>
      <tp t="e">
        <v>#N/A</v>
        <stp/>
        <stp>##V3_BDHV12</stp>
        <stp>NLN CN Equity</stp>
        <stp>CUR_MKT_CAP</stp>
        <stp>2016-12-30</stp>
        <stp>2016-12-30</stp>
        <stp>[Copy of CPAB Performance Summary.xlsx] 2016 CPAB Summary!R64C15</stp>
        <tr r="O64" s="6"/>
      </tp>
      <tp t="e">
        <v>#N/A</v>
        <stp/>
        <stp>##V3_BDHV12</stp>
        <stp>HLF CN Equity</stp>
        <stp>CUR_MKT_CAP</stp>
        <stp>2017-12-29</stp>
        <stp>2017-12-29</stp>
        <stp>[Copy of CPAB Performance Summary.xlsx] 2016 CPAB Summary!R46C16</stp>
        <tr r="P46" s="6"/>
      </tp>
      <tp t="e">
        <v>#N/A</v>
        <stp/>
        <stp>##V3_BDHV12</stp>
        <stp>RCH CN Equity</stp>
        <stp>CUR_MKT_CAP</stp>
        <stp>2018-09-25</stp>
        <stp>2018-09-25</stp>
        <stp>[Copy of CPAB Performance Summary.xlsx] 2016 CPAB Summary!R26C17</stp>
        <tr r="Q26" s="6"/>
      </tp>
      <tp t="e">
        <v>#N/A</v>
        <stp/>
        <stp>##V3_BDHV12</stp>
        <stp>PLC CN Equity</stp>
        <stp>CUR_MKT_CAP</stp>
        <stp>2017-12-29</stp>
        <stp>2017-12-29</stp>
        <stp>[Copy of CPAB Performance Summary.xlsx] 2016 CPAB Summary!R84C16</stp>
        <tr r="P84" s="6"/>
      </tp>
      <tp>
        <v>5.9035000000000002</v>
        <stp/>
        <stp>##V3_BDHV12</stp>
        <stp>TLB CN Equity</stp>
        <stp>CUR_MKT_CAP</stp>
        <stp>2017-12-29</stp>
        <stp>2017-12-29</stp>
        <stp>[Copy of CPAB Performance Summary.xlsx] 2016 CPAB Summary!R88C16</stp>
        <tr r="P88" s="6"/>
      </tp>
      <tp t="e">
        <v>#N/A</v>
        <stp/>
        <stp>##V3_BDHV12</stp>
        <stp>GCL CN Equity</stp>
        <stp>CUR_MKT_CAP</stp>
        <stp>2018-09-25</stp>
        <stp>2018-09-25</stp>
        <stp>[Copy of CPAB Performance Summary.xlsx] 2016 CPAB Summary!R91C17</stp>
        <tr r="Q91" s="6"/>
      </tp>
      <tp>
        <v>2497.2892000000002</v>
        <stp/>
        <stp>##V3_BDHV12</stp>
        <stp>RON CN Equity</stp>
        <stp>CUR_MKT_CAP</stp>
        <stp>2016-02-05</stp>
        <stp>2016-02-05</stp>
        <stp>[Copy of CPAB Performance Summary.xlsx] 2016 CPAB Summary!R29C14</stp>
        <tr r="N29" s="6"/>
      </tp>
      <tp t="e">
        <v>#N/A</v>
        <stp/>
        <stp>##V3_BDHV12</stp>
        <stp>SCL CN Equity</stp>
        <stp>CUR_MKT_CAP</stp>
        <stp>2018-09-25</stp>
        <stp>2018-09-25</stp>
        <stp>[Copy of CPAB Performance Summary.xlsx] 2016 CPAB Summary!R21C17</stp>
        <tr r="Q21" s="6"/>
      </tp>
      <tp t="e">
        <v>#N/A</v>
        <stp/>
        <stp>##V3_BDHV12</stp>
        <stp>ALA CN Equity</stp>
        <stp>CUR_MKT_CAP</stp>
        <stp>2017-12-29</stp>
        <stp>2017-12-29</stp>
        <stp>[Copy of CPAB Performance Summary.xlsx] 2016 CPAB Summary!R10C16</stp>
        <tr r="P10" s="6"/>
      </tp>
      <tp t="e">
        <v>#N/A</v>
        <stp/>
        <stp>##V3_BDHV12</stp>
        <stp>VCM CN Equity</stp>
        <stp>CUR_MKT_CAP</stp>
        <stp>2018-09-25</stp>
        <stp>2018-09-25</stp>
        <stp>[Copy of CPAB Performance Summary.xlsx] 2016 CPAB Summary!R59C17</stp>
        <tr r="Q59" s="6"/>
      </tp>
      <tp t="e">
        <v>#N/A</v>
        <stp/>
        <stp>##V3_BDHV12</stp>
        <stp>BCB CN Equity</stp>
        <stp>CUR_MKT_CAP</stp>
        <stp>2018-09-25</stp>
        <stp>2018-09-25</stp>
        <stp>[Copy of CPAB Performance Summary.xlsx] 2016 CPAB Summary!R24C17</stp>
        <tr r="Q24" s="6"/>
      </tp>
      <tp t="e">
        <v>#N/A</v>
        <stp/>
        <stp>##V3_BDHV12</stp>
        <stp>HLF CN Equity</stp>
        <stp>CUR_MKT_CAP</stp>
        <stp>2016-12-30</stp>
        <stp>2016-12-30</stp>
        <stp>[Copy of CPAB Performance Summary.xlsx] 2016 CPAB Summary!R46C15</stp>
        <tr r="O46" s="6"/>
      </tp>
      <tp t="e">
        <v>#N/A</v>
        <stp/>
        <stp>##V3_BDHV12</stp>
        <stp>NLN CN Equity</stp>
        <stp>CUR_MKT_CAP</stp>
        <stp>2017-12-29</stp>
        <stp>2017-12-29</stp>
        <stp>[Copy of CPAB Performance Summary.xlsx] 2016 CPAB Summary!R64C16</stp>
        <tr r="P64" s="6"/>
      </tp>
      <tp t="e">
        <v>#N/A</v>
        <stp/>
        <stp>##V3_BDHV12</stp>
        <stp>CCA CN Equity</stp>
        <stp>CUR_MKT_CAP</stp>
        <stp>2018-09-25</stp>
        <stp>2018-09-25</stp>
        <stp>[Copy of CPAB Performance Summary.xlsx] 2016 CPAB Summary!R14C17</stp>
        <tr r="Q14" s="6"/>
      </tp>
      <tp t="e">
        <v>#N/A</v>
        <stp/>
        <stp>##V3_BDHV12</stp>
        <stp>PLC CN Equity</stp>
        <stp>CUR_MKT_CAP</stp>
        <stp>2016-12-30</stp>
        <stp>2016-12-30</stp>
        <stp>[Copy of CPAB Performance Summary.xlsx] 2016 CPAB Summary!R84C15</stp>
        <tr r="O84" s="6"/>
      </tp>
      <tp>
        <v>32.697200000000002</v>
        <stp/>
        <stp>##V3_BDHV12</stp>
        <stp>TLB CN Equity</stp>
        <stp>CUR_MKT_CAP</stp>
        <stp>2016-12-30</stp>
        <stp>2016-12-30</stp>
        <stp>[Copy of CPAB Performance Summary.xlsx] 2016 CPAB Summary!R88C15</stp>
        <tr r="O88" s="6"/>
      </tp>
      <tp t="e">
        <v>#N/A</v>
        <stp/>
        <stp>##V3_BDHV12</stp>
        <stp>ALA CN Equity</stp>
        <stp>CUR_MKT_CAP</stp>
        <stp>2016-12-30</stp>
        <stp>2016-12-30</stp>
        <stp>[Copy of CPAB Performance Summary.xlsx] 2016 CPAB Summary!R10C15</stp>
        <tr r="O10" s="6"/>
      </tp>
      <tp t="e">
        <v>#N/A</v>
        <stp/>
        <stp>##V3_BDHV12</stp>
        <stp>CJR/B CN Equity</stp>
        <stp>CUR_MKT_CAP</stp>
        <stp>2015-03-09</stp>
        <stp>2015-03-09</stp>
        <stp>[Copy of CPAB Performance Summary.xlsx]2015 CPAB Summary!R23C14</stp>
        <tr r="N23" s="7"/>
      </tp>
      <tp>
        <v>2626.0347000000002</v>
        <stp/>
        <stp>##V3_BDHV12</stp>
        <stp>CJR/B CN Equity</stp>
        <stp>CUR_MKT_CAP</stp>
        <stp>2017-01-19</stp>
        <stp>2017-01-19</stp>
        <stp>[Copy of CPAB Performance Summary.xlsx]2017 CPAB Summary!R37C11</stp>
        <tr r="K37" s="4"/>
      </tp>
      <tp t="e">
        <v>#N/A</v>
        <stp/>
        <stp>##V3_BDHV12</stp>
        <stp>KMP-U CN Equity</stp>
        <stp>CUR_MKT_CAP</stp>
        <stp>2016-12-30</stp>
        <stp>2016-12-30</stp>
        <stp>[Copy of CPAB Performance Summary.xlsx]2015 CPAB Summary!R44C16</stp>
        <tr r="P44" s="7"/>
      </tp>
      <tp>
        <v>146.4777</v>
        <stp/>
        <stp>##V3_BDHV12</stp>
        <stp>URE CN Equity</stp>
        <stp>CUR_MKT_CAP</stp>
        <stp>2017-01-19</stp>
        <stp>2017-01-19</stp>
        <stp>[Copy of CPAB Performance Summary.xlsx]2017 CPAB Summary!R138C11</stp>
        <tr r="K138" s="4"/>
      </tp>
      <tp>
        <v>238.36089999999999</v>
        <stp/>
        <stp>##V3_BDHV12</stp>
        <stp>WRG CN Equity</stp>
        <stp>CUR_MKT_CAP</stp>
        <stp>2017-01-19</stp>
        <stp>2017-01-19</stp>
        <stp>[Copy of CPAB Performance Summary.xlsx]2017 CPAB Summary!R116C11</stp>
        <tr r="K116" s="4"/>
      </tp>
      <tp>
        <v>61.166800000000002</v>
        <stp/>
        <stp>##V3_BDHV12</stp>
        <stp>NRI CN Equity</stp>
        <stp>CUR_MKT_CAP</stp>
        <stp>2017-01-19</stp>
        <stp>2017-01-19</stp>
        <stp>[Copy of CPAB Performance Summary.xlsx]2017 CPAB Summary!R150C11</stp>
        <tr r="K150" s="4"/>
      </tp>
      <tp t="e">
        <v>#N/A</v>
        <stp/>
        <stp>##V3_BDHV12</stp>
        <stp>TOS CN Equity</stp>
        <stp>CUR_MKT_CAP</stp>
        <stp>2017-12-29</stp>
        <stp>2017-12-29</stp>
        <stp>[Copy of CPAB Performance Summary.xlsx] 2016 CPAB Summary!R71C16</stp>
        <tr r="P71" s="6"/>
      </tp>
      <tp t="e">
        <v>#N/A</v>
        <stp/>
        <stp>##V3_BDHV12</stp>
        <stp>BOS CN Equity</stp>
        <stp>CUR_MKT_CAP</stp>
        <stp>2017-12-29</stp>
        <stp>2017-12-29</stp>
        <stp>[Copy of CPAB Performance Summary.xlsx] 2016 CPAB Summary!R50C16</stp>
        <tr r="P50" s="6"/>
      </tp>
      <tp t="e">
        <v>#N/A</v>
        <stp/>
        <stp>##V3_BDHV12</stp>
        <stp>SOX CN Equity</stp>
        <stp>CUR_MKT_CAP</stp>
        <stp>2016-12-30</stp>
        <stp>2016-12-30</stp>
        <stp>[Copy of CPAB Performance Summary.xlsx] 2016 CPAB Summary!R72C15</stp>
        <tr r="O72" s="6"/>
      </tp>
      <tp t="e">
        <v>#N/A</v>
        <stp/>
        <stp>##V3_BDHV12</stp>
        <stp>BOS CN Equity</stp>
        <stp>CUR_MKT_CAP</stp>
        <stp>2016-12-30</stp>
        <stp>2016-12-30</stp>
        <stp>[Copy of CPAB Performance Summary.xlsx] 2016 CPAB Summary!R50C15</stp>
        <tr r="O50" s="6"/>
      </tp>
      <tp t="e">
        <v>#N/A</v>
        <stp/>
        <stp>##V3_BDHV12</stp>
        <stp>TOS CN Equity</stp>
        <stp>CUR_MKT_CAP</stp>
        <stp>2016-12-30</stp>
        <stp>2016-12-30</stp>
        <stp>[Copy of CPAB Performance Summary.xlsx] 2016 CPAB Summary!R71C15</stp>
        <tr r="O71" s="6"/>
      </tp>
      <tp t="e">
        <v>#N/A</v>
        <stp/>
        <stp>##V3_BDHV12</stp>
        <stp>SOX CN Equity</stp>
        <stp>CUR_MKT_CAP</stp>
        <stp>2017-12-29</stp>
        <stp>2017-12-29</stp>
        <stp>[Copy of CPAB Performance Summary.xlsx] 2016 CPAB Summary!R72C16</stp>
        <tr r="P72" s="6"/>
      </tp>
      <tp t="s">
        <v>#N/A N/A</v>
        <stp/>
        <stp>##V3_BDHV12</stp>
        <stp>RON CN Equity</stp>
        <stp>CUR_MKT_CAP</stp>
        <stp>2016-12-30</stp>
        <stp>2016-12-30</stp>
        <stp>[Copy of CPAB Performance Summary.xlsx] 2016 CPAB Summary!R29C15</stp>
        <tr r="O29" s="6"/>
      </tp>
      <tp t="e">
        <v>#N/A</v>
        <stp/>
        <stp>##V3_BDHV12</stp>
        <stp>NLN CN Equity</stp>
        <stp>CUR_MKT_CAP</stp>
        <stp>2016-02-05</stp>
        <stp>2016-02-05</stp>
        <stp>[Copy of CPAB Performance Summary.xlsx] 2016 CPAB Summary!R64C14</stp>
        <tr r="N64" s="6"/>
      </tp>
      <tp t="e">
        <v>#N/A</v>
        <stp/>
        <stp>##V3_BDHV12</stp>
        <stp>ALA CN Equity</stp>
        <stp>CUR_MKT_CAP</stp>
        <stp>2016-02-05</stp>
        <stp>2016-02-05</stp>
        <stp>[Copy of CPAB Performance Summary.xlsx] 2016 CPAB Summary!R10C14</stp>
        <tr r="N10" s="6"/>
      </tp>
      <tp t="s">
        <v>#N/A N/A</v>
        <stp/>
        <stp>##V3_BDHV12</stp>
        <stp>RON CN Equity</stp>
        <stp>CUR_MKT_CAP</stp>
        <stp>2017-12-29</stp>
        <stp>2017-12-29</stp>
        <stp>[Copy of CPAB Performance Summary.xlsx] 2016 CPAB Summary!R29C16</stp>
        <tr r="P29" s="6"/>
      </tp>
      <tp>
        <v>41.188299999999998</v>
        <stp/>
        <stp>##V3_BDHV12</stp>
        <stp>TLB CN Equity</stp>
        <stp>CUR_MKT_CAP</stp>
        <stp>2016-02-05</stp>
        <stp>2016-02-05</stp>
        <stp>[Copy of CPAB Performance Summary.xlsx] 2016 CPAB Summary!R88C14</stp>
        <tr r="N88" s="6"/>
      </tp>
      <tp t="e">
        <v>#N/A</v>
        <stp/>
        <stp>##V3_BDHV12</stp>
        <stp>PLC CN Equity</stp>
        <stp>CUR_MKT_CAP</stp>
        <stp>2016-02-05</stp>
        <stp>2016-02-05</stp>
        <stp>[Copy of CPAB Performance Summary.xlsx] 2016 CPAB Summary!R84C14</stp>
        <tr r="N84" s="6"/>
      </tp>
      <tp t="e">
        <v>#N/A</v>
        <stp/>
        <stp>##V3_BDHV12</stp>
        <stp>HLF CN Equity</stp>
        <stp>CUR_MKT_CAP</stp>
        <stp>2016-02-05</stp>
        <stp>2016-02-05</stp>
        <stp>[Copy of CPAB Performance Summary.xlsx] 2016 CPAB Summary!R46C14</stp>
        <tr r="N46" s="6"/>
      </tp>
      <tp t="e">
        <v>#N/A</v>
        <stp/>
        <stp>##V3_BDHV12</stp>
        <stp>CJR/B CN Equity</stp>
        <stp>CUR_MKT_CAP</stp>
        <stp>2015-12-31</stp>
        <stp>2015-12-31</stp>
        <stp>[Copy of CPAB Performance Summary.xlsx]2015 CPAB Summary!R23C15</stp>
        <tr r="O23" s="7"/>
      </tp>
      <tp t="e">
        <v>#N/A</v>
        <stp/>
        <stp>##V3_BDHV12</stp>
        <stp>KMP-U CN Equity</stp>
        <stp>CUR_MKT_CAP</stp>
        <stp>2017-12-29</stp>
        <stp>2017-12-29</stp>
        <stp>[Copy of CPAB Performance Summary.xlsx]2015 CPAB Summary!R44C17</stp>
        <tr r="Q44" s="7"/>
      </tp>
      <tp>
        <v>18075.6482</v>
        <stp/>
        <stp>##V3_BDHV12</stp>
        <stp>TECK/B CN Equity</stp>
        <stp>CUR_MKT_CAP</stp>
        <stp>2017-01-19</stp>
        <stp>2017-01-19</stp>
        <stp>[Copy of CPAB Performance Summary.xlsx]2017 CPAB Summary!R11C11</stp>
        <tr r="K11" s="4"/>
      </tp>
      <tp>
        <v>274.42540000000002</v>
        <stp/>
        <stp>##V3_BDHV12</stp>
        <stp>GPR CN Equity</stp>
        <stp>CUR_MKT_CAP</stp>
        <stp>2017-12-29</stp>
        <stp>2017-12-29</stp>
        <stp>[Copy of CPAB Performance Summary.xlsx]2017 CPAB Summary!R102C12</stp>
        <tr r="L102" s="4"/>
      </tp>
      <tp>
        <v>115.19410000000001</v>
        <stp/>
        <stp>##V3_BDHV12</stp>
        <stp>GPS CN Equity</stp>
        <stp>CUR_MKT_CAP</stp>
        <stp>2017-12-29</stp>
        <stp>2017-12-29</stp>
        <stp>[Copy of CPAB Performance Summary.xlsx]2017 CPAB Summary!R134C12</stp>
        <tr r="L134" s="4"/>
      </tp>
      <tp>
        <v>355.96300000000002</v>
        <stp/>
        <stp>##V3_BDHV12</stp>
        <stp>GSY CN Equity</stp>
        <stp>CUR_MKT_CAP</stp>
        <stp>2017-01-19</stp>
        <stp>2017-01-19</stp>
        <stp>[Copy of CPAB Performance Summary.xlsx]2017 CPAB Summary!R101C11</stp>
        <tr r="K101" s="4"/>
      </tp>
      <tp>
        <v>140.40360000000001</v>
        <stp/>
        <stp>##V3_BDHV12</stp>
        <stp>PSD CN Equity</stp>
        <stp>CUR_MKT_CAP</stp>
        <stp>2017-01-19</stp>
        <stp>2017-01-19</stp>
        <stp>[Copy of CPAB Performance Summary.xlsx]2017 CPAB Summary!R133C11</stp>
        <tr r="K133" s="4"/>
      </tp>
      <tp t="s">
        <v>#N/A N/A</v>
        <stp/>
        <stp>##V3_BDHV12</stp>
        <stp>BPE CN Equity</stp>
        <stp>CUR_MKT_CAP</stp>
        <stp>2017-12-29</stp>
        <stp>2017-12-29</stp>
        <stp>[Copy of CPAB Performance Summary.xlsx]2017 CPAB Summary!R157C12</stp>
        <tr r="L157" s="4"/>
      </tp>
      <tp>
        <v>97.521699999999996</v>
        <stp/>
        <stp>##V3_BDHV12</stp>
        <stp>ASM CN Equity</stp>
        <stp>CUR_MKT_CAP</stp>
        <stp>2017-01-19</stp>
        <stp>2017-01-19</stp>
        <stp>[Copy of CPAB Performance Summary.xlsx]2017 CPAB Summary!R149C11</stp>
        <tr r="K149" s="4"/>
      </tp>
      <tp t="e">
        <v>#N/A</v>
        <stp/>
        <stp>##V3_BDHV12</stp>
        <stp>MNW CN Equity</stp>
        <stp>CUR_MKT_CAP</stp>
        <stp>2017-12-29</stp>
        <stp>2017-12-29</stp>
        <stp>[Copy of CPAB Performance Summary.xlsx] 2016 CPAB Summary!R28C16</stp>
        <tr r="P28" s="6"/>
      </tp>
      <tp t="s">
        <v>#N/A N/A</v>
        <stp/>
        <stp>##V3_BDHV12</stp>
        <stp>P CN Equity</stp>
        <stp>CUR_MKT_CAP</stp>
        <stp>2018-09-25</stp>
        <stp>2018-09-25</stp>
        <stp>[Copy of CPAB Performance Summary.xlsx]2017 CPAB Summary!R122C13</stp>
        <tr r="M122" s="4"/>
      </tp>
      <tp t="e">
        <v>#N/A</v>
        <stp/>
        <stp>##V3_BDHV12</stp>
        <stp>INP CN Equity</stp>
        <stp>CUR_MKT_CAP</stp>
        <stp>2017-12-29</stp>
        <stp>2017-12-29</stp>
        <stp>[Copy of CPAB Performance Summary.xlsx] 2016 CPAB Summary!R76C16</stp>
        <tr r="P76" s="6"/>
      </tp>
      <tp t="e">
        <v>#N/A</v>
        <stp/>
        <stp>##V3_BDHV12</stp>
        <stp>MNW CN Equity</stp>
        <stp>CUR_MKT_CAP</stp>
        <stp>2016-12-30</stp>
        <stp>2016-12-30</stp>
        <stp>[Copy of CPAB Performance Summary.xlsx] 2016 CPAB Summary!R28C15</stp>
        <tr r="O28" s="6"/>
      </tp>
      <tp t="e">
        <v>#N/A</v>
        <stp/>
        <stp>##V3_BDHV12</stp>
        <stp>CAS CN Equity</stp>
        <stp>CUR_MKT_CAP</stp>
        <stp>2018-09-25</stp>
        <stp>2018-09-25</stp>
        <stp>[Copy of CPAB Performance Summary.xlsx] 2016 CPAB Summary!R31C17</stp>
        <tr r="Q31" s="6"/>
      </tp>
      <tp t="e">
        <v>#N/A</v>
        <stp/>
        <stp>##V3_BDHV12</stp>
        <stp>INP CN Equity</stp>
        <stp>CUR_MKT_CAP</stp>
        <stp>2016-12-30</stp>
        <stp>2016-12-30</stp>
        <stp>[Copy of CPAB Performance Summary.xlsx] 2016 CPAB Summary!R76C15</stp>
        <tr r="O76" s="6"/>
      </tp>
      <tp t="e">
        <v>#N/A</v>
        <stp/>
        <stp>##V3_BDHV12</stp>
        <stp>CMH CN Equity</stp>
        <stp>CUR_MKT_CAP</stp>
        <stp>2016-02-05</stp>
        <stp>2016-02-05</stp>
        <stp>[Copy of CPAB Performance Summary.xlsx] 2016 CPAB Summary!R75C14</stp>
        <tr r="N75" s="6"/>
      </tp>
      <tp t="e">
        <v>#N/A</v>
        <stp/>
        <stp>##V3_BDHV12</stp>
        <stp>INE CN Equity</stp>
        <stp>CUR_MKT_CAP</stp>
        <stp>2017-12-29</stp>
        <stp>2017-12-29</stp>
        <stp>[Copy of CPAB Performance Summary.xlsx] 2016 CPAB Summary!R30C16</stp>
        <tr r="P30" s="6"/>
      </tp>
      <tp>
        <v>77.293499999999995</v>
        <stp/>
        <stp>##V3_BDHV12</stp>
        <stp>M CN Equity</stp>
        <stp>CUR_MKT_CAP</stp>
        <stp>2018-01-26</stp>
        <stp>2018-01-26</stp>
        <stp>[Copy of CPAB Performance Summary.xlsx]2018 CPAB Summary!R146C13</stp>
        <tr r="M146" s="1"/>
      </tp>
      <tp t="s">
        <v>#N/A N/A</v>
        <stp/>
        <stp>##V3_BDHV12</stp>
        <stp>CAM CN Equity</stp>
        <stp>CUR_MKT_CAP</stp>
        <stp>2018-09-25</stp>
        <stp>2018-09-25</stp>
        <stp>[Copy of CPAB Performance Summary.xlsx] 2016 CPAB Summary!R41C17</stp>
        <tr r="Q41" s="6"/>
      </tp>
      <tp>
        <v>47.311900000000001</v>
        <stp/>
        <stp>##V3_BDHV12</stp>
        <stp>M CN Equity</stp>
        <stp>CUR_MKT_CAP</stp>
        <stp>2018-09-25</stp>
        <stp>2018-09-25</stp>
        <stp>[Copy of CPAB Performance Summary.xlsx]2018 CPAB Summary!R146C12</stp>
        <tr r="L146" s="1"/>
      </tp>
      <tp>
        <v>47.311900000000001</v>
        <stp/>
        <stp>##V3_BDHV12</stp>
        <stp>M CN Equity</stp>
        <stp>CUR_MKT_CAP</stp>
        <stp>2018-09-25</stp>
        <stp>2018-09-25</stp>
        <stp>[Copy of CPAB Performance Summary.xlsx]2017 CPAB Summary!R156C13</stp>
        <tr r="M156" s="4"/>
      </tp>
      <tp t="e">
        <v>#N/A</v>
        <stp/>
        <stp>##V3_BDHV12</stp>
        <stp>INE CN Equity</stp>
        <stp>CUR_MKT_CAP</stp>
        <stp>2016-12-30</stp>
        <stp>2016-12-30</stp>
        <stp>[Copy of CPAB Performance Summary.xlsx] 2016 CPAB Summary!R30C15</stp>
        <tr r="O30" s="6"/>
      </tp>
      <tp t="e">
        <v>#N/A</v>
        <stp/>
        <stp>##V3_BDHV12</stp>
        <stp>PNC/B CN Equity</stp>
        <stp>CUR_MKT_CAP</stp>
        <stp>2016-12-30</stp>
        <stp>2016-12-30</stp>
        <stp>[Copy of CPAB Performance Summary.xlsx] 2016 CPAB Summary!R89C15</stp>
        <tr r="O89" s="6"/>
      </tp>
      <tp t="e">
        <v>#N/A</v>
        <stp/>
        <stp>##V3_BDHV12</stp>
        <stp>TVA/B CN Equity</stp>
        <stp>CUR_MKT_CAP</stp>
        <stp>2016-12-30</stp>
        <stp>2016-12-30</stp>
        <stp>[Copy of CPAB Performance Summary.xlsx] 2016 CPAB Summary!R68C15</stp>
        <tr r="O68" s="6"/>
      </tp>
      <tp t="e">
        <v>#N/A</v>
        <stp/>
        <stp>##V3_BDHV12</stp>
        <stp>PNC/B CN Equity</stp>
        <stp>CUR_MKT_CAP</stp>
        <stp>2017-12-29</stp>
        <stp>2017-12-29</stp>
        <stp>[Copy of CPAB Performance Summary.xlsx] 2016 CPAB Summary!R89C16</stp>
        <tr r="P89" s="6"/>
      </tp>
      <tp t="e">
        <v>#N/A</v>
        <stp/>
        <stp>##V3_BDHV12</stp>
        <stp>TVA/B CN Equity</stp>
        <stp>CUR_MKT_CAP</stp>
        <stp>2017-12-29</stp>
        <stp>2017-12-29</stp>
        <stp>[Copy of CPAB Performance Summary.xlsx] 2016 CPAB Summary!R68C16</stp>
        <tr r="P68" s="6"/>
      </tp>
      <tp t="e">
        <v>#N/A</v>
        <stp/>
        <stp>##V3_BDHV12</stp>
        <stp>CJR/B CN Equity</stp>
        <stp>CUR_MKT_CAP</stp>
        <stp>2016-12-30</stp>
        <stp>2016-12-30</stp>
        <stp>[Copy of CPAB Performance Summary.xlsx] 2016 CPAB Summary!R36C15</stp>
        <tr r="O36" s="6"/>
      </tp>
      <tp t="e">
        <v>#N/A</v>
        <stp/>
        <stp>##V3_BDHV12</stp>
        <stp>BBD/A CN Equity</stp>
        <stp>CUR_MKT_CAP</stp>
        <stp>2016-12-30</stp>
        <stp>2016-12-30</stp>
        <stp>[Copy of CPAB Performance Summary.xlsx] 2016 CPAB Summary!R16C15</stp>
        <tr r="O16" s="6"/>
      </tp>
      <tp t="e">
        <v>#N/A</v>
        <stp/>
        <stp>##V3_BDHV12</stp>
        <stp>DII/B CN Equity</stp>
        <stp>CUR_MKT_CAP</stp>
        <stp>2016-12-30</stp>
        <stp>2016-12-30</stp>
        <stp>[Copy of CPAB Performance Summary.xlsx] 2016 CPAB Summary!R35C15</stp>
        <tr r="O35" s="6"/>
      </tp>
      <tp t="e">
        <v>#N/A</v>
        <stp/>
        <stp>##V3_BDHV12</stp>
        <stp>CJR/B CN Equity</stp>
        <stp>CUR_MKT_CAP</stp>
        <stp>2017-12-29</stp>
        <stp>2017-12-29</stp>
        <stp>[Copy of CPAB Performance Summary.xlsx] 2016 CPAB Summary!R36C16</stp>
        <tr r="P36" s="6"/>
      </tp>
      <tp t="e">
        <v>#N/A</v>
        <stp/>
        <stp>##V3_BDHV12</stp>
        <stp>BBD/A CN Equity</stp>
        <stp>CUR_MKT_CAP</stp>
        <stp>2017-12-29</stp>
        <stp>2017-12-29</stp>
        <stp>[Copy of CPAB Performance Summary.xlsx] 2016 CPAB Summary!R16C16</stp>
        <tr r="P16" s="6"/>
      </tp>
      <tp t="e">
        <v>#N/A</v>
        <stp/>
        <stp>##V3_BDHV12</stp>
        <stp>DII/B CN Equity</stp>
        <stp>CUR_MKT_CAP</stp>
        <stp>2017-12-29</stp>
        <stp>2017-12-29</stp>
        <stp>[Copy of CPAB Performance Summary.xlsx] 2016 CPAB Summary!R35C16</stp>
        <tr r="P35" s="6"/>
      </tp>
      <tp t="e">
        <v>#N/A</v>
        <stp/>
        <stp>##V3_BDHV12</stp>
        <stp>SPX Index</stp>
        <stp>CUR_MKT_CAP</stp>
        <stp>2018-09-25</stp>
        <stp>2018-09-25</stp>
        <stp>[CPAB Performance Summary.xlsx]2017 CPAB Summary!R161C13</stp>
        <tr r="M161" s="4"/>
      </tp>
      <tp t="e">
        <v>#N/A</v>
        <stp/>
        <stp>##V3_BDHV12</stp>
        <stp>TVA/B CN Equity</stp>
        <stp>CUR_MKT_CAP</stp>
        <stp>2016-02-05</stp>
        <stp>2016-02-05</stp>
        <stp>[Copy of CPAB Performance Summary.xlsx] 2016 CPAB Summary!R68C14</stp>
        <tr r="N68" s="6"/>
      </tp>
      <tp t="e">
        <v>#N/A</v>
        <stp/>
        <stp>##V3_BDHV12</stp>
        <stp>PNC/B CN Equity</stp>
        <stp>CUR_MKT_CAP</stp>
        <stp>2016-02-05</stp>
        <stp>2016-02-05</stp>
        <stp>[Copy of CPAB Performance Summary.xlsx] 2016 CPAB Summary!R89C14</stp>
        <tr r="N89" s="6"/>
      </tp>
      <tp t="e">
        <v>#N/A</v>
        <stp/>
        <stp>##V3_BDHV12</stp>
        <stp>DII/B CN Equity</stp>
        <stp>CUR_MKT_CAP</stp>
        <stp>2016-02-05</stp>
        <stp>2016-02-05</stp>
        <stp>[Copy of CPAB Performance Summary.xlsx] 2016 CPAB Summary!R35C14</stp>
        <tr r="N35" s="6"/>
      </tp>
      <tp t="e">
        <v>#N/A</v>
        <stp/>
        <stp>##V3_BDHV12</stp>
        <stp>BBD/A CN Equity</stp>
        <stp>CUR_MKT_CAP</stp>
        <stp>2016-02-05</stp>
        <stp>2016-02-05</stp>
        <stp>[Copy of CPAB Performance Summary.xlsx] 2016 CPAB Summary!R16C14</stp>
        <tr r="N16" s="6"/>
      </tp>
      <tp t="e">
        <v>#N/A</v>
        <stp/>
        <stp>##V3_BDHV12</stp>
        <stp>CJR/B CN Equity</stp>
        <stp>CUR_MKT_CAP</stp>
        <stp>2016-02-05</stp>
        <stp>2016-02-05</stp>
        <stp>[Copy of CPAB Performance Summary.xlsx] 2016 CPAB Summary!R36C14</stp>
        <tr r="N36" s="6"/>
      </tp>
      <tp t="e">
        <v>#N/A</v>
        <stp/>
        <stp>##V3_BDHV12</stp>
        <stp>SPX Index</stp>
        <stp>CUR_MKT_CAP</stp>
        <stp>2017-12-29</stp>
        <stp>2017-12-29</stp>
        <stp>[CPAB Performance Summary.xlsx]2017 CPAB Summary!R161C12</stp>
        <tr r="L161" s="4"/>
      </tp>
      <tp t="e">
        <v>#N/A</v>
        <stp/>
        <stp>##V3_BDHV12</stp>
        <stp>SPX Index</stp>
        <stp>CUR_MKT_CAP</stp>
        <stp>2017-01-19</stp>
        <stp>2017-01-19</stp>
        <stp>[CPAB Performance Summary.xlsx]2017 CPAB Summary!R161C11</stp>
        <tr r="K161" s="4"/>
      </tp>
      <tp t="e">
        <v>#N/A</v>
        <stp/>
        <stp>##V3_BDHV12</stp>
        <stp>TVA/B CN Equity</stp>
        <stp>CUR_MKT_CAP</stp>
        <stp>2018-09-25</stp>
        <stp>2018-09-25</stp>
        <stp>[Copy of CPAB Performance Summary.xlsx] 2016 CPAB Summary!R68C17</stp>
        <tr r="Q68" s="6"/>
      </tp>
      <tp t="e">
        <v>#N/A</v>
        <stp/>
        <stp>##V3_BDHV12</stp>
        <stp>PNC/B CN Equity</stp>
        <stp>CUR_MKT_CAP</stp>
        <stp>2018-09-25</stp>
        <stp>2018-09-25</stp>
        <stp>[Copy of CPAB Performance Summary.xlsx] 2016 CPAB Summary!R89C17</stp>
        <tr r="Q89" s="6"/>
      </tp>
      <tp t="e">
        <v>#N/A</v>
        <stp/>
        <stp>##V3_BDHV12</stp>
        <stp>DII/B CN Equity</stp>
        <stp>CUR_MKT_CAP</stp>
        <stp>2018-09-25</stp>
        <stp>2018-09-25</stp>
        <stp>[Copy of CPAB Performance Summary.xlsx] 2016 CPAB Summary!R35C17</stp>
        <tr r="Q35" s="6"/>
      </tp>
      <tp t="e">
        <v>#N/A</v>
        <stp/>
        <stp>##V3_BDHV12</stp>
        <stp>CJR/B CN Equity</stp>
        <stp>CUR_MKT_CAP</stp>
        <stp>2018-09-25</stp>
        <stp>2018-09-25</stp>
        <stp>[Copy of CPAB Performance Summary.xlsx] 2016 CPAB Summary!R36C17</stp>
        <tr r="Q36" s="6"/>
      </tp>
      <tp t="e">
        <v>#N/A</v>
        <stp/>
        <stp>##V3_BDHV12</stp>
        <stp>BBD/A CN Equity</stp>
        <stp>CUR_MKT_CAP</stp>
        <stp>2018-09-25</stp>
        <stp>2018-09-25</stp>
        <stp>[Copy of CPAB Performance Summary.xlsx] 2016 CPAB Summary!R16C17</stp>
        <tr r="Q16" s="6"/>
      </tp>
      <tp>
        <v>147.52209999999999</v>
        <stp/>
        <stp>##V3_BDHV12</stp>
        <stp>DC/A CN Equity</stp>
        <stp>CUR_MKT_CAP</stp>
        <stp>2018-01-26</stp>
        <stp>2018-01-26</stp>
        <stp>[Copy of CPAB Performance Summary.xlsx]2018 CPAB Summary!R120C13</stp>
        <tr r="M120" s="1"/>
      </tp>
      <tp>
        <v>101.937</v>
        <stp/>
        <stp>##V3_BDHV12</stp>
        <stp>DC/A CN Equity</stp>
        <stp>CUR_MKT_CAP</stp>
        <stp>2018-09-25</stp>
        <stp>2018-09-25</stp>
        <stp>[Copy of CPAB Performance Summary.xlsx]2018 CPAB Summary!R120C12</stp>
        <tr r="L120" s="1"/>
      </tp>
      <tp t="s">
        <v>#N/A N/A</v>
        <stp/>
        <stp>##V3_BDHV12</stp>
        <stp>MSL Cn Equity</stp>
        <stp>CUR_MKT_CAP</stp>
        <stp>2018-09-25</stp>
        <stp>2018-09-25</stp>
        <stp>[Copy of CPAB Performance Summary.xlsx]2017 CPAB Summary!R137C13</stp>
        <tr r="M137" s="4"/>
      </tp>
      <tp>
        <v>57.497700000000002</v>
        <stp/>
        <stp>##V3_BDHV12</stp>
        <stp>NIF-U CN Equity</stp>
        <stp>CUR_MKT_CAP</stp>
        <stp>2018-09-25</stp>
        <stp>2018-09-25</stp>
        <stp>[Copy of CPAB Performance Summary.xlsx]2018 CPAB Summary!R153C12</stp>
        <tr r="L153" s="1"/>
      </tp>
      <tp>
        <v>69.997200000000007</v>
        <stp/>
        <stp>##V3_BDHV12</stp>
        <stp>NIF-U CN Equity</stp>
        <stp>CUR_MKT_CAP</stp>
        <stp>2018-01-26</stp>
        <stp>2018-01-26</stp>
        <stp>[Copy of CPAB Performance Summary.xlsx]2018 CPAB Summary!R153C13</stp>
        <tr r="M153" s="1"/>
      </tp>
      <tp>
        <v>376.39839999999998</v>
        <stp/>
        <stp>##V3_BDHV12</stp>
        <stp>KWH-U CN Equity</stp>
        <stp>CUR_MKT_CAP</stp>
        <stp>2018-09-25</stp>
        <stp>2018-09-25</stp>
        <stp>[Copy of CPAB Performance Summary.xlsx]2017 CPAB Summary!R118C13</stp>
        <tr r="M118" s="4"/>
      </tp>
      <tp>
        <v>465.90339999999998</v>
        <stp/>
        <stp>##V3_BDHV12</stp>
        <stp>KWH-U CN Equity</stp>
        <stp>CUR_MKT_CAP</stp>
        <stp>2017-12-29</stp>
        <stp>2017-12-29</stp>
        <stp>[Copy of CPAB Performance Summary.xlsx]2017 CPAB Summary!R118C12</stp>
        <tr r="L118" s="4"/>
      </tp>
      <tp>
        <v>215.2748</v>
        <stp/>
        <stp>##V3_BDHV12</stp>
        <stp>KWH-U CN Equity</stp>
        <stp>CUR_MKT_CAP</stp>
        <stp>2017-01-19</stp>
        <stp>2017-01-19</stp>
        <stp>[Copy of CPAB Performance Summary.xlsx]2017 CPAB Summary!R118C11</stp>
        <tr r="K118" s="4"/>
      </tp>
      <tp t="s">
        <v>#N/A N/A</v>
        <stp/>
        <stp>##V3_BDHV12</stp>
        <stp>MSL Cn Equity</stp>
        <stp>CUR_MKT_CAP</stp>
        <stp>2017-12-29</stp>
        <stp>2017-12-29</stp>
        <stp>[Copy of CPAB Performance Summary.xlsx]2017 CPAB Summary!R137C12</stp>
        <tr r="L137" s="4"/>
      </tp>
      <tp>
        <v>121.6799</v>
        <stp/>
        <stp>##V3_BDHV12</stp>
        <stp>MSL Cn Equity</stp>
        <stp>CUR_MKT_CAP</stp>
        <stp>2017-01-19</stp>
        <stp>2017-01-19</stp>
        <stp>[Copy of CPAB Performance Summary.xlsx]2017 CPAB Summary!R137C11</stp>
        <tr r="K13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AI91"/>
  <sheetViews>
    <sheetView showGridLines="0" topLeftCell="I40" zoomScaleNormal="100" workbookViewId="0">
      <selection activeCell="M20" sqref="M20"/>
    </sheetView>
  </sheetViews>
  <sheetFormatPr defaultRowHeight="12" x14ac:dyDescent="0.2"/>
  <cols>
    <col min="1" max="1" width="0.85546875" style="1" customWidth="1"/>
    <col min="2" max="2" width="25.7109375" style="1" customWidth="1"/>
    <col min="3" max="5" width="8.7109375" style="2" customWidth="1"/>
    <col min="6" max="9" width="9.85546875" style="1" bestFit="1" customWidth="1"/>
    <col min="10" max="11" width="9.28515625" style="1" customWidth="1"/>
    <col min="12" max="12" width="32.28515625" style="1" bestFit="1" customWidth="1"/>
    <col min="13" max="13" width="14.85546875" style="1" bestFit="1" customWidth="1"/>
    <col min="14" max="22" width="11.28515625" style="1" bestFit="1" customWidth="1"/>
    <col min="23" max="23" width="9.28515625" style="1" bestFit="1" customWidth="1"/>
    <col min="24" max="24" width="9.42578125" style="1" bestFit="1" customWidth="1"/>
    <col min="25" max="25" width="14.85546875" style="1" bestFit="1" customWidth="1"/>
    <col min="26" max="34" width="11.28515625" style="1" bestFit="1" customWidth="1"/>
    <col min="35" max="16384" width="9.140625" style="1"/>
  </cols>
  <sheetData>
    <row r="1" spans="2:35" ht="5.0999999999999996" customHeight="1" x14ac:dyDescent="0.2">
      <c r="C1" s="1"/>
      <c r="D1" s="1"/>
      <c r="E1" s="1"/>
    </row>
    <row r="2" spans="2:35" ht="12" customHeight="1" x14ac:dyDescent="0.2">
      <c r="C2" s="1"/>
      <c r="D2" s="1"/>
      <c r="E2" s="1"/>
    </row>
    <row r="3" spans="2:35" x14ac:dyDescent="0.2">
      <c r="C3" s="1"/>
      <c r="D3" s="1"/>
      <c r="E3" s="1"/>
      <c r="Y3" s="1" t="s">
        <v>0</v>
      </c>
      <c r="Z3" s="1" t="s">
        <v>1</v>
      </c>
    </row>
    <row r="4" spans="2:35" x14ac:dyDescent="0.2">
      <c r="C4" s="1"/>
      <c r="D4" s="1"/>
      <c r="E4" s="1"/>
      <c r="F4" s="13" t="s">
        <v>695</v>
      </c>
      <c r="G4" s="13"/>
      <c r="H4" s="13"/>
      <c r="I4" s="13"/>
      <c r="L4" s="6"/>
      <c r="N4" s="13" t="s">
        <v>5</v>
      </c>
      <c r="O4" s="14"/>
      <c r="P4" s="14"/>
      <c r="Q4" s="15"/>
      <c r="R4" s="15"/>
      <c r="S4" s="10" t="s">
        <v>6</v>
      </c>
      <c r="T4" s="10"/>
      <c r="U4" s="11"/>
      <c r="V4" s="12"/>
      <c r="W4" s="6"/>
      <c r="X4" s="6"/>
      <c r="Z4" s="13" t="s">
        <v>5</v>
      </c>
      <c r="AA4" s="14"/>
      <c r="AB4" s="14"/>
      <c r="AC4" s="15"/>
      <c r="AD4" s="15"/>
      <c r="AE4" s="10" t="s">
        <v>6</v>
      </c>
      <c r="AF4" s="10"/>
      <c r="AG4" s="11"/>
      <c r="AH4" s="12"/>
      <c r="AI4" s="6"/>
    </row>
    <row r="5" spans="2:35" ht="24" x14ac:dyDescent="0.2">
      <c r="B5" s="17" t="s">
        <v>3</v>
      </c>
      <c r="C5" s="18" t="s">
        <v>694</v>
      </c>
      <c r="D5" s="18" t="s">
        <v>693</v>
      </c>
      <c r="E5" s="18" t="s">
        <v>4</v>
      </c>
      <c r="F5" s="19">
        <v>42369</v>
      </c>
      <c r="G5" s="19">
        <v>42734</v>
      </c>
      <c r="H5" s="19">
        <v>43098</v>
      </c>
      <c r="I5" s="19">
        <v>43368</v>
      </c>
      <c r="J5" s="16"/>
      <c r="K5" s="16"/>
      <c r="M5" s="2" t="s">
        <v>2</v>
      </c>
      <c r="N5" s="9">
        <v>42072</v>
      </c>
      <c r="O5" s="9">
        <v>42369</v>
      </c>
      <c r="P5" s="9">
        <v>42734</v>
      </c>
      <c r="Q5" s="9">
        <v>43098</v>
      </c>
      <c r="R5" s="9">
        <v>43368</v>
      </c>
      <c r="S5" s="9">
        <f>+O5</f>
        <v>42369</v>
      </c>
      <c r="T5" s="9">
        <f t="shared" ref="T5:V5" si="0">+P5</f>
        <v>42734</v>
      </c>
      <c r="U5" s="9">
        <f t="shared" si="0"/>
        <v>43098</v>
      </c>
      <c r="V5" s="9">
        <f t="shared" si="0"/>
        <v>43368</v>
      </c>
      <c r="Y5" s="2" t="s">
        <v>2</v>
      </c>
      <c r="Z5" s="9">
        <v>42072</v>
      </c>
      <c r="AA5" s="9">
        <v>42369</v>
      </c>
      <c r="AB5" s="9">
        <v>42734</v>
      </c>
      <c r="AC5" s="9">
        <v>43098</v>
      </c>
      <c r="AD5" s="9">
        <v>43368</v>
      </c>
      <c r="AE5" s="9">
        <v>42369</v>
      </c>
      <c r="AF5" s="9">
        <v>42734</v>
      </c>
      <c r="AG5" s="9">
        <v>43098</v>
      </c>
      <c r="AH5" s="9">
        <v>43368</v>
      </c>
    </row>
    <row r="6" spans="2:35" x14ac:dyDescent="0.2">
      <c r="B6" s="2" t="s">
        <v>691</v>
      </c>
      <c r="E6" s="6" t="str">
        <f t="shared" ref="E6:E37" si="1">IF(AND(C6="X",D6="X"),"X","")</f>
        <v/>
      </c>
      <c r="F6" s="21">
        <v>-2.1134545430062324E-2</v>
      </c>
      <c r="G6" s="21">
        <v>5.2420557013523217E-2</v>
      </c>
      <c r="H6" s="21">
        <v>0.24692766028356683</v>
      </c>
      <c r="I6" s="21">
        <v>0.34418431534517158</v>
      </c>
      <c r="J6" s="16"/>
      <c r="K6" s="16"/>
      <c r="M6" s="2"/>
      <c r="N6" s="9"/>
      <c r="O6" s="9"/>
      <c r="P6" s="9"/>
      <c r="Q6" s="9"/>
      <c r="R6" s="9"/>
      <c r="S6" s="9"/>
      <c r="T6" s="9"/>
      <c r="U6" s="9"/>
      <c r="V6" s="9"/>
      <c r="Y6" s="2"/>
      <c r="Z6" s="9"/>
      <c r="AA6" s="9"/>
      <c r="AB6" s="9"/>
      <c r="AC6" s="9"/>
      <c r="AD6" s="9"/>
      <c r="AE6" s="9"/>
      <c r="AF6" s="9"/>
      <c r="AG6" s="9"/>
      <c r="AH6" s="9"/>
    </row>
    <row r="7" spans="2:35" x14ac:dyDescent="0.2">
      <c r="B7" s="20" t="s">
        <v>143</v>
      </c>
      <c r="C7" s="6" t="s">
        <v>8</v>
      </c>
      <c r="D7" s="6"/>
      <c r="E7" s="6" t="str">
        <f t="shared" si="1"/>
        <v/>
      </c>
      <c r="F7" s="4">
        <v>-0.34407898828675187</v>
      </c>
      <c r="G7" s="4">
        <v>-0.47496731274627324</v>
      </c>
      <c r="H7" s="4">
        <v>-0.73344987598695766</v>
      </c>
      <c r="I7" s="4">
        <v>-0.83498450726303086</v>
      </c>
      <c r="J7" s="5"/>
      <c r="K7" s="5"/>
      <c r="L7" s="1" t="s">
        <v>620</v>
      </c>
      <c r="M7" s="1" t="s">
        <v>621</v>
      </c>
      <c r="N7" s="3">
        <f>_xll.BDH($M7, "CUR_MKT_CAP", $N$5, $N$5)</f>
        <v>60646.382299999997</v>
      </c>
      <c r="O7" s="3">
        <f>_xll.BDH($M7, "CUR_MKT_CAP", $O$5, $O$5)</f>
        <v>52925.575700000001</v>
      </c>
      <c r="P7" s="3">
        <f>_xll.BDH($M7, "CUR_MKT_CAP", $P$5, $P$5)</f>
        <v>53108.144800000002</v>
      </c>
      <c r="Q7" s="3">
        <f>_xll.BDH($M7, "CUR_MKT_CAP", $Q$5, $Q$5)</f>
        <v>58222.505899999996</v>
      </c>
      <c r="R7" s="3">
        <f>_xll.BDH($M7, "CUR_MKT_CAP", $R$5, $R$5)</f>
        <v>47335.303</v>
      </c>
      <c r="S7" s="4">
        <f t="shared" ref="S7:S38" si="2">+O7/$N7-1</f>
        <v>-0.1273086094700161</v>
      </c>
      <c r="T7" s="4">
        <f t="shared" ref="T7:T38" si="3">+P7/$N7-1</f>
        <v>-0.1242982221546296</v>
      </c>
      <c r="U7" s="4">
        <f t="shared" ref="U7:U38" si="4">+Q7/$N7-1</f>
        <v>-3.9967369991004364E-2</v>
      </c>
      <c r="V7" s="4">
        <f t="shared" ref="V7:V38" si="5">+R7/$N7-1</f>
        <v>-0.21948678214891637</v>
      </c>
      <c r="Y7" s="1" t="s">
        <v>621</v>
      </c>
      <c r="Z7" s="3">
        <v>60646.382299999997</v>
      </c>
      <c r="AA7" s="3">
        <v>52925.575700000001</v>
      </c>
      <c r="AB7" s="3">
        <v>53108.144800000002</v>
      </c>
      <c r="AC7" s="3">
        <v>58222.505899999996</v>
      </c>
      <c r="AD7" s="3">
        <v>47335.303</v>
      </c>
      <c r="AE7" s="4">
        <v>-0.1273086094700161</v>
      </c>
      <c r="AF7" s="4">
        <v>-0.1242982221546296</v>
      </c>
      <c r="AG7" s="4">
        <v>-3.9967369991004364E-2</v>
      </c>
      <c r="AH7" s="4">
        <v>-0.21948678214891637</v>
      </c>
    </row>
    <row r="8" spans="2:35" x14ac:dyDescent="0.2">
      <c r="B8" s="20" t="s">
        <v>632</v>
      </c>
      <c r="C8" s="6" t="s">
        <v>8</v>
      </c>
      <c r="D8" s="6"/>
      <c r="E8" s="6" t="str">
        <f t="shared" si="1"/>
        <v/>
      </c>
      <c r="F8" s="4">
        <v>-0.11055241948746186</v>
      </c>
      <c r="G8" s="4">
        <v>-0.71451536085778566</v>
      </c>
      <c r="H8" s="4">
        <v>-0.54129167668968792</v>
      </c>
      <c r="I8" s="4">
        <v>-0.79138752686868341</v>
      </c>
      <c r="J8" s="5"/>
      <c r="K8" s="5"/>
      <c r="L8" s="1" t="s">
        <v>531</v>
      </c>
      <c r="M8" s="1" t="s">
        <v>532</v>
      </c>
      <c r="N8" s="3">
        <f>_xll.BDH($M8, "CUR_MKT_CAP", $N$5, $N$5)</f>
        <v>13240.3403</v>
      </c>
      <c r="O8" s="3">
        <f>_xll.BDH($M8, "CUR_MKT_CAP", $O$5, $O$5)</f>
        <v>11157.388999999999</v>
      </c>
      <c r="P8" s="3">
        <f>_xll.BDH($M8, "CUR_MKT_CAP", $P$5, $P$5)</f>
        <v>16247.0995</v>
      </c>
      <c r="Q8" s="3">
        <f>_xll.BDH($M8, "CUR_MKT_CAP", $Q$5, $Q$5)</f>
        <v>22891.590400000001</v>
      </c>
      <c r="R8" s="3">
        <f>_xll.BDH($M8, "CUR_MKT_CAP", $R$5, $R$5)</f>
        <v>22447.4643</v>
      </c>
      <c r="S8" s="4">
        <f t="shared" si="2"/>
        <v>-0.15731856227290475</v>
      </c>
      <c r="T8" s="4">
        <f t="shared" si="3"/>
        <v>0.22709077953230561</v>
      </c>
      <c r="U8" s="4">
        <f t="shared" si="4"/>
        <v>0.72892764697294088</v>
      </c>
      <c r="V8" s="4">
        <f t="shared" si="5"/>
        <v>0.69538424174792546</v>
      </c>
      <c r="Y8" s="1" t="s">
        <v>532</v>
      </c>
      <c r="Z8" s="3">
        <v>13240.3403</v>
      </c>
      <c r="AA8" s="3">
        <v>11157.388999999999</v>
      </c>
      <c r="AB8" s="3">
        <v>16247.0995</v>
      </c>
      <c r="AC8" s="3">
        <v>22891.590400000001</v>
      </c>
      <c r="AD8" s="3">
        <v>22447.4643</v>
      </c>
      <c r="AE8" s="4">
        <v>-0.15731856227290475</v>
      </c>
      <c r="AF8" s="4">
        <v>0.22709077953230561</v>
      </c>
      <c r="AG8" s="4">
        <v>0.72892764697294088</v>
      </c>
      <c r="AH8" s="4">
        <v>0.69538424174792546</v>
      </c>
    </row>
    <row r="9" spans="2:35" x14ac:dyDescent="0.2">
      <c r="B9" s="20" t="s">
        <v>604</v>
      </c>
      <c r="C9" s="6" t="s">
        <v>8</v>
      </c>
      <c r="D9" s="6"/>
      <c r="E9" s="6" t="str">
        <f t="shared" si="1"/>
        <v/>
      </c>
      <c r="F9" s="4">
        <v>-0.25486051192990844</v>
      </c>
      <c r="G9" s="4">
        <v>-0.36040373240016754</v>
      </c>
      <c r="H9" s="4">
        <v>-0.58598469783727181</v>
      </c>
      <c r="I9" s="4">
        <v>-0.70402679987244909</v>
      </c>
      <c r="J9" s="5"/>
      <c r="K9" s="5"/>
      <c r="L9" s="1" t="s">
        <v>15</v>
      </c>
      <c r="M9" s="1" t="s">
        <v>283</v>
      </c>
      <c r="N9" s="3">
        <f>_xll.BDH($M9, "CUR_MKT_CAP", $N$5, $N$5)</f>
        <v>9207.7199000000001</v>
      </c>
      <c r="O9" s="3">
        <f>_xll.BDH($M9, "CUR_MKT_CAP", $O$5, $O$5)</f>
        <v>12224.97</v>
      </c>
      <c r="P9" s="3">
        <f>_xll.BDH($M9, "CUR_MKT_CAP", $P$5, $P$5)</f>
        <v>12929.376399999999</v>
      </c>
      <c r="Q9" s="3">
        <f>_xll.BDH($M9, "CUR_MKT_CAP", $Q$5, $Q$5)</f>
        <v>16148.369699999999</v>
      </c>
      <c r="R9" s="3">
        <f>_xll.BDH($M9, "CUR_MKT_CAP", $R$5, $R$5)</f>
        <v>20017.731199999998</v>
      </c>
      <c r="S9" s="4">
        <f t="shared" si="2"/>
        <v>0.32768699881932761</v>
      </c>
      <c r="T9" s="4">
        <f t="shared" si="3"/>
        <v>0.4041887177736585</v>
      </c>
      <c r="U9" s="4">
        <f t="shared" si="4"/>
        <v>0.75378593999150634</v>
      </c>
      <c r="V9" s="4">
        <f t="shared" si="5"/>
        <v>1.1740160883912205</v>
      </c>
      <c r="Y9" s="1" t="s">
        <v>283</v>
      </c>
      <c r="Z9" s="3">
        <v>9207.7199000000001</v>
      </c>
      <c r="AA9" s="3">
        <v>12224.97</v>
      </c>
      <c r="AB9" s="3">
        <v>12929.376399999999</v>
      </c>
      <c r="AC9" s="3">
        <v>16148.369699999999</v>
      </c>
      <c r="AD9" s="3">
        <v>20017.731199999998</v>
      </c>
      <c r="AE9" s="4">
        <v>0.32768699881932761</v>
      </c>
      <c r="AF9" s="4">
        <v>0.4041887177736585</v>
      </c>
      <c r="AG9" s="4">
        <v>0.75378593999150634</v>
      </c>
      <c r="AH9" s="4">
        <v>1.1740160883912205</v>
      </c>
    </row>
    <row r="10" spans="2:35" x14ac:dyDescent="0.2">
      <c r="B10" s="20" t="s">
        <v>412</v>
      </c>
      <c r="C10" s="6" t="s">
        <v>8</v>
      </c>
      <c r="D10" s="6" t="s">
        <v>8</v>
      </c>
      <c r="E10" s="6" t="str">
        <f t="shared" si="1"/>
        <v>X</v>
      </c>
      <c r="F10" s="4">
        <v>-0.36352141703283025</v>
      </c>
      <c r="G10" s="4">
        <v>-0.39066722576983148</v>
      </c>
      <c r="H10" s="4">
        <v>-0.40331778267670226</v>
      </c>
      <c r="I10" s="4">
        <v>-0.67477654189189873</v>
      </c>
      <c r="J10" s="5"/>
      <c r="K10" s="5"/>
      <c r="L10" s="1" t="s">
        <v>21</v>
      </c>
      <c r="M10" s="1" t="s">
        <v>287</v>
      </c>
      <c r="N10" s="3">
        <f>_xll.BDH($M10, "CUR_MKT_CAP", $N$5, $N$5)</f>
        <v>6578.0857999999998</v>
      </c>
      <c r="O10" s="3">
        <f>_xll.BDH($M10, "CUR_MKT_CAP", $O$5, $O$5)</f>
        <v>6749.9967999999999</v>
      </c>
      <c r="P10" s="3">
        <f>_xll.BDH($M10, "CUR_MKT_CAP", $P$5, $P$5)</f>
        <v>4896.8503000000001</v>
      </c>
      <c r="Q10" s="3">
        <f>_xll.BDH($M10, "CUR_MKT_CAP", $Q$5, $Q$5)</f>
        <v>7529.7552999999998</v>
      </c>
      <c r="R10" s="3">
        <f>_xll.BDH($M10, "CUR_MKT_CAP", $R$5, $R$5)</f>
        <v>7237.7056000000002</v>
      </c>
      <c r="S10" s="4">
        <f t="shared" si="2"/>
        <v>2.6133894453003403E-2</v>
      </c>
      <c r="T10" s="4">
        <f t="shared" si="3"/>
        <v>-0.25558126651373259</v>
      </c>
      <c r="U10" s="4">
        <f t="shared" si="4"/>
        <v>0.14467271010663918</v>
      </c>
      <c r="V10" s="4">
        <f t="shared" si="5"/>
        <v>0.10027534149828221</v>
      </c>
      <c r="Y10" s="1" t="s">
        <v>287</v>
      </c>
      <c r="Z10" s="3">
        <v>6578.0857999999998</v>
      </c>
      <c r="AA10" s="3">
        <v>6749.9967999999999</v>
      </c>
      <c r="AB10" s="3">
        <v>4896.8503000000001</v>
      </c>
      <c r="AC10" s="3">
        <v>7529.7552999999998</v>
      </c>
      <c r="AD10" s="3">
        <v>7237.7056000000002</v>
      </c>
      <c r="AE10" s="4">
        <v>2.6133894453003403E-2</v>
      </c>
      <c r="AF10" s="4">
        <v>-0.25558126651373259</v>
      </c>
      <c r="AG10" s="4">
        <v>0.14467271010663918</v>
      </c>
      <c r="AH10" s="4">
        <v>0.10027534149828221</v>
      </c>
    </row>
    <row r="11" spans="2:35" x14ac:dyDescent="0.2">
      <c r="B11" s="20" t="s">
        <v>352</v>
      </c>
      <c r="C11" s="6" t="s">
        <v>8</v>
      </c>
      <c r="D11" s="6" t="s">
        <v>8</v>
      </c>
      <c r="E11" s="6" t="str">
        <f t="shared" si="1"/>
        <v>X</v>
      </c>
      <c r="F11" s="4">
        <v>-0.32588455088382073</v>
      </c>
      <c r="G11" s="4">
        <v>-0.50847971642733314</v>
      </c>
      <c r="H11" s="4">
        <v>-0.57869600865155801</v>
      </c>
      <c r="I11" s="4">
        <v>-0.63345011147822827</v>
      </c>
      <c r="J11" s="5"/>
      <c r="K11" s="5"/>
      <c r="L11" s="1" t="s">
        <v>622</v>
      </c>
      <c r="M11" s="1" t="s">
        <v>623</v>
      </c>
      <c r="N11" s="3">
        <f>_xll.BDH($M11, "CUR_MKT_CAP", $N$5, $N$5)</f>
        <v>6552.7932000000001</v>
      </c>
      <c r="O11" s="3">
        <f>_xll.BDH($M11, "CUR_MKT_CAP", $O$5, $O$5)</f>
        <v>4096.5616</v>
      </c>
      <c r="P11" s="3">
        <f>_xll.BDH($M11, "CUR_MKT_CAP", $P$5, $P$5)</f>
        <v>5289.6373000000003</v>
      </c>
      <c r="Q11" s="3">
        <f>_xll.BDH($M11, "CUR_MKT_CAP", $Q$5, $Q$5)</f>
        <v>6379.3585000000003</v>
      </c>
      <c r="R11" s="3">
        <f>_xll.BDH($M11, "CUR_MKT_CAP", $R$5, $R$5)</f>
        <v>8206.6345999999994</v>
      </c>
      <c r="S11" s="4">
        <f t="shared" si="2"/>
        <v>-0.37483734417255832</v>
      </c>
      <c r="T11" s="4">
        <f t="shared" si="3"/>
        <v>-0.19276602533405141</v>
      </c>
      <c r="U11" s="4">
        <f t="shared" si="4"/>
        <v>-2.646729336735365E-2</v>
      </c>
      <c r="V11" s="4">
        <f t="shared" si="5"/>
        <v>0.25238724152015046</v>
      </c>
      <c r="Y11" s="1" t="s">
        <v>623</v>
      </c>
      <c r="Z11" s="3">
        <v>6552.7932000000001</v>
      </c>
      <c r="AA11" s="3">
        <v>4096.5616</v>
      </c>
      <c r="AB11" s="3">
        <v>5289.6373000000003</v>
      </c>
      <c r="AC11" s="3">
        <v>6379.3585000000003</v>
      </c>
      <c r="AD11" s="3">
        <v>8206.6345999999994</v>
      </c>
      <c r="AE11" s="4">
        <v>-0.37483734417255832</v>
      </c>
      <c r="AF11" s="4">
        <v>-0.19276602533405141</v>
      </c>
      <c r="AG11" s="4">
        <v>-2.646729336735365E-2</v>
      </c>
      <c r="AH11" s="4">
        <v>0.25238724152015046</v>
      </c>
    </row>
    <row r="12" spans="2:35" x14ac:dyDescent="0.2">
      <c r="B12" s="1" t="s">
        <v>624</v>
      </c>
      <c r="C12" s="22" t="s">
        <v>8</v>
      </c>
      <c r="D12" s="22"/>
      <c r="E12" s="5" t="str">
        <f t="shared" si="1"/>
        <v/>
      </c>
      <c r="F12" s="4" t="e">
        <v>#N/A</v>
      </c>
      <c r="G12" s="4" t="e">
        <v>#N/A</v>
      </c>
      <c r="H12" s="4" t="e">
        <v>#N/A</v>
      </c>
      <c r="I12" s="4" t="e">
        <v>#N/A</v>
      </c>
      <c r="J12" s="5"/>
      <c r="K12" s="5"/>
      <c r="L12" s="1" t="s">
        <v>624</v>
      </c>
      <c r="M12" s="20" t="s">
        <v>696</v>
      </c>
      <c r="N12" s="3">
        <f>_xll.BDH($M12, "CUR_MKT_CAP", $N$5, $N$5)</f>
        <v>5017.0450000000001</v>
      </c>
      <c r="O12" s="3">
        <f>_xll.BDH($M12, "CUR_MKT_CAP", $O$5, $O$5)</f>
        <v>3359.3029999999999</v>
      </c>
      <c r="P12" s="3">
        <f>_xll.BDH($M12, "CUR_MKT_CAP", $P$5, $P$5)</f>
        <v>3868.8850000000002</v>
      </c>
      <c r="Q12" s="3">
        <f>_xll.BDH($M12, "CUR_MKT_CAP", $Q$5, $Q$5)</f>
        <v>4500.4242999999997</v>
      </c>
      <c r="R12" s="3" t="str">
        <f>_xll.BDH($M12, "CUR_MKT_CAP", $R$5, $R$5)</f>
        <v>#N/A N/A</v>
      </c>
      <c r="S12" s="4">
        <f t="shared" si="2"/>
        <v>-0.33042199143121098</v>
      </c>
      <c r="T12" s="4">
        <f t="shared" si="3"/>
        <v>-0.22885184406358716</v>
      </c>
      <c r="U12" s="4">
        <f t="shared" si="4"/>
        <v>-0.10297310468612508</v>
      </c>
      <c r="V12" s="4" t="e">
        <f t="shared" si="5"/>
        <v>#VALUE!</v>
      </c>
      <c r="W12" s="2" t="s">
        <v>55</v>
      </c>
      <c r="Y12" s="1" t="e">
        <v>#N/A</v>
      </c>
      <c r="Z12" s="3" t="e">
        <v>#N/A</v>
      </c>
      <c r="AA12" s="3" t="e">
        <v>#N/A</v>
      </c>
      <c r="AB12" s="3" t="e">
        <v>#N/A</v>
      </c>
      <c r="AC12" s="3" t="e">
        <v>#N/A</v>
      </c>
      <c r="AD12" s="3" t="e">
        <v>#N/A</v>
      </c>
      <c r="AE12" s="4" t="e">
        <v>#N/A</v>
      </c>
      <c r="AF12" s="4" t="e">
        <v>#N/A</v>
      </c>
      <c r="AG12" s="4" t="e">
        <v>#N/A</v>
      </c>
      <c r="AH12" s="4" t="e">
        <v>#N/A</v>
      </c>
      <c r="AI12" s="2" t="s">
        <v>55</v>
      </c>
    </row>
    <row r="13" spans="2:35" x14ac:dyDescent="0.2">
      <c r="B13" s="20" t="s">
        <v>455</v>
      </c>
      <c r="C13" s="6"/>
      <c r="D13" s="6" t="s">
        <v>8</v>
      </c>
      <c r="E13" s="6" t="str">
        <f t="shared" si="1"/>
        <v/>
      </c>
      <c r="F13" s="4">
        <v>-0.70958115799290522</v>
      </c>
      <c r="G13" s="4">
        <v>0.45731066911873652</v>
      </c>
      <c r="H13" s="4">
        <v>-8.7746114892838123E-2</v>
      </c>
      <c r="I13" s="4">
        <v>-0.58111877140840029</v>
      </c>
      <c r="J13" s="5"/>
      <c r="K13" s="5"/>
      <c r="L13" s="1" t="s">
        <v>352</v>
      </c>
      <c r="M13" s="1" t="s">
        <v>390</v>
      </c>
      <c r="N13" s="3">
        <f>_xll.BDH($M13, "CUR_MKT_CAP", $N$5, $N$5)</f>
        <v>4889.3851999999997</v>
      </c>
      <c r="O13" s="3">
        <f>_xll.BDH($M13, "CUR_MKT_CAP", $O$5, $O$5)</f>
        <v>3296.0101</v>
      </c>
      <c r="P13" s="3">
        <f>_xll.BDH($M13, "CUR_MKT_CAP", $P$5, $P$5)</f>
        <v>2403.232</v>
      </c>
      <c r="Q13" s="3">
        <f>_xll.BDH($M13, "CUR_MKT_CAP", $Q$5, $Q$5)</f>
        <v>2059.9175</v>
      </c>
      <c r="R13" s="3">
        <f>_xll.BDH($M13, "CUR_MKT_CAP", $R$5, $R$5)</f>
        <v>1792.2036000000001</v>
      </c>
      <c r="S13" s="4">
        <f t="shared" si="2"/>
        <v>-0.32588455088382073</v>
      </c>
      <c r="T13" s="4">
        <f t="shared" si="3"/>
        <v>-0.50847971642733314</v>
      </c>
      <c r="U13" s="4">
        <f t="shared" si="4"/>
        <v>-0.57869600865155801</v>
      </c>
      <c r="V13" s="4">
        <f t="shared" si="5"/>
        <v>-0.63345011147822827</v>
      </c>
      <c r="Y13" s="1" t="s">
        <v>390</v>
      </c>
      <c r="Z13" s="3">
        <v>4889.3851999999997</v>
      </c>
      <c r="AA13" s="3">
        <v>3296.0101</v>
      </c>
      <c r="AB13" s="3">
        <v>2403.232</v>
      </c>
      <c r="AC13" s="3">
        <v>2059.9175</v>
      </c>
      <c r="AD13" s="3">
        <v>1792.2036000000001</v>
      </c>
      <c r="AE13" s="4">
        <v>-0.32588455088382073</v>
      </c>
      <c r="AF13" s="4">
        <v>-0.50847971642733314</v>
      </c>
      <c r="AG13" s="4">
        <v>-0.57869600865155801</v>
      </c>
      <c r="AH13" s="4">
        <v>-0.63345011147822827</v>
      </c>
    </row>
    <row r="14" spans="2:35" x14ac:dyDescent="0.2">
      <c r="B14" s="20" t="s">
        <v>680</v>
      </c>
      <c r="C14" s="6"/>
      <c r="D14" s="6" t="s">
        <v>8</v>
      </c>
      <c r="E14" s="6" t="str">
        <f t="shared" si="1"/>
        <v/>
      </c>
      <c r="F14" s="4">
        <v>-0.54471525280495992</v>
      </c>
      <c r="G14" s="4">
        <v>-0.23929670227433364</v>
      </c>
      <c r="H14" s="4">
        <v>-0.34011308998484302</v>
      </c>
      <c r="I14" s="4">
        <v>-0.56007517796295891</v>
      </c>
      <c r="J14" s="5"/>
      <c r="K14" s="5"/>
      <c r="L14" s="1" t="s">
        <v>345</v>
      </c>
      <c r="M14" s="1" t="s">
        <v>292</v>
      </c>
      <c r="N14" s="3">
        <f>_xll.BDH($M14, "CUR_MKT_CAP", $N$5, $N$5)</f>
        <v>4306.8136999999997</v>
      </c>
      <c r="O14" s="3">
        <f>_xll.BDH($M14, "CUR_MKT_CAP", $O$5, $O$5)</f>
        <v>2327.2968000000001</v>
      </c>
      <c r="P14" s="3">
        <f>_xll.BDH($M14, "CUR_MKT_CAP", $P$5, $P$5)</f>
        <v>2757.7745</v>
      </c>
      <c r="Q14" s="3">
        <f>_xll.BDH($M14, "CUR_MKT_CAP", $Q$5, $Q$5)</f>
        <v>4320.2788</v>
      </c>
      <c r="R14" s="3">
        <f>_xll.BDH($M14, "CUR_MKT_CAP", $R$5, $R$5)</f>
        <v>8874.7212999999992</v>
      </c>
      <c r="S14" s="4">
        <f t="shared" si="2"/>
        <v>-0.45962445508149097</v>
      </c>
      <c r="T14" s="4">
        <f t="shared" si="3"/>
        <v>-0.35967174526262879</v>
      </c>
      <c r="U14" s="4">
        <f t="shared" si="4"/>
        <v>3.1264644672233111E-3</v>
      </c>
      <c r="V14" s="4">
        <f t="shared" si="5"/>
        <v>1.0606234488387551</v>
      </c>
      <c r="Y14" s="1" t="s">
        <v>292</v>
      </c>
      <c r="Z14" s="3">
        <v>4306.8136999999997</v>
      </c>
      <c r="AA14" s="3">
        <v>2327.2968000000001</v>
      </c>
      <c r="AB14" s="3">
        <v>2757.7745</v>
      </c>
      <c r="AC14" s="3">
        <v>4320.2788</v>
      </c>
      <c r="AD14" s="3">
        <v>8874.7212999999992</v>
      </c>
      <c r="AE14" s="4">
        <v>-0.45962445508149097</v>
      </c>
      <c r="AF14" s="4">
        <v>-0.35967174526262879</v>
      </c>
      <c r="AG14" s="4">
        <v>3.1264644672233111E-3</v>
      </c>
      <c r="AH14" s="4">
        <v>1.0606234488387551</v>
      </c>
    </row>
    <row r="15" spans="2:35" x14ac:dyDescent="0.2">
      <c r="B15" s="20" t="s">
        <v>348</v>
      </c>
      <c r="C15" s="6" t="s">
        <v>8</v>
      </c>
      <c r="D15" s="6" t="s">
        <v>8</v>
      </c>
      <c r="E15" s="6" t="str">
        <f t="shared" si="1"/>
        <v>X</v>
      </c>
      <c r="F15" s="4">
        <v>-0.5041295825690093</v>
      </c>
      <c r="G15" s="4">
        <v>0.31784888715924042</v>
      </c>
      <c r="H15" s="4">
        <v>0.27124083638546392</v>
      </c>
      <c r="I15" s="4">
        <v>-0.54556756491531688</v>
      </c>
      <c r="J15" s="5"/>
      <c r="K15" s="5"/>
      <c r="L15" s="1" t="s">
        <v>544</v>
      </c>
      <c r="M15" s="1" t="s">
        <v>625</v>
      </c>
      <c r="N15" s="3">
        <f>_xll.BDH($M15, "CUR_MKT_CAP", $N$5, $N$5)</f>
        <v>4278.0142999999998</v>
      </c>
      <c r="O15" s="3">
        <f>_xll.BDH($M15, "CUR_MKT_CAP", $O$5, $O$5)</f>
        <v>3054.1379999999999</v>
      </c>
      <c r="P15" s="3">
        <f>_xll.BDH($M15, "CUR_MKT_CAP", $P$5, $P$5)</f>
        <v>4925.2950000000001</v>
      </c>
      <c r="Q15" s="3">
        <f>_xll.BDH($M15, "CUR_MKT_CAP", $Q$5, $Q$5)</f>
        <v>6810.5834000000004</v>
      </c>
      <c r="R15" s="3">
        <f>_xll.BDH($M15, "CUR_MKT_CAP", $R$5, $R$5)</f>
        <v>10736.6373</v>
      </c>
      <c r="S15" s="4">
        <f t="shared" si="2"/>
        <v>-0.28608513533954294</v>
      </c>
      <c r="T15" s="4">
        <f t="shared" si="3"/>
        <v>0.15130400569254765</v>
      </c>
      <c r="U15" s="4">
        <f t="shared" si="4"/>
        <v>0.59199640824015032</v>
      </c>
      <c r="V15" s="4">
        <f t="shared" si="5"/>
        <v>1.509724499985893</v>
      </c>
      <c r="Y15" s="1" t="s">
        <v>625</v>
      </c>
      <c r="Z15" s="3">
        <v>4278.0142999999998</v>
      </c>
      <c r="AA15" s="3">
        <v>3054.1379999999999</v>
      </c>
      <c r="AB15" s="3">
        <v>4925.2950000000001</v>
      </c>
      <c r="AC15" s="3">
        <v>6810.5834000000004</v>
      </c>
      <c r="AD15" s="3">
        <v>10736.6373</v>
      </c>
      <c r="AE15" s="4">
        <v>-0.28608513533954294</v>
      </c>
      <c r="AF15" s="4">
        <v>0.15130400569254765</v>
      </c>
      <c r="AG15" s="4">
        <v>0.59199640824015032</v>
      </c>
      <c r="AH15" s="4">
        <v>1.509724499985893</v>
      </c>
    </row>
    <row r="16" spans="2:35" x14ac:dyDescent="0.2">
      <c r="B16" s="20" t="s">
        <v>109</v>
      </c>
      <c r="C16" s="6" t="s">
        <v>8</v>
      </c>
      <c r="D16" s="6"/>
      <c r="E16" s="6" t="str">
        <f t="shared" si="1"/>
        <v/>
      </c>
      <c r="F16" s="4">
        <v>0.62940848777278213</v>
      </c>
      <c r="G16" s="4">
        <v>1.2827169645794494</v>
      </c>
      <c r="H16" s="4">
        <v>1.1261076872464089</v>
      </c>
      <c r="I16" s="4">
        <v>-0.53549292685601491</v>
      </c>
      <c r="J16" s="5"/>
      <c r="K16" s="5"/>
      <c r="L16" s="1" t="s">
        <v>357</v>
      </c>
      <c r="M16" s="1" t="s">
        <v>395</v>
      </c>
      <c r="N16" s="3">
        <f>_xll.BDH($M16, "CUR_MKT_CAP", $N$5, $N$5)</f>
        <v>3614.5650999999998</v>
      </c>
      <c r="O16" s="3">
        <f>_xll.BDH($M16, "CUR_MKT_CAP", $O$5, $O$5)</f>
        <v>2702.5255999999999</v>
      </c>
      <c r="P16" s="3">
        <f>_xll.BDH($M16, "CUR_MKT_CAP", $P$5, $P$5)</f>
        <v>2027.9255000000001</v>
      </c>
      <c r="Q16" s="3">
        <f>_xll.BDH($M16, "CUR_MKT_CAP", $Q$5, $Q$5)</f>
        <v>3203.5127000000002</v>
      </c>
      <c r="R16" s="3">
        <f>_xll.BDH($M16, "CUR_MKT_CAP", $R$5, $R$5)</f>
        <v>3269.6597000000002</v>
      </c>
      <c r="S16" s="4">
        <f t="shared" si="2"/>
        <v>-0.25232343996238993</v>
      </c>
      <c r="T16" s="4">
        <f t="shared" si="3"/>
        <v>-0.43895726210602759</v>
      </c>
      <c r="U16" s="4">
        <f t="shared" si="4"/>
        <v>-0.11372112235577103</v>
      </c>
      <c r="V16" s="4">
        <f t="shared" si="5"/>
        <v>-9.5420995460836933E-2</v>
      </c>
      <c r="Y16" s="1" t="s">
        <v>395</v>
      </c>
      <c r="Z16" s="3">
        <v>3614.5650999999998</v>
      </c>
      <c r="AA16" s="3">
        <v>2702.5255999999999</v>
      </c>
      <c r="AB16" s="3">
        <v>2027.9255000000001</v>
      </c>
      <c r="AC16" s="3">
        <v>3203.5127000000002</v>
      </c>
      <c r="AD16" s="3">
        <v>3269.6597000000002</v>
      </c>
      <c r="AE16" s="4">
        <v>-0.25232343996238993</v>
      </c>
      <c r="AF16" s="4">
        <v>-0.43895726210602759</v>
      </c>
      <c r="AG16" s="4">
        <v>-0.11372112235577103</v>
      </c>
      <c r="AH16" s="4">
        <v>-9.5420995460836933E-2</v>
      </c>
    </row>
    <row r="17" spans="2:35" x14ac:dyDescent="0.2">
      <c r="B17" s="1" t="s">
        <v>541</v>
      </c>
      <c r="C17" s="22" t="s">
        <v>8</v>
      </c>
      <c r="D17" s="22" t="s">
        <v>8</v>
      </c>
      <c r="E17" s="5" t="str">
        <f t="shared" si="1"/>
        <v>X</v>
      </c>
      <c r="F17" s="4" t="e">
        <v>#N/A</v>
      </c>
      <c r="G17" s="4" t="e">
        <v>#N/A</v>
      </c>
      <c r="H17" s="4" t="e">
        <v>#N/A</v>
      </c>
      <c r="I17" s="4" t="e">
        <v>#N/A</v>
      </c>
      <c r="J17" s="5"/>
      <c r="K17" s="5"/>
      <c r="L17" s="1" t="s">
        <v>541</v>
      </c>
      <c r="M17" s="20" t="s">
        <v>697</v>
      </c>
      <c r="N17" s="3">
        <f>_xll.BDH($M17, "CUR_MKT_CAP", $N$5, $N$5)</f>
        <v>3481.1772000000001</v>
      </c>
      <c r="O17" s="3">
        <f>_xll.BDH($M17, "CUR_MKT_CAP", $O$5, $O$5)</f>
        <v>3356.3440999999998</v>
      </c>
      <c r="P17" s="3">
        <f>_xll.BDH($M17, "CUR_MKT_CAP", $P$5, $P$5)</f>
        <v>2380.4045999999998</v>
      </c>
      <c r="Q17" s="3" t="str">
        <f>_xll.BDH($M17, "CUR_MKT_CAP", $Q$5, $Q$5)</f>
        <v>#N/A N/A</v>
      </c>
      <c r="R17" s="3" t="str">
        <f>_xll.BDH($M17, "CUR_MKT_CAP", $R$5, $R$5)</f>
        <v>#N/A N/A</v>
      </c>
      <c r="S17" s="4">
        <f t="shared" si="2"/>
        <v>-3.5859450073383314E-2</v>
      </c>
      <c r="T17" s="4">
        <f t="shared" si="3"/>
        <v>-0.31620700032161542</v>
      </c>
      <c r="U17" s="4" t="e">
        <f t="shared" si="4"/>
        <v>#VALUE!</v>
      </c>
      <c r="V17" s="4" t="e">
        <f t="shared" si="5"/>
        <v>#VALUE!</v>
      </c>
      <c r="W17" s="2" t="s">
        <v>55</v>
      </c>
      <c r="Y17" s="1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4" t="e">
        <v>#N/A</v>
      </c>
      <c r="AF17" s="4" t="e">
        <v>#N/A</v>
      </c>
      <c r="AG17" s="4" t="e">
        <v>#N/A</v>
      </c>
      <c r="AH17" s="4" t="e">
        <v>#N/A</v>
      </c>
      <c r="AI17" s="2" t="s">
        <v>55</v>
      </c>
    </row>
    <row r="18" spans="2:35" x14ac:dyDescent="0.2">
      <c r="B18" s="20" t="s">
        <v>677</v>
      </c>
      <c r="C18" s="6" t="s">
        <v>8</v>
      </c>
      <c r="D18" s="6"/>
      <c r="E18" s="6" t="str">
        <f t="shared" si="1"/>
        <v/>
      </c>
      <c r="F18" s="4">
        <v>-0.41692184458426274</v>
      </c>
      <c r="G18" s="4">
        <v>-0.53938776225897733</v>
      </c>
      <c r="H18" s="4">
        <v>-0.73650386677346935</v>
      </c>
      <c r="I18" s="4">
        <v>-0.44732164775260674</v>
      </c>
      <c r="J18" s="5"/>
      <c r="K18" s="5"/>
      <c r="L18" s="1" t="s">
        <v>537</v>
      </c>
      <c r="M18" s="1" t="s">
        <v>538</v>
      </c>
      <c r="N18" s="3">
        <f>_xll.BDH($M18, "CUR_MKT_CAP", $N$5, $N$5)</f>
        <v>3398.5814999999998</v>
      </c>
      <c r="O18" s="3">
        <f>_xll.BDH($M18, "CUR_MKT_CAP", $O$5, $O$5)</f>
        <v>4219.3666000000003</v>
      </c>
      <c r="P18" s="3">
        <f>_xll.BDH($M18, "CUR_MKT_CAP", $P$5, $P$5)</f>
        <v>4530.2762000000002</v>
      </c>
      <c r="Q18" s="3">
        <f>_xll.BDH($M18, "CUR_MKT_CAP", $Q$5, $Q$5)</f>
        <v>6179.8041000000003</v>
      </c>
      <c r="R18" s="3">
        <f>_xll.BDH($M18, "CUR_MKT_CAP", $R$5, $R$5)</f>
        <v>7443.4802</v>
      </c>
      <c r="S18" s="4">
        <f t="shared" si="2"/>
        <v>0.24150814096999018</v>
      </c>
      <c r="T18" s="4">
        <f t="shared" si="3"/>
        <v>0.33299030786815043</v>
      </c>
      <c r="U18" s="4">
        <f t="shared" si="4"/>
        <v>0.81834806668605742</v>
      </c>
      <c r="V18" s="4">
        <f t="shared" si="5"/>
        <v>1.1901726352597399</v>
      </c>
      <c r="Y18" s="1" t="s">
        <v>538</v>
      </c>
      <c r="Z18" s="3">
        <v>3398.5814999999998</v>
      </c>
      <c r="AA18" s="3">
        <v>4219.3666000000003</v>
      </c>
      <c r="AB18" s="3">
        <v>4530.2762000000002</v>
      </c>
      <c r="AC18" s="3">
        <v>6179.8041000000003</v>
      </c>
      <c r="AD18" s="3">
        <v>7443.4802</v>
      </c>
      <c r="AE18" s="4">
        <v>0.24150814096999018</v>
      </c>
      <c r="AF18" s="4">
        <v>0.33299030786815043</v>
      </c>
      <c r="AG18" s="4">
        <v>0.81834806668605742</v>
      </c>
      <c r="AH18" s="4">
        <v>1.1901726352597399</v>
      </c>
    </row>
    <row r="19" spans="2:35" x14ac:dyDescent="0.2">
      <c r="B19" s="20" t="s">
        <v>655</v>
      </c>
      <c r="C19" s="6" t="s">
        <v>8</v>
      </c>
      <c r="D19" s="6"/>
      <c r="E19" s="6" t="str">
        <f t="shared" si="1"/>
        <v/>
      </c>
      <c r="F19" s="4">
        <v>-0.24136353772243591</v>
      </c>
      <c r="G19" s="4">
        <v>-0.60509254755526287</v>
      </c>
      <c r="H19" s="4">
        <v>-0.33306386286424117</v>
      </c>
      <c r="I19" s="4">
        <v>-0.40134831891584477</v>
      </c>
      <c r="J19" s="5"/>
      <c r="K19" s="5"/>
      <c r="L19" s="1" t="s">
        <v>37</v>
      </c>
      <c r="M19" s="1" t="s">
        <v>303</v>
      </c>
      <c r="N19" s="3">
        <f>_xll.BDH($M19, "CUR_MKT_CAP", $N$5, $N$5)</f>
        <v>3141.0699</v>
      </c>
      <c r="O19" s="3">
        <f>_xll.BDH($M19, "CUR_MKT_CAP", $O$5, $O$5)</f>
        <v>1394.7208000000001</v>
      </c>
      <c r="P19" s="3">
        <f>_xll.BDH($M19, "CUR_MKT_CAP", $P$5, $P$5)</f>
        <v>2139.1228000000001</v>
      </c>
      <c r="Q19" s="3">
        <f>_xll.BDH($M19, "CUR_MKT_CAP", $Q$5, $Q$5)</f>
        <v>2144.8807999999999</v>
      </c>
      <c r="R19" s="3">
        <f>_xll.BDH($M19, "CUR_MKT_CAP", $R$5, $R$5)</f>
        <v>2074.4227000000001</v>
      </c>
      <c r="S19" s="4">
        <f t="shared" si="2"/>
        <v>-0.55597269580024311</v>
      </c>
      <c r="T19" s="4">
        <f t="shared" si="3"/>
        <v>-0.31898274533782256</v>
      </c>
      <c r="U19" s="4">
        <f t="shared" si="4"/>
        <v>-0.31714961198412051</v>
      </c>
      <c r="V19" s="4">
        <f t="shared" si="5"/>
        <v>-0.33958085428152995</v>
      </c>
      <c r="Y19" s="1" t="s">
        <v>303</v>
      </c>
      <c r="Z19" s="3">
        <v>3141.0699</v>
      </c>
      <c r="AA19" s="3">
        <v>1394.7208000000001</v>
      </c>
      <c r="AB19" s="3">
        <v>2139.1228000000001</v>
      </c>
      <c r="AC19" s="3">
        <v>2144.8807999999999</v>
      </c>
      <c r="AD19" s="3">
        <v>2074.4227000000001</v>
      </c>
      <c r="AE19" s="4">
        <v>-0.55597269580024311</v>
      </c>
      <c r="AF19" s="4">
        <v>-0.31898274533782256</v>
      </c>
      <c r="AG19" s="4">
        <v>-0.31714961198412051</v>
      </c>
      <c r="AH19" s="4">
        <v>-0.33958085428152995</v>
      </c>
    </row>
    <row r="20" spans="2:35" x14ac:dyDescent="0.2">
      <c r="B20" s="1" t="s">
        <v>554</v>
      </c>
      <c r="C20" s="22" t="s">
        <v>8</v>
      </c>
      <c r="D20" s="22" t="s">
        <v>8</v>
      </c>
      <c r="E20" s="5" t="str">
        <f t="shared" si="1"/>
        <v>X</v>
      </c>
      <c r="F20" s="4" t="e">
        <v>#N/A</v>
      </c>
      <c r="G20" s="4" t="e">
        <v>#N/A</v>
      </c>
      <c r="H20" s="4" t="e">
        <v>#N/A</v>
      </c>
      <c r="I20" s="4" t="e">
        <v>#N/A</v>
      </c>
      <c r="J20" s="5"/>
      <c r="K20" s="5"/>
      <c r="L20" s="1" t="s">
        <v>554</v>
      </c>
      <c r="M20" s="1" t="e">
        <v>#N/A</v>
      </c>
      <c r="N20" s="3" t="e">
        <f>_xll.BDH($M20, "CUR_MKT_CAP", $N$5, $N$5)</f>
        <v>#N/A</v>
      </c>
      <c r="O20" s="3" t="e">
        <f>_xll.BDH($M20, "CUR_MKT_CAP", $O$5, $O$5)</f>
        <v>#N/A</v>
      </c>
      <c r="P20" s="3" t="e">
        <f>_xll.BDH($M20, "CUR_MKT_CAP", $P$5, $P$5)</f>
        <v>#N/A</v>
      </c>
      <c r="Q20" s="3" t="e">
        <f>_xll.BDH($M20, "CUR_MKT_CAP", $Q$5, $Q$5)</f>
        <v>#N/A</v>
      </c>
      <c r="R20" s="3" t="e">
        <f>_xll.BDH($M20, "CUR_MKT_CAP", $R$5, $R$5)</f>
        <v>#N/A</v>
      </c>
      <c r="S20" s="4" t="e">
        <f t="shared" si="2"/>
        <v>#N/A</v>
      </c>
      <c r="T20" s="4" t="e">
        <f t="shared" si="3"/>
        <v>#N/A</v>
      </c>
      <c r="U20" s="4" t="e">
        <f t="shared" si="4"/>
        <v>#N/A</v>
      </c>
      <c r="V20" s="4" t="e">
        <f t="shared" si="5"/>
        <v>#N/A</v>
      </c>
      <c r="W20" s="2" t="s">
        <v>55</v>
      </c>
      <c r="Y20" s="1" t="e">
        <v>#N/A</v>
      </c>
      <c r="Z20" s="3" t="e">
        <v>#N/A</v>
      </c>
      <c r="AA20" s="3" t="e">
        <v>#N/A</v>
      </c>
      <c r="AB20" s="3" t="e">
        <v>#N/A</v>
      </c>
      <c r="AC20" s="3" t="e">
        <v>#N/A</v>
      </c>
      <c r="AD20" s="3" t="e">
        <v>#N/A</v>
      </c>
      <c r="AE20" s="4" t="e">
        <v>#N/A</v>
      </c>
      <c r="AF20" s="4" t="e">
        <v>#N/A</v>
      </c>
      <c r="AG20" s="4" t="e">
        <v>#N/A</v>
      </c>
      <c r="AH20" s="4" t="e">
        <v>#N/A</v>
      </c>
      <c r="AI20" s="2" t="s">
        <v>55</v>
      </c>
    </row>
    <row r="21" spans="2:35" x14ac:dyDescent="0.2">
      <c r="B21" s="20" t="s">
        <v>572</v>
      </c>
      <c r="C21" s="6"/>
      <c r="D21" s="6" t="s">
        <v>8</v>
      </c>
      <c r="E21" s="6" t="str">
        <f t="shared" si="1"/>
        <v/>
      </c>
      <c r="F21" s="4">
        <v>-0.19341481628539747</v>
      </c>
      <c r="G21" s="4">
        <v>-6.6767694811709077E-4</v>
      </c>
      <c r="H21" s="4">
        <v>-0.19788954883864707</v>
      </c>
      <c r="I21" s="4">
        <v>-0.38815965523648188</v>
      </c>
      <c r="J21" s="5"/>
      <c r="K21" s="5"/>
      <c r="L21" s="1" t="s">
        <v>626</v>
      </c>
      <c r="M21" s="1" t="s">
        <v>627</v>
      </c>
      <c r="N21" s="3">
        <f>_xll.BDH($M21, "CUR_MKT_CAP", $N$5, $N$5)</f>
        <v>2500.4589000000001</v>
      </c>
      <c r="O21" s="3">
        <f>_xll.BDH($M21, "CUR_MKT_CAP", $O$5, $O$5)</f>
        <v>2187.1776</v>
      </c>
      <c r="P21" s="3">
        <f>_xll.BDH($M21, "CUR_MKT_CAP", $P$5, $P$5)</f>
        <v>2240.7953000000002</v>
      </c>
      <c r="Q21" s="3">
        <f>_xll.BDH($M21, "CUR_MKT_CAP", $Q$5, $Q$5)</f>
        <v>1890.4608000000001</v>
      </c>
      <c r="R21" s="3">
        <f>_xll.BDH($M21, "CUR_MKT_CAP", $R$5, $R$5)</f>
        <v>1932.4308000000001</v>
      </c>
      <c r="S21" s="4">
        <f t="shared" si="2"/>
        <v>-0.12528952185536824</v>
      </c>
      <c r="T21" s="4">
        <f t="shared" si="3"/>
        <v>-0.10384637795886176</v>
      </c>
      <c r="U21" s="4">
        <f t="shared" si="4"/>
        <v>-0.24395445971937391</v>
      </c>
      <c r="V21" s="4">
        <f t="shared" si="5"/>
        <v>-0.22716954075909823</v>
      </c>
      <c r="Y21" s="1" t="s">
        <v>627</v>
      </c>
      <c r="Z21" s="3">
        <v>2500.4589000000001</v>
      </c>
      <c r="AA21" s="3">
        <v>2187.1776</v>
      </c>
      <c r="AB21" s="3">
        <v>2240.7953000000002</v>
      </c>
      <c r="AC21" s="3">
        <v>1890.4608000000001</v>
      </c>
      <c r="AD21" s="3">
        <v>1932.4308000000001</v>
      </c>
      <c r="AE21" s="4">
        <v>-0.12528952185536824</v>
      </c>
      <c r="AF21" s="4">
        <v>-0.10384637795886176</v>
      </c>
      <c r="AG21" s="4">
        <v>-0.24395445971937391</v>
      </c>
      <c r="AH21" s="4">
        <v>-0.22716954075909823</v>
      </c>
    </row>
    <row r="22" spans="2:35" x14ac:dyDescent="0.2">
      <c r="B22" s="20" t="s">
        <v>353</v>
      </c>
      <c r="C22" s="6" t="s">
        <v>8</v>
      </c>
      <c r="D22" s="6"/>
      <c r="E22" s="6" t="str">
        <f t="shared" si="1"/>
        <v/>
      </c>
      <c r="F22" s="4">
        <v>-0.28380606846889889</v>
      </c>
      <c r="G22" s="4">
        <v>-4.0514017826834836E-2</v>
      </c>
      <c r="H22" s="4">
        <v>-0.50059544664130284</v>
      </c>
      <c r="I22" s="4">
        <v>-0.38293454664209847</v>
      </c>
      <c r="J22" s="5"/>
      <c r="K22" s="5"/>
      <c r="L22" s="1" t="s">
        <v>353</v>
      </c>
      <c r="M22" s="1" t="s">
        <v>391</v>
      </c>
      <c r="N22" s="3">
        <f>_xll.BDH($M22, "CUR_MKT_CAP", $N$5, $N$5)</f>
        <v>2237.1442000000002</v>
      </c>
      <c r="O22" s="3">
        <f>_xll.BDH($M22, "CUR_MKT_CAP", $O$5, $O$5)</f>
        <v>1602.2291</v>
      </c>
      <c r="P22" s="3">
        <f>_xll.BDH($M22, "CUR_MKT_CAP", $P$5, $P$5)</f>
        <v>2146.5084999999999</v>
      </c>
      <c r="Q22" s="3">
        <f>_xll.BDH($M22, "CUR_MKT_CAP", $Q$5, $Q$5)</f>
        <v>1117.24</v>
      </c>
      <c r="R22" s="3">
        <f>_xll.BDH($M22, "CUR_MKT_CAP", $R$5, $R$5)</f>
        <v>1380.4644000000001</v>
      </c>
      <c r="S22" s="4">
        <f t="shared" si="2"/>
        <v>-0.28380606846889889</v>
      </c>
      <c r="T22" s="4">
        <f t="shared" si="3"/>
        <v>-4.0514017826834836E-2</v>
      </c>
      <c r="U22" s="4">
        <f t="shared" si="4"/>
        <v>-0.50059544664130284</v>
      </c>
      <c r="V22" s="4">
        <f t="shared" si="5"/>
        <v>-0.38293454664209847</v>
      </c>
      <c r="Y22" s="1" t="s">
        <v>391</v>
      </c>
      <c r="Z22" s="3">
        <v>2237.1442000000002</v>
      </c>
      <c r="AA22" s="3">
        <v>1602.2291</v>
      </c>
      <c r="AB22" s="3">
        <v>2146.5084999999999</v>
      </c>
      <c r="AC22" s="3">
        <v>1117.24</v>
      </c>
      <c r="AD22" s="3">
        <v>1380.4644000000001</v>
      </c>
      <c r="AE22" s="4">
        <v>-0.28380606846889889</v>
      </c>
      <c r="AF22" s="4">
        <v>-4.0514017826834836E-2</v>
      </c>
      <c r="AG22" s="4">
        <v>-0.50059544664130284</v>
      </c>
      <c r="AH22" s="4">
        <v>-0.38293454664209847</v>
      </c>
    </row>
    <row r="23" spans="2:35" x14ac:dyDescent="0.2">
      <c r="B23" s="20" t="s">
        <v>685</v>
      </c>
      <c r="C23" s="6" t="s">
        <v>8</v>
      </c>
      <c r="D23" s="6"/>
      <c r="E23" s="6" t="str">
        <f t="shared" si="1"/>
        <v/>
      </c>
      <c r="F23" s="4">
        <v>-0.24842865011534043</v>
      </c>
      <c r="G23" s="4">
        <v>2.7403877335486326E-2</v>
      </c>
      <c r="H23" s="4">
        <v>-0.14138518860554727</v>
      </c>
      <c r="I23" s="4">
        <v>-0.34599803103301063</v>
      </c>
      <c r="J23" s="5"/>
      <c r="K23" s="5"/>
      <c r="L23" s="1" t="s">
        <v>348</v>
      </c>
      <c r="M23" s="1" t="s">
        <v>387</v>
      </c>
      <c r="N23" s="3">
        <f>_xll.BDH($M23, "CUR_MKT_CAP", $N$5, $N$5)</f>
        <v>1903.5337999999999</v>
      </c>
      <c r="O23" s="3">
        <f>_xll.BDH($M23, "CUR_MKT_CAP", $O$5, $O$5)</f>
        <v>943.90610000000004</v>
      </c>
      <c r="P23" s="3">
        <f>_xll.BDH($M23, "CUR_MKT_CAP", $P$5, $P$5)</f>
        <v>2508.5699</v>
      </c>
      <c r="Q23" s="3">
        <f>_xll.BDH($M23, "CUR_MKT_CAP", $Q$5, $Q$5)</f>
        <v>2419.8499000000002</v>
      </c>
      <c r="R23" s="3">
        <f>_xll.BDH($M23, "CUR_MKT_CAP", $R$5, $R$5)</f>
        <v>865.02750000000003</v>
      </c>
      <c r="S23" s="4">
        <f t="shared" si="2"/>
        <v>-0.5041295825690093</v>
      </c>
      <c r="T23" s="4">
        <f t="shared" si="3"/>
        <v>0.31784888715924042</v>
      </c>
      <c r="U23" s="4">
        <f t="shared" si="4"/>
        <v>0.27124083638546392</v>
      </c>
      <c r="V23" s="4">
        <f t="shared" si="5"/>
        <v>-0.54556756491531688</v>
      </c>
      <c r="Y23" s="1" t="s">
        <v>387</v>
      </c>
      <c r="Z23" s="3">
        <v>1903.5337999999999</v>
      </c>
      <c r="AA23" s="3">
        <v>943.90610000000004</v>
      </c>
      <c r="AB23" s="3">
        <v>2508.5699</v>
      </c>
      <c r="AC23" s="3">
        <v>2419.8499000000002</v>
      </c>
      <c r="AD23" s="3">
        <v>865.02750000000003</v>
      </c>
      <c r="AE23" s="4">
        <v>-0.5041295825690093</v>
      </c>
      <c r="AF23" s="4">
        <v>0.31784888715924042</v>
      </c>
      <c r="AG23" s="4">
        <v>0.27124083638546392</v>
      </c>
      <c r="AH23" s="4">
        <v>-0.54556756491531688</v>
      </c>
    </row>
    <row r="24" spans="2:35" x14ac:dyDescent="0.2">
      <c r="B24" s="20" t="s">
        <v>683</v>
      </c>
      <c r="C24" s="6"/>
      <c r="D24" s="6" t="s">
        <v>8</v>
      </c>
      <c r="E24" s="6" t="str">
        <f t="shared" si="1"/>
        <v/>
      </c>
      <c r="F24" s="4">
        <v>-9.1074681238615396E-3</v>
      </c>
      <c r="G24" s="4">
        <v>-0.19125683060109289</v>
      </c>
      <c r="H24" s="4">
        <v>-0.17122040072859745</v>
      </c>
      <c r="I24" s="4">
        <v>-0.34426229508196726</v>
      </c>
      <c r="J24" s="5"/>
      <c r="K24" s="5"/>
      <c r="L24" s="1" t="s">
        <v>628</v>
      </c>
      <c r="M24" s="1" t="s">
        <v>629</v>
      </c>
      <c r="N24" s="3">
        <f>_xll.BDH($M24, "CUR_MKT_CAP", $N$5, $N$5)</f>
        <v>1883.4091000000001</v>
      </c>
      <c r="O24" s="3">
        <f>_xll.BDH($M24, "CUR_MKT_CAP", $O$5, $O$5)</f>
        <v>1664.6292000000001</v>
      </c>
      <c r="P24" s="3">
        <f>_xll.BDH($M24, "CUR_MKT_CAP", $P$5, $P$5)</f>
        <v>2201.5659999999998</v>
      </c>
      <c r="Q24" s="3">
        <f>_xll.BDH($M24, "CUR_MKT_CAP", $Q$5, $Q$5)</f>
        <v>2125.3171000000002</v>
      </c>
      <c r="R24" s="3">
        <f>_xll.BDH($M24, "CUR_MKT_CAP", $R$5, $R$5)</f>
        <v>2029.6335999999999</v>
      </c>
      <c r="S24" s="4">
        <f t="shared" si="2"/>
        <v>-0.11616164539079687</v>
      </c>
      <c r="T24" s="4">
        <f t="shared" si="3"/>
        <v>0.16892607134583759</v>
      </c>
      <c r="U24" s="4">
        <f t="shared" si="4"/>
        <v>0.12844155844845395</v>
      </c>
      <c r="V24" s="4">
        <f t="shared" si="5"/>
        <v>7.7638204041808878E-2</v>
      </c>
      <c r="Y24" s="1" t="s">
        <v>629</v>
      </c>
      <c r="Z24" s="3">
        <v>1883.4091000000001</v>
      </c>
      <c r="AA24" s="3">
        <v>1664.6292000000001</v>
      </c>
      <c r="AB24" s="3">
        <v>2201.5659999999998</v>
      </c>
      <c r="AC24" s="3">
        <v>2125.3171000000002</v>
      </c>
      <c r="AD24" s="3">
        <v>2029.6335999999999</v>
      </c>
      <c r="AE24" s="4">
        <v>-0.11616164539079687</v>
      </c>
      <c r="AF24" s="4">
        <v>0.16892607134583759</v>
      </c>
      <c r="AG24" s="4">
        <v>0.12844155844845395</v>
      </c>
      <c r="AH24" s="4">
        <v>7.7638204041808878E-2</v>
      </c>
    </row>
    <row r="25" spans="2:35" x14ac:dyDescent="0.2">
      <c r="B25" s="20" t="s">
        <v>37</v>
      </c>
      <c r="C25" s="6" t="s">
        <v>8</v>
      </c>
      <c r="D25" s="6" t="s">
        <v>8</v>
      </c>
      <c r="E25" s="6" t="str">
        <f t="shared" si="1"/>
        <v>X</v>
      </c>
      <c r="F25" s="4">
        <v>-0.55597269580024311</v>
      </c>
      <c r="G25" s="4">
        <v>-0.31898274533782256</v>
      </c>
      <c r="H25" s="4">
        <v>-0.31714961198412051</v>
      </c>
      <c r="I25" s="4">
        <v>-0.33958085428152995</v>
      </c>
      <c r="J25" s="5"/>
      <c r="K25" s="5"/>
      <c r="L25" s="1" t="s">
        <v>574</v>
      </c>
      <c r="M25" s="1" t="s">
        <v>573</v>
      </c>
      <c r="N25" s="3">
        <f>_xll.BDH($M25, "CUR_MKT_CAP", $N$5, $N$5)</f>
        <v>1798.9459999999999</v>
      </c>
      <c r="O25" s="3">
        <f>_xll.BDH($M25, "CUR_MKT_CAP", $O$5, $O$5)</f>
        <v>1148.9141</v>
      </c>
      <c r="P25" s="3">
        <f>_xll.BDH($M25, "CUR_MKT_CAP", $P$5, $P$5)</f>
        <v>1878.2456999999999</v>
      </c>
      <c r="Q25" s="3">
        <f>_xll.BDH($M25, "CUR_MKT_CAP", $Q$5, $Q$5)</f>
        <v>1430.9494</v>
      </c>
      <c r="R25" s="3">
        <f>_xll.BDH($M25, "CUR_MKT_CAP", $R$5, $R$5)</f>
        <v>1407.1421</v>
      </c>
      <c r="S25" s="4">
        <f t="shared" si="2"/>
        <v>-0.36134041822267038</v>
      </c>
      <c r="T25" s="4">
        <f t="shared" si="3"/>
        <v>4.4081200880960347E-2</v>
      </c>
      <c r="U25" s="4">
        <f t="shared" si="4"/>
        <v>-0.20456233816912794</v>
      </c>
      <c r="V25" s="4">
        <f t="shared" si="5"/>
        <v>-0.21779636520495882</v>
      </c>
      <c r="Y25" s="1" t="s">
        <v>573</v>
      </c>
      <c r="Z25" s="3">
        <v>1798.9459999999999</v>
      </c>
      <c r="AA25" s="3">
        <v>1148.9141</v>
      </c>
      <c r="AB25" s="3">
        <v>1878.2456999999999</v>
      </c>
      <c r="AC25" s="3">
        <v>1430.9494</v>
      </c>
      <c r="AD25" s="3">
        <v>1407.1421</v>
      </c>
      <c r="AE25" s="4">
        <v>-0.36134041822267038</v>
      </c>
      <c r="AF25" s="4">
        <v>4.4081200880960347E-2</v>
      </c>
      <c r="AG25" s="4">
        <v>-0.20456233816912794</v>
      </c>
      <c r="AH25" s="4">
        <v>-0.21779636520495882</v>
      </c>
    </row>
    <row r="26" spans="2:35" x14ac:dyDescent="0.2">
      <c r="B26" s="1" t="s">
        <v>557</v>
      </c>
      <c r="C26" s="22" t="s">
        <v>8</v>
      </c>
      <c r="D26" s="22"/>
      <c r="E26" s="5" t="str">
        <f t="shared" si="1"/>
        <v/>
      </c>
      <c r="F26" s="4" t="e">
        <v>#N/A</v>
      </c>
      <c r="G26" s="4" t="e">
        <v>#N/A</v>
      </c>
      <c r="H26" s="4" t="e">
        <v>#N/A</v>
      </c>
      <c r="I26" s="4" t="e">
        <v>#N/A</v>
      </c>
      <c r="J26" s="5"/>
      <c r="K26" s="5"/>
      <c r="L26" s="1" t="s">
        <v>557</v>
      </c>
      <c r="M26" s="20" t="s">
        <v>698</v>
      </c>
      <c r="N26" s="3">
        <f>_xll.BDH($M26, "CUR_MKT_CAP", $N$5, $N$5)</f>
        <v>1781.7073</v>
      </c>
      <c r="O26" s="3">
        <f>_xll.BDH($M26, "CUR_MKT_CAP", $O$5, $O$5)</f>
        <v>1320.2706000000001</v>
      </c>
      <c r="P26" s="3" t="str">
        <f>_xll.BDH($M26, "CUR_MKT_CAP", $P$5, $P$5)</f>
        <v>#N/A N/A</v>
      </c>
      <c r="Q26" s="3" t="str">
        <f>_xll.BDH($M26, "CUR_MKT_CAP", $Q$5, $Q$5)</f>
        <v>#N/A N/A</v>
      </c>
      <c r="R26" s="3" t="str">
        <f>_xll.BDH($M26, "CUR_MKT_CAP", $R$5, $R$5)</f>
        <v>#N/A N/A</v>
      </c>
      <c r="S26" s="4">
        <f t="shared" si="2"/>
        <v>-0.25898569310458563</v>
      </c>
      <c r="T26" s="4" t="e">
        <f t="shared" si="3"/>
        <v>#VALUE!</v>
      </c>
      <c r="U26" s="4" t="e">
        <f t="shared" si="4"/>
        <v>#VALUE!</v>
      </c>
      <c r="V26" s="4" t="e">
        <f t="shared" si="5"/>
        <v>#VALUE!</v>
      </c>
      <c r="W26" s="2" t="s">
        <v>55</v>
      </c>
      <c r="Y26" s="1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4" t="e">
        <v>#N/A</v>
      </c>
      <c r="AF26" s="4" t="e">
        <v>#N/A</v>
      </c>
      <c r="AG26" s="4" t="e">
        <v>#N/A</v>
      </c>
      <c r="AH26" s="4" t="e">
        <v>#N/A</v>
      </c>
      <c r="AI26" s="2" t="s">
        <v>55</v>
      </c>
    </row>
    <row r="27" spans="2:35" x14ac:dyDescent="0.2">
      <c r="B27" s="20" t="s">
        <v>68</v>
      </c>
      <c r="C27" s="6" t="s">
        <v>8</v>
      </c>
      <c r="D27" s="6"/>
      <c r="E27" s="6" t="str">
        <f t="shared" si="1"/>
        <v/>
      </c>
      <c r="F27" s="4">
        <v>0.29020686112394034</v>
      </c>
      <c r="G27" s="4">
        <v>0.39917759681185139</v>
      </c>
      <c r="H27" s="4">
        <v>-3.9102838686930763E-2</v>
      </c>
      <c r="I27" s="4">
        <v>-0.31484258277675536</v>
      </c>
      <c r="J27" s="5"/>
      <c r="K27" s="5"/>
      <c r="L27" s="1" t="s">
        <v>630</v>
      </c>
      <c r="M27" s="1" t="s">
        <v>631</v>
      </c>
      <c r="N27" s="3">
        <f>_xll.BDH($M27, "CUR_MKT_CAP", $N$5, $N$5)</f>
        <v>1721.1641</v>
      </c>
      <c r="O27" s="3">
        <f>_xll.BDH($M27, "CUR_MKT_CAP", $O$5, $O$5)</f>
        <v>1512.5130999999999</v>
      </c>
      <c r="P27" s="3">
        <f>_xll.BDH($M27, "CUR_MKT_CAP", $P$5, $P$5)</f>
        <v>1792.2437</v>
      </c>
      <c r="Q27" s="3">
        <f>_xll.BDH($M27, "CUR_MKT_CAP", $Q$5, $Q$5)</f>
        <v>1695.5443</v>
      </c>
      <c r="R27" s="3">
        <f>_xll.BDH($M27, "CUR_MKT_CAP", $R$5, $R$5)</f>
        <v>2290.4409000000001</v>
      </c>
      <c r="S27" s="4">
        <f t="shared" si="2"/>
        <v>-0.12122667443505242</v>
      </c>
      <c r="T27" s="4">
        <f t="shared" si="3"/>
        <v>4.1297398661754636E-2</v>
      </c>
      <c r="U27" s="4">
        <f t="shared" si="4"/>
        <v>-1.4885158248420294E-2</v>
      </c>
      <c r="V27" s="4">
        <f t="shared" si="5"/>
        <v>0.3307510306541952</v>
      </c>
      <c r="Y27" s="1" t="s">
        <v>631</v>
      </c>
      <c r="Z27" s="3">
        <v>1721.1641</v>
      </c>
      <c r="AA27" s="3">
        <v>1512.5130999999999</v>
      </c>
      <c r="AB27" s="3">
        <v>1792.2437</v>
      </c>
      <c r="AC27" s="3">
        <v>1695.5443</v>
      </c>
      <c r="AD27" s="3">
        <v>2290.4409000000001</v>
      </c>
      <c r="AE27" s="4">
        <v>-0.12122667443505242</v>
      </c>
      <c r="AF27" s="4">
        <v>4.1297398661754636E-2</v>
      </c>
      <c r="AG27" s="4">
        <v>-1.4885158248420294E-2</v>
      </c>
      <c r="AH27" s="4">
        <v>0.3307510306541952</v>
      </c>
    </row>
    <row r="28" spans="2:35" x14ac:dyDescent="0.2">
      <c r="B28" s="20" t="s">
        <v>634</v>
      </c>
      <c r="C28" s="6" t="s">
        <v>8</v>
      </c>
      <c r="D28" s="6"/>
      <c r="E28" s="6" t="str">
        <f t="shared" si="1"/>
        <v/>
      </c>
      <c r="F28" s="4">
        <v>-0.49649040399330469</v>
      </c>
      <c r="G28" s="4">
        <v>-0.51919685183973252</v>
      </c>
      <c r="H28" s="4">
        <v>-0.33938610186648732</v>
      </c>
      <c r="I28" s="4">
        <v>-0.31229852787136692</v>
      </c>
      <c r="J28" s="5"/>
      <c r="K28" s="5"/>
      <c r="L28" s="1" t="s">
        <v>632</v>
      </c>
      <c r="M28" s="1" t="s">
        <v>633</v>
      </c>
      <c r="N28" s="3">
        <f>_xll.BDH($M28, "CUR_MKT_CAP", $N$5, $N$5)</f>
        <v>1240.4775999999999</v>
      </c>
      <c r="O28" s="3">
        <f>_xll.BDH($M28, "CUR_MKT_CAP", $O$5, $O$5)</f>
        <v>1103.3398</v>
      </c>
      <c r="P28" s="3">
        <f>_xll.BDH($M28, "CUR_MKT_CAP", $P$5, $P$5)</f>
        <v>354.13729999999998</v>
      </c>
      <c r="Q28" s="3">
        <f>_xll.BDH($M28, "CUR_MKT_CAP", $Q$5, $Q$5)</f>
        <v>569.01739999999995</v>
      </c>
      <c r="R28" s="3">
        <f>_xll.BDH($M28, "CUR_MKT_CAP", $R$5, $R$5)</f>
        <v>258.77910000000003</v>
      </c>
      <c r="S28" s="4">
        <f t="shared" si="2"/>
        <v>-0.11055241948746186</v>
      </c>
      <c r="T28" s="4">
        <f t="shared" si="3"/>
        <v>-0.71451536085778566</v>
      </c>
      <c r="U28" s="4">
        <f t="shared" si="4"/>
        <v>-0.54129167668968792</v>
      </c>
      <c r="V28" s="4">
        <f t="shared" si="5"/>
        <v>-0.79138752686868341</v>
      </c>
      <c r="Y28" s="1" t="s">
        <v>633</v>
      </c>
      <c r="Z28" s="3">
        <v>1240.4775999999999</v>
      </c>
      <c r="AA28" s="3">
        <v>1103.3398</v>
      </c>
      <c r="AB28" s="3">
        <v>354.13729999999998</v>
      </c>
      <c r="AC28" s="3">
        <v>569.01739999999995</v>
      </c>
      <c r="AD28" s="3">
        <v>258.77910000000003</v>
      </c>
      <c r="AE28" s="4">
        <v>-0.11055241948746186</v>
      </c>
      <c r="AF28" s="4">
        <v>-0.71451536085778566</v>
      </c>
      <c r="AG28" s="4">
        <v>-0.54129167668968792</v>
      </c>
      <c r="AH28" s="4">
        <v>-0.79138752686868341</v>
      </c>
    </row>
    <row r="29" spans="2:35" x14ac:dyDescent="0.2">
      <c r="B29" s="20" t="s">
        <v>585</v>
      </c>
      <c r="C29" s="6" t="s">
        <v>8</v>
      </c>
      <c r="D29" s="6"/>
      <c r="E29" s="6" t="str">
        <f t="shared" si="1"/>
        <v/>
      </c>
      <c r="F29" s="4">
        <v>-0.60330849214427218</v>
      </c>
      <c r="G29" s="4">
        <v>-0.15552048215280057</v>
      </c>
      <c r="H29" s="4">
        <v>-0.44476282790834598</v>
      </c>
      <c r="I29" s="4">
        <v>-0.30444953696233867</v>
      </c>
      <c r="J29" s="5"/>
      <c r="K29" s="5"/>
      <c r="L29" s="1" t="s">
        <v>58</v>
      </c>
      <c r="M29" s="1" t="s">
        <v>322</v>
      </c>
      <c r="N29" s="3">
        <f>_xll.BDH($M29, "CUR_MKT_CAP", $N$5, $N$5)</f>
        <v>1457.1324999999999</v>
      </c>
      <c r="O29" s="3">
        <f>_xll.BDH($M29, "CUR_MKT_CAP", $O$5, $O$5)</f>
        <v>1129.5838000000001</v>
      </c>
      <c r="P29" s="3">
        <f>_xll.BDH($M29, "CUR_MKT_CAP", $P$5, $P$5)</f>
        <v>1435.7040999999999</v>
      </c>
      <c r="Q29" s="3">
        <f>_xll.BDH($M29, "CUR_MKT_CAP", $Q$5, $Q$5)</f>
        <v>1016.2728</v>
      </c>
      <c r="R29" s="3">
        <f>_xll.BDH($M29, "CUR_MKT_CAP", $R$5, $R$5)</f>
        <v>1019.4143</v>
      </c>
      <c r="S29" s="4">
        <f t="shared" si="2"/>
        <v>-0.22478992130091113</v>
      </c>
      <c r="T29" s="4">
        <f t="shared" si="3"/>
        <v>-1.4705869232894075E-2</v>
      </c>
      <c r="U29" s="4">
        <f t="shared" si="4"/>
        <v>-0.30255292500853559</v>
      </c>
      <c r="V29" s="4">
        <f t="shared" si="5"/>
        <v>-0.30039697831185563</v>
      </c>
      <c r="Y29" s="1" t="s">
        <v>322</v>
      </c>
      <c r="Z29" s="3">
        <v>1457.1324999999999</v>
      </c>
      <c r="AA29" s="3">
        <v>1129.5838000000001</v>
      </c>
      <c r="AB29" s="3">
        <v>1435.7040999999999</v>
      </c>
      <c r="AC29" s="3">
        <v>1016.2728</v>
      </c>
      <c r="AD29" s="3">
        <v>1019.4143</v>
      </c>
      <c r="AE29" s="4">
        <v>-0.22478992130091113</v>
      </c>
      <c r="AF29" s="4">
        <v>-1.4705869232894075E-2</v>
      </c>
      <c r="AG29" s="4">
        <v>-0.30255292500853559</v>
      </c>
      <c r="AH29" s="4">
        <v>-0.30039697831185563</v>
      </c>
    </row>
    <row r="30" spans="2:35" x14ac:dyDescent="0.2">
      <c r="B30" s="20" t="s">
        <v>58</v>
      </c>
      <c r="C30" s="6" t="s">
        <v>8</v>
      </c>
      <c r="D30" s="6" t="s">
        <v>8</v>
      </c>
      <c r="E30" s="6" t="str">
        <f t="shared" si="1"/>
        <v>X</v>
      </c>
      <c r="F30" s="4">
        <v>-0.22478992130091113</v>
      </c>
      <c r="G30" s="4">
        <v>-1.4705869232894075E-2</v>
      </c>
      <c r="H30" s="4">
        <v>-0.30255292500853559</v>
      </c>
      <c r="I30" s="4">
        <v>-0.30039697831185563</v>
      </c>
      <c r="J30" s="5"/>
      <c r="K30" s="5"/>
      <c r="L30" s="1" t="s">
        <v>40</v>
      </c>
      <c r="M30" s="1" t="s">
        <v>306</v>
      </c>
      <c r="N30" s="3">
        <f>_xll.BDH($M30, "CUR_MKT_CAP", $N$5, $N$5)</f>
        <v>1433.7725</v>
      </c>
      <c r="O30" s="3">
        <f>_xll.BDH($M30, "CUR_MKT_CAP", $O$5, $O$5)</f>
        <v>1219.3893</v>
      </c>
      <c r="P30" s="3">
        <f>_xll.BDH($M30, "CUR_MKT_CAP", $P$5, $P$5)</f>
        <v>1308.2610999999999</v>
      </c>
      <c r="Q30" s="3">
        <f>_xll.BDH($M30, "CUR_MKT_CAP", $Q$5, $Q$5)</f>
        <v>1828.9757</v>
      </c>
      <c r="R30" s="3">
        <f>_xll.BDH($M30, "CUR_MKT_CAP", $R$5, $R$5)</f>
        <v>1466.0089</v>
      </c>
      <c r="S30" s="4">
        <f t="shared" si="2"/>
        <v>-0.14952386100305315</v>
      </c>
      <c r="T30" s="4">
        <f t="shared" si="3"/>
        <v>-8.7539271397659046E-2</v>
      </c>
      <c r="U30" s="4">
        <f t="shared" si="4"/>
        <v>0.27563870837249271</v>
      </c>
      <c r="V30" s="4">
        <f t="shared" si="5"/>
        <v>2.2483622750471222E-2</v>
      </c>
      <c r="Y30" s="1" t="s">
        <v>306</v>
      </c>
      <c r="Z30" s="3">
        <v>1433.7725</v>
      </c>
      <c r="AA30" s="3">
        <v>1219.3893</v>
      </c>
      <c r="AB30" s="3">
        <v>1308.2610999999999</v>
      </c>
      <c r="AC30" s="3">
        <v>1828.9757</v>
      </c>
      <c r="AD30" s="3">
        <v>1466.0089</v>
      </c>
      <c r="AE30" s="4">
        <v>-0.14952386100305315</v>
      </c>
      <c r="AF30" s="4">
        <v>-8.7539271397659046E-2</v>
      </c>
      <c r="AG30" s="4">
        <v>0.27563870837249271</v>
      </c>
      <c r="AH30" s="4">
        <v>2.2483622750471222E-2</v>
      </c>
    </row>
    <row r="31" spans="2:35" x14ac:dyDescent="0.2">
      <c r="B31" s="20" t="s">
        <v>101</v>
      </c>
      <c r="C31" s="6" t="s">
        <v>8</v>
      </c>
      <c r="D31" s="6" t="s">
        <v>8</v>
      </c>
      <c r="E31" s="6" t="str">
        <f t="shared" si="1"/>
        <v>X</v>
      </c>
      <c r="F31" s="4">
        <v>-0.22143400068355101</v>
      </c>
      <c r="G31" s="4">
        <v>-9.7260840321040987E-2</v>
      </c>
      <c r="H31" s="4">
        <v>-0.19852875997843722</v>
      </c>
      <c r="I31" s="4">
        <v>-0.27255235574991343</v>
      </c>
      <c r="J31" s="5"/>
      <c r="K31" s="5"/>
      <c r="L31" s="1" t="s">
        <v>343</v>
      </c>
      <c r="M31" s="1" t="s">
        <v>383</v>
      </c>
      <c r="N31" s="3">
        <f>_xll.BDH($M31, "CUR_MKT_CAP", $N$5, $N$5)</f>
        <v>1412.8938000000001</v>
      </c>
      <c r="O31" s="3">
        <f>_xll.BDH($M31, "CUR_MKT_CAP", $O$5, $O$5)</f>
        <v>2302.3703999999998</v>
      </c>
      <c r="P31" s="3">
        <f>_xll.BDH($M31, "CUR_MKT_CAP", $P$5, $P$5)</f>
        <v>2903.915</v>
      </c>
      <c r="Q31" s="3">
        <f>_xll.BDH($M31, "CUR_MKT_CAP", $Q$5, $Q$5)</f>
        <v>3676.2013000000002</v>
      </c>
      <c r="R31" s="3">
        <f>_xll.BDH($M31, "CUR_MKT_CAP", $R$5, $R$5)</f>
        <v>3860.7849999999999</v>
      </c>
      <c r="S31" s="4">
        <f t="shared" si="2"/>
        <v>0.6295424327008865</v>
      </c>
      <c r="T31" s="4">
        <f t="shared" si="3"/>
        <v>1.055296017294435</v>
      </c>
      <c r="U31" s="4">
        <f t="shared" si="4"/>
        <v>1.6018949902674922</v>
      </c>
      <c r="V31" s="4">
        <f t="shared" si="5"/>
        <v>1.7325372933195684</v>
      </c>
      <c r="Y31" s="1" t="s">
        <v>383</v>
      </c>
      <c r="Z31" s="3">
        <v>1412.8938000000001</v>
      </c>
      <c r="AA31" s="3">
        <v>2302.3703999999998</v>
      </c>
      <c r="AB31" s="3">
        <v>2903.915</v>
      </c>
      <c r="AC31" s="3">
        <v>3676.2013000000002</v>
      </c>
      <c r="AD31" s="3">
        <v>3860.7849999999999</v>
      </c>
      <c r="AE31" s="4">
        <v>0.6295424327008865</v>
      </c>
      <c r="AF31" s="4">
        <v>1.055296017294435</v>
      </c>
      <c r="AG31" s="4">
        <v>1.6018949902674922</v>
      </c>
      <c r="AH31" s="4">
        <v>1.7325372933195684</v>
      </c>
    </row>
    <row r="32" spans="2:35" x14ac:dyDescent="0.2">
      <c r="B32" s="20" t="s">
        <v>626</v>
      </c>
      <c r="C32" s="6" t="s">
        <v>8</v>
      </c>
      <c r="D32" s="6"/>
      <c r="E32" s="6" t="str">
        <f t="shared" si="1"/>
        <v/>
      </c>
      <c r="F32" s="4">
        <v>-0.12528952185536824</v>
      </c>
      <c r="G32" s="4">
        <v>-0.10384637795886176</v>
      </c>
      <c r="H32" s="4">
        <v>-0.24395445971937391</v>
      </c>
      <c r="I32" s="4">
        <v>-0.22716954075909823</v>
      </c>
      <c r="J32" s="5"/>
      <c r="K32" s="5"/>
      <c r="L32" s="1" t="s">
        <v>634</v>
      </c>
      <c r="M32" s="1" t="s">
        <v>635</v>
      </c>
      <c r="N32" s="3">
        <f>_xll.BDH($M32, "CUR_MKT_CAP", $N$5, $N$5)</f>
        <v>1395.0751</v>
      </c>
      <c r="O32" s="3">
        <f>_xll.BDH($M32, "CUR_MKT_CAP", $O$5, $O$5)</f>
        <v>702.43370000000004</v>
      </c>
      <c r="P32" s="3">
        <f>_xll.BDH($M32, "CUR_MKT_CAP", $P$5, $P$5)</f>
        <v>670.75649999999996</v>
      </c>
      <c r="Q32" s="3">
        <f>_xll.BDH($M32, "CUR_MKT_CAP", $Q$5, $Q$5)</f>
        <v>921.60599999999999</v>
      </c>
      <c r="R32" s="3">
        <f>_xll.BDH($M32, "CUR_MKT_CAP", $R$5, $R$5)</f>
        <v>959.39520000000005</v>
      </c>
      <c r="S32" s="4">
        <f t="shared" si="2"/>
        <v>-0.49649040399330469</v>
      </c>
      <c r="T32" s="4">
        <f t="shared" si="3"/>
        <v>-0.51919685183973252</v>
      </c>
      <c r="U32" s="4">
        <f t="shared" si="4"/>
        <v>-0.33938610186648732</v>
      </c>
      <c r="V32" s="4">
        <f t="shared" si="5"/>
        <v>-0.31229852787136692</v>
      </c>
      <c r="Y32" s="1" t="s">
        <v>635</v>
      </c>
      <c r="Z32" s="3">
        <v>1395.0751</v>
      </c>
      <c r="AA32" s="3">
        <v>702.43370000000004</v>
      </c>
      <c r="AB32" s="3">
        <v>670.75649999999996</v>
      </c>
      <c r="AC32" s="3">
        <v>921.60599999999999</v>
      </c>
      <c r="AD32" s="3">
        <v>959.39520000000005</v>
      </c>
      <c r="AE32" s="4">
        <v>-0.49649040399330469</v>
      </c>
      <c r="AF32" s="4">
        <v>-0.51919685183973252</v>
      </c>
      <c r="AG32" s="4">
        <v>-0.33938610186648732</v>
      </c>
      <c r="AH32" s="4">
        <v>-0.31229852787136692</v>
      </c>
    </row>
    <row r="33" spans="2:34" x14ac:dyDescent="0.2">
      <c r="B33" s="20" t="s">
        <v>620</v>
      </c>
      <c r="C33" s="6" t="s">
        <v>8</v>
      </c>
      <c r="D33" s="6" t="s">
        <v>8</v>
      </c>
      <c r="E33" s="6" t="str">
        <f t="shared" si="1"/>
        <v>X</v>
      </c>
      <c r="F33" s="4">
        <v>-0.1273086094700161</v>
      </c>
      <c r="G33" s="4">
        <v>-0.1242982221546296</v>
      </c>
      <c r="H33" s="4">
        <v>-3.9967369991004364E-2</v>
      </c>
      <c r="I33" s="4">
        <v>-0.21948678214891637</v>
      </c>
      <c r="J33" s="5"/>
      <c r="K33" s="5"/>
      <c r="L33" s="1" t="s">
        <v>570</v>
      </c>
      <c r="M33" s="1" t="s">
        <v>569</v>
      </c>
      <c r="N33" s="3">
        <f>_xll.BDH($M33, "CUR_MKT_CAP", $N$5, $N$5)</f>
        <v>1302.6668999999999</v>
      </c>
      <c r="O33" s="3">
        <f>_xll.BDH($M33, "CUR_MKT_CAP", $O$5, $O$5)</f>
        <v>847.59400000000005</v>
      </c>
      <c r="P33" s="3">
        <f>_xll.BDH($M33, "CUR_MKT_CAP", $P$5, $P$5)</f>
        <v>2005.6523</v>
      </c>
      <c r="Q33" s="3">
        <f>_xll.BDH($M33, "CUR_MKT_CAP", $Q$5, $Q$5)</f>
        <v>1748.5726999999999</v>
      </c>
      <c r="R33" s="3">
        <f>_xll.BDH($M33, "CUR_MKT_CAP", $R$5, $R$5)</f>
        <v>1214.9543000000001</v>
      </c>
      <c r="S33" s="4">
        <f t="shared" si="2"/>
        <v>-0.34933942053797473</v>
      </c>
      <c r="T33" s="4">
        <f t="shared" si="3"/>
        <v>0.53965092687931193</v>
      </c>
      <c r="U33" s="4">
        <f t="shared" si="4"/>
        <v>0.34230224165517686</v>
      </c>
      <c r="V33" s="4">
        <f t="shared" si="5"/>
        <v>-6.7333099505330063E-2</v>
      </c>
      <c r="Y33" s="1" t="s">
        <v>569</v>
      </c>
      <c r="Z33" s="3">
        <v>1302.6668999999999</v>
      </c>
      <c r="AA33" s="3">
        <v>847.59400000000005</v>
      </c>
      <c r="AB33" s="3">
        <v>2005.6523</v>
      </c>
      <c r="AC33" s="3">
        <v>1748.5726999999999</v>
      </c>
      <c r="AD33" s="3">
        <v>1214.9543000000001</v>
      </c>
      <c r="AE33" s="4">
        <v>-0.34933942053797473</v>
      </c>
      <c r="AF33" s="4">
        <v>0.53965092687931193</v>
      </c>
      <c r="AG33" s="4">
        <v>0.34230224165517686</v>
      </c>
      <c r="AH33" s="4">
        <v>-6.7333099505330063E-2</v>
      </c>
    </row>
    <row r="34" spans="2:34" x14ac:dyDescent="0.2">
      <c r="B34" s="20" t="s">
        <v>574</v>
      </c>
      <c r="C34" s="6" t="s">
        <v>8</v>
      </c>
      <c r="D34" s="6"/>
      <c r="E34" s="6" t="str">
        <f t="shared" si="1"/>
        <v/>
      </c>
      <c r="F34" s="4">
        <v>-0.36134041822267038</v>
      </c>
      <c r="G34" s="4">
        <v>4.4081200880960347E-2</v>
      </c>
      <c r="H34" s="4">
        <v>-0.20456233816912794</v>
      </c>
      <c r="I34" s="4">
        <v>-0.21779636520495882</v>
      </c>
      <c r="J34" s="5"/>
      <c r="K34" s="5"/>
      <c r="L34" s="1" t="s">
        <v>568</v>
      </c>
      <c r="M34" s="1" t="s">
        <v>567</v>
      </c>
      <c r="N34" s="3">
        <f>_xll.BDH($M34, "CUR_MKT_CAP", $N$5, $N$5)</f>
        <v>1319.9284</v>
      </c>
      <c r="O34" s="3">
        <f>_xll.BDH($M34, "CUR_MKT_CAP", $O$5, $O$5)</f>
        <v>983.22760000000005</v>
      </c>
      <c r="P34" s="3">
        <f>_xll.BDH($M34, "CUR_MKT_CAP", $P$5, $P$5)</f>
        <v>1052.5578</v>
      </c>
      <c r="Q34" s="3">
        <f>_xll.BDH($M34, "CUR_MKT_CAP", $Q$5, $Q$5)</f>
        <v>1479.0432000000001</v>
      </c>
      <c r="R34" s="3">
        <f>_xll.BDH($M34, "CUR_MKT_CAP", $R$5, $R$5)</f>
        <v>1328.6239</v>
      </c>
      <c r="S34" s="4">
        <f t="shared" si="2"/>
        <v>-0.25509020034723096</v>
      </c>
      <c r="T34" s="4">
        <f t="shared" si="3"/>
        <v>-0.20256447243653519</v>
      </c>
      <c r="U34" s="4">
        <f t="shared" si="4"/>
        <v>0.12054805397020019</v>
      </c>
      <c r="V34" s="4">
        <f t="shared" si="5"/>
        <v>6.5878573413526986E-3</v>
      </c>
      <c r="Y34" s="1" t="s">
        <v>567</v>
      </c>
      <c r="Z34" s="3">
        <v>1319.9284</v>
      </c>
      <c r="AA34" s="3">
        <v>983.22760000000005</v>
      </c>
      <c r="AB34" s="3">
        <v>1052.5578</v>
      </c>
      <c r="AC34" s="3">
        <v>1479.0432000000001</v>
      </c>
      <c r="AD34" s="3">
        <v>1328.6239</v>
      </c>
      <c r="AE34" s="4">
        <v>-0.25509020034723096</v>
      </c>
      <c r="AF34" s="4">
        <v>-0.20256447243653519</v>
      </c>
      <c r="AG34" s="4">
        <v>0.12054805397020019</v>
      </c>
      <c r="AH34" s="4">
        <v>6.5878573413526986E-3</v>
      </c>
    </row>
    <row r="35" spans="2:34" x14ac:dyDescent="0.2">
      <c r="B35" s="20" t="s">
        <v>443</v>
      </c>
      <c r="C35" s="6" t="s">
        <v>8</v>
      </c>
      <c r="D35" s="6" t="s">
        <v>8</v>
      </c>
      <c r="E35" s="6" t="str">
        <f t="shared" si="1"/>
        <v>X</v>
      </c>
      <c r="F35" s="4">
        <v>-0.70629131026863368</v>
      </c>
      <c r="G35" s="4">
        <v>-0.33214810774714487</v>
      </c>
      <c r="H35" s="4">
        <v>-8.9937294923633448E-2</v>
      </c>
      <c r="I35" s="4">
        <v>-0.20393396999875879</v>
      </c>
      <c r="J35" s="5"/>
      <c r="K35" s="5"/>
      <c r="L35" s="1" t="s">
        <v>572</v>
      </c>
      <c r="M35" s="1" t="s">
        <v>571</v>
      </c>
      <c r="N35" s="3">
        <f>_xll.BDH($M35, "CUR_MKT_CAP", $N$5, $N$5)</f>
        <v>1256.7455</v>
      </c>
      <c r="O35" s="3">
        <f>_xll.BDH($M35, "CUR_MKT_CAP", $O$5, $O$5)</f>
        <v>1013.6723</v>
      </c>
      <c r="P35" s="3">
        <f>_xll.BDH($M35, "CUR_MKT_CAP", $P$5, $P$5)</f>
        <v>1255.9064000000001</v>
      </c>
      <c r="Q35" s="3">
        <f>_xll.BDH($M35, "CUR_MKT_CAP", $Q$5, $Q$5)</f>
        <v>1008.0487000000001</v>
      </c>
      <c r="R35" s="3">
        <f>_xll.BDH($M35, "CUR_MKT_CAP", $R$5, $R$5)</f>
        <v>768.92759999999998</v>
      </c>
      <c r="S35" s="4">
        <f t="shared" si="2"/>
        <v>-0.19341481628539747</v>
      </c>
      <c r="T35" s="4">
        <f t="shared" si="3"/>
        <v>-6.6767694811709077E-4</v>
      </c>
      <c r="U35" s="4">
        <f t="shared" si="4"/>
        <v>-0.19788954883864707</v>
      </c>
      <c r="V35" s="4">
        <f t="shared" si="5"/>
        <v>-0.38815965523648188</v>
      </c>
      <c r="Y35" s="1" t="s">
        <v>571</v>
      </c>
      <c r="Z35" s="3">
        <v>1256.7455</v>
      </c>
      <c r="AA35" s="3">
        <v>1013.6723</v>
      </c>
      <c r="AB35" s="3">
        <v>1255.9064000000001</v>
      </c>
      <c r="AC35" s="3">
        <v>1008.0487000000001</v>
      </c>
      <c r="AD35" s="3">
        <v>768.92759999999998</v>
      </c>
      <c r="AE35" s="4">
        <v>-0.19341481628539747</v>
      </c>
      <c r="AF35" s="4">
        <v>-6.6767694811709077E-4</v>
      </c>
      <c r="AG35" s="4">
        <v>-0.19788954883864707</v>
      </c>
      <c r="AH35" s="4">
        <v>-0.38815965523648188</v>
      </c>
    </row>
    <row r="36" spans="2:34" x14ac:dyDescent="0.2">
      <c r="B36" s="20" t="s">
        <v>646</v>
      </c>
      <c r="C36" s="6" t="s">
        <v>8</v>
      </c>
      <c r="D36" s="6" t="s">
        <v>8</v>
      </c>
      <c r="E36" s="6" t="str">
        <f t="shared" si="1"/>
        <v>X</v>
      </c>
      <c r="F36" s="4">
        <v>-0.17123468081653415</v>
      </c>
      <c r="G36" s="4">
        <v>-0.17396447006802973</v>
      </c>
      <c r="H36" s="4">
        <v>-0.12497307312849881</v>
      </c>
      <c r="I36" s="4">
        <v>-0.1814021989464375</v>
      </c>
      <c r="J36" s="5"/>
      <c r="K36" s="5"/>
      <c r="L36" s="1" t="s">
        <v>636</v>
      </c>
      <c r="M36" s="1" t="s">
        <v>637</v>
      </c>
      <c r="N36" s="3">
        <f>_xll.BDH($M36, "CUR_MKT_CAP", $N$5, $N$5)</f>
        <v>1144.5107</v>
      </c>
      <c r="O36" s="3">
        <f>_xll.BDH($M36, "CUR_MKT_CAP", $O$5, $O$5)</f>
        <v>1005.0687</v>
      </c>
      <c r="P36" s="3">
        <f>_xll.BDH($M36, "CUR_MKT_CAP", $P$5, $P$5)</f>
        <v>1298.4911999999999</v>
      </c>
      <c r="Q36" s="3">
        <f>_xll.BDH($M36, "CUR_MKT_CAP", $Q$5, $Q$5)</f>
        <v>1405.2267999999999</v>
      </c>
      <c r="R36" s="3">
        <f>_xll.BDH($M36, "CUR_MKT_CAP", $R$5, $R$5)</f>
        <v>1337.1766</v>
      </c>
      <c r="S36" s="4">
        <f t="shared" si="2"/>
        <v>-0.12183547082609192</v>
      </c>
      <c r="T36" s="4">
        <f t="shared" si="3"/>
        <v>0.13453827910914229</v>
      </c>
      <c r="U36" s="4">
        <f t="shared" si="4"/>
        <v>0.22779699656805286</v>
      </c>
      <c r="V36" s="4">
        <f t="shared" si="5"/>
        <v>0.16833909897041588</v>
      </c>
      <c r="Y36" s="1" t="s">
        <v>637</v>
      </c>
      <c r="Z36" s="3">
        <v>1144.5107</v>
      </c>
      <c r="AA36" s="3">
        <v>1005.0687</v>
      </c>
      <c r="AB36" s="3">
        <v>1298.4911999999999</v>
      </c>
      <c r="AC36" s="3">
        <v>1405.2267999999999</v>
      </c>
      <c r="AD36" s="3">
        <v>1337.1766</v>
      </c>
      <c r="AE36" s="4">
        <v>-0.12183547082609192</v>
      </c>
      <c r="AF36" s="4">
        <v>0.13453827910914229</v>
      </c>
      <c r="AG36" s="4">
        <v>0.22779699656805286</v>
      </c>
      <c r="AH36" s="4">
        <v>0.16833909897041588</v>
      </c>
    </row>
    <row r="37" spans="2:34" x14ac:dyDescent="0.2">
      <c r="B37" s="1" t="s">
        <v>71</v>
      </c>
      <c r="C37" s="22" t="s">
        <v>8</v>
      </c>
      <c r="D37" s="22"/>
      <c r="E37" s="5" t="str">
        <f t="shared" si="1"/>
        <v/>
      </c>
      <c r="F37" s="4">
        <v>-6.0075569663179285E-2</v>
      </c>
      <c r="G37" s="4">
        <v>-0.15998356137395986</v>
      </c>
      <c r="H37" s="4">
        <v>-0.46352732806833608</v>
      </c>
      <c r="I37" s="4" t="e">
        <v>#VALUE!</v>
      </c>
      <c r="J37" s="5"/>
      <c r="K37" s="5"/>
      <c r="L37" s="1" t="s">
        <v>71</v>
      </c>
      <c r="M37" s="1" t="s">
        <v>325</v>
      </c>
      <c r="N37" s="3">
        <f>_xll.BDH($M37, "CUR_MKT_CAP", $N$5, $N$5)</f>
        <v>1132.9413999999999</v>
      </c>
      <c r="O37" s="3">
        <f>_xll.BDH($M37, "CUR_MKT_CAP", $O$5, $O$5)</f>
        <v>1064.8793000000001</v>
      </c>
      <c r="P37" s="3">
        <f>_xll.BDH($M37, "CUR_MKT_CAP", $P$5, $P$5)</f>
        <v>951.68939999999998</v>
      </c>
      <c r="Q37" s="3">
        <f>_xll.BDH($M37, "CUR_MKT_CAP", $Q$5, $Q$5)</f>
        <v>607.7921</v>
      </c>
      <c r="R37" s="3" t="str">
        <f>_xll.BDH($M37, "CUR_MKT_CAP", $R$5, $R$5)</f>
        <v>#N/A N/A</v>
      </c>
      <c r="S37" s="4">
        <f t="shared" si="2"/>
        <v>-6.0075569663179285E-2</v>
      </c>
      <c r="T37" s="4">
        <f t="shared" si="3"/>
        <v>-0.15998356137395986</v>
      </c>
      <c r="U37" s="4">
        <f t="shared" si="4"/>
        <v>-0.46352732806833608</v>
      </c>
      <c r="V37" s="4" t="e">
        <f t="shared" si="5"/>
        <v>#VALUE!</v>
      </c>
      <c r="Y37" s="1" t="s">
        <v>325</v>
      </c>
      <c r="Z37" s="3">
        <v>1132.9413999999999</v>
      </c>
      <c r="AA37" s="3">
        <v>1064.8793000000001</v>
      </c>
      <c r="AB37" s="3">
        <v>951.68939999999998</v>
      </c>
      <c r="AC37" s="3">
        <v>607.7921</v>
      </c>
      <c r="AD37" s="3" t="s">
        <v>54</v>
      </c>
      <c r="AE37" s="4">
        <v>-6.0075569663179285E-2</v>
      </c>
      <c r="AF37" s="4">
        <v>-0.15998356137395986</v>
      </c>
      <c r="AG37" s="4">
        <v>-0.46352732806833608</v>
      </c>
      <c r="AH37" s="4" t="e">
        <v>#VALUE!</v>
      </c>
    </row>
    <row r="38" spans="2:34" x14ac:dyDescent="0.2">
      <c r="B38" s="20" t="s">
        <v>675</v>
      </c>
      <c r="C38" s="6" t="s">
        <v>8</v>
      </c>
      <c r="D38" s="6"/>
      <c r="E38" s="6" t="str">
        <f t="shared" ref="E38:E69" si="6">IF(AND(C38="X",D38="X"),"X","")</f>
        <v/>
      </c>
      <c r="F38" s="4">
        <v>-0.19877329620825057</v>
      </c>
      <c r="G38" s="4">
        <v>-0.26961530884303697</v>
      </c>
      <c r="H38" s="4">
        <v>-0.19764588450071574</v>
      </c>
      <c r="I38" s="4">
        <v>-0.17484390391258098</v>
      </c>
      <c r="J38" s="5"/>
      <c r="K38" s="5"/>
      <c r="L38" s="1" t="s">
        <v>412</v>
      </c>
      <c r="M38" s="1" t="s">
        <v>424</v>
      </c>
      <c r="N38" s="3">
        <f>_xll.BDH($M38, "CUR_MKT_CAP", $N$5, $N$5)</f>
        <v>1041.9067</v>
      </c>
      <c r="O38" s="3">
        <f>_xll.BDH($M38, "CUR_MKT_CAP", $O$5, $O$5)</f>
        <v>663.15129999999999</v>
      </c>
      <c r="P38" s="3">
        <f>_xll.BDH($M38, "CUR_MKT_CAP", $P$5, $P$5)</f>
        <v>634.86789999999996</v>
      </c>
      <c r="Q38" s="3">
        <f>_xll.BDH($M38, "CUR_MKT_CAP", $Q$5, $Q$5)</f>
        <v>621.68719999999996</v>
      </c>
      <c r="R38" s="3">
        <f>_xll.BDH($M38, "CUR_MKT_CAP", $R$5, $R$5)</f>
        <v>338.85250000000002</v>
      </c>
      <c r="S38" s="4">
        <f t="shared" si="2"/>
        <v>-0.36352141703283025</v>
      </c>
      <c r="T38" s="4">
        <f t="shared" si="3"/>
        <v>-0.39066722576983148</v>
      </c>
      <c r="U38" s="4">
        <f t="shared" si="4"/>
        <v>-0.40331778267670226</v>
      </c>
      <c r="V38" s="4">
        <f t="shared" si="5"/>
        <v>-0.67477654189189873</v>
      </c>
      <c r="Y38" s="1" t="s">
        <v>424</v>
      </c>
      <c r="Z38" s="3">
        <v>1041.9067</v>
      </c>
      <c r="AA38" s="3">
        <v>663.15129999999999</v>
      </c>
      <c r="AB38" s="3">
        <v>634.86789999999996</v>
      </c>
      <c r="AC38" s="3">
        <v>621.68719999999996</v>
      </c>
      <c r="AD38" s="3">
        <v>338.85250000000002</v>
      </c>
      <c r="AE38" s="4">
        <v>-0.36352141703283025</v>
      </c>
      <c r="AF38" s="4">
        <v>-0.39066722576983148</v>
      </c>
      <c r="AG38" s="4">
        <v>-0.40331778267670226</v>
      </c>
      <c r="AH38" s="4">
        <v>-0.67477654189189873</v>
      </c>
    </row>
    <row r="39" spans="2:34" x14ac:dyDescent="0.2">
      <c r="B39" s="1" t="s">
        <v>148</v>
      </c>
      <c r="C39" s="22" t="s">
        <v>8</v>
      </c>
      <c r="D39" s="22" t="s">
        <v>8</v>
      </c>
      <c r="E39" s="5" t="str">
        <f t="shared" si="6"/>
        <v>X</v>
      </c>
      <c r="F39" s="4">
        <v>-0.7750999193174215</v>
      </c>
      <c r="G39" s="4">
        <v>-0.76565990866516676</v>
      </c>
      <c r="H39" s="4">
        <v>-0.89798128544616229</v>
      </c>
      <c r="I39" s="4" t="e">
        <v>#VALUE!</v>
      </c>
      <c r="J39" s="5"/>
      <c r="K39" s="5"/>
      <c r="L39" s="1" t="s">
        <v>148</v>
      </c>
      <c r="M39" s="1" t="s">
        <v>231</v>
      </c>
      <c r="N39" s="3">
        <f>_xll.BDH($M39, "CUR_MKT_CAP", $N$5, $N$5)</f>
        <v>872.67909999999995</v>
      </c>
      <c r="O39" s="3">
        <f>_xll.BDH($M39, "CUR_MKT_CAP", $O$5, $O$5)</f>
        <v>196.26560000000001</v>
      </c>
      <c r="P39" s="3">
        <f>_xll.BDH($M39, "CUR_MKT_CAP", $P$5, $P$5)</f>
        <v>204.50370000000001</v>
      </c>
      <c r="Q39" s="3">
        <f>_xll.BDH($M39, "CUR_MKT_CAP", $Q$5, $Q$5)</f>
        <v>89.029600000000002</v>
      </c>
      <c r="R39" s="3" t="str">
        <f>_xll.BDH($M39, "CUR_MKT_CAP", $R$5, $R$5)</f>
        <v>#N/A N/A</v>
      </c>
      <c r="S39" s="4">
        <f t="shared" ref="S39:S70" si="7">+O39/$N39-1</f>
        <v>-0.7750999193174215</v>
      </c>
      <c r="T39" s="4">
        <f t="shared" ref="T39:T70" si="8">+P39/$N39-1</f>
        <v>-0.76565990866516676</v>
      </c>
      <c r="U39" s="4">
        <f t="shared" ref="U39:U70" si="9">+Q39/$N39-1</f>
        <v>-0.89798128544616229</v>
      </c>
      <c r="V39" s="4" t="e">
        <f t="shared" ref="V39:V70" si="10">+R39/$N39-1</f>
        <v>#VALUE!</v>
      </c>
      <c r="Y39" s="1" t="s">
        <v>231</v>
      </c>
      <c r="Z39" s="3">
        <v>872.67909999999995</v>
      </c>
      <c r="AA39" s="3">
        <v>196.26560000000001</v>
      </c>
      <c r="AB39" s="3">
        <v>204.50370000000001</v>
      </c>
      <c r="AC39" s="3">
        <v>89.029600000000002</v>
      </c>
      <c r="AD39" s="3" t="s">
        <v>54</v>
      </c>
      <c r="AE39" s="4">
        <v>-0.7750999193174215</v>
      </c>
      <c r="AF39" s="4">
        <v>-0.76565990866516676</v>
      </c>
      <c r="AG39" s="4">
        <v>-0.89798128544616229</v>
      </c>
      <c r="AH39" s="4" t="e">
        <v>#VALUE!</v>
      </c>
    </row>
    <row r="40" spans="2:34" x14ac:dyDescent="0.2">
      <c r="B40" s="20" t="s">
        <v>411</v>
      </c>
      <c r="C40" s="6" t="s">
        <v>8</v>
      </c>
      <c r="D40" s="6" t="s">
        <v>8</v>
      </c>
      <c r="E40" s="6" t="str">
        <f t="shared" si="6"/>
        <v>X</v>
      </c>
      <c r="F40" s="4">
        <v>-0.65580815361193801</v>
      </c>
      <c r="G40" s="4">
        <v>-0.15423145850376963</v>
      </c>
      <c r="H40" s="4">
        <v>6.3770941812804738E-2</v>
      </c>
      <c r="I40" s="4">
        <v>-0.16414677640657083</v>
      </c>
      <c r="J40" s="5"/>
      <c r="K40" s="5"/>
      <c r="L40" s="1" t="s">
        <v>416</v>
      </c>
      <c r="M40" s="1" t="s">
        <v>429</v>
      </c>
      <c r="N40" s="3">
        <f>_xll.BDH($M40, "CUR_MKT_CAP", $N$5, $N$5)</f>
        <v>840.52120000000002</v>
      </c>
      <c r="O40" s="3">
        <f>_xll.BDH($M40, "CUR_MKT_CAP", $O$5, $O$5)</f>
        <v>812.38630000000001</v>
      </c>
      <c r="P40" s="3">
        <f>_xll.BDH($M40, "CUR_MKT_CAP", $P$5, $P$5)</f>
        <v>820.08090000000004</v>
      </c>
      <c r="Q40" s="3">
        <f>_xll.BDH($M40, "CUR_MKT_CAP", $Q$5, $Q$5)</f>
        <v>839.58960000000002</v>
      </c>
      <c r="R40" s="3">
        <f>_xll.BDH($M40, "CUR_MKT_CAP", $R$5, $R$5)</f>
        <v>845.07479999999998</v>
      </c>
      <c r="S40" s="4">
        <f t="shared" si="7"/>
        <v>-3.3473159273079589E-2</v>
      </c>
      <c r="T40" s="4">
        <f t="shared" si="8"/>
        <v>-2.4318601363058967E-2</v>
      </c>
      <c r="U40" s="4">
        <f t="shared" si="9"/>
        <v>-1.1083599081141982E-3</v>
      </c>
      <c r="V40" s="4">
        <f t="shared" si="10"/>
        <v>5.4175908947924345E-3</v>
      </c>
      <c r="Y40" s="1" t="s">
        <v>429</v>
      </c>
      <c r="Z40" s="3">
        <v>840.52120000000002</v>
      </c>
      <c r="AA40" s="3">
        <v>812.38630000000001</v>
      </c>
      <c r="AB40" s="3">
        <v>820.08090000000004</v>
      </c>
      <c r="AC40" s="3">
        <v>839.58960000000002</v>
      </c>
      <c r="AD40" s="3">
        <v>845.07479999999998</v>
      </c>
      <c r="AE40" s="4">
        <v>-3.3473159273079589E-2</v>
      </c>
      <c r="AF40" s="4">
        <v>-2.4318601363058967E-2</v>
      </c>
      <c r="AG40" s="4">
        <v>-1.1083599081141982E-3</v>
      </c>
      <c r="AH40" s="4">
        <v>5.4175908947924345E-3</v>
      </c>
    </row>
    <row r="41" spans="2:34" x14ac:dyDescent="0.2">
      <c r="B41" s="20" t="s">
        <v>357</v>
      </c>
      <c r="C41" s="6" t="s">
        <v>8</v>
      </c>
      <c r="D41" s="6"/>
      <c r="E41" s="6" t="str">
        <f t="shared" si="6"/>
        <v/>
      </c>
      <c r="F41" s="4">
        <v>-0.25232343996238993</v>
      </c>
      <c r="G41" s="4">
        <v>-0.43895726210602759</v>
      </c>
      <c r="H41" s="4">
        <v>-0.11372112235577103</v>
      </c>
      <c r="I41" s="4">
        <v>-9.5420995460836933E-2</v>
      </c>
      <c r="J41" s="5"/>
      <c r="K41" s="5"/>
      <c r="L41" s="1" t="s">
        <v>638</v>
      </c>
      <c r="M41" s="1" t="s">
        <v>639</v>
      </c>
      <c r="N41" s="3">
        <f>_xll.BDH($M41, "CUR_MKT_CAP", $N$5, $N$5)</f>
        <v>809.30319999999995</v>
      </c>
      <c r="O41" s="3">
        <f>_xll.BDH($M41, "CUR_MKT_CAP", $O$5, $O$5)</f>
        <v>698.52760000000001</v>
      </c>
      <c r="P41" s="3">
        <f>_xll.BDH($M41, "CUR_MKT_CAP", $P$5, $P$5)</f>
        <v>1021.4284</v>
      </c>
      <c r="Q41" s="3">
        <f>_xll.BDH($M41, "CUR_MKT_CAP", $Q$5, $Q$5)</f>
        <v>1200.9268999999999</v>
      </c>
      <c r="R41" s="3">
        <f>_xll.BDH($M41, "CUR_MKT_CAP", $R$5, $R$5)</f>
        <v>1727.7683</v>
      </c>
      <c r="S41" s="4">
        <f t="shared" si="7"/>
        <v>-0.13687774866082325</v>
      </c>
      <c r="T41" s="4">
        <f t="shared" si="8"/>
        <v>0.26210844094030539</v>
      </c>
      <c r="U41" s="4">
        <f t="shared" si="9"/>
        <v>0.48390232486415474</v>
      </c>
      <c r="V41" s="4">
        <f t="shared" si="10"/>
        <v>1.1348838111600204</v>
      </c>
      <c r="Y41" s="1" t="s">
        <v>639</v>
      </c>
      <c r="Z41" s="3">
        <v>809.30319999999995</v>
      </c>
      <c r="AA41" s="3">
        <v>698.52760000000001</v>
      </c>
      <c r="AB41" s="3">
        <v>1021.4284</v>
      </c>
      <c r="AC41" s="3">
        <v>1200.9268999999999</v>
      </c>
      <c r="AD41" s="3">
        <v>1727.7683</v>
      </c>
      <c r="AE41" s="4">
        <v>-0.13687774866082325</v>
      </c>
      <c r="AF41" s="4">
        <v>0.26210844094030539</v>
      </c>
      <c r="AG41" s="4">
        <v>0.48390232486415474</v>
      </c>
      <c r="AH41" s="4">
        <v>1.1348838111600204</v>
      </c>
    </row>
    <row r="42" spans="2:34" x14ac:dyDescent="0.2">
      <c r="B42" s="20" t="s">
        <v>570</v>
      </c>
      <c r="C42" s="6" t="s">
        <v>8</v>
      </c>
      <c r="D42" s="6"/>
      <c r="E42" s="6" t="str">
        <f t="shared" si="6"/>
        <v/>
      </c>
      <c r="F42" s="4">
        <v>-0.34933942053797473</v>
      </c>
      <c r="G42" s="4">
        <v>0.53965092687931193</v>
      </c>
      <c r="H42" s="4">
        <v>0.34230224165517686</v>
      </c>
      <c r="I42" s="4">
        <v>-6.7333099505330063E-2</v>
      </c>
      <c r="J42" s="5"/>
      <c r="K42" s="5"/>
      <c r="L42" s="1" t="s">
        <v>411</v>
      </c>
      <c r="M42" s="1" t="s">
        <v>423</v>
      </c>
      <c r="N42" s="3">
        <f>_xll.BDH($M42, "CUR_MKT_CAP", $N$5, $N$5)</f>
        <v>768.9819</v>
      </c>
      <c r="O42" s="3">
        <f>_xll.BDH($M42, "CUR_MKT_CAP", $O$5, $O$5)</f>
        <v>264.6773</v>
      </c>
      <c r="P42" s="3">
        <f>_xll.BDH($M42, "CUR_MKT_CAP", $P$5, $P$5)</f>
        <v>650.38070000000005</v>
      </c>
      <c r="Q42" s="3">
        <f>_xll.BDH($M42, "CUR_MKT_CAP", $Q$5, $Q$5)</f>
        <v>818.02059999999994</v>
      </c>
      <c r="R42" s="3">
        <f>_xll.BDH($M42, "CUR_MKT_CAP", $R$5, $R$5)</f>
        <v>642.75599999999997</v>
      </c>
      <c r="S42" s="4">
        <f t="shared" si="7"/>
        <v>-0.65580815361193801</v>
      </c>
      <c r="T42" s="4">
        <f t="shared" si="8"/>
        <v>-0.15423145850376963</v>
      </c>
      <c r="U42" s="4">
        <f t="shared" si="9"/>
        <v>6.3770941812804738E-2</v>
      </c>
      <c r="V42" s="4">
        <f t="shared" si="10"/>
        <v>-0.16414677640657083</v>
      </c>
      <c r="Y42" s="1" t="s">
        <v>423</v>
      </c>
      <c r="Z42" s="3">
        <v>768.9819</v>
      </c>
      <c r="AA42" s="3">
        <v>264.6773</v>
      </c>
      <c r="AB42" s="3">
        <v>650.38070000000005</v>
      </c>
      <c r="AC42" s="3">
        <v>818.02059999999994</v>
      </c>
      <c r="AD42" s="3">
        <v>642.75599999999997</v>
      </c>
      <c r="AE42" s="4">
        <v>-0.65580815361193801</v>
      </c>
      <c r="AF42" s="4">
        <v>-0.15423145850376963</v>
      </c>
      <c r="AG42" s="4">
        <v>6.3770941812804738E-2</v>
      </c>
      <c r="AH42" s="4">
        <v>-0.16414677640657083</v>
      </c>
    </row>
    <row r="43" spans="2:34" x14ac:dyDescent="0.2">
      <c r="B43" s="20" t="s">
        <v>665</v>
      </c>
      <c r="C43" s="6" t="s">
        <v>8</v>
      </c>
      <c r="D43" s="6"/>
      <c r="E43" s="6" t="str">
        <f t="shared" si="6"/>
        <v/>
      </c>
      <c r="F43" s="4">
        <v>-0.25468948856745055</v>
      </c>
      <c r="G43" s="4">
        <v>-8.130418456896582E-2</v>
      </c>
      <c r="H43" s="4">
        <v>-9.6095554248535442E-2</v>
      </c>
      <c r="I43" s="4">
        <v>-5.7797759678871907E-2</v>
      </c>
      <c r="J43" s="5"/>
      <c r="K43" s="5"/>
      <c r="L43" s="1" t="s">
        <v>640</v>
      </c>
      <c r="M43" s="1" t="s">
        <v>641</v>
      </c>
      <c r="N43" s="3">
        <f>_xll.BDH($M43, "CUR_MKT_CAP", $N$5, $N$5)</f>
        <v>680.50760000000002</v>
      </c>
      <c r="O43" s="3">
        <f>_xll.BDH($M43, "CUR_MKT_CAP", $O$5, $O$5)</f>
        <v>708.21010000000001</v>
      </c>
      <c r="P43" s="3">
        <f>_xll.BDH($M43, "CUR_MKT_CAP", $P$5, $P$5)</f>
        <v>1158.7040999999999</v>
      </c>
      <c r="Q43" s="3">
        <f>_xll.BDH($M43, "CUR_MKT_CAP", $Q$5, $Q$5)</f>
        <v>1429.1491000000001</v>
      </c>
      <c r="R43" s="3">
        <f>_xll.BDH($M43, "CUR_MKT_CAP", $R$5, $R$5)</f>
        <v>1199.3562999999999</v>
      </c>
      <c r="S43" s="4">
        <f t="shared" si="7"/>
        <v>4.0708582828465012E-2</v>
      </c>
      <c r="T43" s="4">
        <f t="shared" si="8"/>
        <v>0.70270559799772969</v>
      </c>
      <c r="U43" s="4">
        <f t="shared" si="9"/>
        <v>1.1001221735069526</v>
      </c>
      <c r="V43" s="4">
        <f t="shared" si="10"/>
        <v>0.76244365235597655</v>
      </c>
      <c r="Y43" s="1" t="s">
        <v>641</v>
      </c>
      <c r="Z43" s="3">
        <v>680.50760000000002</v>
      </c>
      <c r="AA43" s="3">
        <v>708.21010000000001</v>
      </c>
      <c r="AB43" s="3">
        <v>1158.7040999999999</v>
      </c>
      <c r="AC43" s="3">
        <v>1429.1491000000001</v>
      </c>
      <c r="AD43" s="3">
        <v>1199.3562999999999</v>
      </c>
      <c r="AE43" s="4">
        <v>4.0708582828465012E-2</v>
      </c>
      <c r="AF43" s="4">
        <v>0.70270559799772969</v>
      </c>
      <c r="AG43" s="4">
        <v>1.1001221735069526</v>
      </c>
      <c r="AH43" s="4">
        <v>0.76244365235597655</v>
      </c>
    </row>
    <row r="44" spans="2:34" x14ac:dyDescent="0.2">
      <c r="B44" s="20" t="s">
        <v>92</v>
      </c>
      <c r="C44" s="6" t="s">
        <v>8</v>
      </c>
      <c r="D44" s="6"/>
      <c r="E44" s="6" t="str">
        <f t="shared" si="6"/>
        <v/>
      </c>
      <c r="F44" s="4">
        <v>-0.13722426726595982</v>
      </c>
      <c r="G44" s="4">
        <v>0.35927881789142058</v>
      </c>
      <c r="H44" s="4">
        <v>-0.14812108857898054</v>
      </c>
      <c r="I44" s="4">
        <v>-4.7900018617960893E-2</v>
      </c>
      <c r="J44" s="5"/>
      <c r="K44" s="5"/>
      <c r="L44" s="1" t="s">
        <v>642</v>
      </c>
      <c r="M44" s="1" t="s">
        <v>643</v>
      </c>
      <c r="N44" s="3">
        <f>_xll.BDH($M44, "CUR_MKT_CAP", $N$5, $N$5)</f>
        <v>648.69799999999998</v>
      </c>
      <c r="O44" s="3">
        <f>_xll.BDH($M44, "CUR_MKT_CAP", $O$5, $O$5)</f>
        <v>659.26949999999999</v>
      </c>
      <c r="P44" s="3">
        <f>_xll.BDH($M44, "CUR_MKT_CAP", $P$5, $P$5)</f>
        <v>793.95669999999996</v>
      </c>
      <c r="Q44" s="3">
        <f>_xll.BDH($M44, "CUR_MKT_CAP", $Q$5, $Q$5)</f>
        <v>1142.4281000000001</v>
      </c>
      <c r="R44" s="3">
        <f>_xll.BDH($M44, "CUR_MKT_CAP", $R$5, $R$5)</f>
        <v>1396.25</v>
      </c>
      <c r="S44" s="4">
        <f t="shared" si="7"/>
        <v>1.6296489275440917E-2</v>
      </c>
      <c r="T44" s="4">
        <f t="shared" si="8"/>
        <v>0.22392345899016175</v>
      </c>
      <c r="U44" s="4">
        <f t="shared" si="9"/>
        <v>0.76110932976516055</v>
      </c>
      <c r="V44" s="4">
        <f t="shared" si="10"/>
        <v>1.1523883224551335</v>
      </c>
      <c r="Y44" s="1" t="s">
        <v>643</v>
      </c>
      <c r="Z44" s="3">
        <v>648.69799999999998</v>
      </c>
      <c r="AA44" s="3">
        <v>659.26949999999999</v>
      </c>
      <c r="AB44" s="3">
        <v>793.95669999999996</v>
      </c>
      <c r="AC44" s="3">
        <v>1142.4281000000001</v>
      </c>
      <c r="AD44" s="3">
        <v>1396.25</v>
      </c>
      <c r="AE44" s="4">
        <v>1.6296489275440917E-2</v>
      </c>
      <c r="AF44" s="4">
        <v>0.22392345899016175</v>
      </c>
      <c r="AG44" s="4">
        <v>0.76110932976516055</v>
      </c>
      <c r="AH44" s="4">
        <v>1.1523883224551335</v>
      </c>
    </row>
    <row r="45" spans="2:34" x14ac:dyDescent="0.2">
      <c r="B45" s="20" t="s">
        <v>416</v>
      </c>
      <c r="C45" s="6" t="s">
        <v>8</v>
      </c>
      <c r="D45" s="6"/>
      <c r="E45" s="6" t="str">
        <f t="shared" si="6"/>
        <v/>
      </c>
      <c r="F45" s="4">
        <v>-3.3473159273079589E-2</v>
      </c>
      <c r="G45" s="4">
        <v>-2.4318601363058967E-2</v>
      </c>
      <c r="H45" s="4">
        <v>-1.1083599081141982E-3</v>
      </c>
      <c r="I45" s="4">
        <v>5.4175908947924345E-3</v>
      </c>
      <c r="J45" s="5"/>
      <c r="K45" s="5"/>
      <c r="L45" s="1" t="s">
        <v>644</v>
      </c>
      <c r="M45" s="1" t="s">
        <v>645</v>
      </c>
      <c r="N45" s="3">
        <f>_xll.BDH($M45, "CUR_MKT_CAP", $N$5, $N$5)</f>
        <v>631.86609999999996</v>
      </c>
      <c r="O45" s="3">
        <f>_xll.BDH($M45, "CUR_MKT_CAP", $O$5, $O$5)</f>
        <v>848.07889999999998</v>
      </c>
      <c r="P45" s="3">
        <f>_xll.BDH($M45, "CUR_MKT_CAP", $P$5, $P$5)</f>
        <v>875.28729999999996</v>
      </c>
      <c r="Q45" s="3">
        <f>_xll.BDH($M45, "CUR_MKT_CAP", $Q$5, $Q$5)</f>
        <v>810.33140000000003</v>
      </c>
      <c r="R45" s="3">
        <f>_xll.BDH($M45, "CUR_MKT_CAP", $R$5, $R$5)</f>
        <v>697.226</v>
      </c>
      <c r="S45" s="4">
        <f t="shared" si="7"/>
        <v>0.34218135772753122</v>
      </c>
      <c r="T45" s="4">
        <f t="shared" si="8"/>
        <v>0.38524174662954702</v>
      </c>
      <c r="U45" s="4">
        <f t="shared" si="9"/>
        <v>0.28244164388626025</v>
      </c>
      <c r="V45" s="4">
        <f t="shared" si="10"/>
        <v>0.10343947871234116</v>
      </c>
      <c r="Y45" s="1" t="s">
        <v>645</v>
      </c>
      <c r="Z45" s="3">
        <v>631.86609999999996</v>
      </c>
      <c r="AA45" s="3">
        <v>848.07889999999998</v>
      </c>
      <c r="AB45" s="3">
        <v>875.28729999999996</v>
      </c>
      <c r="AC45" s="3">
        <v>810.33140000000003</v>
      </c>
      <c r="AD45" s="3">
        <v>697.226</v>
      </c>
      <c r="AE45" s="4">
        <v>0.34218135772753122</v>
      </c>
      <c r="AF45" s="4">
        <v>0.38524174662954702</v>
      </c>
      <c r="AG45" s="4">
        <v>0.28244164388626025</v>
      </c>
      <c r="AH45" s="4">
        <v>0.10343947871234116</v>
      </c>
    </row>
    <row r="46" spans="2:34" x14ac:dyDescent="0.2">
      <c r="B46" s="20" t="s">
        <v>568</v>
      </c>
      <c r="C46" s="6" t="s">
        <v>8</v>
      </c>
      <c r="D46" s="6"/>
      <c r="E46" s="6" t="str">
        <f t="shared" si="6"/>
        <v/>
      </c>
      <c r="F46" s="4">
        <v>-0.25509020034723096</v>
      </c>
      <c r="G46" s="4">
        <v>-0.20256447243653519</v>
      </c>
      <c r="H46" s="4">
        <v>0.12054805397020019</v>
      </c>
      <c r="I46" s="4">
        <v>6.5878573413526986E-3</v>
      </c>
      <c r="J46" s="5"/>
      <c r="K46" s="5"/>
      <c r="L46" s="1" t="s">
        <v>68</v>
      </c>
      <c r="M46" s="1" t="s">
        <v>263</v>
      </c>
      <c r="N46" s="3">
        <f>_xll.BDH($M46, "CUR_MKT_CAP", $N$5, $N$5)</f>
        <v>626.82150000000001</v>
      </c>
      <c r="O46" s="3">
        <f>_xll.BDH($M46, "CUR_MKT_CAP", $O$5, $O$5)</f>
        <v>808.72940000000006</v>
      </c>
      <c r="P46" s="3">
        <f>_xll.BDH($M46, "CUR_MKT_CAP", $P$5, $P$5)</f>
        <v>877.03459999999995</v>
      </c>
      <c r="Q46" s="3">
        <f>_xll.BDH($M46, "CUR_MKT_CAP", $Q$5, $Q$5)</f>
        <v>602.31100000000004</v>
      </c>
      <c r="R46" s="3">
        <f>_xll.BDH($M46, "CUR_MKT_CAP", $R$5, $R$5)</f>
        <v>429.47140000000002</v>
      </c>
      <c r="S46" s="4">
        <f t="shared" si="7"/>
        <v>0.29020686112394034</v>
      </c>
      <c r="T46" s="4">
        <f t="shared" si="8"/>
        <v>0.39917759681185139</v>
      </c>
      <c r="U46" s="4">
        <f t="shared" si="9"/>
        <v>-3.9102838686930763E-2</v>
      </c>
      <c r="V46" s="4">
        <f t="shared" si="10"/>
        <v>-0.31484258277675536</v>
      </c>
      <c r="Y46" s="1" t="s">
        <v>263</v>
      </c>
      <c r="Z46" s="3">
        <v>626.82150000000001</v>
      </c>
      <c r="AA46" s="3">
        <v>808.72940000000006</v>
      </c>
      <c r="AB46" s="3">
        <v>877.03459999999995</v>
      </c>
      <c r="AC46" s="3">
        <v>602.31100000000004</v>
      </c>
      <c r="AD46" s="3">
        <v>429.47140000000002</v>
      </c>
      <c r="AE46" s="4">
        <v>0.29020686112394034</v>
      </c>
      <c r="AF46" s="4">
        <v>0.39917759681185139</v>
      </c>
      <c r="AG46" s="4">
        <v>-3.9102838686930763E-2</v>
      </c>
      <c r="AH46" s="4">
        <v>-0.31484258277675536</v>
      </c>
    </row>
    <row r="47" spans="2:34" x14ac:dyDescent="0.2">
      <c r="B47" s="20" t="s">
        <v>657</v>
      </c>
      <c r="C47" s="6" t="s">
        <v>8</v>
      </c>
      <c r="D47" s="6"/>
      <c r="E47" s="6" t="str">
        <f t="shared" si="6"/>
        <v/>
      </c>
      <c r="F47" s="4">
        <v>2.3348997758488199E-2</v>
      </c>
      <c r="G47" s="4">
        <v>-0.15323268663503586</v>
      </c>
      <c r="H47" s="4">
        <v>9.2640185035393285E-2</v>
      </c>
      <c r="I47" s="4">
        <v>1.5652352380147505E-2</v>
      </c>
      <c r="J47" s="5"/>
      <c r="K47" s="5"/>
      <c r="L47" s="1" t="s">
        <v>646</v>
      </c>
      <c r="M47" s="1" t="s">
        <v>647</v>
      </c>
      <c r="N47" s="3">
        <f>_xll.BDH($M47, "CUR_MKT_CAP", $N$5, $N$5)</f>
        <v>583.5249</v>
      </c>
      <c r="O47" s="3">
        <f>_xll.BDH($M47, "CUR_MKT_CAP", $O$5, $O$5)</f>
        <v>483.60520000000002</v>
      </c>
      <c r="P47" s="3">
        <f>_xll.BDH($M47, "CUR_MKT_CAP", $P$5, $P$5)</f>
        <v>482.01229999999998</v>
      </c>
      <c r="Q47" s="3">
        <f>_xll.BDH($M47, "CUR_MKT_CAP", $Q$5, $Q$5)</f>
        <v>510.6</v>
      </c>
      <c r="R47" s="3">
        <f>_xll.BDH($M47, "CUR_MKT_CAP", $R$5, $R$5)</f>
        <v>477.67219999999998</v>
      </c>
      <c r="S47" s="4">
        <f t="shared" si="7"/>
        <v>-0.17123468081653415</v>
      </c>
      <c r="T47" s="4">
        <f t="shared" si="8"/>
        <v>-0.17396447006802973</v>
      </c>
      <c r="U47" s="4">
        <f t="shared" si="9"/>
        <v>-0.12497307312849881</v>
      </c>
      <c r="V47" s="4">
        <f t="shared" si="10"/>
        <v>-0.1814021989464375</v>
      </c>
      <c r="Y47" s="1" t="s">
        <v>647</v>
      </c>
      <c r="Z47" s="3">
        <v>583.5249</v>
      </c>
      <c r="AA47" s="3">
        <v>483.60520000000002</v>
      </c>
      <c r="AB47" s="3">
        <v>482.01229999999998</v>
      </c>
      <c r="AC47" s="3">
        <v>510.6</v>
      </c>
      <c r="AD47" s="3">
        <v>477.67219999999998</v>
      </c>
      <c r="AE47" s="4">
        <v>-0.17123468081653415</v>
      </c>
      <c r="AF47" s="4">
        <v>-0.17396447006802973</v>
      </c>
      <c r="AG47" s="4">
        <v>-0.12497307312849881</v>
      </c>
      <c r="AH47" s="4">
        <v>-0.1814021989464375</v>
      </c>
    </row>
    <row r="48" spans="2:34" x14ac:dyDescent="0.2">
      <c r="B48" s="1" t="s">
        <v>648</v>
      </c>
      <c r="C48" s="22" t="s">
        <v>8</v>
      </c>
      <c r="D48" s="22"/>
      <c r="E48" s="5" t="str">
        <f t="shared" si="6"/>
        <v/>
      </c>
      <c r="F48" s="4">
        <v>-4.2007561741928545E-2</v>
      </c>
      <c r="G48" s="4">
        <v>-0.30408008540509845</v>
      </c>
      <c r="H48" s="4" t="e">
        <v>#VALUE!</v>
      </c>
      <c r="I48" s="4" t="e">
        <v>#VALUE!</v>
      </c>
      <c r="J48" s="5"/>
      <c r="K48" s="5"/>
      <c r="L48" s="1" t="s">
        <v>648</v>
      </c>
      <c r="M48" s="1" t="s">
        <v>649</v>
      </c>
      <c r="N48" s="3">
        <f>_xll.BDH($M48, "CUR_MKT_CAP", $N$5, $N$5)</f>
        <v>546.19690000000003</v>
      </c>
      <c r="O48" s="3">
        <f>_xll.BDH($M48, "CUR_MKT_CAP", $O$5, $O$5)</f>
        <v>523.25250000000005</v>
      </c>
      <c r="P48" s="3">
        <f>_xll.BDH($M48, "CUR_MKT_CAP", $P$5, $P$5)</f>
        <v>380.10930000000002</v>
      </c>
      <c r="Q48" s="3" t="str">
        <f>_xll.BDH($M48, "CUR_MKT_CAP", $Q$5, $Q$5)</f>
        <v>#N/A N/A</v>
      </c>
      <c r="R48" s="3" t="str">
        <f>_xll.BDH($M48, "CUR_MKT_CAP", $R$5, $R$5)</f>
        <v>#N/A N/A</v>
      </c>
      <c r="S48" s="4">
        <f t="shared" si="7"/>
        <v>-4.2007561741928545E-2</v>
      </c>
      <c r="T48" s="4">
        <f t="shared" si="8"/>
        <v>-0.30408008540509845</v>
      </c>
      <c r="U48" s="4" t="e">
        <f t="shared" si="9"/>
        <v>#VALUE!</v>
      </c>
      <c r="V48" s="4" t="e">
        <f t="shared" si="10"/>
        <v>#VALUE!</v>
      </c>
      <c r="W48" s="2" t="s">
        <v>55</v>
      </c>
      <c r="Y48" s="1" t="s">
        <v>649</v>
      </c>
      <c r="Z48" s="3">
        <v>546.19690000000003</v>
      </c>
      <c r="AA48" s="3">
        <v>523.25250000000005</v>
      </c>
      <c r="AB48" s="3">
        <v>380.10930000000002</v>
      </c>
      <c r="AC48" s="3" t="s">
        <v>54</v>
      </c>
      <c r="AD48" s="3" t="s">
        <v>54</v>
      </c>
      <c r="AE48" s="4">
        <v>-4.2007561741928545E-2</v>
      </c>
      <c r="AF48" s="4">
        <v>-0.30408008540509845</v>
      </c>
      <c r="AG48" s="4" t="e">
        <v>#VALUE!</v>
      </c>
      <c r="AH48" s="4" t="e">
        <v>#VALUE!</v>
      </c>
    </row>
    <row r="49" spans="2:35" x14ac:dyDescent="0.2">
      <c r="B49" s="20" t="s">
        <v>40</v>
      </c>
      <c r="C49" s="6" t="s">
        <v>8</v>
      </c>
      <c r="D49" s="6" t="s">
        <v>8</v>
      </c>
      <c r="E49" s="6" t="str">
        <f t="shared" si="6"/>
        <v>X</v>
      </c>
      <c r="F49" s="4">
        <v>-0.14952386100305315</v>
      </c>
      <c r="G49" s="4">
        <v>-8.7539271397659046E-2</v>
      </c>
      <c r="H49" s="4">
        <v>0.27563870837249271</v>
      </c>
      <c r="I49" s="4">
        <v>2.2483622750471222E-2</v>
      </c>
      <c r="J49" s="5"/>
      <c r="K49" s="5"/>
      <c r="L49" s="1" t="s">
        <v>92</v>
      </c>
      <c r="M49" s="1" t="s">
        <v>184</v>
      </c>
      <c r="N49" s="3">
        <f>_xll.BDH($M49, "CUR_MKT_CAP", $N$5, $N$5)</f>
        <v>545.70960000000002</v>
      </c>
      <c r="O49" s="3">
        <f>_xll.BDH($M49, "CUR_MKT_CAP", $O$5, $O$5)</f>
        <v>470.82499999999999</v>
      </c>
      <c r="P49" s="3">
        <f>_xll.BDH($M49, "CUR_MKT_CAP", $P$5, $P$5)</f>
        <v>741.77149999999995</v>
      </c>
      <c r="Q49" s="3">
        <f>_xll.BDH($M49, "CUR_MKT_CAP", $Q$5, $Q$5)</f>
        <v>464.87849999999997</v>
      </c>
      <c r="R49" s="3">
        <f>_xll.BDH($M49, "CUR_MKT_CAP", $R$5, $R$5)</f>
        <v>519.57010000000002</v>
      </c>
      <c r="S49" s="4">
        <f t="shared" si="7"/>
        <v>-0.13722426726595982</v>
      </c>
      <c r="T49" s="4">
        <f t="shared" si="8"/>
        <v>0.35927881789142058</v>
      </c>
      <c r="U49" s="4">
        <f t="shared" si="9"/>
        <v>-0.14812108857898054</v>
      </c>
      <c r="V49" s="4">
        <f t="shared" si="10"/>
        <v>-4.7900018617960893E-2</v>
      </c>
      <c r="Y49" s="1" t="s">
        <v>184</v>
      </c>
      <c r="Z49" s="3">
        <v>545.70960000000002</v>
      </c>
      <c r="AA49" s="3">
        <v>470.82499999999999</v>
      </c>
      <c r="AB49" s="3">
        <v>741.77149999999995</v>
      </c>
      <c r="AC49" s="3">
        <v>464.87849999999997</v>
      </c>
      <c r="AD49" s="3">
        <v>519.57010000000002</v>
      </c>
      <c r="AE49" s="4">
        <v>-0.13722426726595982</v>
      </c>
      <c r="AF49" s="4">
        <v>0.35927881789142058</v>
      </c>
      <c r="AG49" s="4">
        <v>-0.14812108857898054</v>
      </c>
      <c r="AH49" s="4">
        <v>-4.7900018617960893E-2</v>
      </c>
    </row>
    <row r="50" spans="2:35" x14ac:dyDescent="0.2">
      <c r="B50" s="20" t="s">
        <v>114</v>
      </c>
      <c r="C50" s="6" t="s">
        <v>8</v>
      </c>
      <c r="D50" s="6"/>
      <c r="E50" s="6" t="str">
        <f t="shared" si="6"/>
        <v/>
      </c>
      <c r="F50" s="4">
        <v>-5.1878264238165661E-2</v>
      </c>
      <c r="G50" s="4">
        <v>0.39356286881005342</v>
      </c>
      <c r="H50" s="4">
        <v>3.8693592694778678E-2</v>
      </c>
      <c r="I50" s="4">
        <v>7.6316637263937892E-2</v>
      </c>
      <c r="J50" s="5"/>
      <c r="K50" s="5"/>
      <c r="L50" s="1" t="s">
        <v>650</v>
      </c>
      <c r="M50" s="1" t="s">
        <v>651</v>
      </c>
      <c r="N50" s="3">
        <f>_xll.BDH($M50, "CUR_MKT_CAP", $N$5, $N$5)</f>
        <v>534.21050000000002</v>
      </c>
      <c r="O50" s="3">
        <f>_xll.BDH($M50, "CUR_MKT_CAP", $O$5, $O$5)</f>
        <v>588.37390000000005</v>
      </c>
      <c r="P50" s="3">
        <f>_xll.BDH($M50, "CUR_MKT_CAP", $P$5, $P$5)</f>
        <v>751.06619999999998</v>
      </c>
      <c r="Q50" s="3">
        <f>_xll.BDH($M50, "CUR_MKT_CAP", $Q$5, $Q$5)</f>
        <v>966.15779999999995</v>
      </c>
      <c r="R50" s="3">
        <f>_xll.BDH($M50, "CUR_MKT_CAP", $R$5, $R$5)</f>
        <v>1139.6849</v>
      </c>
      <c r="S50" s="4">
        <f t="shared" si="7"/>
        <v>0.10138962075810953</v>
      </c>
      <c r="T50" s="4">
        <f t="shared" si="8"/>
        <v>0.40593679832200968</v>
      </c>
      <c r="U50" s="4">
        <f t="shared" si="9"/>
        <v>0.80857134032371114</v>
      </c>
      <c r="V50" s="4">
        <f t="shared" si="10"/>
        <v>1.1334004105123352</v>
      </c>
      <c r="Y50" s="1" t="s">
        <v>651</v>
      </c>
      <c r="Z50" s="3">
        <v>534.21050000000002</v>
      </c>
      <c r="AA50" s="3">
        <v>588.37390000000005</v>
      </c>
      <c r="AB50" s="3">
        <v>751.06619999999998</v>
      </c>
      <c r="AC50" s="3">
        <v>966.15779999999995</v>
      </c>
      <c r="AD50" s="3">
        <v>1139.6849</v>
      </c>
      <c r="AE50" s="4">
        <v>0.10138962075810953</v>
      </c>
      <c r="AF50" s="4">
        <v>0.40593679832200968</v>
      </c>
      <c r="AG50" s="4">
        <v>0.80857134032371114</v>
      </c>
      <c r="AH50" s="4">
        <v>1.1334004105123352</v>
      </c>
    </row>
    <row r="51" spans="2:35" x14ac:dyDescent="0.2">
      <c r="B51" s="1" t="s">
        <v>563</v>
      </c>
      <c r="C51" s="22" t="s">
        <v>8</v>
      </c>
      <c r="D51" s="22"/>
      <c r="E51" s="5" t="str">
        <f t="shared" si="6"/>
        <v/>
      </c>
      <c r="F51" s="4">
        <v>0.2617444895007135</v>
      </c>
      <c r="G51" s="4">
        <v>-0.1951844703668163</v>
      </c>
      <c r="H51" s="4" t="e">
        <v>#VALUE!</v>
      </c>
      <c r="I51" s="4" t="e">
        <v>#VALUE!</v>
      </c>
      <c r="J51" s="5"/>
      <c r="K51" s="5"/>
      <c r="L51" s="1" t="s">
        <v>563</v>
      </c>
      <c r="M51" s="1" t="s">
        <v>652</v>
      </c>
      <c r="N51" s="3">
        <f>_xll.BDH($M51, "CUR_MKT_CAP", $N$5, $N$5)</f>
        <v>523.46889999999996</v>
      </c>
      <c r="O51" s="3">
        <f>_xll.BDH($M51, "CUR_MKT_CAP", $O$5, $O$5)</f>
        <v>660.48400000000004</v>
      </c>
      <c r="P51" s="3">
        <f>_xll.BDH($M51, "CUR_MKT_CAP", $P$5, $P$5)</f>
        <v>421.29590000000002</v>
      </c>
      <c r="Q51" s="3" t="str">
        <f>_xll.BDH($M51, "CUR_MKT_CAP", $Q$5, $Q$5)</f>
        <v>#N/A N/A</v>
      </c>
      <c r="R51" s="3" t="str">
        <f>_xll.BDH($M51, "CUR_MKT_CAP", $R$5, $R$5)</f>
        <v>#N/A N/A</v>
      </c>
      <c r="S51" s="4">
        <f t="shared" si="7"/>
        <v>0.2617444895007135</v>
      </c>
      <c r="T51" s="4">
        <f t="shared" si="8"/>
        <v>-0.1951844703668163</v>
      </c>
      <c r="U51" s="4" t="e">
        <f t="shared" si="9"/>
        <v>#VALUE!</v>
      </c>
      <c r="V51" s="4" t="e">
        <f t="shared" si="10"/>
        <v>#VALUE!</v>
      </c>
      <c r="W51" s="2" t="s">
        <v>692</v>
      </c>
      <c r="Y51" s="1" t="s">
        <v>652</v>
      </c>
      <c r="Z51" s="3">
        <v>523.46889999999996</v>
      </c>
      <c r="AA51" s="3">
        <v>660.48400000000004</v>
      </c>
      <c r="AB51" s="3">
        <v>421.29590000000002</v>
      </c>
      <c r="AC51" s="3" t="s">
        <v>54</v>
      </c>
      <c r="AD51" s="3" t="s">
        <v>54</v>
      </c>
      <c r="AE51" s="4">
        <v>0.2617444895007135</v>
      </c>
      <c r="AF51" s="4">
        <v>-0.1951844703668163</v>
      </c>
      <c r="AG51" s="4" t="e">
        <v>#VALUE!</v>
      </c>
      <c r="AH51" s="4" t="e">
        <v>#VALUE!</v>
      </c>
      <c r="AI51" s="2" t="s">
        <v>55</v>
      </c>
    </row>
    <row r="52" spans="2:35" x14ac:dyDescent="0.2">
      <c r="B52" s="20" t="s">
        <v>628</v>
      </c>
      <c r="C52" s="6" t="s">
        <v>8</v>
      </c>
      <c r="D52" s="6"/>
      <c r="E52" s="6" t="str">
        <f t="shared" si="6"/>
        <v/>
      </c>
      <c r="F52" s="4">
        <v>-0.11616164539079687</v>
      </c>
      <c r="G52" s="4">
        <v>0.16892607134583759</v>
      </c>
      <c r="H52" s="4">
        <v>0.12844155844845395</v>
      </c>
      <c r="I52" s="4">
        <v>7.7638204041808878E-2</v>
      </c>
      <c r="J52" s="5"/>
      <c r="K52" s="5"/>
      <c r="L52" s="1" t="s">
        <v>653</v>
      </c>
      <c r="M52" s="1" t="s">
        <v>265</v>
      </c>
      <c r="N52" s="3">
        <f>_xll.BDH($M52, "CUR_MKT_CAP", $N$5, $N$5)</f>
        <v>457.30919999999998</v>
      </c>
      <c r="O52" s="3">
        <f>_xll.BDH($M52, "CUR_MKT_CAP", $O$5, $O$5)</f>
        <v>178.46979999999999</v>
      </c>
      <c r="P52" s="3">
        <f>_xll.BDH($M52, "CUR_MKT_CAP", $P$5, $P$5)</f>
        <v>166.26570000000001</v>
      </c>
      <c r="Q52" s="3">
        <f>_xll.BDH($M52, "CUR_MKT_CAP", $Q$5, $Q$5)</f>
        <v>616.31989999999996</v>
      </c>
      <c r="R52" s="3">
        <f>_xll.BDH($M52, "CUR_MKT_CAP", $R$5, $R$5)</f>
        <v>539.55960000000005</v>
      </c>
      <c r="S52" s="4">
        <f t="shared" si="7"/>
        <v>-0.6097393186054425</v>
      </c>
      <c r="T52" s="4">
        <f t="shared" si="8"/>
        <v>-0.63642607671133655</v>
      </c>
      <c r="U52" s="4">
        <f t="shared" si="9"/>
        <v>0.34770938349807956</v>
      </c>
      <c r="V52" s="4">
        <f t="shared" si="10"/>
        <v>0.17985730442335313</v>
      </c>
      <c r="Y52" s="1" t="s">
        <v>265</v>
      </c>
      <c r="Z52" s="3">
        <v>457.30919999999998</v>
      </c>
      <c r="AA52" s="3">
        <v>178.46979999999999</v>
      </c>
      <c r="AB52" s="3">
        <v>166.26570000000001</v>
      </c>
      <c r="AC52" s="3">
        <v>616.31989999999996</v>
      </c>
      <c r="AD52" s="3">
        <v>539.55960000000005</v>
      </c>
      <c r="AE52" s="4">
        <v>-0.6097393186054425</v>
      </c>
      <c r="AF52" s="4">
        <v>-0.63642607671133655</v>
      </c>
      <c r="AG52" s="4">
        <v>0.34770938349807956</v>
      </c>
      <c r="AH52" s="4">
        <v>0.17985730442335313</v>
      </c>
    </row>
    <row r="53" spans="2:35" x14ac:dyDescent="0.2">
      <c r="B53" s="1" t="s">
        <v>654</v>
      </c>
      <c r="C53" s="22" t="s">
        <v>8</v>
      </c>
      <c r="D53" s="22"/>
      <c r="E53" s="5" t="str">
        <f t="shared" si="6"/>
        <v/>
      </c>
      <c r="F53" s="4" t="e">
        <v>#N/A</v>
      </c>
      <c r="G53" s="4" t="e">
        <v>#N/A</v>
      </c>
      <c r="H53" s="4" t="e">
        <v>#N/A</v>
      </c>
      <c r="I53" s="4" t="e">
        <v>#N/A</v>
      </c>
      <c r="J53" s="5"/>
      <c r="K53" s="5"/>
      <c r="L53" s="1" t="s">
        <v>654</v>
      </c>
      <c r="M53" s="20" t="s">
        <v>699</v>
      </c>
      <c r="N53" s="3">
        <f>_xll.BDH($M53, "CUR_MKT_CAP", $N$5, $N$5)</f>
        <v>448.86739999999998</v>
      </c>
      <c r="O53" s="3">
        <f>_xll.BDH($M53, "CUR_MKT_CAP", $O$5, $O$5)</f>
        <v>281.19310000000002</v>
      </c>
      <c r="P53" s="3">
        <f>_xll.BDH($M53, "CUR_MKT_CAP", $P$5, $P$5)</f>
        <v>604.51530000000002</v>
      </c>
      <c r="Q53" s="3" t="str">
        <f>_xll.BDH($M53, "CUR_MKT_CAP", $Q$5, $Q$5)</f>
        <v>#N/A N/A</v>
      </c>
      <c r="R53" s="3" t="str">
        <f>_xll.BDH($M53, "CUR_MKT_CAP", $R$5, $R$5)</f>
        <v>#N/A N/A</v>
      </c>
      <c r="S53" s="4">
        <f t="shared" si="7"/>
        <v>-0.37354973874244368</v>
      </c>
      <c r="T53" s="4">
        <f t="shared" si="8"/>
        <v>0.34675697098965097</v>
      </c>
      <c r="U53" s="4" t="e">
        <f t="shared" si="9"/>
        <v>#VALUE!</v>
      </c>
      <c r="V53" s="4" t="e">
        <f t="shared" si="10"/>
        <v>#VALUE!</v>
      </c>
      <c r="W53" s="2" t="s">
        <v>55</v>
      </c>
      <c r="Y53" s="1" t="e">
        <v>#N/A</v>
      </c>
      <c r="Z53" s="3" t="e">
        <v>#N/A</v>
      </c>
      <c r="AA53" s="3" t="e">
        <v>#N/A</v>
      </c>
      <c r="AB53" s="3" t="e">
        <v>#N/A</v>
      </c>
      <c r="AC53" s="3" t="e">
        <v>#N/A</v>
      </c>
      <c r="AD53" s="3" t="e">
        <v>#N/A</v>
      </c>
      <c r="AE53" s="4" t="e">
        <v>#N/A</v>
      </c>
      <c r="AF53" s="4" t="e">
        <v>#N/A</v>
      </c>
      <c r="AG53" s="4" t="e">
        <v>#N/A</v>
      </c>
      <c r="AH53" s="4" t="e">
        <v>#N/A</v>
      </c>
      <c r="AI53" s="2" t="s">
        <v>55</v>
      </c>
    </row>
    <row r="54" spans="2:35" x14ac:dyDescent="0.2">
      <c r="B54" s="1" t="s">
        <v>605</v>
      </c>
      <c r="C54" s="22" t="s">
        <v>8</v>
      </c>
      <c r="D54" s="22" t="s">
        <v>8</v>
      </c>
      <c r="E54" s="5" t="str">
        <f t="shared" si="6"/>
        <v>X</v>
      </c>
      <c r="F54" s="4" t="e">
        <v>#N/A</v>
      </c>
      <c r="G54" s="4" t="e">
        <v>#N/A</v>
      </c>
      <c r="H54" s="4" t="e">
        <v>#N/A</v>
      </c>
      <c r="I54" s="4" t="e">
        <v>#N/A</v>
      </c>
      <c r="J54" s="5"/>
      <c r="K54" s="5"/>
      <c r="L54" s="1" t="s">
        <v>605</v>
      </c>
      <c r="M54" s="20" t="s">
        <v>700</v>
      </c>
      <c r="N54" s="3">
        <f>_xll.BDH($M54, "CUR_MKT_CAP", $N$5, $N$5)</f>
        <v>440.89749999999998</v>
      </c>
      <c r="O54" s="3">
        <f>_xll.BDH($M54, "CUR_MKT_CAP", $O$5, $O$5)</f>
        <v>252.29900000000001</v>
      </c>
      <c r="P54" s="3">
        <f>_xll.BDH($M54, "CUR_MKT_CAP", $P$5, $P$5)</f>
        <v>304.6277</v>
      </c>
      <c r="Q54" s="3" t="str">
        <f>_xll.BDH($M54, "CUR_MKT_CAP", $Q$5, $Q$5)</f>
        <v>#N/A N/A</v>
      </c>
      <c r="R54" s="3" t="str">
        <f>_xll.BDH($M54, "CUR_MKT_CAP", $R$5, $R$5)</f>
        <v>#N/A N/A</v>
      </c>
      <c r="S54" s="4">
        <f t="shared" si="7"/>
        <v>-0.42776042050589991</v>
      </c>
      <c r="T54" s="4">
        <f t="shared" si="8"/>
        <v>-0.30907365090525574</v>
      </c>
      <c r="U54" s="4" t="e">
        <f t="shared" si="9"/>
        <v>#VALUE!</v>
      </c>
      <c r="V54" s="4" t="e">
        <f t="shared" si="10"/>
        <v>#VALUE!</v>
      </c>
      <c r="W54" s="2" t="s">
        <v>55</v>
      </c>
      <c r="Y54" s="1" t="e">
        <v>#N/A</v>
      </c>
      <c r="Z54" s="3" t="e">
        <v>#N/A</v>
      </c>
      <c r="AA54" s="3" t="e">
        <v>#N/A</v>
      </c>
      <c r="AB54" s="3" t="e">
        <v>#N/A</v>
      </c>
      <c r="AC54" s="3" t="e">
        <v>#N/A</v>
      </c>
      <c r="AD54" s="3" t="e">
        <v>#N/A</v>
      </c>
      <c r="AE54" s="4" t="e">
        <v>#N/A</v>
      </c>
      <c r="AF54" s="4" t="e">
        <v>#N/A</v>
      </c>
      <c r="AG54" s="4" t="e">
        <v>#N/A</v>
      </c>
      <c r="AH54" s="4" t="e">
        <v>#N/A</v>
      </c>
      <c r="AI54" s="2" t="s">
        <v>55</v>
      </c>
    </row>
    <row r="55" spans="2:35" x14ac:dyDescent="0.2">
      <c r="B55" s="20" t="s">
        <v>659</v>
      </c>
      <c r="C55" s="6" t="s">
        <v>8</v>
      </c>
      <c r="D55" s="6"/>
      <c r="E55" s="6" t="str">
        <f t="shared" si="6"/>
        <v/>
      </c>
      <c r="F55" s="4">
        <v>-0.20908350775023743</v>
      </c>
      <c r="G55" s="4">
        <v>-0.23640651504900712</v>
      </c>
      <c r="H55" s="4">
        <v>-8.2842620827947577E-3</v>
      </c>
      <c r="I55" s="4">
        <v>8.3893795292794504E-2</v>
      </c>
      <c r="J55" s="5"/>
      <c r="K55" s="5"/>
      <c r="L55" s="1" t="s">
        <v>143</v>
      </c>
      <c r="M55" s="1" t="s">
        <v>227</v>
      </c>
      <c r="N55" s="3">
        <f>_xll.BDH($M55, "CUR_MKT_CAP", $N$5, $N$5)</f>
        <v>435.72030000000001</v>
      </c>
      <c r="O55" s="3">
        <f>_xll.BDH($M55, "CUR_MKT_CAP", $O$5, $O$5)</f>
        <v>285.79809999999998</v>
      </c>
      <c r="P55" s="3">
        <f>_xll.BDH($M55, "CUR_MKT_CAP", $P$5, $P$5)</f>
        <v>228.76740000000001</v>
      </c>
      <c r="Q55" s="3">
        <f>_xll.BDH($M55, "CUR_MKT_CAP", $Q$5, $Q$5)</f>
        <v>116.1413</v>
      </c>
      <c r="R55" s="3">
        <f>_xll.BDH($M55, "CUR_MKT_CAP", $R$5, $R$5)</f>
        <v>71.900599999999997</v>
      </c>
      <c r="S55" s="4">
        <f t="shared" si="7"/>
        <v>-0.34407898828675187</v>
      </c>
      <c r="T55" s="4">
        <f t="shared" si="8"/>
        <v>-0.47496731274627324</v>
      </c>
      <c r="U55" s="4">
        <f t="shared" si="9"/>
        <v>-0.73344987598695766</v>
      </c>
      <c r="V55" s="4">
        <f t="shared" si="10"/>
        <v>-0.83498450726303086</v>
      </c>
      <c r="Y55" s="1" t="s">
        <v>227</v>
      </c>
      <c r="Z55" s="3">
        <v>435.72030000000001</v>
      </c>
      <c r="AA55" s="3">
        <v>285.79809999999998</v>
      </c>
      <c r="AB55" s="3">
        <v>228.76740000000001</v>
      </c>
      <c r="AC55" s="3">
        <v>116.1413</v>
      </c>
      <c r="AD55" s="3">
        <v>71.900599999999997</v>
      </c>
      <c r="AE55" s="4">
        <v>-0.34407898828675187</v>
      </c>
      <c r="AF55" s="4">
        <v>-0.47496731274627324</v>
      </c>
      <c r="AG55" s="4">
        <v>-0.73344987598695766</v>
      </c>
      <c r="AH55" s="4">
        <v>-0.83498450726303086</v>
      </c>
    </row>
    <row r="56" spans="2:35" x14ac:dyDescent="0.2">
      <c r="B56" s="20" t="s">
        <v>21</v>
      </c>
      <c r="C56" s="6" t="s">
        <v>8</v>
      </c>
      <c r="D56" s="6"/>
      <c r="E56" s="6" t="str">
        <f t="shared" si="6"/>
        <v/>
      </c>
      <c r="F56" s="4">
        <v>2.6133894453003403E-2</v>
      </c>
      <c r="G56" s="4">
        <v>-0.25558126651373259</v>
      </c>
      <c r="H56" s="4">
        <v>0.14467271010663918</v>
      </c>
      <c r="I56" s="4">
        <v>0.10027534149828221</v>
      </c>
      <c r="J56" s="5"/>
      <c r="K56" s="5"/>
      <c r="L56" s="1" t="s">
        <v>101</v>
      </c>
      <c r="M56" s="1" t="s">
        <v>192</v>
      </c>
      <c r="N56" s="3">
        <f>_xll.BDH($M56, "CUR_MKT_CAP", $N$5, $N$5)</f>
        <v>429.8143</v>
      </c>
      <c r="O56" s="3">
        <f>_xll.BDH($M56, "CUR_MKT_CAP", $O$5, $O$5)</f>
        <v>334.6388</v>
      </c>
      <c r="P56" s="3">
        <f>_xll.BDH($M56, "CUR_MKT_CAP", $P$5, $P$5)</f>
        <v>388.0102</v>
      </c>
      <c r="Q56" s="3">
        <f>_xll.BDH($M56, "CUR_MKT_CAP", $Q$5, $Q$5)</f>
        <v>344.48379999999997</v>
      </c>
      <c r="R56" s="3">
        <f>_xll.BDH($M56, "CUR_MKT_CAP", $R$5, $R$5)</f>
        <v>312.66739999999999</v>
      </c>
      <c r="S56" s="4">
        <f t="shared" si="7"/>
        <v>-0.22143400068355101</v>
      </c>
      <c r="T56" s="4">
        <f t="shared" si="8"/>
        <v>-9.7260840321040987E-2</v>
      </c>
      <c r="U56" s="4">
        <f t="shared" si="9"/>
        <v>-0.19852875997843722</v>
      </c>
      <c r="V56" s="4">
        <f t="shared" si="10"/>
        <v>-0.27255235574991343</v>
      </c>
      <c r="Y56" s="1" t="s">
        <v>192</v>
      </c>
      <c r="Z56" s="3">
        <v>429.8143</v>
      </c>
      <c r="AA56" s="3">
        <v>334.6388</v>
      </c>
      <c r="AB56" s="3">
        <v>388.0102</v>
      </c>
      <c r="AC56" s="3">
        <v>344.48379999999997</v>
      </c>
      <c r="AD56" s="3">
        <v>312.66739999999999</v>
      </c>
      <c r="AE56" s="4">
        <v>-0.22143400068355101</v>
      </c>
      <c r="AF56" s="4">
        <v>-9.7260840321040987E-2</v>
      </c>
      <c r="AG56" s="4">
        <v>-0.19852875997843722</v>
      </c>
      <c r="AH56" s="4">
        <v>-0.27255235574991343</v>
      </c>
    </row>
    <row r="57" spans="2:35" x14ac:dyDescent="0.2">
      <c r="B57" s="20" t="s">
        <v>644</v>
      </c>
      <c r="C57" s="6" t="s">
        <v>8</v>
      </c>
      <c r="D57" s="6" t="s">
        <v>8</v>
      </c>
      <c r="E57" s="6" t="str">
        <f t="shared" si="6"/>
        <v>X</v>
      </c>
      <c r="F57" s="4">
        <v>0.34218135772753122</v>
      </c>
      <c r="G57" s="4">
        <v>0.38524174662954702</v>
      </c>
      <c r="H57" s="4">
        <v>0.28244164388626025</v>
      </c>
      <c r="I57" s="4">
        <v>0.10343947871234116</v>
      </c>
      <c r="J57" s="5"/>
      <c r="K57" s="5"/>
      <c r="L57" s="1" t="s">
        <v>655</v>
      </c>
      <c r="M57" s="1" t="s">
        <v>656</v>
      </c>
      <c r="N57" s="3">
        <f>_xll.BDH($M57, "CUR_MKT_CAP", $N$5, $N$5)</f>
        <v>427.62880000000001</v>
      </c>
      <c r="O57" s="3">
        <f>_xll.BDH($M57, "CUR_MKT_CAP", $O$5, $O$5)</f>
        <v>324.41480000000001</v>
      </c>
      <c r="P57" s="3">
        <f>_xll.BDH($M57, "CUR_MKT_CAP", $P$5, $P$5)</f>
        <v>168.87379999999999</v>
      </c>
      <c r="Q57" s="3">
        <f>_xll.BDH($M57, "CUR_MKT_CAP", $Q$5, $Q$5)</f>
        <v>285.2011</v>
      </c>
      <c r="R57" s="3">
        <f>_xll.BDH($M57, "CUR_MKT_CAP", $R$5, $R$5)</f>
        <v>256.00069999999999</v>
      </c>
      <c r="S57" s="4">
        <f t="shared" si="7"/>
        <v>-0.24136353772243591</v>
      </c>
      <c r="T57" s="4">
        <f t="shared" si="8"/>
        <v>-0.60509254755526287</v>
      </c>
      <c r="U57" s="4">
        <f t="shared" si="9"/>
        <v>-0.33306386286424117</v>
      </c>
      <c r="V57" s="4">
        <f t="shared" si="10"/>
        <v>-0.40134831891584477</v>
      </c>
      <c r="Y57" s="1" t="s">
        <v>656</v>
      </c>
      <c r="Z57" s="3">
        <v>427.62880000000001</v>
      </c>
      <c r="AA57" s="3">
        <v>324.41480000000001</v>
      </c>
      <c r="AB57" s="3">
        <v>168.87379999999999</v>
      </c>
      <c r="AC57" s="3">
        <v>285.2011</v>
      </c>
      <c r="AD57" s="3">
        <v>256.00069999999999</v>
      </c>
      <c r="AE57" s="4">
        <v>-0.24136353772243591</v>
      </c>
      <c r="AF57" s="4">
        <v>-0.60509254755526287</v>
      </c>
      <c r="AG57" s="4">
        <v>-0.33306386286424117</v>
      </c>
      <c r="AH57" s="4">
        <v>-0.40134831891584477</v>
      </c>
    </row>
    <row r="58" spans="2:35" x14ac:dyDescent="0.2">
      <c r="B58" s="1" t="s">
        <v>467</v>
      </c>
      <c r="C58" s="22" t="s">
        <v>8</v>
      </c>
      <c r="D58" s="22"/>
      <c r="E58" s="5" t="str">
        <f t="shared" si="6"/>
        <v/>
      </c>
      <c r="F58" s="4">
        <v>-0.40762770734315734</v>
      </c>
      <c r="G58" s="4">
        <v>-0.3745984192195404</v>
      </c>
      <c r="H58" s="4">
        <v>0.17848114259250858</v>
      </c>
      <c r="I58" s="4" t="e">
        <v>#VALUE!</v>
      </c>
      <c r="J58" s="5"/>
      <c r="K58" s="5"/>
      <c r="L58" s="1" t="s">
        <v>467</v>
      </c>
      <c r="M58" s="1" t="s">
        <v>514</v>
      </c>
      <c r="N58" s="3">
        <f>_xll.BDH($M58, "CUR_MKT_CAP", $N$5, $N$5)</f>
        <v>418.90699999999998</v>
      </c>
      <c r="O58" s="3">
        <f>_xll.BDH($M58, "CUR_MKT_CAP", $O$5, $O$5)</f>
        <v>248.1489</v>
      </c>
      <c r="P58" s="3">
        <f>_xll.BDH($M58, "CUR_MKT_CAP", $P$5, $P$5)</f>
        <v>261.98509999999999</v>
      </c>
      <c r="Q58" s="3">
        <f>_xll.BDH($M58, "CUR_MKT_CAP", $Q$5, $Q$5)</f>
        <v>493.67399999999998</v>
      </c>
      <c r="R58" s="3" t="str">
        <f>_xll.BDH($M58, "CUR_MKT_CAP", $R$5, $R$5)</f>
        <v>#N/A N/A</v>
      </c>
      <c r="S58" s="4">
        <f t="shared" si="7"/>
        <v>-0.40762770734315734</v>
      </c>
      <c r="T58" s="4">
        <f t="shared" si="8"/>
        <v>-0.3745984192195404</v>
      </c>
      <c r="U58" s="4">
        <f t="shared" si="9"/>
        <v>0.17848114259250858</v>
      </c>
      <c r="V58" s="4" t="e">
        <f t="shared" si="10"/>
        <v>#VALUE!</v>
      </c>
      <c r="Y58" s="1" t="s">
        <v>514</v>
      </c>
      <c r="Z58" s="3">
        <v>418.90699999999998</v>
      </c>
      <c r="AA58" s="3">
        <v>248.1489</v>
      </c>
      <c r="AB58" s="3">
        <v>261.98509999999999</v>
      </c>
      <c r="AC58" s="3">
        <v>493.67399999999998</v>
      </c>
      <c r="AD58" s="3" t="s">
        <v>54</v>
      </c>
      <c r="AE58" s="4">
        <v>-0.40762770734315734</v>
      </c>
      <c r="AF58" s="4">
        <v>-0.3745984192195404</v>
      </c>
      <c r="AG58" s="4">
        <v>0.17848114259250858</v>
      </c>
      <c r="AH58" s="4" t="e">
        <v>#VALUE!</v>
      </c>
    </row>
    <row r="59" spans="2:35" x14ac:dyDescent="0.2">
      <c r="B59" s="20" t="s">
        <v>636</v>
      </c>
      <c r="C59" s="6" t="s">
        <v>8</v>
      </c>
      <c r="D59" s="6"/>
      <c r="E59" s="6" t="str">
        <f t="shared" si="6"/>
        <v/>
      </c>
      <c r="F59" s="4">
        <v>-0.12183547082609192</v>
      </c>
      <c r="G59" s="4">
        <v>0.13453827910914229</v>
      </c>
      <c r="H59" s="4">
        <v>0.22779699656805286</v>
      </c>
      <c r="I59" s="4">
        <v>0.16833909897041588</v>
      </c>
      <c r="J59" s="5"/>
      <c r="K59" s="5"/>
      <c r="L59" s="1" t="s">
        <v>86</v>
      </c>
      <c r="M59" s="1" t="s">
        <v>178</v>
      </c>
      <c r="N59" s="3">
        <f>_xll.BDH($M59, "CUR_MKT_CAP", $N$5, $N$5)</f>
        <v>407.5591</v>
      </c>
      <c r="O59" s="3">
        <f>_xll.BDH($M59, "CUR_MKT_CAP", $O$5, $O$5)</f>
        <v>335.50720000000001</v>
      </c>
      <c r="P59" s="3">
        <f>_xll.BDH($M59, "CUR_MKT_CAP", $P$5, $P$5)</f>
        <v>461.01830000000001</v>
      </c>
      <c r="Q59" s="3">
        <f>_xll.BDH($M59, "CUR_MKT_CAP", $Q$5, $Q$5)</f>
        <v>494.0616</v>
      </c>
      <c r="R59" s="3">
        <f>_xll.BDH($M59, "CUR_MKT_CAP", $R$5, $R$5)</f>
        <v>525.57209999999998</v>
      </c>
      <c r="S59" s="4">
        <f t="shared" si="7"/>
        <v>-0.17678883872302198</v>
      </c>
      <c r="T59" s="4">
        <f t="shared" si="8"/>
        <v>0.13116919730169196</v>
      </c>
      <c r="U59" s="4">
        <f t="shared" si="9"/>
        <v>0.21224529154176652</v>
      </c>
      <c r="V59" s="4">
        <f t="shared" si="10"/>
        <v>0.28956045883897574</v>
      </c>
      <c r="Y59" s="1" t="s">
        <v>178</v>
      </c>
      <c r="Z59" s="3">
        <v>407.5591</v>
      </c>
      <c r="AA59" s="3">
        <v>335.50720000000001</v>
      </c>
      <c r="AB59" s="3">
        <v>461.01830000000001</v>
      </c>
      <c r="AC59" s="3">
        <v>494.0616</v>
      </c>
      <c r="AD59" s="3">
        <v>525.57209999999998</v>
      </c>
      <c r="AE59" s="4">
        <v>-0.17678883872302198</v>
      </c>
      <c r="AF59" s="4">
        <v>0.13116919730169196</v>
      </c>
      <c r="AG59" s="4">
        <v>0.21224529154176652</v>
      </c>
      <c r="AH59" s="4">
        <v>0.28956045883897574</v>
      </c>
    </row>
    <row r="60" spans="2:35" x14ac:dyDescent="0.2">
      <c r="B60" s="20" t="s">
        <v>653</v>
      </c>
      <c r="C60" s="6" t="s">
        <v>8</v>
      </c>
      <c r="D60" s="6"/>
      <c r="E60" s="6" t="str">
        <f t="shared" si="6"/>
        <v/>
      </c>
      <c r="F60" s="4">
        <v>-0.6097393186054425</v>
      </c>
      <c r="G60" s="4">
        <v>-0.63642607671133655</v>
      </c>
      <c r="H60" s="4">
        <v>0.34770938349807956</v>
      </c>
      <c r="I60" s="4">
        <v>0.17985730442335313</v>
      </c>
      <c r="J60" s="5"/>
      <c r="K60" s="5"/>
      <c r="L60" s="1" t="s">
        <v>657</v>
      </c>
      <c r="M60" s="1" t="s">
        <v>658</v>
      </c>
      <c r="N60" s="3">
        <f>_xll.BDH($M60, "CUR_MKT_CAP", $N$5, $N$5)</f>
        <v>397.58879999999999</v>
      </c>
      <c r="O60" s="3">
        <f>_xll.BDH($M60, "CUR_MKT_CAP", $O$5, $O$5)</f>
        <v>406.87209999999999</v>
      </c>
      <c r="P60" s="3">
        <f>_xll.BDH($M60, "CUR_MKT_CAP", $P$5, $P$5)</f>
        <v>336.66520000000003</v>
      </c>
      <c r="Q60" s="3">
        <f>_xll.BDH($M60, "CUR_MKT_CAP", $Q$5, $Q$5)</f>
        <v>434.42149999999998</v>
      </c>
      <c r="R60" s="3">
        <f>_xll.BDH($M60, "CUR_MKT_CAP", $R$5, $R$5)</f>
        <v>403.81200000000001</v>
      </c>
      <c r="S60" s="4">
        <f t="shared" si="7"/>
        <v>2.3348997758488199E-2</v>
      </c>
      <c r="T60" s="4">
        <f t="shared" si="8"/>
        <v>-0.15323268663503586</v>
      </c>
      <c r="U60" s="4">
        <f t="shared" si="9"/>
        <v>9.2640185035393285E-2</v>
      </c>
      <c r="V60" s="4">
        <f t="shared" si="10"/>
        <v>1.5652352380147505E-2</v>
      </c>
      <c r="Y60" s="1" t="s">
        <v>658</v>
      </c>
      <c r="Z60" s="3">
        <v>397.58879999999999</v>
      </c>
      <c r="AA60" s="3">
        <v>406.87209999999999</v>
      </c>
      <c r="AB60" s="3">
        <v>336.66520000000003</v>
      </c>
      <c r="AC60" s="3">
        <v>434.42149999999998</v>
      </c>
      <c r="AD60" s="3">
        <v>403.81200000000001</v>
      </c>
      <c r="AE60" s="4">
        <v>2.3348997758488199E-2</v>
      </c>
      <c r="AF60" s="4">
        <v>-0.15323268663503586</v>
      </c>
      <c r="AG60" s="4">
        <v>9.2640185035393285E-2</v>
      </c>
      <c r="AH60" s="4">
        <v>1.5652352380147505E-2</v>
      </c>
    </row>
    <row r="61" spans="2:35" x14ac:dyDescent="0.2">
      <c r="B61" s="20" t="s">
        <v>622</v>
      </c>
      <c r="C61" s="6" t="s">
        <v>8</v>
      </c>
      <c r="D61" s="6"/>
      <c r="E61" s="6" t="str">
        <f t="shared" si="6"/>
        <v/>
      </c>
      <c r="F61" s="4">
        <v>-0.37483734417255832</v>
      </c>
      <c r="G61" s="4">
        <v>-0.19276602533405141</v>
      </c>
      <c r="H61" s="4">
        <v>-2.646729336735365E-2</v>
      </c>
      <c r="I61" s="4">
        <v>0.25238724152015046</v>
      </c>
      <c r="J61" s="5"/>
      <c r="K61" s="5"/>
      <c r="L61" s="1" t="s">
        <v>659</v>
      </c>
      <c r="M61" s="1" t="s">
        <v>660</v>
      </c>
      <c r="N61" s="3">
        <f>_xll.BDH($M61, "CUR_MKT_CAP", $N$5, $N$5)</f>
        <v>385.18819999999999</v>
      </c>
      <c r="O61" s="3">
        <f>_xll.BDH($M61, "CUR_MKT_CAP", $O$5, $O$5)</f>
        <v>304.65170000000001</v>
      </c>
      <c r="P61" s="3">
        <f>_xll.BDH($M61, "CUR_MKT_CAP", $P$5, $P$5)</f>
        <v>294.12720000000002</v>
      </c>
      <c r="Q61" s="3">
        <f>_xll.BDH($M61, "CUR_MKT_CAP", $Q$5, $Q$5)</f>
        <v>381.99720000000002</v>
      </c>
      <c r="R61" s="3">
        <f>_xll.BDH($M61, "CUR_MKT_CAP", $R$5, $R$5)</f>
        <v>417.50310000000002</v>
      </c>
      <c r="S61" s="4">
        <f t="shared" si="7"/>
        <v>-0.20908350775023743</v>
      </c>
      <c r="T61" s="4">
        <f t="shared" si="8"/>
        <v>-0.23640651504900712</v>
      </c>
      <c r="U61" s="4">
        <f t="shared" si="9"/>
        <v>-8.2842620827947577E-3</v>
      </c>
      <c r="V61" s="4">
        <f t="shared" si="10"/>
        <v>8.3893795292794504E-2</v>
      </c>
      <c r="Y61" s="1" t="s">
        <v>660</v>
      </c>
      <c r="Z61" s="3">
        <v>385.18819999999999</v>
      </c>
      <c r="AA61" s="3">
        <v>304.65170000000001</v>
      </c>
      <c r="AB61" s="3">
        <v>294.12720000000002</v>
      </c>
      <c r="AC61" s="3">
        <v>381.99720000000002</v>
      </c>
      <c r="AD61" s="3">
        <v>417.50310000000002</v>
      </c>
      <c r="AE61" s="4">
        <v>-0.20908350775023743</v>
      </c>
      <c r="AF61" s="4">
        <v>-0.23640651504900712</v>
      </c>
      <c r="AG61" s="4">
        <v>-8.2842620827947577E-3</v>
      </c>
      <c r="AH61" s="4">
        <v>8.3893795292794504E-2</v>
      </c>
    </row>
    <row r="62" spans="2:35" x14ac:dyDescent="0.2">
      <c r="B62" s="1" t="s">
        <v>661</v>
      </c>
      <c r="C62" s="22" t="s">
        <v>8</v>
      </c>
      <c r="D62" s="22"/>
      <c r="E62" s="5" t="str">
        <f t="shared" si="6"/>
        <v/>
      </c>
      <c r="F62" s="4" t="e">
        <v>#VALUE!</v>
      </c>
      <c r="G62" s="4" t="e">
        <v>#VALUE!</v>
      </c>
      <c r="H62" s="4" t="e">
        <v>#VALUE!</v>
      </c>
      <c r="I62" s="4" t="e">
        <v>#VALUE!</v>
      </c>
      <c r="J62" s="5"/>
      <c r="K62" s="5"/>
      <c r="L62" s="1" t="s">
        <v>661</v>
      </c>
      <c r="M62" s="1" t="s">
        <v>662</v>
      </c>
      <c r="N62" s="3">
        <f>_xll.BDH($M62, "CUR_MKT_CAP", $N$5, $N$5)</f>
        <v>370.0403</v>
      </c>
      <c r="O62" s="3" t="str">
        <f>_xll.BDH($M62, "CUR_MKT_CAP", $O$5, $O$5)</f>
        <v>#N/A N/A</v>
      </c>
      <c r="P62" s="3" t="str">
        <f>_xll.BDH($M62, "CUR_MKT_CAP", $P$5, $P$5)</f>
        <v>#N/A N/A</v>
      </c>
      <c r="Q62" s="3" t="str">
        <f>_xll.BDH($M62, "CUR_MKT_CAP", $Q$5, $Q$5)</f>
        <v>#N/A N/A</v>
      </c>
      <c r="R62" s="3" t="str">
        <f>_xll.BDH($M62, "CUR_MKT_CAP", $R$5, $R$5)</f>
        <v>#N/A N/A</v>
      </c>
      <c r="S62" s="4" t="e">
        <f t="shared" si="7"/>
        <v>#VALUE!</v>
      </c>
      <c r="T62" s="4" t="e">
        <f t="shared" si="8"/>
        <v>#VALUE!</v>
      </c>
      <c r="U62" s="4" t="e">
        <f t="shared" si="9"/>
        <v>#VALUE!</v>
      </c>
      <c r="V62" s="4" t="e">
        <f t="shared" si="10"/>
        <v>#VALUE!</v>
      </c>
      <c r="W62" s="2" t="s">
        <v>55</v>
      </c>
      <c r="Y62" s="1" t="s">
        <v>662</v>
      </c>
      <c r="Z62" s="3">
        <v>370.0403</v>
      </c>
      <c r="AA62" s="3" t="s">
        <v>54</v>
      </c>
      <c r="AB62" s="3" t="s">
        <v>54</v>
      </c>
      <c r="AC62" s="3" t="s">
        <v>54</v>
      </c>
      <c r="AD62" s="3" t="s">
        <v>54</v>
      </c>
      <c r="AE62" s="4" t="e">
        <v>#VALUE!</v>
      </c>
      <c r="AF62" s="4" t="e">
        <v>#VALUE!</v>
      </c>
      <c r="AG62" s="4" t="e">
        <v>#VALUE!</v>
      </c>
      <c r="AH62" s="4" t="e">
        <v>#VALUE!</v>
      </c>
      <c r="AI62" s="2" t="s">
        <v>55</v>
      </c>
    </row>
    <row r="63" spans="2:35" x14ac:dyDescent="0.2">
      <c r="B63" s="20" t="s">
        <v>129</v>
      </c>
      <c r="C63" s="6" t="s">
        <v>8</v>
      </c>
      <c r="D63" s="6" t="s">
        <v>8</v>
      </c>
      <c r="E63" s="6" t="str">
        <f t="shared" si="6"/>
        <v>X</v>
      </c>
      <c r="F63" s="4">
        <v>-0.6733011992089164</v>
      </c>
      <c r="G63" s="4">
        <v>-0.56769060261913529</v>
      </c>
      <c r="H63" s="4">
        <v>-2.1650495302016126E-2</v>
      </c>
      <c r="I63" s="4">
        <v>0.28741715526192357</v>
      </c>
      <c r="J63" s="5"/>
      <c r="K63" s="5"/>
      <c r="L63" s="1" t="s">
        <v>604</v>
      </c>
      <c r="M63" s="1" t="s">
        <v>663</v>
      </c>
      <c r="N63" s="3">
        <f>_xll.BDH($M63, "CUR_MKT_CAP", $N$5, $N$5)</f>
        <v>253.70269999999999</v>
      </c>
      <c r="O63" s="3">
        <f>_xll.BDH($M63, "CUR_MKT_CAP", $O$5, $O$5)</f>
        <v>189.04390000000001</v>
      </c>
      <c r="P63" s="3">
        <f>_xll.BDH($M63, "CUR_MKT_CAP", $P$5, $P$5)</f>
        <v>162.26730000000001</v>
      </c>
      <c r="Q63" s="3">
        <f>_xll.BDH($M63, "CUR_MKT_CAP", $Q$5, $Q$5)</f>
        <v>105.0368</v>
      </c>
      <c r="R63" s="3">
        <f>_xll.BDH($M63, "CUR_MKT_CAP", $R$5, $R$5)</f>
        <v>75.089200000000005</v>
      </c>
      <c r="S63" s="4">
        <f t="shared" si="7"/>
        <v>-0.25486051192990844</v>
      </c>
      <c r="T63" s="4">
        <f t="shared" si="8"/>
        <v>-0.36040373240016754</v>
      </c>
      <c r="U63" s="4">
        <f t="shared" si="9"/>
        <v>-0.58598469783727181</v>
      </c>
      <c r="V63" s="4">
        <f t="shared" si="10"/>
        <v>-0.70402679987244909</v>
      </c>
      <c r="W63" s="2" t="s">
        <v>664</v>
      </c>
      <c r="Y63" s="1" t="s">
        <v>663</v>
      </c>
      <c r="Z63" s="3">
        <v>253.70269999999999</v>
      </c>
      <c r="AA63" s="3">
        <v>189.04390000000001</v>
      </c>
      <c r="AB63" s="3">
        <v>162.26730000000001</v>
      </c>
      <c r="AC63" s="3">
        <v>105.0368</v>
      </c>
      <c r="AD63" s="3">
        <v>75.089200000000005</v>
      </c>
      <c r="AE63" s="4">
        <v>-0.25486051192990844</v>
      </c>
      <c r="AF63" s="4">
        <v>-0.36040373240016754</v>
      </c>
      <c r="AG63" s="4">
        <v>-0.58598469783727181</v>
      </c>
      <c r="AH63" s="4">
        <v>-0.70402679987244909</v>
      </c>
      <c r="AI63" s="2" t="s">
        <v>664</v>
      </c>
    </row>
    <row r="64" spans="2:35" x14ac:dyDescent="0.2">
      <c r="B64" s="20" t="s">
        <v>86</v>
      </c>
      <c r="C64" s="6"/>
      <c r="D64" s="6" t="s">
        <v>8</v>
      </c>
      <c r="E64" s="6" t="str">
        <f t="shared" si="6"/>
        <v/>
      </c>
      <c r="F64" s="4">
        <v>-0.17678883872302198</v>
      </c>
      <c r="G64" s="4">
        <v>0.13116919730169196</v>
      </c>
      <c r="H64" s="4">
        <v>0.21224529154176652</v>
      </c>
      <c r="I64" s="4">
        <v>0.28956045883897574</v>
      </c>
      <c r="J64" s="5"/>
      <c r="K64" s="5"/>
      <c r="L64" s="1" t="s">
        <v>665</v>
      </c>
      <c r="M64" s="1" t="s">
        <v>666</v>
      </c>
      <c r="N64" s="3">
        <f>_xll.BDH($M64, "CUR_MKT_CAP", $N$5, $N$5)</f>
        <v>300.93900000000002</v>
      </c>
      <c r="O64" s="3">
        <f>_xll.BDH($M64, "CUR_MKT_CAP", $O$5, $O$5)</f>
        <v>224.29300000000001</v>
      </c>
      <c r="P64" s="3">
        <f>_xll.BDH($M64, "CUR_MKT_CAP", $P$5, $P$5)</f>
        <v>276.47140000000002</v>
      </c>
      <c r="Q64" s="3">
        <f>_xll.BDH($M64, "CUR_MKT_CAP", $Q$5, $Q$5)</f>
        <v>272.02010000000001</v>
      </c>
      <c r="R64" s="3">
        <f>_xll.BDH($M64, "CUR_MKT_CAP", $R$5, $R$5)</f>
        <v>283.54539999999997</v>
      </c>
      <c r="S64" s="4">
        <f t="shared" si="7"/>
        <v>-0.25468948856745055</v>
      </c>
      <c r="T64" s="4">
        <f t="shared" si="8"/>
        <v>-8.130418456896582E-2</v>
      </c>
      <c r="U64" s="4">
        <f t="shared" si="9"/>
        <v>-9.6095554248535442E-2</v>
      </c>
      <c r="V64" s="4">
        <f t="shared" si="10"/>
        <v>-5.7797759678871907E-2</v>
      </c>
      <c r="Y64" s="1" t="s">
        <v>666</v>
      </c>
      <c r="Z64" s="3">
        <v>300.93900000000002</v>
      </c>
      <c r="AA64" s="3">
        <v>224.29300000000001</v>
      </c>
      <c r="AB64" s="3">
        <v>276.47140000000002</v>
      </c>
      <c r="AC64" s="3">
        <v>272.02010000000001</v>
      </c>
      <c r="AD64" s="3">
        <v>283.54539999999997</v>
      </c>
      <c r="AE64" s="4">
        <v>-0.25468948856745055</v>
      </c>
      <c r="AF64" s="4">
        <v>-8.130418456896582E-2</v>
      </c>
      <c r="AG64" s="4">
        <v>-9.6095554248535442E-2</v>
      </c>
      <c r="AH64" s="4">
        <v>-5.7797759678871907E-2</v>
      </c>
    </row>
    <row r="65" spans="2:35" x14ac:dyDescent="0.2">
      <c r="B65" s="20" t="s">
        <v>630</v>
      </c>
      <c r="C65" s="6" t="s">
        <v>8</v>
      </c>
      <c r="D65" s="6"/>
      <c r="E65" s="6" t="str">
        <f t="shared" si="6"/>
        <v/>
      </c>
      <c r="F65" s="4">
        <v>-0.12122667443505242</v>
      </c>
      <c r="G65" s="4">
        <v>4.1297398661754636E-2</v>
      </c>
      <c r="H65" s="4">
        <v>-1.4885158248420294E-2</v>
      </c>
      <c r="I65" s="4">
        <v>0.3307510306541952</v>
      </c>
      <c r="J65" s="5"/>
      <c r="K65" s="5"/>
      <c r="L65" s="1" t="s">
        <v>667</v>
      </c>
      <c r="M65" s="1" t="s">
        <v>519</v>
      </c>
      <c r="N65" s="3">
        <f>_xll.BDH($M65, "CUR_MKT_CAP", $N$5, $N$5)</f>
        <v>293.65550000000002</v>
      </c>
      <c r="O65" s="3">
        <f>_xll.BDH($M65, "CUR_MKT_CAP", $O$5, $O$5)</f>
        <v>253.8082</v>
      </c>
      <c r="P65" s="3">
        <f>_xll.BDH($M65, "CUR_MKT_CAP", $P$5, $P$5)</f>
        <v>325.05599999999998</v>
      </c>
      <c r="Q65" s="3">
        <f>_xll.BDH($M65, "CUR_MKT_CAP", $Q$5, $Q$5)</f>
        <v>500.64409999999998</v>
      </c>
      <c r="R65" s="3">
        <f>_xll.BDH($M65, "CUR_MKT_CAP", $R$5, $R$5)</f>
        <v>738.81650000000002</v>
      </c>
      <c r="S65" s="4">
        <f t="shared" si="7"/>
        <v>-0.1356940360388279</v>
      </c>
      <c r="T65" s="4">
        <f t="shared" si="8"/>
        <v>0.10692971866694134</v>
      </c>
      <c r="U65" s="4">
        <f t="shared" si="9"/>
        <v>0.70486880034598354</v>
      </c>
      <c r="V65" s="4">
        <f t="shared" si="10"/>
        <v>1.5159293798345339</v>
      </c>
      <c r="Y65" s="1" t="s">
        <v>519</v>
      </c>
      <c r="Z65" s="3">
        <v>293.65550000000002</v>
      </c>
      <c r="AA65" s="3">
        <v>253.8082</v>
      </c>
      <c r="AB65" s="3">
        <v>325.05599999999998</v>
      </c>
      <c r="AC65" s="3">
        <v>500.64409999999998</v>
      </c>
      <c r="AD65" s="3">
        <v>738.81650000000002</v>
      </c>
      <c r="AE65" s="4">
        <v>-0.1356940360388279</v>
      </c>
      <c r="AF65" s="4">
        <v>0.10692971866694134</v>
      </c>
      <c r="AG65" s="4">
        <v>0.70486880034598354</v>
      </c>
      <c r="AH65" s="4">
        <v>1.5159293798345339</v>
      </c>
    </row>
    <row r="66" spans="2:35" x14ac:dyDescent="0.2">
      <c r="B66" s="20" t="s">
        <v>117</v>
      </c>
      <c r="C66" s="6" t="s">
        <v>8</v>
      </c>
      <c r="D66" s="6"/>
      <c r="E66" s="6" t="str">
        <f t="shared" si="6"/>
        <v/>
      </c>
      <c r="F66" s="4">
        <v>6.2161833328562066E-2</v>
      </c>
      <c r="G66" s="4">
        <v>-0.21567160974492572</v>
      </c>
      <c r="H66" s="4">
        <v>-2.7764940678971173E-2</v>
      </c>
      <c r="I66" s="4">
        <v>0.34464270377928741</v>
      </c>
      <c r="J66" s="5"/>
      <c r="K66" s="5"/>
      <c r="L66" s="1" t="s">
        <v>668</v>
      </c>
      <c r="M66" s="1" t="s">
        <v>669</v>
      </c>
      <c r="N66" s="3">
        <f>_xll.BDH($M66, "CUR_MKT_CAP", $N$5, $N$5)</f>
        <v>254.0831</v>
      </c>
      <c r="O66" s="3">
        <f>_xll.BDH($M66, "CUR_MKT_CAP", $O$5, $O$5)</f>
        <v>309.40309999999999</v>
      </c>
      <c r="P66" s="3">
        <f>_xll.BDH($M66, "CUR_MKT_CAP", $P$5, $P$5)</f>
        <v>269.85149999999999</v>
      </c>
      <c r="Q66" s="3">
        <f>_xll.BDH($M66, "CUR_MKT_CAP", $Q$5, $Q$5)</f>
        <v>338.49290000000002</v>
      </c>
      <c r="R66" s="3">
        <f>_xll.BDH($M66, "CUR_MKT_CAP", $R$5, $R$5)</f>
        <v>366.17750000000001</v>
      </c>
      <c r="S66" s="4">
        <f t="shared" si="7"/>
        <v>0.21772404382660637</v>
      </c>
      <c r="T66" s="4">
        <f t="shared" si="8"/>
        <v>6.2060011075116606E-2</v>
      </c>
      <c r="U66" s="4">
        <f t="shared" si="9"/>
        <v>0.33221335854293343</v>
      </c>
      <c r="V66" s="4">
        <f t="shared" si="10"/>
        <v>0.44117219917420725</v>
      </c>
      <c r="Y66" s="1" t="s">
        <v>669</v>
      </c>
      <c r="Z66" s="3">
        <v>254.0831</v>
      </c>
      <c r="AA66" s="3">
        <v>309.40309999999999</v>
      </c>
      <c r="AB66" s="3">
        <v>269.85149999999999</v>
      </c>
      <c r="AC66" s="3">
        <v>338.49290000000002</v>
      </c>
      <c r="AD66" s="3">
        <v>366.17750000000001</v>
      </c>
      <c r="AE66" s="4">
        <v>0.21772404382660637</v>
      </c>
      <c r="AF66" s="4">
        <v>6.2060011075116606E-2</v>
      </c>
      <c r="AG66" s="4">
        <v>0.33221335854293343</v>
      </c>
      <c r="AH66" s="4">
        <v>0.44117219917420725</v>
      </c>
    </row>
    <row r="67" spans="2:35" x14ac:dyDescent="0.2">
      <c r="B67" s="20" t="s">
        <v>668</v>
      </c>
      <c r="C67" s="6" t="s">
        <v>8</v>
      </c>
      <c r="D67" s="6" t="s">
        <v>8</v>
      </c>
      <c r="E67" s="6" t="str">
        <f t="shared" si="6"/>
        <v>X</v>
      </c>
      <c r="F67" s="4">
        <v>0.21772404382660637</v>
      </c>
      <c r="G67" s="4">
        <v>6.2060011075116606E-2</v>
      </c>
      <c r="H67" s="4">
        <v>0.33221335854293343</v>
      </c>
      <c r="I67" s="4">
        <v>0.44117219917420725</v>
      </c>
      <c r="J67" s="5"/>
      <c r="K67" s="5"/>
      <c r="L67" s="1" t="s">
        <v>670</v>
      </c>
      <c r="M67" s="1" t="s">
        <v>671</v>
      </c>
      <c r="N67" s="3">
        <f>_xll.BDH($M67, "CUR_MKT_CAP", $N$5, $N$5)</f>
        <v>251.94380000000001</v>
      </c>
      <c r="O67" s="3">
        <f>_xll.BDH($M67, "CUR_MKT_CAP", $O$5, $O$5)</f>
        <v>299.69099999999997</v>
      </c>
      <c r="P67" s="3">
        <f>_xll.BDH($M67, "CUR_MKT_CAP", $P$5, $P$5)</f>
        <v>283.45909999999998</v>
      </c>
      <c r="Q67" s="3">
        <f>_xll.BDH($M67, "CUR_MKT_CAP", $Q$5, $Q$5)</f>
        <v>221.35329999999999</v>
      </c>
      <c r="R67" s="3">
        <f>_xll.BDH($M67, "CUR_MKT_CAP", $R$5, $R$5)</f>
        <v>468.1191</v>
      </c>
      <c r="S67" s="4">
        <f t="shared" si="7"/>
        <v>0.18951528078881075</v>
      </c>
      <c r="T67" s="4">
        <f t="shared" si="8"/>
        <v>0.1250886110315077</v>
      </c>
      <c r="U67" s="4">
        <f t="shared" si="9"/>
        <v>-0.12141795114624776</v>
      </c>
      <c r="V67" s="4">
        <f t="shared" si="10"/>
        <v>0.85802984633874702</v>
      </c>
      <c r="Y67" s="1" t="s">
        <v>671</v>
      </c>
      <c r="Z67" s="3">
        <v>251.94380000000001</v>
      </c>
      <c r="AA67" s="3">
        <v>299.69099999999997</v>
      </c>
      <c r="AB67" s="3">
        <v>283.45909999999998</v>
      </c>
      <c r="AC67" s="3">
        <v>221.35329999999999</v>
      </c>
      <c r="AD67" s="3">
        <v>468.1191</v>
      </c>
      <c r="AE67" s="4">
        <v>0.18951528078881075</v>
      </c>
      <c r="AF67" s="4">
        <v>0.1250886110315077</v>
      </c>
      <c r="AG67" s="4">
        <v>-0.12141795114624776</v>
      </c>
      <c r="AH67" s="4">
        <v>0.85802984633874702</v>
      </c>
    </row>
    <row r="68" spans="2:35" x14ac:dyDescent="0.2">
      <c r="B68" s="20" t="s">
        <v>531</v>
      </c>
      <c r="C68" s="6" t="s">
        <v>8</v>
      </c>
      <c r="D68" s="6"/>
      <c r="E68" s="6" t="str">
        <f t="shared" si="6"/>
        <v/>
      </c>
      <c r="F68" s="4">
        <v>-0.15731856227290475</v>
      </c>
      <c r="G68" s="4">
        <v>0.22709077953230561</v>
      </c>
      <c r="H68" s="4">
        <v>0.72892764697294088</v>
      </c>
      <c r="I68" s="4">
        <v>0.69538424174792546</v>
      </c>
      <c r="J68" s="5"/>
      <c r="K68" s="5"/>
      <c r="L68" s="1" t="s">
        <v>585</v>
      </c>
      <c r="M68" s="1" t="s">
        <v>584</v>
      </c>
      <c r="N68" s="3">
        <f>_xll.BDH($M68, "CUR_MKT_CAP", $N$5, $N$5)</f>
        <v>247.29089999999999</v>
      </c>
      <c r="O68" s="3">
        <f>_xll.BDH($M68, "CUR_MKT_CAP", $O$5, $O$5)</f>
        <v>98.098200000000006</v>
      </c>
      <c r="P68" s="3">
        <f>_xll.BDH($M68, "CUR_MKT_CAP", $P$5, $P$5)</f>
        <v>208.8321</v>
      </c>
      <c r="Q68" s="3">
        <f>_xll.BDH($M68, "CUR_MKT_CAP", $Q$5, $Q$5)</f>
        <v>137.30510000000001</v>
      </c>
      <c r="R68" s="3">
        <f>_xll.BDH($M68, "CUR_MKT_CAP", $R$5, $R$5)</f>
        <v>172.0033</v>
      </c>
      <c r="S68" s="4">
        <f t="shared" si="7"/>
        <v>-0.60330849214427218</v>
      </c>
      <c r="T68" s="4">
        <f t="shared" si="8"/>
        <v>-0.15552048215280057</v>
      </c>
      <c r="U68" s="4">
        <f t="shared" si="9"/>
        <v>-0.44476282790834598</v>
      </c>
      <c r="V68" s="4">
        <f t="shared" si="10"/>
        <v>-0.30444953696233867</v>
      </c>
      <c r="Y68" s="1" t="s">
        <v>584</v>
      </c>
      <c r="Z68" s="3">
        <v>247.29089999999999</v>
      </c>
      <c r="AA68" s="3">
        <v>98.098200000000006</v>
      </c>
      <c r="AB68" s="3">
        <v>208.8321</v>
      </c>
      <c r="AC68" s="3">
        <v>137.30510000000001</v>
      </c>
      <c r="AD68" s="3">
        <v>172.0033</v>
      </c>
      <c r="AE68" s="4">
        <v>-0.60330849214427218</v>
      </c>
      <c r="AF68" s="4">
        <v>-0.15552048215280057</v>
      </c>
      <c r="AG68" s="4">
        <v>-0.44476282790834598</v>
      </c>
      <c r="AH68" s="4">
        <v>-0.30444953696233867</v>
      </c>
    </row>
    <row r="69" spans="2:35" x14ac:dyDescent="0.2">
      <c r="B69" s="20" t="s">
        <v>640</v>
      </c>
      <c r="C69" s="6" t="s">
        <v>8</v>
      </c>
      <c r="D69" s="6"/>
      <c r="E69" s="6" t="str">
        <f t="shared" si="6"/>
        <v/>
      </c>
      <c r="F69" s="4">
        <v>4.0708582828465012E-2</v>
      </c>
      <c r="G69" s="4">
        <v>0.70270559799772969</v>
      </c>
      <c r="H69" s="4">
        <v>1.1001221735069526</v>
      </c>
      <c r="I69" s="4">
        <v>0.76244365235597655</v>
      </c>
      <c r="J69" s="5"/>
      <c r="K69" s="5"/>
      <c r="L69" s="1" t="s">
        <v>607</v>
      </c>
      <c r="M69" s="1" t="s">
        <v>606</v>
      </c>
      <c r="N69" s="3">
        <f>_xll.BDH($M69, "CUR_MKT_CAP", $N$5, $N$5)</f>
        <v>247.4452</v>
      </c>
      <c r="O69" s="3">
        <f>_xll.BDH($M69, "CUR_MKT_CAP", $O$5, $O$5)</f>
        <v>261.28719999999998</v>
      </c>
      <c r="P69" s="3">
        <f>_xll.BDH($M69, "CUR_MKT_CAP", $P$5, $P$5)</f>
        <v>481.91030000000001</v>
      </c>
      <c r="Q69" s="3">
        <f>_xll.BDH($M69, "CUR_MKT_CAP", $Q$5, $Q$5)</f>
        <v>779.10220000000004</v>
      </c>
      <c r="R69" s="3">
        <f>_xll.BDH($M69, "CUR_MKT_CAP", $R$5, $R$5)</f>
        <v>1078.7904000000001</v>
      </c>
      <c r="S69" s="4">
        <f t="shared" si="7"/>
        <v>5.5939658558743499E-2</v>
      </c>
      <c r="T69" s="4">
        <f t="shared" si="8"/>
        <v>0.94754353691241544</v>
      </c>
      <c r="U69" s="4">
        <f t="shared" si="9"/>
        <v>2.1485848179718179</v>
      </c>
      <c r="V69" s="4">
        <f t="shared" si="10"/>
        <v>3.3597143933283009</v>
      </c>
      <c r="Y69" s="1" t="s">
        <v>606</v>
      </c>
      <c r="Z69" s="3">
        <v>247.4452</v>
      </c>
      <c r="AA69" s="3">
        <v>261.28719999999998</v>
      </c>
      <c r="AB69" s="3">
        <v>481.91030000000001</v>
      </c>
      <c r="AC69" s="3">
        <v>779.10220000000004</v>
      </c>
      <c r="AD69" s="3">
        <v>1078.7904000000001</v>
      </c>
      <c r="AE69" s="4">
        <v>5.5939658558743499E-2</v>
      </c>
      <c r="AF69" s="4">
        <v>0.94754353691241544</v>
      </c>
      <c r="AG69" s="4">
        <v>2.1485848179718179</v>
      </c>
      <c r="AH69" s="4">
        <v>3.3597143933283009</v>
      </c>
    </row>
    <row r="70" spans="2:35" x14ac:dyDescent="0.2">
      <c r="B70" s="1" t="s">
        <v>125</v>
      </c>
      <c r="C70" s="22" t="s">
        <v>8</v>
      </c>
      <c r="D70" s="22"/>
      <c r="E70" s="5" t="str">
        <f t="shared" ref="E70:E89" si="11">IF(AND(C70="X",D70="X"),"X","")</f>
        <v/>
      </c>
      <c r="F70" s="4">
        <v>-3.7655172855144081E-2</v>
      </c>
      <c r="G70" s="4">
        <v>0.47232338395559403</v>
      </c>
      <c r="H70" s="4">
        <v>-0.33747950417824502</v>
      </c>
      <c r="I70" s="4" t="e">
        <v>#VALUE!</v>
      </c>
      <c r="J70" s="5"/>
      <c r="K70" s="5"/>
      <c r="L70" s="1" t="s">
        <v>125</v>
      </c>
      <c r="M70" s="1" t="s">
        <v>214</v>
      </c>
      <c r="N70" s="3">
        <f>_xll.BDH($M70, "CUR_MKT_CAP", $N$5, $N$5)</f>
        <v>218.76410000000001</v>
      </c>
      <c r="O70" s="3">
        <f>_xll.BDH($M70, "CUR_MKT_CAP", $O$5, $O$5)</f>
        <v>210.5265</v>
      </c>
      <c r="P70" s="3">
        <f>_xll.BDH($M70, "CUR_MKT_CAP", $P$5, $P$5)</f>
        <v>322.0915</v>
      </c>
      <c r="Q70" s="3">
        <f>_xll.BDH($M70, "CUR_MKT_CAP", $Q$5, $Q$5)</f>
        <v>144.9357</v>
      </c>
      <c r="R70" s="3" t="str">
        <f>_xll.BDH($M70, "CUR_MKT_CAP", $R$5, $R$5)</f>
        <v>#N/A N/A</v>
      </c>
      <c r="S70" s="4">
        <f t="shared" si="7"/>
        <v>-3.7655172855144081E-2</v>
      </c>
      <c r="T70" s="4">
        <f t="shared" si="8"/>
        <v>0.47232338395559403</v>
      </c>
      <c r="U70" s="4">
        <f t="shared" si="9"/>
        <v>-0.33747950417824502</v>
      </c>
      <c r="V70" s="4" t="e">
        <f t="shared" si="10"/>
        <v>#VALUE!</v>
      </c>
      <c r="Y70" s="1" t="s">
        <v>214</v>
      </c>
      <c r="Z70" s="3">
        <v>218.76410000000001</v>
      </c>
      <c r="AA70" s="3">
        <v>210.5265</v>
      </c>
      <c r="AB70" s="3">
        <v>322.0915</v>
      </c>
      <c r="AC70" s="3">
        <v>144.9357</v>
      </c>
      <c r="AD70" s="3" t="s">
        <v>54</v>
      </c>
      <c r="AE70" s="4">
        <v>-3.7655172855144081E-2</v>
      </c>
      <c r="AF70" s="4">
        <v>0.47232338395559403</v>
      </c>
      <c r="AG70" s="4">
        <v>-0.33747950417824502</v>
      </c>
      <c r="AH70" s="4" t="e">
        <v>#VALUE!</v>
      </c>
    </row>
    <row r="71" spans="2:35" x14ac:dyDescent="0.2">
      <c r="B71" s="1" t="s">
        <v>451</v>
      </c>
      <c r="C71" s="22" t="s">
        <v>8</v>
      </c>
      <c r="D71" s="22"/>
      <c r="E71" s="5" t="str">
        <f t="shared" si="11"/>
        <v/>
      </c>
      <c r="F71" s="4" t="e">
        <v>#N/A</v>
      </c>
      <c r="G71" s="4" t="e">
        <v>#N/A</v>
      </c>
      <c r="H71" s="4" t="e">
        <v>#N/A</v>
      </c>
      <c r="I71" s="4" t="e">
        <v>#N/A</v>
      </c>
      <c r="J71" s="5"/>
      <c r="K71" s="5"/>
      <c r="L71" s="1" t="s">
        <v>451</v>
      </c>
      <c r="M71" s="20" t="s">
        <v>701</v>
      </c>
      <c r="N71" s="3">
        <f>_xll.BDH($M71, "CUR_MKT_CAP", $N$5, $N$5)</f>
        <v>220.89769999999999</v>
      </c>
      <c r="O71" s="3">
        <f>_xll.BDH($M71, "CUR_MKT_CAP", $O$5, $O$5)</f>
        <v>233.24770000000001</v>
      </c>
      <c r="P71" s="3">
        <f>_xll.BDH($M71, "CUR_MKT_CAP", $P$5, $P$5)</f>
        <v>135.7199</v>
      </c>
      <c r="Q71" s="3" t="str">
        <f>_xll.BDH($M71, "CUR_MKT_CAP", $Q$5, $Q$5)</f>
        <v>#N/A N/A</v>
      </c>
      <c r="R71" s="3" t="str">
        <f>_xll.BDH($M71, "CUR_MKT_CAP", $R$5, $R$5)</f>
        <v>#N/A N/A</v>
      </c>
      <c r="S71" s="4">
        <f t="shared" ref="S71:S77" si="12">+O71/$N71-1</f>
        <v>5.5908232634382493E-2</v>
      </c>
      <c r="T71" s="4">
        <f t="shared" ref="T71:T77" si="13">+P71/$N71-1</f>
        <v>-0.3855984014319751</v>
      </c>
      <c r="U71" s="4" t="e">
        <f t="shared" ref="U71:U77" si="14">+Q71/$N71-1</f>
        <v>#VALUE!</v>
      </c>
      <c r="V71" s="4" t="e">
        <f t="shared" ref="V71:V77" si="15">+R71/$N71-1</f>
        <v>#VALUE!</v>
      </c>
      <c r="W71" s="2" t="s">
        <v>55</v>
      </c>
      <c r="Y71" s="1" t="e">
        <v>#N/A</v>
      </c>
      <c r="Z71" s="3" t="e">
        <v>#N/A</v>
      </c>
      <c r="AA71" s="3" t="e">
        <v>#N/A</v>
      </c>
      <c r="AB71" s="3" t="e">
        <v>#N/A</v>
      </c>
      <c r="AC71" s="3" t="e">
        <v>#N/A</v>
      </c>
      <c r="AD71" s="3" t="e">
        <v>#N/A</v>
      </c>
      <c r="AE71" s="4" t="e">
        <v>#N/A</v>
      </c>
      <c r="AF71" s="4" t="e">
        <v>#N/A</v>
      </c>
      <c r="AG71" s="4" t="e">
        <v>#N/A</v>
      </c>
      <c r="AH71" s="4" t="e">
        <v>#N/A</v>
      </c>
      <c r="AI71" s="2" t="s">
        <v>55</v>
      </c>
    </row>
    <row r="72" spans="2:35" x14ac:dyDescent="0.2">
      <c r="B72" s="1" t="s">
        <v>672</v>
      </c>
      <c r="C72" s="22" t="s">
        <v>8</v>
      </c>
      <c r="D72" s="22"/>
      <c r="E72" s="5" t="str">
        <f t="shared" si="11"/>
        <v/>
      </c>
      <c r="F72" s="4" t="e">
        <v>#N/A</v>
      </c>
      <c r="G72" s="4" t="e">
        <v>#N/A</v>
      </c>
      <c r="H72" s="4" t="e">
        <v>#N/A</v>
      </c>
      <c r="I72" s="4" t="e">
        <v>#N/A</v>
      </c>
      <c r="J72" s="5"/>
      <c r="K72" s="5"/>
      <c r="L72" s="1" t="s">
        <v>672</v>
      </c>
      <c r="M72" s="20" t="s">
        <v>702</v>
      </c>
      <c r="N72" s="3">
        <f>_xll.BDH($M72, "CUR_MKT_CAP", $N$5, $N$5)</f>
        <v>204.25989999999999</v>
      </c>
      <c r="O72" s="3">
        <f>_xll.BDH($M72, "CUR_MKT_CAP", $O$5, $O$5)</f>
        <v>135.476</v>
      </c>
      <c r="P72" s="3">
        <f>_xll.BDH($M72, "CUR_MKT_CAP", $P$5, $P$5)</f>
        <v>106.88500000000001</v>
      </c>
      <c r="Q72" s="3" t="str">
        <f>_xll.BDH($M72, "CUR_MKT_CAP", $Q$5, $Q$5)</f>
        <v>#N/A N/A</v>
      </c>
      <c r="R72" s="3" t="str">
        <f>_xll.BDH($M72, "CUR_MKT_CAP", $R$5, $R$5)</f>
        <v>#N/A N/A</v>
      </c>
      <c r="S72" s="4">
        <f t="shared" si="12"/>
        <v>-0.33674695816457367</v>
      </c>
      <c r="T72" s="4">
        <f t="shared" si="13"/>
        <v>-0.47672058979760579</v>
      </c>
      <c r="U72" s="4" t="e">
        <f t="shared" si="14"/>
        <v>#VALUE!</v>
      </c>
      <c r="V72" s="4" t="e">
        <f t="shared" si="15"/>
        <v>#VALUE!</v>
      </c>
      <c r="W72" s="2" t="s">
        <v>55</v>
      </c>
      <c r="Y72" s="1" t="e">
        <v>#N/A</v>
      </c>
      <c r="Z72" s="3" t="e">
        <v>#N/A</v>
      </c>
      <c r="AA72" s="3" t="e">
        <v>#N/A</v>
      </c>
      <c r="AB72" s="3" t="e">
        <v>#N/A</v>
      </c>
      <c r="AC72" s="3" t="e">
        <v>#N/A</v>
      </c>
      <c r="AD72" s="3" t="e">
        <v>#N/A</v>
      </c>
      <c r="AE72" s="4" t="e">
        <v>#N/A</v>
      </c>
      <c r="AF72" s="4" t="e">
        <v>#N/A</v>
      </c>
      <c r="AG72" s="4" t="e">
        <v>#N/A</v>
      </c>
      <c r="AH72" s="4" t="e">
        <v>#N/A</v>
      </c>
      <c r="AI72" s="2" t="s">
        <v>55</v>
      </c>
    </row>
    <row r="73" spans="2:35" x14ac:dyDescent="0.2">
      <c r="B73" s="1" t="s">
        <v>673</v>
      </c>
      <c r="C73" s="22" t="s">
        <v>8</v>
      </c>
      <c r="D73" s="22" t="s">
        <v>8</v>
      </c>
      <c r="E73" s="5" t="str">
        <f t="shared" si="11"/>
        <v>X</v>
      </c>
      <c r="F73" s="4" t="e">
        <v>#N/A</v>
      </c>
      <c r="G73" s="4" t="e">
        <v>#N/A</v>
      </c>
      <c r="H73" s="4" t="e">
        <v>#N/A</v>
      </c>
      <c r="I73" s="4" t="e">
        <v>#N/A</v>
      </c>
      <c r="J73" s="5"/>
      <c r="K73" s="5"/>
      <c r="L73" s="1" t="s">
        <v>673</v>
      </c>
      <c r="M73" s="20" t="s">
        <v>703</v>
      </c>
      <c r="N73" s="3">
        <f>_xll.BDH($M73, "CUR_MKT_CAP", $N$5, $N$5)</f>
        <v>204.87029999999999</v>
      </c>
      <c r="O73" s="3">
        <f>_xll.BDH($M73, "CUR_MKT_CAP", $O$5, $O$5)</f>
        <v>111.009</v>
      </c>
      <c r="P73" s="3">
        <f>_xll.BDH($M73, "CUR_MKT_CAP", $P$5, $P$5)</f>
        <v>248.2226</v>
      </c>
      <c r="Q73" s="3" t="str">
        <f>_xll.BDH($M73, "CUR_MKT_CAP", $Q$5, $Q$5)</f>
        <v>#N/A N/A</v>
      </c>
      <c r="R73" s="3" t="str">
        <f>_xll.BDH($M73, "CUR_MKT_CAP", $R$5, $R$5)</f>
        <v>#N/A N/A</v>
      </c>
      <c r="S73" s="4">
        <f t="shared" si="12"/>
        <v>-0.45814986359662668</v>
      </c>
      <c r="T73" s="4">
        <f t="shared" si="13"/>
        <v>0.21160851524110624</v>
      </c>
      <c r="U73" s="4" t="e">
        <f t="shared" si="14"/>
        <v>#VALUE!</v>
      </c>
      <c r="V73" s="4" t="e">
        <f t="shared" si="15"/>
        <v>#VALUE!</v>
      </c>
      <c r="W73" s="2" t="s">
        <v>55</v>
      </c>
      <c r="Y73" s="1" t="e">
        <v>#N/A</v>
      </c>
      <c r="Z73" s="3" t="e">
        <v>#N/A</v>
      </c>
      <c r="AA73" s="3" t="e">
        <v>#N/A</v>
      </c>
      <c r="AB73" s="3" t="e">
        <v>#N/A</v>
      </c>
      <c r="AC73" s="3" t="e">
        <v>#N/A</v>
      </c>
      <c r="AD73" s="3" t="e">
        <v>#N/A</v>
      </c>
      <c r="AE73" s="4" t="e">
        <v>#N/A</v>
      </c>
      <c r="AF73" s="4" t="e">
        <v>#N/A</v>
      </c>
      <c r="AG73" s="4" t="e">
        <v>#N/A</v>
      </c>
      <c r="AH73" s="4" t="e">
        <v>#N/A</v>
      </c>
      <c r="AI73" s="2" t="s">
        <v>55</v>
      </c>
    </row>
    <row r="74" spans="2:35" x14ac:dyDescent="0.2">
      <c r="B74" s="1" t="s">
        <v>674</v>
      </c>
      <c r="C74" s="22" t="s">
        <v>8</v>
      </c>
      <c r="D74" s="22"/>
      <c r="E74" s="5" t="str">
        <f t="shared" si="11"/>
        <v/>
      </c>
      <c r="F74" s="4" t="e">
        <v>#N/A</v>
      </c>
      <c r="G74" s="4" t="e">
        <v>#N/A</v>
      </c>
      <c r="H74" s="4" t="e">
        <v>#N/A</v>
      </c>
      <c r="I74" s="4" t="e">
        <v>#N/A</v>
      </c>
      <c r="J74" s="5"/>
      <c r="K74" s="5"/>
      <c r="L74" s="1" t="s">
        <v>674</v>
      </c>
      <c r="M74" s="20" t="s">
        <v>704</v>
      </c>
      <c r="N74" s="3">
        <f>_xll.BDH($M74, "CUR_MKT_CAP", $N$5, $N$5)</f>
        <v>201.6337</v>
      </c>
      <c r="O74" s="3">
        <f>_xll.BDH($M74, "CUR_MKT_CAP", $O$5, $O$5)</f>
        <v>202.1508</v>
      </c>
      <c r="P74" s="3" t="str">
        <f>_xll.BDH($M74, "CUR_MKT_CAP", $P$5, $P$5)</f>
        <v>#N/A N/A</v>
      </c>
      <c r="Q74" s="3" t="str">
        <f>_xll.BDH($M74, "CUR_MKT_CAP", $Q$5, $Q$5)</f>
        <v>#N/A N/A</v>
      </c>
      <c r="R74" s="3" t="str">
        <f>_xll.BDH($M74, "CUR_MKT_CAP", $R$5, $R$5)</f>
        <v>#N/A N/A</v>
      </c>
      <c r="S74" s="4">
        <f t="shared" si="12"/>
        <v>2.5645514613876763E-3</v>
      </c>
      <c r="T74" s="4" t="e">
        <f t="shared" si="13"/>
        <v>#VALUE!</v>
      </c>
      <c r="U74" s="4" t="e">
        <f t="shared" si="14"/>
        <v>#VALUE!</v>
      </c>
      <c r="V74" s="4" t="e">
        <f t="shared" si="15"/>
        <v>#VALUE!</v>
      </c>
      <c r="W74" s="2" t="s">
        <v>55</v>
      </c>
      <c r="Y74" s="1" t="e">
        <v>#N/A</v>
      </c>
      <c r="Z74" s="3" t="e">
        <v>#N/A</v>
      </c>
      <c r="AA74" s="3" t="e">
        <v>#N/A</v>
      </c>
      <c r="AB74" s="3" t="e">
        <v>#N/A</v>
      </c>
      <c r="AC74" s="3" t="e">
        <v>#N/A</v>
      </c>
      <c r="AD74" s="3" t="e">
        <v>#N/A</v>
      </c>
      <c r="AE74" s="4" t="e">
        <v>#N/A</v>
      </c>
      <c r="AF74" s="4" t="e">
        <v>#N/A</v>
      </c>
      <c r="AG74" s="4" t="e">
        <v>#N/A</v>
      </c>
      <c r="AH74" s="4" t="e">
        <v>#N/A</v>
      </c>
      <c r="AI74" s="2" t="s">
        <v>55</v>
      </c>
    </row>
    <row r="75" spans="2:35" x14ac:dyDescent="0.2">
      <c r="B75" s="20" t="s">
        <v>670</v>
      </c>
      <c r="C75" s="6" t="s">
        <v>8</v>
      </c>
      <c r="D75" s="6" t="s">
        <v>8</v>
      </c>
      <c r="E75" s="6" t="str">
        <f t="shared" si="11"/>
        <v>X</v>
      </c>
      <c r="F75" s="4">
        <v>0.18951528078881075</v>
      </c>
      <c r="G75" s="4">
        <v>0.1250886110315077</v>
      </c>
      <c r="H75" s="4">
        <v>-0.12141795114624776</v>
      </c>
      <c r="I75" s="4">
        <v>0.85802984633874702</v>
      </c>
      <c r="J75" s="5"/>
      <c r="K75" s="5"/>
      <c r="L75" s="1" t="s">
        <v>114</v>
      </c>
      <c r="M75" s="1" t="s">
        <v>203</v>
      </c>
      <c r="N75" s="3">
        <f>_xll.BDH($M75, "CUR_MKT_CAP", $N$5, $N$5)</f>
        <v>200.83170000000001</v>
      </c>
      <c r="O75" s="3">
        <f>_xll.BDH($M75, "CUR_MKT_CAP", $O$5, $O$5)</f>
        <v>190.41290000000001</v>
      </c>
      <c r="P75" s="3">
        <f>_xll.BDH($M75, "CUR_MKT_CAP", $P$5, $P$5)</f>
        <v>279.8716</v>
      </c>
      <c r="Q75" s="3">
        <f>_xll.BDH($M75, "CUR_MKT_CAP", $Q$5, $Q$5)</f>
        <v>208.6026</v>
      </c>
      <c r="R75" s="3">
        <f>_xll.BDH($M75, "CUR_MKT_CAP", $R$5, $R$5)</f>
        <v>216.1585</v>
      </c>
      <c r="S75" s="4">
        <f t="shared" si="12"/>
        <v>-5.1878264238165661E-2</v>
      </c>
      <c r="T75" s="4">
        <f t="shared" si="13"/>
        <v>0.39356286881005342</v>
      </c>
      <c r="U75" s="4">
        <f t="shared" si="14"/>
        <v>3.8693592694778678E-2</v>
      </c>
      <c r="V75" s="4">
        <f t="shared" si="15"/>
        <v>7.6316637263937892E-2</v>
      </c>
      <c r="Y75" s="1" t="s">
        <v>203</v>
      </c>
      <c r="Z75" s="3">
        <v>200.83170000000001</v>
      </c>
      <c r="AA75" s="3">
        <v>190.41290000000001</v>
      </c>
      <c r="AB75" s="3">
        <v>279.8716</v>
      </c>
      <c r="AC75" s="3">
        <v>208.6026</v>
      </c>
      <c r="AD75" s="3">
        <v>216.1585</v>
      </c>
      <c r="AE75" s="4">
        <v>-5.1878264238165661E-2</v>
      </c>
      <c r="AF75" s="4">
        <v>0.39356286881005342</v>
      </c>
      <c r="AG75" s="4">
        <v>3.8693592694778678E-2</v>
      </c>
      <c r="AH75" s="4">
        <v>7.6316637263937892E-2</v>
      </c>
    </row>
    <row r="76" spans="2:35" x14ac:dyDescent="0.2">
      <c r="B76" s="20" t="s">
        <v>345</v>
      </c>
      <c r="C76" s="6" t="s">
        <v>8</v>
      </c>
      <c r="D76" s="6"/>
      <c r="E76" s="6" t="str">
        <f t="shared" si="11"/>
        <v/>
      </c>
      <c r="F76" s="4">
        <v>-0.45962445508149097</v>
      </c>
      <c r="G76" s="4">
        <v>-0.35967174526262879</v>
      </c>
      <c r="H76" s="4">
        <v>3.1264644672233111E-3</v>
      </c>
      <c r="I76" s="4">
        <v>1.0606234488387551</v>
      </c>
      <c r="J76" s="5"/>
      <c r="K76" s="5"/>
      <c r="L76" s="1" t="s">
        <v>117</v>
      </c>
      <c r="M76" s="1" t="s">
        <v>206</v>
      </c>
      <c r="N76" s="3">
        <f>_xll.BDH($M76, "CUR_MKT_CAP", $N$5, $N$5)</f>
        <v>195.61359999999999</v>
      </c>
      <c r="O76" s="3">
        <f>_xll.BDH($M76, "CUR_MKT_CAP", $O$5, $O$5)</f>
        <v>207.77330000000001</v>
      </c>
      <c r="P76" s="3">
        <f>_xll.BDH($M76, "CUR_MKT_CAP", $P$5, $P$5)</f>
        <v>153.42529999999999</v>
      </c>
      <c r="Q76" s="3">
        <f>_xll.BDH($M76, "CUR_MKT_CAP", $Q$5, $Q$5)</f>
        <v>190.1824</v>
      </c>
      <c r="R76" s="3">
        <f>_xll.BDH($M76, "CUR_MKT_CAP", $R$5, $R$5)</f>
        <v>263.03039999999999</v>
      </c>
      <c r="S76" s="4">
        <f t="shared" si="12"/>
        <v>6.2161833328562066E-2</v>
      </c>
      <c r="T76" s="4">
        <f t="shared" si="13"/>
        <v>-0.21567160974492572</v>
      </c>
      <c r="U76" s="4">
        <f t="shared" si="14"/>
        <v>-2.7764940678971173E-2</v>
      </c>
      <c r="V76" s="4">
        <f t="shared" si="15"/>
        <v>0.34464270377928741</v>
      </c>
      <c r="Y76" s="1" t="s">
        <v>206</v>
      </c>
      <c r="Z76" s="3">
        <v>195.61359999999999</v>
      </c>
      <c r="AA76" s="3">
        <v>207.77330000000001</v>
      </c>
      <c r="AB76" s="3">
        <v>153.42529999999999</v>
      </c>
      <c r="AC76" s="3">
        <v>190.1824</v>
      </c>
      <c r="AD76" s="3">
        <v>263.03039999999999</v>
      </c>
      <c r="AE76" s="4">
        <v>6.2161833328562066E-2</v>
      </c>
      <c r="AF76" s="4">
        <v>-0.21567160974492572</v>
      </c>
      <c r="AG76" s="4">
        <v>-2.7764940678971173E-2</v>
      </c>
      <c r="AH76" s="4">
        <v>0.34464270377928741</v>
      </c>
    </row>
    <row r="77" spans="2:35" x14ac:dyDescent="0.2">
      <c r="B77" s="20" t="s">
        <v>650</v>
      </c>
      <c r="C77" s="6"/>
      <c r="D77" s="6" t="s">
        <v>8</v>
      </c>
      <c r="E77" s="6" t="str">
        <f t="shared" si="11"/>
        <v/>
      </c>
      <c r="F77" s="4">
        <v>0.10138962075810953</v>
      </c>
      <c r="G77" s="4">
        <v>0.40593679832200968</v>
      </c>
      <c r="H77" s="4">
        <v>0.80857134032371114</v>
      </c>
      <c r="I77" s="4">
        <v>1.1334004105123352</v>
      </c>
      <c r="J77" s="5"/>
      <c r="K77" s="5"/>
      <c r="L77" s="1" t="s">
        <v>675</v>
      </c>
      <c r="M77" s="1" t="s">
        <v>676</v>
      </c>
      <c r="N77" s="3">
        <f>_xll.BDH($M77, "CUR_MKT_CAP", $N$5, $N$5)</f>
        <v>190.3475</v>
      </c>
      <c r="O77" s="3">
        <f>_xll.BDH($M77, "CUR_MKT_CAP", $O$5, $O$5)</f>
        <v>152.51150000000001</v>
      </c>
      <c r="P77" s="3">
        <f>_xll.BDH($M77, "CUR_MKT_CAP", $P$5, $P$5)</f>
        <v>139.02690000000001</v>
      </c>
      <c r="Q77" s="3">
        <f>_xll.BDH($M77, "CUR_MKT_CAP", $Q$5, $Q$5)</f>
        <v>152.7261</v>
      </c>
      <c r="R77" s="3">
        <f>_xll.BDH($M77, "CUR_MKT_CAP", $R$5, $R$5)</f>
        <v>157.06639999999999</v>
      </c>
      <c r="S77" s="4">
        <f t="shared" si="12"/>
        <v>-0.19877329620825057</v>
      </c>
      <c r="T77" s="4">
        <f t="shared" si="13"/>
        <v>-0.26961530884303697</v>
      </c>
      <c r="U77" s="4">
        <f t="shared" si="14"/>
        <v>-0.19764588450071574</v>
      </c>
      <c r="V77" s="4">
        <f t="shared" si="15"/>
        <v>-0.17484390391258098</v>
      </c>
      <c r="Y77" s="1" t="s">
        <v>676</v>
      </c>
      <c r="Z77" s="3">
        <v>190.3475</v>
      </c>
      <c r="AA77" s="3">
        <v>152.51150000000001</v>
      </c>
      <c r="AB77" s="3">
        <v>139.02690000000001</v>
      </c>
      <c r="AC77" s="3">
        <v>152.7261</v>
      </c>
      <c r="AD77" s="3">
        <v>157.06639999999999</v>
      </c>
      <c r="AE77" s="4">
        <v>-0.19877329620825057</v>
      </c>
      <c r="AF77" s="4">
        <v>-0.26961530884303697</v>
      </c>
      <c r="AG77" s="4">
        <v>-0.19764588450071574</v>
      </c>
      <c r="AH77" s="4">
        <v>-0.17484390391258098</v>
      </c>
    </row>
    <row r="78" spans="2:35" x14ac:dyDescent="0.2">
      <c r="B78" s="20" t="s">
        <v>638</v>
      </c>
      <c r="C78" s="6" t="s">
        <v>8</v>
      </c>
      <c r="D78" s="6" t="s">
        <v>8</v>
      </c>
      <c r="E78" s="6" t="str">
        <f t="shared" si="11"/>
        <v>X</v>
      </c>
      <c r="F78" s="4">
        <v>-0.13687774866082325</v>
      </c>
      <c r="G78" s="4">
        <v>0.26210844094030539</v>
      </c>
      <c r="H78" s="4">
        <v>0.48390232486415474</v>
      </c>
      <c r="I78" s="4">
        <v>1.1348838111600204</v>
      </c>
      <c r="J78" s="5"/>
      <c r="K78" s="5"/>
      <c r="L78" s="1" t="s">
        <v>677</v>
      </c>
      <c r="M78" s="1" t="s">
        <v>487</v>
      </c>
      <c r="N78" s="3">
        <f>_xll.BDH($M78, "CUR_MKT_CAP", $N$5, $N$5)</f>
        <v>179.64590000000001</v>
      </c>
      <c r="O78" s="3">
        <f>_xll.BDH($M78, "CUR_MKT_CAP", $O$5, $O$5)</f>
        <v>104.74760000000001</v>
      </c>
      <c r="P78" s="3">
        <f>_xll.BDH($M78, "CUR_MKT_CAP", $P$5, $P$5)</f>
        <v>82.747100000000003</v>
      </c>
      <c r="Q78" s="3">
        <f>_xll.BDH($M78, "CUR_MKT_CAP", $Q$5, $Q$5)</f>
        <v>47.335999999999999</v>
      </c>
      <c r="R78" s="3">
        <f>_xll.BDH($M78, "CUR_MKT_CAP", $R$5, $R$5)</f>
        <v>99.2864</v>
      </c>
      <c r="S78" s="4">
        <f t="shared" ref="S78:S89" si="16">+O78/$N78-1</f>
        <v>-0.41692184458426274</v>
      </c>
      <c r="T78" s="4">
        <f t="shared" ref="T78:T89" si="17">+P78/$N78-1</f>
        <v>-0.53938776225897733</v>
      </c>
      <c r="U78" s="4">
        <f t="shared" ref="U78:U89" si="18">+Q78/$N78-1</f>
        <v>-0.73650386677346935</v>
      </c>
      <c r="V78" s="4">
        <f t="shared" ref="V78:V89" si="19">+R78/$N78-1</f>
        <v>-0.44732164775260674</v>
      </c>
      <c r="Y78" s="1" t="s">
        <v>487</v>
      </c>
      <c r="Z78" s="3">
        <v>179.64590000000001</v>
      </c>
      <c r="AA78" s="3">
        <v>104.74760000000001</v>
      </c>
      <c r="AB78" s="3">
        <v>82.747100000000003</v>
      </c>
      <c r="AC78" s="3">
        <v>47.335999999999999</v>
      </c>
      <c r="AD78" s="3">
        <v>99.2864</v>
      </c>
      <c r="AE78" s="4">
        <v>-0.41692184458426274</v>
      </c>
      <c r="AF78" s="4">
        <v>-0.53938776225897733</v>
      </c>
      <c r="AG78" s="4">
        <v>-0.73650386677346935</v>
      </c>
      <c r="AH78" s="4">
        <v>-0.44732164775260674</v>
      </c>
    </row>
    <row r="79" spans="2:35" x14ac:dyDescent="0.2">
      <c r="B79" s="20" t="s">
        <v>642</v>
      </c>
      <c r="C79" s="6"/>
      <c r="D79" s="6" t="s">
        <v>8</v>
      </c>
      <c r="E79" s="6" t="str">
        <f t="shared" si="11"/>
        <v/>
      </c>
      <c r="F79" s="4">
        <v>1.6296489275440917E-2</v>
      </c>
      <c r="G79" s="4">
        <v>0.22392345899016175</v>
      </c>
      <c r="H79" s="4">
        <v>0.76110932976516055</v>
      </c>
      <c r="I79" s="4">
        <v>1.1523883224551335</v>
      </c>
      <c r="J79" s="5"/>
      <c r="K79" s="5"/>
      <c r="L79" s="1" t="s">
        <v>678</v>
      </c>
      <c r="M79" s="1" t="s">
        <v>679</v>
      </c>
      <c r="N79" s="3">
        <f>_xll.BDH($M79, "CUR_MKT_CAP", $N$5, $N$5)</f>
        <v>173.30760000000001</v>
      </c>
      <c r="O79" s="3">
        <f>_xll.BDH($M79, "CUR_MKT_CAP", $O$5, $O$5)</f>
        <v>111.5428</v>
      </c>
      <c r="P79" s="3">
        <f>_xll.BDH($M79, "CUR_MKT_CAP", $P$5, $P$5)</f>
        <v>101.3292</v>
      </c>
      <c r="Q79" s="3">
        <f>_xll.BDH($M79, "CUR_MKT_CAP", $Q$5, $Q$5)</f>
        <v>231.9649</v>
      </c>
      <c r="R79" s="3">
        <f>_xll.BDH($M79, "CUR_MKT_CAP", $R$5, $R$5)</f>
        <v>444.53440000000001</v>
      </c>
      <c r="S79" s="4">
        <f t="shared" si="16"/>
        <v>-0.35638829456988619</v>
      </c>
      <c r="T79" s="4">
        <f t="shared" si="17"/>
        <v>-0.41532165929249498</v>
      </c>
      <c r="U79" s="4">
        <f t="shared" si="18"/>
        <v>0.33845774795796602</v>
      </c>
      <c r="V79" s="4">
        <f t="shared" si="19"/>
        <v>1.5650023426554864</v>
      </c>
      <c r="Y79" s="1" t="s">
        <v>679</v>
      </c>
      <c r="Z79" s="3">
        <v>173.30760000000001</v>
      </c>
      <c r="AA79" s="3">
        <v>111.5428</v>
      </c>
      <c r="AB79" s="3">
        <v>101.3292</v>
      </c>
      <c r="AC79" s="3">
        <v>231.9649</v>
      </c>
      <c r="AD79" s="3">
        <v>444.53440000000001</v>
      </c>
      <c r="AE79" s="4">
        <v>-0.35638829456988619</v>
      </c>
      <c r="AF79" s="4">
        <v>-0.41532165929249498</v>
      </c>
      <c r="AG79" s="4">
        <v>0.33845774795796602</v>
      </c>
      <c r="AH79" s="4">
        <v>1.5650023426554864</v>
      </c>
    </row>
    <row r="80" spans="2:35" x14ac:dyDescent="0.2">
      <c r="B80" s="20" t="s">
        <v>15</v>
      </c>
      <c r="C80" s="6" t="s">
        <v>8</v>
      </c>
      <c r="D80" s="6"/>
      <c r="E80" s="6" t="str">
        <f t="shared" si="11"/>
        <v/>
      </c>
      <c r="F80" s="4">
        <v>0.32768699881932761</v>
      </c>
      <c r="G80" s="4">
        <v>0.4041887177736585</v>
      </c>
      <c r="H80" s="4">
        <v>0.75378593999150634</v>
      </c>
      <c r="I80" s="4">
        <v>1.1740160883912205</v>
      </c>
      <c r="J80" s="5"/>
      <c r="K80" s="5"/>
      <c r="L80" s="1" t="s">
        <v>680</v>
      </c>
      <c r="M80" s="1" t="s">
        <v>681</v>
      </c>
      <c r="N80" s="3">
        <f>_xll.BDH($M80, "CUR_MKT_CAP", $N$5, $N$5)</f>
        <v>154.77940000000001</v>
      </c>
      <c r="O80" s="3">
        <f>_xll.BDH($M80, "CUR_MKT_CAP", $O$5, $O$5)</f>
        <v>70.468699999999998</v>
      </c>
      <c r="P80" s="3">
        <f>_xll.BDH($M80, "CUR_MKT_CAP", $P$5, $P$5)</f>
        <v>117.74120000000001</v>
      </c>
      <c r="Q80" s="3">
        <f>_xll.BDH($M80, "CUR_MKT_CAP", $Q$5, $Q$5)</f>
        <v>102.1369</v>
      </c>
      <c r="R80" s="3">
        <f>_xll.BDH($M80, "CUR_MKT_CAP", $R$5, $R$5)</f>
        <v>68.091300000000004</v>
      </c>
      <c r="S80" s="4">
        <f t="shared" si="16"/>
        <v>-0.54471525280495992</v>
      </c>
      <c r="T80" s="4">
        <f t="shared" si="17"/>
        <v>-0.23929670227433364</v>
      </c>
      <c r="U80" s="4">
        <f t="shared" si="18"/>
        <v>-0.34011308998484302</v>
      </c>
      <c r="V80" s="4">
        <f t="shared" si="19"/>
        <v>-0.56007517796295891</v>
      </c>
      <c r="Y80" s="1" t="s">
        <v>681</v>
      </c>
      <c r="Z80" s="3">
        <v>154.77940000000001</v>
      </c>
      <c r="AA80" s="3">
        <v>70.468699999999998</v>
      </c>
      <c r="AB80" s="3">
        <v>117.74120000000001</v>
      </c>
      <c r="AC80" s="3">
        <v>102.1369</v>
      </c>
      <c r="AD80" s="3">
        <v>68.091300000000004</v>
      </c>
      <c r="AE80" s="4">
        <v>-0.54471525280495992</v>
      </c>
      <c r="AF80" s="4">
        <v>-0.23929670227433364</v>
      </c>
      <c r="AG80" s="4">
        <v>-0.34011308998484302</v>
      </c>
      <c r="AH80" s="4">
        <v>-0.56007517796295891</v>
      </c>
    </row>
    <row r="81" spans="2:35" x14ac:dyDescent="0.2">
      <c r="B81" s="20" t="s">
        <v>537</v>
      </c>
      <c r="C81" s="6" t="s">
        <v>8</v>
      </c>
      <c r="D81" s="6"/>
      <c r="E81" s="6" t="str">
        <f t="shared" si="11"/>
        <v/>
      </c>
      <c r="F81" s="4">
        <v>0.24150814096999018</v>
      </c>
      <c r="G81" s="4">
        <v>0.33299030786815043</v>
      </c>
      <c r="H81" s="4">
        <v>0.81834806668605742</v>
      </c>
      <c r="I81" s="4">
        <v>1.1901726352597399</v>
      </c>
      <c r="J81" s="5"/>
      <c r="K81" s="5"/>
      <c r="L81" s="1" t="s">
        <v>129</v>
      </c>
      <c r="M81" s="1" t="s">
        <v>216</v>
      </c>
      <c r="N81" s="3">
        <f>_xll.BDH($M81, "CUR_MKT_CAP", $N$5, $N$5)</f>
        <v>148.6063</v>
      </c>
      <c r="O81" s="3">
        <f>_xll.BDH($M81, "CUR_MKT_CAP", $O$5, $O$5)</f>
        <v>48.549500000000002</v>
      </c>
      <c r="P81" s="3">
        <f>_xll.BDH($M81, "CUR_MKT_CAP", $P$5, $P$5)</f>
        <v>64.243899999999996</v>
      </c>
      <c r="Q81" s="3">
        <f>_xll.BDH($M81, "CUR_MKT_CAP", $Q$5, $Q$5)</f>
        <v>145.38890000000001</v>
      </c>
      <c r="R81" s="3">
        <f>_xll.BDH($M81, "CUR_MKT_CAP", $R$5, $R$5)</f>
        <v>191.31829999999999</v>
      </c>
      <c r="S81" s="4">
        <f t="shared" si="16"/>
        <v>-0.6733011992089164</v>
      </c>
      <c r="T81" s="4">
        <f t="shared" si="17"/>
        <v>-0.56769060261913529</v>
      </c>
      <c r="U81" s="4">
        <f t="shared" si="18"/>
        <v>-2.1650495302016126E-2</v>
      </c>
      <c r="V81" s="4">
        <f t="shared" si="19"/>
        <v>0.28741715526192357</v>
      </c>
      <c r="Y81" s="1" t="s">
        <v>216</v>
      </c>
      <c r="Z81" s="3">
        <v>148.6063</v>
      </c>
      <c r="AA81" s="3">
        <v>48.549500000000002</v>
      </c>
      <c r="AB81" s="3">
        <v>64.243899999999996</v>
      </c>
      <c r="AC81" s="3">
        <v>145.38890000000001</v>
      </c>
      <c r="AD81" s="3">
        <v>191.31829999999999</v>
      </c>
      <c r="AE81" s="4">
        <v>-0.6733011992089164</v>
      </c>
      <c r="AF81" s="4">
        <v>-0.56769060261913529</v>
      </c>
      <c r="AG81" s="4">
        <v>-2.1650495302016126E-2</v>
      </c>
      <c r="AH81" s="4">
        <v>0.28741715526192357</v>
      </c>
    </row>
    <row r="82" spans="2:35" x14ac:dyDescent="0.2">
      <c r="B82" s="20" t="s">
        <v>544</v>
      </c>
      <c r="C82" s="6" t="s">
        <v>8</v>
      </c>
      <c r="D82" s="6" t="s">
        <v>8</v>
      </c>
      <c r="E82" s="6" t="str">
        <f t="shared" si="11"/>
        <v>X</v>
      </c>
      <c r="F82" s="4">
        <v>-0.28608513533954294</v>
      </c>
      <c r="G82" s="4">
        <v>0.15130400569254765</v>
      </c>
      <c r="H82" s="4">
        <v>0.59199640824015032</v>
      </c>
      <c r="I82" s="4">
        <v>1.509724499985893</v>
      </c>
      <c r="J82" s="5"/>
      <c r="K82" s="5"/>
      <c r="L82" s="1" t="s">
        <v>478</v>
      </c>
      <c r="M82" s="1" t="s">
        <v>523</v>
      </c>
      <c r="N82" s="3">
        <f>_xll.BDH($M82, "CUR_MKT_CAP", $N$5, $N$5)</f>
        <v>147.7731</v>
      </c>
      <c r="O82" s="3">
        <f>_xll.BDH($M82, "CUR_MKT_CAP", $O$5, $O$5)</f>
        <v>179.5137</v>
      </c>
      <c r="P82" s="3">
        <f>_xll.BDH($M82, "CUR_MKT_CAP", $P$5, $P$5)</f>
        <v>389.41989999999998</v>
      </c>
      <c r="Q82" s="3">
        <f>_xll.BDH($M82, "CUR_MKT_CAP", $Q$5, $Q$5)</f>
        <v>801.87040000000002</v>
      </c>
      <c r="R82" s="3">
        <f>_xll.BDH($M82, "CUR_MKT_CAP", $R$5, $R$5)</f>
        <v>957.62040000000002</v>
      </c>
      <c r="S82" s="4">
        <f t="shared" si="16"/>
        <v>0.2147928141184019</v>
      </c>
      <c r="T82" s="4">
        <f t="shared" si="17"/>
        <v>1.6352556723788023</v>
      </c>
      <c r="U82" s="4">
        <f t="shared" si="18"/>
        <v>4.426362443502911</v>
      </c>
      <c r="V82" s="4">
        <f t="shared" si="19"/>
        <v>5.480343174772675</v>
      </c>
      <c r="Y82" s="1" t="s">
        <v>523</v>
      </c>
      <c r="Z82" s="3">
        <v>147.7731</v>
      </c>
      <c r="AA82" s="3">
        <v>179.5137</v>
      </c>
      <c r="AB82" s="3">
        <v>389.41989999999998</v>
      </c>
      <c r="AC82" s="3">
        <v>801.87040000000002</v>
      </c>
      <c r="AD82" s="3">
        <v>957.62040000000002</v>
      </c>
      <c r="AE82" s="4">
        <v>0.2147928141184019</v>
      </c>
      <c r="AF82" s="4">
        <v>1.6352556723788023</v>
      </c>
      <c r="AG82" s="4">
        <v>4.426362443502911</v>
      </c>
      <c r="AH82" s="4">
        <v>5.480343174772675</v>
      </c>
    </row>
    <row r="83" spans="2:35" x14ac:dyDescent="0.2">
      <c r="B83" s="1" t="s">
        <v>682</v>
      </c>
      <c r="C83" s="22" t="s">
        <v>8</v>
      </c>
      <c r="D83" s="22"/>
      <c r="E83" s="5" t="str">
        <f t="shared" si="11"/>
        <v/>
      </c>
      <c r="F83" s="4" t="e">
        <v>#N/A</v>
      </c>
      <c r="G83" s="4" t="e">
        <v>#N/A</v>
      </c>
      <c r="H83" s="4" t="e">
        <v>#N/A</v>
      </c>
      <c r="I83" s="4" t="e">
        <v>#N/A</v>
      </c>
      <c r="J83" s="5"/>
      <c r="K83" s="5"/>
      <c r="L83" s="1" t="s">
        <v>682</v>
      </c>
      <c r="M83" s="20" t="s">
        <v>510</v>
      </c>
      <c r="N83" s="3">
        <f>_xll.BDH($M83, "CUR_MKT_CAP", $N$5, $N$5)</f>
        <v>137.4931</v>
      </c>
      <c r="O83" s="3">
        <f>_xll.BDH($M83, "CUR_MKT_CAP", $O$5, $O$5)</f>
        <v>141.8039</v>
      </c>
      <c r="P83" s="3">
        <f>_xll.BDH($M83, "CUR_MKT_CAP", $P$5, $P$5)</f>
        <v>238.25579999999999</v>
      </c>
      <c r="Q83" s="3">
        <f>_xll.BDH($M83, "CUR_MKT_CAP", $Q$5, $Q$5)</f>
        <v>168.7115</v>
      </c>
      <c r="R83" s="3" t="str">
        <f>_xll.BDH($M83, "CUR_MKT_CAP", $R$5, $R$5)</f>
        <v>#N/A N/A</v>
      </c>
      <c r="S83" s="4">
        <f t="shared" si="16"/>
        <v>3.1352846070093809E-2</v>
      </c>
      <c r="T83" s="4">
        <f t="shared" si="17"/>
        <v>0.73285641243087829</v>
      </c>
      <c r="U83" s="4">
        <f t="shared" si="18"/>
        <v>0.22705430308866403</v>
      </c>
      <c r="V83" s="4" t="e">
        <f t="shared" si="19"/>
        <v>#VALUE!</v>
      </c>
      <c r="W83" s="2" t="s">
        <v>55</v>
      </c>
      <c r="Y83" s="1" t="e">
        <v>#N/A</v>
      </c>
      <c r="Z83" s="3" t="e">
        <v>#N/A</v>
      </c>
      <c r="AA83" s="3" t="e">
        <v>#N/A</v>
      </c>
      <c r="AB83" s="3" t="e">
        <v>#N/A</v>
      </c>
      <c r="AC83" s="3" t="e">
        <v>#N/A</v>
      </c>
      <c r="AD83" s="3" t="e">
        <v>#N/A</v>
      </c>
      <c r="AE83" s="4" t="e">
        <v>#N/A</v>
      </c>
      <c r="AF83" s="4" t="e">
        <v>#N/A</v>
      </c>
      <c r="AG83" s="4" t="e">
        <v>#N/A</v>
      </c>
      <c r="AH83" s="4" t="e">
        <v>#N/A</v>
      </c>
      <c r="AI83" s="2" t="s">
        <v>55</v>
      </c>
    </row>
    <row r="84" spans="2:35" x14ac:dyDescent="0.2">
      <c r="B84" s="20" t="s">
        <v>667</v>
      </c>
      <c r="C84" s="6" t="s">
        <v>8</v>
      </c>
      <c r="D84" s="6"/>
      <c r="E84" s="6" t="str">
        <f t="shared" si="11"/>
        <v/>
      </c>
      <c r="F84" s="4">
        <v>-0.1356940360388279</v>
      </c>
      <c r="G84" s="4">
        <v>0.10692971866694134</v>
      </c>
      <c r="H84" s="4">
        <v>0.70486880034598354</v>
      </c>
      <c r="I84" s="4">
        <v>1.5159293798345339</v>
      </c>
      <c r="J84" s="5"/>
      <c r="K84" s="5"/>
      <c r="L84" s="1" t="s">
        <v>683</v>
      </c>
      <c r="M84" s="1" t="s">
        <v>684</v>
      </c>
      <c r="N84" s="3">
        <f>_xll.BDH($M84, "CUR_MKT_CAP", $N$5, $N$5)</f>
        <v>137.25</v>
      </c>
      <c r="O84" s="3">
        <f>_xll.BDH($M84, "CUR_MKT_CAP", $O$5, $O$5)</f>
        <v>136</v>
      </c>
      <c r="P84" s="3">
        <f>_xll.BDH($M84, "CUR_MKT_CAP", $P$5, $P$5)</f>
        <v>111</v>
      </c>
      <c r="Q84" s="3">
        <f>_xll.BDH($M84, "CUR_MKT_CAP", $Q$5, $Q$5)</f>
        <v>113.75</v>
      </c>
      <c r="R84" s="3">
        <f>_xll.BDH($M84, "CUR_MKT_CAP", $R$5, $R$5)</f>
        <v>90</v>
      </c>
      <c r="S84" s="4">
        <f t="shared" si="16"/>
        <v>-9.1074681238615396E-3</v>
      </c>
      <c r="T84" s="4">
        <f t="shared" si="17"/>
        <v>-0.19125683060109289</v>
      </c>
      <c r="U84" s="4">
        <f t="shared" si="18"/>
        <v>-0.17122040072859745</v>
      </c>
      <c r="V84" s="4">
        <f t="shared" si="19"/>
        <v>-0.34426229508196726</v>
      </c>
      <c r="Y84" s="1" t="s">
        <v>684</v>
      </c>
      <c r="Z84" s="3">
        <v>137.25</v>
      </c>
      <c r="AA84" s="3">
        <v>136</v>
      </c>
      <c r="AB84" s="3">
        <v>111</v>
      </c>
      <c r="AC84" s="3">
        <v>113.75</v>
      </c>
      <c r="AD84" s="3">
        <v>90</v>
      </c>
      <c r="AE84" s="4">
        <v>-9.1074681238615396E-3</v>
      </c>
      <c r="AF84" s="4">
        <v>-0.19125683060109289</v>
      </c>
      <c r="AG84" s="4">
        <v>-0.17122040072859745</v>
      </c>
      <c r="AH84" s="4">
        <v>-0.34426229508196726</v>
      </c>
    </row>
    <row r="85" spans="2:35" x14ac:dyDescent="0.2">
      <c r="B85" s="20" t="s">
        <v>678</v>
      </c>
      <c r="C85" s="6" t="s">
        <v>8</v>
      </c>
      <c r="D85" s="6"/>
      <c r="E85" s="6" t="str">
        <f t="shared" si="11"/>
        <v/>
      </c>
      <c r="F85" s="4">
        <v>-0.35638829456988619</v>
      </c>
      <c r="G85" s="4">
        <v>-0.41532165929249498</v>
      </c>
      <c r="H85" s="4">
        <v>0.33845774795796602</v>
      </c>
      <c r="I85" s="4">
        <v>1.5650023426554864</v>
      </c>
      <c r="J85" s="5"/>
      <c r="K85" s="5"/>
      <c r="L85" s="1" t="s">
        <v>462</v>
      </c>
      <c r="M85" s="1" t="s">
        <v>509</v>
      </c>
      <c r="N85" s="3">
        <f>_xll.BDH($M85, "CUR_MKT_CAP", $N$5, $N$5)</f>
        <v>133.34889999999999</v>
      </c>
      <c r="O85" s="3">
        <f>_xll.BDH($M85, "CUR_MKT_CAP", $O$5, $O$5)</f>
        <v>143.86680000000001</v>
      </c>
      <c r="P85" s="3">
        <f>_xll.BDH($M85, "CUR_MKT_CAP", $P$5, $P$5)</f>
        <v>223.65</v>
      </c>
      <c r="Q85" s="3">
        <f>_xll.BDH($M85, "CUR_MKT_CAP", $Q$5, $Q$5)</f>
        <v>422.47730000000001</v>
      </c>
      <c r="R85" s="3">
        <f>_xll.BDH($M85, "CUR_MKT_CAP", $R$5, $R$5)</f>
        <v>465.46589999999998</v>
      </c>
      <c r="S85" s="4">
        <f t="shared" si="16"/>
        <v>7.8875041338923868E-2</v>
      </c>
      <c r="T85" s="4">
        <f t="shared" si="17"/>
        <v>0.67717918932964594</v>
      </c>
      <c r="U85" s="4">
        <f t="shared" si="18"/>
        <v>2.1682098614986707</v>
      </c>
      <c r="V85" s="4">
        <f t="shared" si="19"/>
        <v>2.4905867239999733</v>
      </c>
      <c r="Y85" s="1" t="s">
        <v>509</v>
      </c>
      <c r="Z85" s="3">
        <v>133.34889999999999</v>
      </c>
      <c r="AA85" s="3">
        <v>143.86680000000001</v>
      </c>
      <c r="AB85" s="3">
        <v>223.65</v>
      </c>
      <c r="AC85" s="3">
        <v>422.47730000000001</v>
      </c>
      <c r="AD85" s="3">
        <v>465.46589999999998</v>
      </c>
      <c r="AE85" s="4">
        <v>7.8875041338923868E-2</v>
      </c>
      <c r="AF85" s="4">
        <v>0.67717918932964594</v>
      </c>
      <c r="AG85" s="4">
        <v>2.1682098614986707</v>
      </c>
      <c r="AH85" s="4">
        <v>2.4905867239999733</v>
      </c>
    </row>
    <row r="86" spans="2:35" x14ac:dyDescent="0.2">
      <c r="B86" s="20" t="s">
        <v>343</v>
      </c>
      <c r="C86" s="6"/>
      <c r="D86" s="6" t="s">
        <v>8</v>
      </c>
      <c r="E86" s="6" t="str">
        <f t="shared" si="11"/>
        <v/>
      </c>
      <c r="F86" s="4">
        <v>0.6295424327008865</v>
      </c>
      <c r="G86" s="4">
        <v>1.055296017294435</v>
      </c>
      <c r="H86" s="4">
        <v>1.6018949902674922</v>
      </c>
      <c r="I86" s="4">
        <v>1.7325372933195684</v>
      </c>
      <c r="J86" s="5"/>
      <c r="K86" s="5"/>
      <c r="L86" s="1" t="s">
        <v>109</v>
      </c>
      <c r="M86" s="1" t="s">
        <v>198</v>
      </c>
      <c r="N86" s="3">
        <f>_xll.BDH($M86, "CUR_MKT_CAP", $N$5, $N$5)</f>
        <v>113.9875</v>
      </c>
      <c r="O86" s="3">
        <f>_xll.BDH($M86, "CUR_MKT_CAP", $O$5, $O$5)</f>
        <v>185.73220000000001</v>
      </c>
      <c r="P86" s="3">
        <f>_xll.BDH($M86, "CUR_MKT_CAP", $P$5, $P$5)</f>
        <v>260.20119999999997</v>
      </c>
      <c r="Q86" s="3">
        <f>_xll.BDH($M86, "CUR_MKT_CAP", $Q$5, $Q$5)</f>
        <v>242.34970000000001</v>
      </c>
      <c r="R86" s="3">
        <f>_xll.BDH($M86, "CUR_MKT_CAP", $R$5, $R$5)</f>
        <v>52.948</v>
      </c>
      <c r="S86" s="4">
        <f t="shared" si="16"/>
        <v>0.62940848777278213</v>
      </c>
      <c r="T86" s="4">
        <f t="shared" si="17"/>
        <v>1.2827169645794494</v>
      </c>
      <c r="U86" s="4">
        <f t="shared" si="18"/>
        <v>1.1261076872464089</v>
      </c>
      <c r="V86" s="4">
        <f t="shared" si="19"/>
        <v>-0.53549292685601491</v>
      </c>
      <c r="Y86" s="1" t="s">
        <v>198</v>
      </c>
      <c r="Z86" s="3">
        <v>113.9875</v>
      </c>
      <c r="AA86" s="3">
        <v>185.73220000000001</v>
      </c>
      <c r="AB86" s="3">
        <v>260.20119999999997</v>
      </c>
      <c r="AC86" s="3">
        <v>242.34970000000001</v>
      </c>
      <c r="AD86" s="3">
        <v>52.948</v>
      </c>
      <c r="AE86" s="4">
        <v>0.62940848777278213</v>
      </c>
      <c r="AF86" s="4">
        <v>1.2827169645794494</v>
      </c>
      <c r="AG86" s="4">
        <v>1.1261076872464089</v>
      </c>
      <c r="AH86" s="4">
        <v>-0.53549292685601491</v>
      </c>
    </row>
    <row r="87" spans="2:35" x14ac:dyDescent="0.2">
      <c r="B87" s="20" t="s">
        <v>462</v>
      </c>
      <c r="C87" s="6" t="s">
        <v>8</v>
      </c>
      <c r="D87" s="6"/>
      <c r="E87" s="6" t="str">
        <f t="shared" si="11"/>
        <v/>
      </c>
      <c r="F87" s="4">
        <v>7.8875041338923868E-2</v>
      </c>
      <c r="G87" s="4">
        <v>0.67717918932964594</v>
      </c>
      <c r="H87" s="4">
        <v>2.1682098614986707</v>
      </c>
      <c r="I87" s="4">
        <v>2.4905867239999733</v>
      </c>
      <c r="J87" s="5"/>
      <c r="K87" s="5"/>
      <c r="L87" s="1" t="s">
        <v>443</v>
      </c>
      <c r="M87" s="1" t="s">
        <v>491</v>
      </c>
      <c r="N87" s="3">
        <f>_xll.BDH($M87, "CUR_MKT_CAP", $N$5, $N$5)</f>
        <v>114.40860000000001</v>
      </c>
      <c r="O87" s="3">
        <f>_xll.BDH($M87, "CUR_MKT_CAP", $O$5, $O$5)</f>
        <v>33.602800000000002</v>
      </c>
      <c r="P87" s="3">
        <f>_xll.BDH($M87, "CUR_MKT_CAP", $P$5, $P$5)</f>
        <v>76.408000000000001</v>
      </c>
      <c r="Q87" s="3">
        <f>_xll.BDH($M87, "CUR_MKT_CAP", $Q$5, $Q$5)</f>
        <v>104.119</v>
      </c>
      <c r="R87" s="3">
        <f>_xll.BDH($M87, "CUR_MKT_CAP", $R$5, $R$5)</f>
        <v>91.076800000000006</v>
      </c>
      <c r="S87" s="4">
        <f t="shared" si="16"/>
        <v>-0.70629131026863368</v>
      </c>
      <c r="T87" s="4">
        <f t="shared" si="17"/>
        <v>-0.33214810774714487</v>
      </c>
      <c r="U87" s="4">
        <f t="shared" si="18"/>
        <v>-8.9937294923633448E-2</v>
      </c>
      <c r="V87" s="4">
        <f t="shared" si="19"/>
        <v>-0.20393396999875879</v>
      </c>
      <c r="Y87" s="1" t="s">
        <v>491</v>
      </c>
      <c r="Z87" s="3">
        <v>114.40860000000001</v>
      </c>
      <c r="AA87" s="3">
        <v>33.602800000000002</v>
      </c>
      <c r="AB87" s="3">
        <v>76.408000000000001</v>
      </c>
      <c r="AC87" s="3">
        <v>104.119</v>
      </c>
      <c r="AD87" s="3">
        <v>91.076800000000006</v>
      </c>
      <c r="AE87" s="4">
        <v>-0.70629131026863368</v>
      </c>
      <c r="AF87" s="4">
        <v>-0.33214810774714487</v>
      </c>
      <c r="AG87" s="4">
        <v>-8.9937294923633448E-2</v>
      </c>
      <c r="AH87" s="4">
        <v>-0.20393396999875879</v>
      </c>
    </row>
    <row r="88" spans="2:35" x14ac:dyDescent="0.2">
      <c r="B88" s="20" t="s">
        <v>607</v>
      </c>
      <c r="C88" s="6" t="s">
        <v>8</v>
      </c>
      <c r="D88" s="6" t="s">
        <v>8</v>
      </c>
      <c r="E88" s="6" t="str">
        <f t="shared" si="11"/>
        <v>X</v>
      </c>
      <c r="F88" s="4">
        <v>5.5939658558743499E-2</v>
      </c>
      <c r="G88" s="4">
        <v>0.94754353691241544</v>
      </c>
      <c r="H88" s="4">
        <v>2.1485848179718179</v>
      </c>
      <c r="I88" s="4">
        <v>3.3597143933283009</v>
      </c>
      <c r="J88" s="5"/>
      <c r="K88" s="5"/>
      <c r="L88" s="1" t="s">
        <v>685</v>
      </c>
      <c r="M88" s="1" t="s">
        <v>686</v>
      </c>
      <c r="N88" s="3">
        <f>_xll.BDH($M88, "CUR_MKT_CAP", $N$5, $N$5)</f>
        <v>103.30289999999999</v>
      </c>
      <c r="O88" s="3">
        <f>_xll.BDH($M88, "CUR_MKT_CAP", $O$5, $O$5)</f>
        <v>77.639499999999998</v>
      </c>
      <c r="P88" s="3">
        <f>_xll.BDH($M88, "CUR_MKT_CAP", $P$5, $P$5)</f>
        <v>106.13379999999999</v>
      </c>
      <c r="Q88" s="3">
        <f>_xll.BDH($M88, "CUR_MKT_CAP", $Q$5, $Q$5)</f>
        <v>88.697400000000002</v>
      </c>
      <c r="R88" s="3">
        <f>_xll.BDH($M88, "CUR_MKT_CAP", $R$5, $R$5)</f>
        <v>67.560299999999998</v>
      </c>
      <c r="S88" s="4">
        <f t="shared" si="16"/>
        <v>-0.24842865011534043</v>
      </c>
      <c r="T88" s="4">
        <f t="shared" si="17"/>
        <v>2.7403877335486326E-2</v>
      </c>
      <c r="U88" s="4">
        <f t="shared" si="18"/>
        <v>-0.14138518860554727</v>
      </c>
      <c r="V88" s="4">
        <f t="shared" si="19"/>
        <v>-0.34599803103301063</v>
      </c>
      <c r="Y88" s="1" t="s">
        <v>686</v>
      </c>
      <c r="Z88" s="3">
        <v>103.30289999999999</v>
      </c>
      <c r="AA88" s="3">
        <v>77.639499999999998</v>
      </c>
      <c r="AB88" s="3">
        <v>106.13379999999999</v>
      </c>
      <c r="AC88" s="3">
        <v>88.697400000000002</v>
      </c>
      <c r="AD88" s="3">
        <v>67.560299999999998</v>
      </c>
      <c r="AE88" s="4">
        <v>-0.24842865011534043</v>
      </c>
      <c r="AF88" s="4">
        <v>2.7403877335486326E-2</v>
      </c>
      <c r="AG88" s="4">
        <v>-0.14138518860554727</v>
      </c>
      <c r="AH88" s="4">
        <v>-0.34599803103301063</v>
      </c>
    </row>
    <row r="89" spans="2:35" x14ac:dyDescent="0.2">
      <c r="B89" s="20" t="s">
        <v>478</v>
      </c>
      <c r="C89" s="6" t="s">
        <v>8</v>
      </c>
      <c r="D89" s="6"/>
      <c r="E89" s="6" t="str">
        <f t="shared" si="11"/>
        <v/>
      </c>
      <c r="F89" s="4">
        <v>0.2147928141184019</v>
      </c>
      <c r="G89" s="4">
        <v>1.6352556723788023</v>
      </c>
      <c r="H89" s="4">
        <v>4.426362443502911</v>
      </c>
      <c r="I89" s="4">
        <v>5.480343174772675</v>
      </c>
      <c r="J89" s="5"/>
      <c r="K89" s="5"/>
      <c r="L89" s="1" t="s">
        <v>455</v>
      </c>
      <c r="M89" s="1" t="s">
        <v>502</v>
      </c>
      <c r="N89" s="3">
        <f>_xll.BDH($M89, "CUR_MKT_CAP", $N$5, $N$5)</f>
        <v>91.7864</v>
      </c>
      <c r="O89" s="3">
        <f>_xll.BDH($M89, "CUR_MKT_CAP", $O$5, $O$5)</f>
        <v>26.656500000000001</v>
      </c>
      <c r="P89" s="3">
        <f>_xll.BDH($M89, "CUR_MKT_CAP", $P$5, $P$5)</f>
        <v>133.76130000000001</v>
      </c>
      <c r="Q89" s="3">
        <f>_xll.BDH($M89, "CUR_MKT_CAP", $Q$5, $Q$5)</f>
        <v>83.732500000000002</v>
      </c>
      <c r="R89" s="3">
        <f>_xll.BDH($M89, "CUR_MKT_CAP", $R$5, $R$5)</f>
        <v>38.447600000000001</v>
      </c>
      <c r="S89" s="4">
        <f t="shared" si="16"/>
        <v>-0.70958115799290522</v>
      </c>
      <c r="T89" s="4">
        <f t="shared" si="17"/>
        <v>0.45731066911873652</v>
      </c>
      <c r="U89" s="4">
        <f t="shared" si="18"/>
        <v>-8.7746114892838123E-2</v>
      </c>
      <c r="V89" s="4">
        <f t="shared" si="19"/>
        <v>-0.58111877140840029</v>
      </c>
      <c r="Y89" s="1" t="s">
        <v>502</v>
      </c>
      <c r="Z89" s="3">
        <v>91.7864</v>
      </c>
      <c r="AA89" s="3">
        <v>26.656500000000001</v>
      </c>
      <c r="AB89" s="3">
        <v>133.76130000000001</v>
      </c>
      <c r="AC89" s="3">
        <v>83.732500000000002</v>
      </c>
      <c r="AD89" s="3">
        <v>38.447600000000001</v>
      </c>
      <c r="AE89" s="4">
        <v>-0.70958115799290522</v>
      </c>
      <c r="AF89" s="4">
        <v>0.45731066911873652</v>
      </c>
      <c r="AG89" s="4">
        <v>-8.7746114892838123E-2</v>
      </c>
      <c r="AH89" s="4">
        <v>-0.58111877140840029</v>
      </c>
    </row>
    <row r="90" spans="2:35" x14ac:dyDescent="0.2">
      <c r="M90" s="1" t="s">
        <v>691</v>
      </c>
      <c r="N90" s="3">
        <f>_xll.BDH($M90, "CUR_MKT_CAP", $N$5, $N$5)</f>
        <v>19011244</v>
      </c>
      <c r="O90" s="3">
        <f>_xll.BDH($M90, "CUR_MKT_CAP", $O$5, $O$5)</f>
        <v>18609450</v>
      </c>
      <c r="P90" s="3">
        <f>_xll.BDH($M90, "CUR_MKT_CAP", $P$5, $P$5)</f>
        <v>20007824</v>
      </c>
      <c r="Q90" s="3">
        <f>_xll.BDH($M90, "CUR_MKT_CAP", $Q$5, $Q$5)</f>
        <v>23705646</v>
      </c>
      <c r="R90" s="3">
        <f>_xll.BDH($M90, "CUR_MKT_CAP", $R$5, $R$5)</f>
        <v>25554366</v>
      </c>
      <c r="S90" s="4">
        <f t="shared" ref="S90" si="20">+O90/$N90-1</f>
        <v>-2.1134545430062324E-2</v>
      </c>
      <c r="T90" s="4">
        <f t="shared" ref="T90" si="21">+P90/$N90-1</f>
        <v>5.2420557013523217E-2</v>
      </c>
      <c r="U90" s="4">
        <f t="shared" ref="U90" si="22">+Q90/$N90-1</f>
        <v>0.24692766028356683</v>
      </c>
      <c r="V90" s="4">
        <f t="shared" ref="V90" si="23">+R90/$N90-1</f>
        <v>0.34417116523253299</v>
      </c>
      <c r="Y90" s="1" t="s">
        <v>691</v>
      </c>
      <c r="Z90" s="3">
        <v>19011244</v>
      </c>
      <c r="AA90" s="3">
        <v>18609450</v>
      </c>
      <c r="AB90" s="3">
        <v>20007824</v>
      </c>
      <c r="AC90" s="3">
        <v>23705646</v>
      </c>
      <c r="AD90" s="3">
        <v>25554616</v>
      </c>
      <c r="AE90" s="4">
        <v>-2.1134545430062324E-2</v>
      </c>
      <c r="AF90" s="4">
        <v>5.2420557013523217E-2</v>
      </c>
      <c r="AG90" s="4">
        <v>0.24692766028356683</v>
      </c>
      <c r="AH90" s="4">
        <v>0.34418431534517158</v>
      </c>
    </row>
    <row r="91" spans="2:35" x14ac:dyDescent="0.2">
      <c r="M91" s="20" t="s">
        <v>705</v>
      </c>
    </row>
  </sheetData>
  <autoFilter ref="B6:I89" xr:uid="{F955FCE8-2B14-4209-8CD5-1B01106E0361}">
    <filterColumn colId="7">
      <filters>
        <filter val="(16.4%)"/>
        <filter val="(17.5%)"/>
        <filter val="(18.1%)"/>
        <filter val="(20.4%)"/>
        <filter val="(21.8%)"/>
        <filter val="(21.9%)"/>
        <filter val="(22.7%)"/>
        <filter val="(27.3%)"/>
        <filter val="(30.0%)"/>
        <filter val="(30.4%)"/>
        <filter val="(31.2%)"/>
        <filter val="(31.5%)"/>
        <filter val="(34.0%)"/>
        <filter val="(34.4%)"/>
        <filter val="(34.6%)"/>
        <filter val="(38.3%)"/>
        <filter val="(38.8%)"/>
        <filter val="(4.8%)"/>
        <filter val="(40.1%)"/>
        <filter val="(44.7%)"/>
        <filter val="(5.8%)"/>
        <filter val="(53.5%)"/>
        <filter val="(54.6%)"/>
        <filter val="(56.0%)"/>
        <filter val="(58.1%)"/>
        <filter val="(6.7%)"/>
        <filter val="(63.3%)"/>
        <filter val="(67.5%)"/>
        <filter val="(70.4%)"/>
        <filter val="(79.1%)"/>
        <filter val="(83.5%)"/>
        <filter val="(9.5%)"/>
        <filter val="0.5%"/>
        <filter val="0.7%"/>
        <filter val="1.6%"/>
        <filter val="10.0%"/>
        <filter val="10.3%"/>
        <filter val="106.1%"/>
        <filter val="113.3%"/>
        <filter val="113.5%"/>
        <filter val="115.2%"/>
        <filter val="117.4%"/>
        <filter val="119.0%"/>
        <filter val="151.0%"/>
        <filter val="151.6%"/>
        <filter val="156.5%"/>
        <filter val="16.8%"/>
        <filter val="173.3%"/>
        <filter val="18.0%"/>
        <filter val="2.2%"/>
        <filter val="249.1%"/>
        <filter val="25.2%"/>
        <filter val="28.7%"/>
        <filter val="29.0%"/>
        <filter val="33.1%"/>
        <filter val="336.0%"/>
        <filter val="34.5%"/>
        <filter val="44.1%"/>
        <filter val="548.0%"/>
        <filter val="69.5%"/>
        <filter val="7.6%"/>
        <filter val="7.8%"/>
        <filter val="76.2%"/>
        <filter val="8.4%"/>
        <filter val="85.8%"/>
      </filters>
    </filterColumn>
    <sortState ref="B7:I89">
      <sortCondition ref="I6:I89"/>
    </sortState>
  </autoFilter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AE92"/>
  <sheetViews>
    <sheetView showGridLines="0" tabSelected="1" topLeftCell="A54" zoomScaleNormal="100" workbookViewId="0">
      <selection activeCell="M89" sqref="M89"/>
    </sheetView>
  </sheetViews>
  <sheetFormatPr defaultRowHeight="12" x14ac:dyDescent="0.2"/>
  <cols>
    <col min="1" max="1" width="0.85546875" style="1" customWidth="1"/>
    <col min="2" max="2" width="25.7109375" style="1" customWidth="1"/>
    <col min="3" max="5" width="8.7109375" style="2" customWidth="1"/>
    <col min="6" max="9" width="9.85546875" style="1" bestFit="1" customWidth="1"/>
    <col min="10" max="11" width="9.140625" style="1"/>
    <col min="12" max="12" width="32.7109375" style="1" bestFit="1" customWidth="1"/>
    <col min="13" max="13" width="14.5703125" style="1" bestFit="1" customWidth="1"/>
    <col min="14" max="20" width="11.28515625" style="1" bestFit="1" customWidth="1"/>
    <col min="21" max="22" width="9.140625" style="1"/>
    <col min="23" max="23" width="9.28515625" style="1" bestFit="1" customWidth="1"/>
    <col min="24" max="30" width="11.28515625" style="1" bestFit="1" customWidth="1"/>
    <col min="31" max="16384" width="9.140625" style="1"/>
  </cols>
  <sheetData>
    <row r="1" spans="2:31" ht="5.0999999999999996" customHeight="1" x14ac:dyDescent="0.2">
      <c r="C1" s="1"/>
      <c r="D1" s="1"/>
      <c r="E1" s="1"/>
    </row>
    <row r="2" spans="2:31" x14ac:dyDescent="0.2">
      <c r="C2" s="1"/>
      <c r="D2" s="1"/>
      <c r="E2" s="1"/>
      <c r="F2" s="29" t="s">
        <v>695</v>
      </c>
      <c r="G2" s="29"/>
      <c r="H2" s="29"/>
      <c r="I2" s="23"/>
      <c r="N2" s="2"/>
      <c r="O2" s="2" t="s">
        <v>5</v>
      </c>
      <c r="P2" s="2"/>
      <c r="Q2" s="2"/>
      <c r="S2" s="2" t="s">
        <v>526</v>
      </c>
      <c r="T2" s="2"/>
      <c r="X2" s="2"/>
      <c r="Y2" s="2" t="s">
        <v>5</v>
      </c>
      <c r="Z2" s="2"/>
      <c r="AA2" s="2"/>
      <c r="AC2" s="2" t="s">
        <v>526</v>
      </c>
      <c r="AD2" s="2"/>
    </row>
    <row r="3" spans="2:31" ht="24" x14ac:dyDescent="0.2">
      <c r="B3" s="17" t="s">
        <v>3</v>
      </c>
      <c r="C3" s="18" t="s">
        <v>694</v>
      </c>
      <c r="D3" s="18" t="s">
        <v>693</v>
      </c>
      <c r="E3" s="18" t="s">
        <v>4</v>
      </c>
      <c r="F3" s="19">
        <v>42734</v>
      </c>
      <c r="G3" s="19">
        <v>43098</v>
      </c>
      <c r="H3" s="19">
        <v>43368</v>
      </c>
      <c r="I3" s="24"/>
      <c r="M3" s="2" t="s">
        <v>2</v>
      </c>
      <c r="N3" s="9">
        <v>42405</v>
      </c>
      <c r="O3" s="9">
        <v>42734</v>
      </c>
      <c r="P3" s="9">
        <v>43098</v>
      </c>
      <c r="Q3" s="9">
        <v>43368</v>
      </c>
      <c r="R3" s="9">
        <f>+O3</f>
        <v>42734</v>
      </c>
      <c r="S3" s="9">
        <f t="shared" ref="S3:T3" si="0">+P3</f>
        <v>43098</v>
      </c>
      <c r="T3" s="9">
        <f t="shared" si="0"/>
        <v>43368</v>
      </c>
      <c r="W3" s="2" t="s">
        <v>2</v>
      </c>
      <c r="X3" s="9">
        <v>42405</v>
      </c>
      <c r="Y3" s="9">
        <v>42734</v>
      </c>
      <c r="Z3" s="9">
        <v>43098</v>
      </c>
      <c r="AA3" s="9">
        <v>43368</v>
      </c>
      <c r="AB3" s="9">
        <f>+Y3</f>
        <v>42734</v>
      </c>
      <c r="AC3" s="9">
        <f t="shared" ref="AC3" si="1">+Z3</f>
        <v>43098</v>
      </c>
      <c r="AD3" s="9">
        <f t="shared" ref="AD3" si="2">+AA3</f>
        <v>43368</v>
      </c>
    </row>
    <row r="4" spans="2:31" x14ac:dyDescent="0.2">
      <c r="B4" s="2" t="s">
        <v>691</v>
      </c>
      <c r="F4" s="21">
        <v>0.17156615319826085</v>
      </c>
      <c r="G4" s="21">
        <v>0.38809360244770952</v>
      </c>
      <c r="H4" s="21">
        <v>0.49636078184108023</v>
      </c>
      <c r="L4" s="1" t="s">
        <v>19</v>
      </c>
      <c r="M4" s="1" t="s">
        <v>20</v>
      </c>
      <c r="N4" s="3">
        <f>_xll.BDH($M4, "CUR_MKT_CAP", $N$3, $N$3)</f>
        <v>45835.596100000002</v>
      </c>
      <c r="O4" s="3">
        <f>_xll.BDH($M4, "CUR_MKT_CAP", $O$3, $O$3)</f>
        <v>6642.9884000000002</v>
      </c>
      <c r="P4" s="3">
        <f>_xll.BDH($M4, "CUR_MKT_CAP", $P$3, $P$3)</f>
        <v>9124.4276000000009</v>
      </c>
      <c r="Q4" s="3">
        <f>_xll.BDH($M4, "CUR_MKT_CAP", $Q$3, $Q$3)</f>
        <v>11186.5708</v>
      </c>
      <c r="R4" s="4">
        <f>+O4/$N4-1</f>
        <v>-0.8550692264259655</v>
      </c>
      <c r="S4" s="4">
        <f t="shared" ref="S4:T4" si="3">+P4/$N4-1</f>
        <v>-0.80093140754419034</v>
      </c>
      <c r="T4" s="4">
        <f t="shared" si="3"/>
        <v>-0.75594141340293386</v>
      </c>
      <c r="W4" s="1" t="s">
        <v>20</v>
      </c>
      <c r="X4" s="3">
        <v>45835.596100000002</v>
      </c>
      <c r="Y4" s="3">
        <v>6642.9884000000002</v>
      </c>
      <c r="Z4" s="3">
        <v>9124.4276000000009</v>
      </c>
      <c r="AA4" s="3">
        <v>11186.5708</v>
      </c>
      <c r="AB4" s="4">
        <f>+Y4/$X4-1</f>
        <v>-0.8550692264259655</v>
      </c>
      <c r="AC4" s="4">
        <f>+Z4/$X4-1</f>
        <v>-0.80093140754419034</v>
      </c>
      <c r="AD4" s="4">
        <f>+AA4/$X4-1</f>
        <v>-0.75594141340293386</v>
      </c>
    </row>
    <row r="5" spans="2:31" x14ac:dyDescent="0.2">
      <c r="B5" s="20" t="s">
        <v>19</v>
      </c>
      <c r="C5" s="6" t="s">
        <v>8</v>
      </c>
      <c r="D5" s="6"/>
      <c r="E5" s="6" t="str">
        <f t="shared" ref="E5:E36" si="4">IF(AND(C5="X",D5="X"),"X","")</f>
        <v/>
      </c>
      <c r="F5" s="4">
        <v>-0.8550692264259655</v>
      </c>
      <c r="G5" s="4">
        <v>-0.80093140754419034</v>
      </c>
      <c r="H5" s="4">
        <v>-0.75594141340293386</v>
      </c>
      <c r="L5" s="1" t="s">
        <v>527</v>
      </c>
      <c r="M5" s="1" t="s">
        <v>528</v>
      </c>
      <c r="N5" s="3">
        <f>_xll.BDH($M5, "CUR_MKT_CAP", $N$3, $N$3)</f>
        <v>26333.351299999998</v>
      </c>
      <c r="O5" s="3">
        <f>_xll.BDH($M5, "CUR_MKT_CAP", $O$3, $O$3)</f>
        <v>28585.963500000002</v>
      </c>
      <c r="P5" s="3">
        <f>_xll.BDH($M5, "CUR_MKT_CAP", $P$3, $P$3)</f>
        <v>26479.643700000001</v>
      </c>
      <c r="Q5" s="3">
        <f>_xll.BDH($M5, "CUR_MKT_CAP", $Q$3, $Q$3)</f>
        <v>24994.8518</v>
      </c>
      <c r="R5" s="4">
        <f t="shared" ref="R5:R68" si="5">+O5/$N5-1</f>
        <v>8.5542177079451553E-2</v>
      </c>
      <c r="S5" s="4">
        <f t="shared" ref="S5:S68" si="6">+P5/$N5-1</f>
        <v>5.5554038046043974E-3</v>
      </c>
      <c r="T5" s="4">
        <f t="shared" ref="T5:T68" si="7">+Q5/$N5-1</f>
        <v>-5.0829060257134739E-2</v>
      </c>
      <c r="W5" s="1" t="s">
        <v>528</v>
      </c>
      <c r="X5" s="3">
        <v>26333.351299999998</v>
      </c>
      <c r="Y5" s="3">
        <v>28585.963500000002</v>
      </c>
      <c r="Z5" s="3">
        <v>26479.643700000001</v>
      </c>
      <c r="AA5" s="3">
        <v>24994.8518</v>
      </c>
      <c r="AB5" s="4">
        <f t="shared" ref="AB5:AB68" si="8">+Y5/$X5-1</f>
        <v>8.5542177079451553E-2</v>
      </c>
      <c r="AC5" s="4">
        <f t="shared" ref="AC5:AC68" si="9">+Z5/$X5-1</f>
        <v>5.5554038046043974E-3</v>
      </c>
      <c r="AD5" s="4">
        <f t="shared" ref="AD5:AD68" si="10">+AA5/$X5-1</f>
        <v>-5.0829060257134739E-2</v>
      </c>
    </row>
    <row r="6" spans="2:31" x14ac:dyDescent="0.2">
      <c r="B6" s="20" t="s">
        <v>109</v>
      </c>
      <c r="C6" s="6" t="s">
        <v>8</v>
      </c>
      <c r="D6" s="6"/>
      <c r="E6" s="6" t="str">
        <f t="shared" si="4"/>
        <v/>
      </c>
      <c r="F6" s="4">
        <v>0.60965690710986231</v>
      </c>
      <c r="G6" s="4">
        <v>0.49922394109252011</v>
      </c>
      <c r="H6" s="4">
        <v>-0.67245303281594015</v>
      </c>
      <c r="L6" s="1" t="s">
        <v>529</v>
      </c>
      <c r="M6" s="1" t="s">
        <v>530</v>
      </c>
      <c r="N6" s="3">
        <f>_xll.BDH($M6, "CUR_MKT_CAP", $N$3, $N$3)</f>
        <v>25781.588400000001</v>
      </c>
      <c r="O6" s="3">
        <f>_xll.BDH($M6, "CUR_MKT_CAP", $O$3, $O$3)</f>
        <v>28026.956099999999</v>
      </c>
      <c r="P6" s="3">
        <f>_xll.BDH($M6, "CUR_MKT_CAP", $P$3, $P$3)</f>
        <v>33298.505100000002</v>
      </c>
      <c r="Q6" s="3">
        <f>_xll.BDH($M6, "CUR_MKT_CAP", $Q$3, $Q$3)</f>
        <v>38878.438900000001</v>
      </c>
      <c r="R6" s="4">
        <f t="shared" si="5"/>
        <v>8.7091907029281268E-2</v>
      </c>
      <c r="S6" s="4">
        <f t="shared" si="6"/>
        <v>0.29156142683590436</v>
      </c>
      <c r="T6" s="4">
        <f t="shared" si="7"/>
        <v>0.50799238188132745</v>
      </c>
      <c r="W6" s="1" t="s">
        <v>530</v>
      </c>
      <c r="X6" s="3">
        <v>25781.588400000001</v>
      </c>
      <c r="Y6" s="3">
        <v>28026.956099999999</v>
      </c>
      <c r="Z6" s="3">
        <v>33298.505100000002</v>
      </c>
      <c r="AA6" s="3">
        <v>38878.438900000001</v>
      </c>
      <c r="AB6" s="4">
        <f t="shared" si="8"/>
        <v>8.7091907029281268E-2</v>
      </c>
      <c r="AC6" s="4">
        <f t="shared" si="9"/>
        <v>0.29156142683590436</v>
      </c>
      <c r="AD6" s="4">
        <f t="shared" si="10"/>
        <v>0.50799238188132745</v>
      </c>
    </row>
    <row r="7" spans="2:31" x14ac:dyDescent="0.2">
      <c r="B7" s="20" t="s">
        <v>135</v>
      </c>
      <c r="C7" s="6" t="s">
        <v>8</v>
      </c>
      <c r="D7" s="6"/>
      <c r="E7" s="6" t="str">
        <f t="shared" si="4"/>
        <v/>
      </c>
      <c r="F7" s="4">
        <v>-0.3791386416842667</v>
      </c>
      <c r="G7" s="4">
        <v>-7.5654158650601322E-2</v>
      </c>
      <c r="H7" s="4">
        <v>-0.65134649445136028</v>
      </c>
      <c r="L7" s="1" t="s">
        <v>531</v>
      </c>
      <c r="M7" s="1" t="s">
        <v>532</v>
      </c>
      <c r="N7" s="3">
        <f>_xll.BDH($M7, "CUR_MKT_CAP", $N$3, $N$3)</f>
        <v>11542.2541</v>
      </c>
      <c r="O7" s="3">
        <f>_xll.BDH($M7, "CUR_MKT_CAP", $O$3, $O$3)</f>
        <v>16247.0995</v>
      </c>
      <c r="P7" s="3">
        <f>_xll.BDH($M7, "CUR_MKT_CAP", $P$3, $P$3)</f>
        <v>22891.590400000001</v>
      </c>
      <c r="Q7" s="3">
        <f>_xll.BDH($M7, "CUR_MKT_CAP", $Q$3, $Q$3)</f>
        <v>22447.4643</v>
      </c>
      <c r="R7" s="4">
        <f t="shared" si="5"/>
        <v>0.40761928815966719</v>
      </c>
      <c r="S7" s="4">
        <f t="shared" si="6"/>
        <v>0.98328595105179684</v>
      </c>
      <c r="T7" s="4">
        <f t="shared" si="7"/>
        <v>0.94480766976010333</v>
      </c>
      <c r="W7" s="1" t="s">
        <v>532</v>
      </c>
      <c r="X7" s="3">
        <v>11542.2541</v>
      </c>
      <c r="Y7" s="3">
        <v>16247.0995</v>
      </c>
      <c r="Z7" s="3">
        <v>22891.590400000001</v>
      </c>
      <c r="AA7" s="3">
        <v>22447.4643</v>
      </c>
      <c r="AB7" s="4">
        <f t="shared" si="8"/>
        <v>0.40761928815966719</v>
      </c>
      <c r="AC7" s="4">
        <f t="shared" si="9"/>
        <v>0.98328595105179684</v>
      </c>
      <c r="AD7" s="4">
        <f t="shared" si="10"/>
        <v>0.94480766976010333</v>
      </c>
    </row>
    <row r="8" spans="2:31" x14ac:dyDescent="0.2">
      <c r="B8" s="20" t="s">
        <v>597</v>
      </c>
      <c r="C8" s="6" t="s">
        <v>8</v>
      </c>
      <c r="D8" s="6"/>
      <c r="E8" s="6" t="str">
        <f t="shared" si="4"/>
        <v/>
      </c>
      <c r="F8" s="4">
        <v>-0.58810672672281061</v>
      </c>
      <c r="G8" s="4">
        <v>-0.59742738339460999</v>
      </c>
      <c r="H8" s="4">
        <v>-0.64347202925229108</v>
      </c>
      <c r="L8" s="1" t="s">
        <v>533</v>
      </c>
      <c r="M8" s="1" t="s">
        <v>534</v>
      </c>
      <c r="N8" s="3">
        <f>_xll.BDH($M8, "CUR_MKT_CAP", $N$3, $N$3)</f>
        <v>7633.5217000000002</v>
      </c>
      <c r="O8" s="3">
        <f>_xll.BDH($M8, "CUR_MKT_CAP", $O$3, $O$3)</f>
        <v>10874.9846</v>
      </c>
      <c r="P8" s="3">
        <f>_xll.BDH($M8, "CUR_MKT_CAP", $P$3, $P$3)</f>
        <v>9806.6000999999997</v>
      </c>
      <c r="Q8" s="3">
        <f>_xll.BDH($M8, "CUR_MKT_CAP", $Q$3, $Q$3)</f>
        <v>8907.8042000000005</v>
      </c>
      <c r="R8" s="4">
        <f t="shared" si="5"/>
        <v>0.42463531609532201</v>
      </c>
      <c r="S8" s="4">
        <f t="shared" si="6"/>
        <v>0.28467573492323983</v>
      </c>
      <c r="T8" s="4">
        <f t="shared" si="7"/>
        <v>0.16693245268432255</v>
      </c>
      <c r="W8" s="1" t="s">
        <v>534</v>
      </c>
      <c r="X8" s="3">
        <v>7633.5217000000002</v>
      </c>
      <c r="Y8" s="3">
        <v>10874.9846</v>
      </c>
      <c r="Z8" s="3">
        <v>9806.6000999999997</v>
      </c>
      <c r="AA8" s="3">
        <v>8907.8042000000005</v>
      </c>
      <c r="AB8" s="4">
        <f t="shared" si="8"/>
        <v>0.42463531609532201</v>
      </c>
      <c r="AC8" s="4">
        <f t="shared" si="9"/>
        <v>0.28467573492323983</v>
      </c>
      <c r="AD8" s="4">
        <f t="shared" si="10"/>
        <v>0.16693245268432255</v>
      </c>
    </row>
    <row r="9" spans="2:31" x14ac:dyDescent="0.2">
      <c r="B9" s="20" t="s">
        <v>599</v>
      </c>
      <c r="C9" s="6"/>
      <c r="D9" s="6" t="s">
        <v>8</v>
      </c>
      <c r="E9" s="6" t="str">
        <f t="shared" si="4"/>
        <v/>
      </c>
      <c r="F9" s="4">
        <v>-0.25629289405862665</v>
      </c>
      <c r="G9" s="4">
        <v>-7.5514728703520273E-2</v>
      </c>
      <c r="H9" s="4">
        <v>-0.48741421188274658</v>
      </c>
      <c r="L9" s="1" t="s">
        <v>535</v>
      </c>
      <c r="M9" s="1" t="s">
        <v>536</v>
      </c>
      <c r="N9" s="3">
        <f>_xll.BDH($M9, "CUR_MKT_CAP", $N$3, $N$3)</f>
        <v>9999.8353000000006</v>
      </c>
      <c r="O9" s="3">
        <f>_xll.BDH($M9, "CUR_MKT_CAP", $O$3, $O$3)</f>
        <v>11811.9818</v>
      </c>
      <c r="P9" s="3">
        <f>_xll.BDH($M9, "CUR_MKT_CAP", $P$3, $P$3)</f>
        <v>13579.983200000001</v>
      </c>
      <c r="Q9" s="3">
        <f>_xll.BDH($M9, "CUR_MKT_CAP", $Q$3, $Q$3)</f>
        <v>12164.490299999999</v>
      </c>
      <c r="R9" s="4">
        <f t="shared" si="5"/>
        <v>0.18121763465444274</v>
      </c>
      <c r="S9" s="4">
        <f t="shared" si="6"/>
        <v>0.35802068660070829</v>
      </c>
      <c r="T9" s="4">
        <f t="shared" si="7"/>
        <v>0.21646906524550436</v>
      </c>
      <c r="W9" s="1" t="s">
        <v>536</v>
      </c>
      <c r="X9" s="3">
        <v>9999.8353000000006</v>
      </c>
      <c r="Y9" s="3">
        <v>11811.9818</v>
      </c>
      <c r="Z9" s="3">
        <v>13579.983200000001</v>
      </c>
      <c r="AA9" s="3">
        <v>12164.490299999999</v>
      </c>
      <c r="AB9" s="4">
        <f t="shared" si="8"/>
        <v>0.18121763465444274</v>
      </c>
      <c r="AC9" s="4">
        <f t="shared" si="9"/>
        <v>0.35802068660070829</v>
      </c>
      <c r="AD9" s="4">
        <f t="shared" si="10"/>
        <v>0.21646906524550436</v>
      </c>
    </row>
    <row r="10" spans="2:31" x14ac:dyDescent="0.2">
      <c r="B10" s="20" t="s">
        <v>138</v>
      </c>
      <c r="C10" s="6" t="s">
        <v>8</v>
      </c>
      <c r="D10" s="6"/>
      <c r="E10" s="6" t="str">
        <f t="shared" si="4"/>
        <v/>
      </c>
      <c r="F10" s="4">
        <v>0.10823311238949063</v>
      </c>
      <c r="G10" s="4">
        <v>-0.10576530573611886</v>
      </c>
      <c r="H10" s="4">
        <v>-0.41478976834282477</v>
      </c>
      <c r="L10" s="1" t="s">
        <v>22</v>
      </c>
      <c r="M10" s="1" t="s">
        <v>288</v>
      </c>
      <c r="N10" s="3">
        <f>_xll.BDH($M10, "CUR_MKT_CAP", $N$3, $N$3)</f>
        <v>4637.1156000000001</v>
      </c>
      <c r="O10" s="3">
        <f>_xll.BDH($M10, "CUR_MKT_CAP", $O$3, $O$3)</f>
        <v>5636.4264000000003</v>
      </c>
      <c r="P10" s="3">
        <f>_xll.BDH($M10, "CUR_MKT_CAP", $P$3, $P$3)</f>
        <v>7391.7690000000002</v>
      </c>
      <c r="Q10" s="3">
        <f>_xll.BDH($M10, "CUR_MKT_CAP", $Q$3, $Q$3)</f>
        <v>5510.6731</v>
      </c>
      <c r="R10" s="4">
        <f t="shared" si="5"/>
        <v>0.215502671531415</v>
      </c>
      <c r="S10" s="4">
        <f t="shared" si="6"/>
        <v>0.59404458236926416</v>
      </c>
      <c r="T10" s="4">
        <f t="shared" si="7"/>
        <v>0.18838380910754093</v>
      </c>
      <c r="W10" s="1" t="s">
        <v>288</v>
      </c>
      <c r="X10" s="3">
        <v>4637.1156000000001</v>
      </c>
      <c r="Y10" s="3">
        <v>5636.4264000000003</v>
      </c>
      <c r="Z10" s="3">
        <v>7391.7690000000002</v>
      </c>
      <c r="AA10" s="3">
        <v>5510.6731</v>
      </c>
      <c r="AB10" s="4">
        <f t="shared" si="8"/>
        <v>0.215502671531415</v>
      </c>
      <c r="AC10" s="4">
        <f t="shared" si="9"/>
        <v>0.59404458236926416</v>
      </c>
      <c r="AD10" s="4">
        <f t="shared" si="10"/>
        <v>0.18838380910754093</v>
      </c>
    </row>
    <row r="11" spans="2:31" x14ac:dyDescent="0.2">
      <c r="B11" s="20" t="s">
        <v>352</v>
      </c>
      <c r="C11" s="6" t="s">
        <v>8</v>
      </c>
      <c r="D11" s="6" t="s">
        <v>8</v>
      </c>
      <c r="E11" s="6" t="str">
        <f t="shared" si="4"/>
        <v>X</v>
      </c>
      <c r="F11" s="4">
        <v>-0.20545937884162391</v>
      </c>
      <c r="G11" s="4">
        <v>-0.31896374133458227</v>
      </c>
      <c r="H11" s="4">
        <v>-0.40747353497861305</v>
      </c>
      <c r="L11" s="1" t="s">
        <v>537</v>
      </c>
      <c r="M11" s="1" t="s">
        <v>538</v>
      </c>
      <c r="N11" s="3">
        <f>_xll.BDH($M11, "CUR_MKT_CAP", $N$3, $N$3)</f>
        <v>3894.7999</v>
      </c>
      <c r="O11" s="3">
        <f>_xll.BDH($M11, "CUR_MKT_CAP", $O$3, $O$3)</f>
        <v>4530.2762000000002</v>
      </c>
      <c r="P11" s="3">
        <f>_xll.BDH($M11, "CUR_MKT_CAP", $P$3, $P$3)</f>
        <v>6179.8041000000003</v>
      </c>
      <c r="Q11" s="3">
        <f>_xll.BDH($M11, "CUR_MKT_CAP", $Q$3, $Q$3)</f>
        <v>7443.4802</v>
      </c>
      <c r="R11" s="4">
        <f t="shared" si="5"/>
        <v>0.16316019213207844</v>
      </c>
      <c r="S11" s="4">
        <f t="shared" si="6"/>
        <v>0.5866807688887945</v>
      </c>
      <c r="T11" s="4">
        <f t="shared" si="7"/>
        <v>0.91113289286055488</v>
      </c>
      <c r="W11" s="1" t="s">
        <v>538</v>
      </c>
      <c r="X11" s="3">
        <v>3894.7999</v>
      </c>
      <c r="Y11" s="3">
        <v>4530.2762000000002</v>
      </c>
      <c r="Z11" s="3">
        <v>6179.8041000000003</v>
      </c>
      <c r="AA11" s="3">
        <v>7443.4802</v>
      </c>
      <c r="AB11" s="4">
        <f t="shared" si="8"/>
        <v>0.16316019213207844</v>
      </c>
      <c r="AC11" s="4">
        <f t="shared" si="9"/>
        <v>0.5866807688887945</v>
      </c>
      <c r="AD11" s="4">
        <f t="shared" si="10"/>
        <v>0.91113289286055488</v>
      </c>
    </row>
    <row r="12" spans="2:31" x14ac:dyDescent="0.2">
      <c r="B12" s="20" t="s">
        <v>83</v>
      </c>
      <c r="C12" s="6"/>
      <c r="D12" s="6" t="s">
        <v>8</v>
      </c>
      <c r="E12" s="6" t="str">
        <f t="shared" si="4"/>
        <v/>
      </c>
      <c r="F12" s="4">
        <v>0.36520310497086506</v>
      </c>
      <c r="G12" s="4">
        <v>9.5188295164268411E-2</v>
      </c>
      <c r="H12" s="4">
        <v>-0.38328881246767132</v>
      </c>
      <c r="L12" s="1" t="s">
        <v>539</v>
      </c>
      <c r="M12" s="1" t="s">
        <v>540</v>
      </c>
      <c r="N12" s="3">
        <f>_xll.BDH($M12, "CUR_MKT_CAP", $N$3, $N$3)</f>
        <v>3825.9843000000001</v>
      </c>
      <c r="O12" s="3">
        <f>_xll.BDH($M12, "CUR_MKT_CAP", $O$3, $O$3)</f>
        <v>3771.3562999999999</v>
      </c>
      <c r="P12" s="3">
        <f>_xll.BDH($M12, "CUR_MKT_CAP", $P$3, $P$3)</f>
        <v>6044.6211999999996</v>
      </c>
      <c r="Q12" s="3">
        <f>_xll.BDH($M12, "CUR_MKT_CAP", $Q$3, $Q$3)</f>
        <v>5551.8867</v>
      </c>
      <c r="R12" s="4">
        <f t="shared" si="5"/>
        <v>-1.4278155819928529E-2</v>
      </c>
      <c r="S12" s="4">
        <f t="shared" si="6"/>
        <v>0.57988656670650718</v>
      </c>
      <c r="T12" s="4">
        <f t="shared" si="7"/>
        <v>0.45110023059948268</v>
      </c>
      <c r="W12" s="1" t="s">
        <v>540</v>
      </c>
      <c r="X12" s="3">
        <v>3825.9843000000001</v>
      </c>
      <c r="Y12" s="3">
        <v>3771.3562999999999</v>
      </c>
      <c r="Z12" s="3">
        <v>6044.6211999999996</v>
      </c>
      <c r="AA12" s="3">
        <v>5551.8867</v>
      </c>
      <c r="AB12" s="4">
        <f t="shared" si="8"/>
        <v>-1.4278155819928529E-2</v>
      </c>
      <c r="AC12" s="4">
        <f t="shared" si="9"/>
        <v>0.57988656670650718</v>
      </c>
      <c r="AD12" s="4">
        <f t="shared" si="10"/>
        <v>0.45110023059948268</v>
      </c>
    </row>
    <row r="13" spans="2:31" x14ac:dyDescent="0.2">
      <c r="B13" s="20" t="s">
        <v>587</v>
      </c>
      <c r="C13" s="6" t="s">
        <v>8</v>
      </c>
      <c r="D13" s="6"/>
      <c r="E13" s="6" t="str">
        <f t="shared" si="4"/>
        <v/>
      </c>
      <c r="F13" s="4">
        <v>0.84320552306982677</v>
      </c>
      <c r="G13" s="4">
        <v>9.1051793658587288E-2</v>
      </c>
      <c r="H13" s="4">
        <v>-0.37160945706676196</v>
      </c>
      <c r="L13" s="1" t="s">
        <v>541</v>
      </c>
      <c r="M13" s="20" t="s">
        <v>697</v>
      </c>
      <c r="N13" s="3">
        <f>_xll.BDH($M13, "CUR_MKT_CAP", $N$3, $N$3)</f>
        <v>3218.85</v>
      </c>
      <c r="O13" s="3">
        <f>_xll.BDH($M13, "CUR_MKT_CAP", $O$3, $O$3)</f>
        <v>2380.4045999999998</v>
      </c>
      <c r="P13" s="3" t="str">
        <f>_xll.BDH($M13, "CUR_MKT_CAP", $P$3, $P$3)</f>
        <v>#N/A N/A</v>
      </c>
      <c r="Q13" s="3" t="str">
        <f>_xll.BDH($M13, "CUR_MKT_CAP", $Q$3, $Q$3)</f>
        <v>#N/A N/A</v>
      </c>
      <c r="R13" s="4">
        <f t="shared" si="5"/>
        <v>-0.26047979868586613</v>
      </c>
      <c r="S13" s="4" t="e">
        <f t="shared" si="6"/>
        <v>#VALUE!</v>
      </c>
      <c r="T13" s="4" t="e">
        <f t="shared" si="7"/>
        <v>#VALUE!</v>
      </c>
      <c r="U13" s="2" t="s">
        <v>55</v>
      </c>
      <c r="W13" s="1" t="e">
        <v>#N/A</v>
      </c>
      <c r="X13" s="3" t="e">
        <v>#N/A</v>
      </c>
      <c r="Y13" s="3" t="e">
        <v>#N/A</v>
      </c>
      <c r="Z13" s="3" t="e">
        <v>#N/A</v>
      </c>
      <c r="AA13" s="3" t="e">
        <v>#N/A</v>
      </c>
      <c r="AB13" s="4" t="e">
        <f t="shared" si="8"/>
        <v>#N/A</v>
      </c>
      <c r="AC13" s="4" t="e">
        <f t="shared" si="9"/>
        <v>#N/A</v>
      </c>
      <c r="AD13" s="4" t="e">
        <f t="shared" si="10"/>
        <v>#N/A</v>
      </c>
      <c r="AE13" s="2" t="s">
        <v>55</v>
      </c>
    </row>
    <row r="14" spans="2:31" x14ac:dyDescent="0.2">
      <c r="B14" s="8" t="s">
        <v>541</v>
      </c>
      <c r="C14" s="5" t="s">
        <v>8</v>
      </c>
      <c r="D14" s="5"/>
      <c r="E14" s="5" t="str">
        <f t="shared" si="4"/>
        <v/>
      </c>
      <c r="F14" s="4" t="e">
        <v>#N/A</v>
      </c>
      <c r="G14" s="4" t="e">
        <v>#N/A</v>
      </c>
      <c r="H14" s="4" t="e">
        <v>#N/A</v>
      </c>
      <c r="L14" s="1" t="s">
        <v>542</v>
      </c>
      <c r="M14" s="1" t="s">
        <v>543</v>
      </c>
      <c r="N14" s="3">
        <f>_xll.BDH($M14, "CUR_MKT_CAP", $N$3, $N$3)</f>
        <v>3102.6289999999999</v>
      </c>
      <c r="O14" s="3">
        <f>_xll.BDH($M14, "CUR_MKT_CAP", $O$3, $O$3)</f>
        <v>3269.9139</v>
      </c>
      <c r="P14" s="3">
        <f>_xll.BDH($M14, "CUR_MKT_CAP", $P$3, $P$3)</f>
        <v>4281.1818000000003</v>
      </c>
      <c r="Q14" s="3">
        <f>_xll.BDH($M14, "CUR_MKT_CAP", $Q$3, $Q$3)</f>
        <v>3189.5214999999998</v>
      </c>
      <c r="R14" s="4">
        <f t="shared" si="5"/>
        <v>5.391714574962081E-2</v>
      </c>
      <c r="S14" s="4">
        <f t="shared" si="6"/>
        <v>0.37985618003312682</v>
      </c>
      <c r="T14" s="4">
        <f t="shared" si="7"/>
        <v>2.800608774042912E-2</v>
      </c>
      <c r="W14" s="1" t="s">
        <v>543</v>
      </c>
      <c r="X14" s="3">
        <v>3102.6289999999999</v>
      </c>
      <c r="Y14" s="3">
        <v>3269.9139</v>
      </c>
      <c r="Z14" s="3">
        <v>4281.1818000000003</v>
      </c>
      <c r="AA14" s="3">
        <v>3189.5214999999998</v>
      </c>
      <c r="AB14" s="4">
        <f t="shared" si="8"/>
        <v>5.391714574962081E-2</v>
      </c>
      <c r="AC14" s="4">
        <f t="shared" si="9"/>
        <v>0.37985618003312682</v>
      </c>
      <c r="AD14" s="4">
        <f t="shared" si="10"/>
        <v>2.800608774042912E-2</v>
      </c>
    </row>
    <row r="15" spans="2:31" x14ac:dyDescent="0.2">
      <c r="B15" s="20" t="s">
        <v>449</v>
      </c>
      <c r="C15" s="6" t="s">
        <v>8</v>
      </c>
      <c r="D15" s="6"/>
      <c r="E15" s="6" t="str">
        <f t="shared" si="4"/>
        <v/>
      </c>
      <c r="F15" s="4">
        <v>-0.19424984717600269</v>
      </c>
      <c r="G15" s="4">
        <v>-0.2726082320641704</v>
      </c>
      <c r="H15" s="4">
        <v>-0.34445825857572165</v>
      </c>
      <c r="L15" s="1" t="s">
        <v>352</v>
      </c>
      <c r="M15" s="1" t="s">
        <v>390</v>
      </c>
      <c r="N15" s="3">
        <f>_xll.BDH($M15, "CUR_MKT_CAP", $N$3, $N$3)</f>
        <v>3024.6810999999998</v>
      </c>
      <c r="O15" s="3">
        <f>_xll.BDH($M15, "CUR_MKT_CAP", $O$3, $O$3)</f>
        <v>2403.232</v>
      </c>
      <c r="P15" s="3">
        <f>_xll.BDH($M15, "CUR_MKT_CAP", $P$3, $P$3)</f>
        <v>2059.9175</v>
      </c>
      <c r="Q15" s="3">
        <f>_xll.BDH($M15, "CUR_MKT_CAP", $Q$3, $Q$3)</f>
        <v>1792.2036000000001</v>
      </c>
      <c r="R15" s="4">
        <f t="shared" si="5"/>
        <v>-0.20545937884162391</v>
      </c>
      <c r="S15" s="4">
        <f t="shared" si="6"/>
        <v>-0.31896374133458227</v>
      </c>
      <c r="T15" s="4">
        <f t="shared" si="7"/>
        <v>-0.40747353497861305</v>
      </c>
      <c r="W15" s="1" t="s">
        <v>390</v>
      </c>
      <c r="X15" s="3">
        <v>3024.6810999999998</v>
      </c>
      <c r="Y15" s="3">
        <v>2403.232</v>
      </c>
      <c r="Z15" s="3">
        <v>2059.9175</v>
      </c>
      <c r="AA15" s="3">
        <v>1792.2036000000001</v>
      </c>
      <c r="AB15" s="4">
        <f t="shared" si="8"/>
        <v>-0.20545937884162391</v>
      </c>
      <c r="AC15" s="4">
        <f t="shared" si="9"/>
        <v>-0.31896374133458227</v>
      </c>
      <c r="AD15" s="4">
        <f t="shared" si="10"/>
        <v>-0.40747353497861305</v>
      </c>
    </row>
    <row r="16" spans="2:31" x14ac:dyDescent="0.2">
      <c r="B16" s="20" t="s">
        <v>591</v>
      </c>
      <c r="C16" s="6" t="s">
        <v>8</v>
      </c>
      <c r="D16" s="6"/>
      <c r="E16" s="6" t="str">
        <f t="shared" si="4"/>
        <v/>
      </c>
      <c r="F16" s="4">
        <v>0.1608961504369284</v>
      </c>
      <c r="G16" s="4">
        <v>1.7532091435754404E-2</v>
      </c>
      <c r="H16" s="4">
        <v>-0.31518306457181589</v>
      </c>
      <c r="L16" s="1" t="s">
        <v>544</v>
      </c>
      <c r="M16" s="1" t="s">
        <v>545</v>
      </c>
      <c r="N16" s="3">
        <f>_xll.BDH($M16, "CUR_MKT_CAP", $N$3, $N$3)</f>
        <v>1850.4926</v>
      </c>
      <c r="O16" s="3">
        <f>_xll.BDH($M16, "CUR_MKT_CAP", $O$3, $O$3)</f>
        <v>4925.2950000000001</v>
      </c>
      <c r="P16" s="3">
        <f>_xll.BDH($M16, "CUR_MKT_CAP", $P$3, $P$3)</f>
        <v>6810.5834000000004</v>
      </c>
      <c r="Q16" s="3">
        <f>_xll.BDH($M16, "CUR_MKT_CAP", $Q$3, $Q$3)</f>
        <v>10736.6373</v>
      </c>
      <c r="R16" s="4">
        <f t="shared" si="5"/>
        <v>1.6616129132318607</v>
      </c>
      <c r="S16" s="4">
        <f t="shared" si="6"/>
        <v>2.6804164469503959</v>
      </c>
      <c r="T16" s="4">
        <f t="shared" si="7"/>
        <v>4.8020428182204027</v>
      </c>
      <c r="W16" s="1" t="s">
        <v>545</v>
      </c>
      <c r="X16" s="3">
        <v>1850.4926</v>
      </c>
      <c r="Y16" s="3">
        <v>4925.2950000000001</v>
      </c>
      <c r="Z16" s="3">
        <v>6810.5834000000004</v>
      </c>
      <c r="AA16" s="3">
        <v>10736.6373</v>
      </c>
      <c r="AB16" s="4">
        <f t="shared" si="8"/>
        <v>1.6616129132318607</v>
      </c>
      <c r="AC16" s="4">
        <f t="shared" si="9"/>
        <v>2.6804164469503959</v>
      </c>
      <c r="AD16" s="4">
        <f t="shared" si="10"/>
        <v>4.8020428182204027</v>
      </c>
    </row>
    <row r="17" spans="2:31" x14ac:dyDescent="0.2">
      <c r="B17" s="20" t="s">
        <v>468</v>
      </c>
      <c r="C17" s="6" t="s">
        <v>8</v>
      </c>
      <c r="D17" s="6"/>
      <c r="E17" s="6" t="str">
        <f t="shared" si="4"/>
        <v/>
      </c>
      <c r="F17" s="4">
        <v>-0.30584820307694338</v>
      </c>
      <c r="G17" s="4">
        <v>-0.36527158020014527</v>
      </c>
      <c r="H17" s="4">
        <v>-0.30404065560153126</v>
      </c>
      <c r="L17" s="1" t="s">
        <v>546</v>
      </c>
      <c r="M17" s="1" t="s">
        <v>547</v>
      </c>
      <c r="N17" s="3">
        <f>_xll.BDH($M17, "CUR_MKT_CAP", $N$3, $N$3)</f>
        <v>2180.2505000000001</v>
      </c>
      <c r="O17" s="3">
        <f>_xll.BDH($M17, "CUR_MKT_CAP", $O$3, $O$3)</f>
        <v>3735.8742999999999</v>
      </c>
      <c r="P17" s="3">
        <f>_xll.BDH($M17, "CUR_MKT_CAP", $P$3, $P$3)</f>
        <v>7066.7151999999996</v>
      </c>
      <c r="Q17" s="3">
        <f>_xll.BDH($M17, "CUR_MKT_CAP", $Q$3, $Q$3)</f>
        <v>7489.5427</v>
      </c>
      <c r="R17" s="4">
        <f t="shared" si="5"/>
        <v>0.71350691124712484</v>
      </c>
      <c r="S17" s="4">
        <f t="shared" si="6"/>
        <v>2.2412400318220311</v>
      </c>
      <c r="T17" s="4">
        <f t="shared" si="7"/>
        <v>2.4351753158639338</v>
      </c>
      <c r="W17" s="1" t="s">
        <v>547</v>
      </c>
      <c r="X17" s="3">
        <v>2180.2505000000001</v>
      </c>
      <c r="Y17" s="3">
        <v>3735.8742999999999</v>
      </c>
      <c r="Z17" s="3">
        <v>7066.7151999999996</v>
      </c>
      <c r="AA17" s="3">
        <v>7489.5427</v>
      </c>
      <c r="AB17" s="4">
        <f t="shared" si="8"/>
        <v>0.71350691124712484</v>
      </c>
      <c r="AC17" s="4">
        <f t="shared" si="9"/>
        <v>2.2412400318220311</v>
      </c>
      <c r="AD17" s="4">
        <f t="shared" si="10"/>
        <v>2.4351753158639338</v>
      </c>
    </row>
    <row r="18" spans="2:31" x14ac:dyDescent="0.2">
      <c r="B18" s="20" t="s">
        <v>154</v>
      </c>
      <c r="C18" s="6" t="s">
        <v>8</v>
      </c>
      <c r="D18" s="6" t="s">
        <v>8</v>
      </c>
      <c r="E18" s="6" t="str">
        <f t="shared" si="4"/>
        <v>X</v>
      </c>
      <c r="F18" s="4">
        <v>-0.15987460444487522</v>
      </c>
      <c r="G18" s="4">
        <v>4.4013745282003969E-2</v>
      </c>
      <c r="H18" s="4">
        <v>-0.3038052491657437</v>
      </c>
      <c r="L18" s="1" t="s">
        <v>548</v>
      </c>
      <c r="M18" s="1" t="s">
        <v>549</v>
      </c>
      <c r="N18" s="3">
        <f>_xll.BDH($M18, "CUR_MKT_CAP", $N$3, $N$3)</f>
        <v>2082.6799000000001</v>
      </c>
      <c r="O18" s="3">
        <f>_xll.BDH($M18, "CUR_MKT_CAP", $O$3, $O$3)</f>
        <v>2968.0135</v>
      </c>
      <c r="P18" s="3">
        <f>_xll.BDH($M18, "CUR_MKT_CAP", $P$3, $P$3)</f>
        <v>3518.3863000000001</v>
      </c>
      <c r="Q18" s="3">
        <f>_xll.BDH($M18, "CUR_MKT_CAP", $Q$3, $Q$3)</f>
        <v>5737.1178</v>
      </c>
      <c r="R18" s="4">
        <f t="shared" si="5"/>
        <v>0.4250934577128247</v>
      </c>
      <c r="S18" s="4">
        <f t="shared" si="6"/>
        <v>0.68935528690702785</v>
      </c>
      <c r="T18" s="4">
        <f t="shared" si="7"/>
        <v>1.754680544043278</v>
      </c>
      <c r="W18" s="1" t="s">
        <v>549</v>
      </c>
      <c r="X18" s="3">
        <v>2082.6799000000001</v>
      </c>
      <c r="Y18" s="3">
        <v>2968.0135</v>
      </c>
      <c r="Z18" s="3">
        <v>3518.3863000000001</v>
      </c>
      <c r="AA18" s="3">
        <v>5737.1178</v>
      </c>
      <c r="AB18" s="4">
        <f t="shared" si="8"/>
        <v>0.4250934577128247</v>
      </c>
      <c r="AC18" s="4">
        <f t="shared" si="9"/>
        <v>0.68935528690702785</v>
      </c>
      <c r="AD18" s="4">
        <f t="shared" si="10"/>
        <v>1.754680544043278</v>
      </c>
    </row>
    <row r="19" spans="2:31" x14ac:dyDescent="0.2">
      <c r="B19" s="20" t="s">
        <v>562</v>
      </c>
      <c r="C19" s="6" t="s">
        <v>8</v>
      </c>
      <c r="D19" s="6"/>
      <c r="E19" s="6" t="str">
        <f t="shared" si="4"/>
        <v/>
      </c>
      <c r="F19" s="4">
        <v>-0.14849889445341768</v>
      </c>
      <c r="G19" s="4">
        <v>-0.20151448193667865</v>
      </c>
      <c r="H19" s="4">
        <v>-0.27734674014961525</v>
      </c>
      <c r="L19" s="1" t="s">
        <v>345</v>
      </c>
      <c r="M19" s="1" t="s">
        <v>292</v>
      </c>
      <c r="N19" s="3">
        <f>_xll.BDH($M19, "CUR_MKT_CAP", $N$3, $N$3)</f>
        <v>2540.4346999999998</v>
      </c>
      <c r="O19" s="3">
        <f>_xll.BDH($M19, "CUR_MKT_CAP", $O$3, $O$3)</f>
        <v>2757.7745</v>
      </c>
      <c r="P19" s="3">
        <f>_xll.BDH($M19, "CUR_MKT_CAP", $P$3, $P$3)</f>
        <v>4320.2788</v>
      </c>
      <c r="Q19" s="3">
        <f>_xll.BDH($M19, "CUR_MKT_CAP", $Q$3, $Q$3)</f>
        <v>8874.7212999999992</v>
      </c>
      <c r="R19" s="4">
        <f t="shared" si="5"/>
        <v>8.5552208840479205E-2</v>
      </c>
      <c r="S19" s="4">
        <f t="shared" si="6"/>
        <v>0.70060612067690631</v>
      </c>
      <c r="T19" s="4">
        <f t="shared" si="7"/>
        <v>2.4933868994940118</v>
      </c>
      <c r="W19" s="1" t="s">
        <v>292</v>
      </c>
      <c r="X19" s="3">
        <v>2540.4346999999998</v>
      </c>
      <c r="Y19" s="3">
        <v>2757.7745</v>
      </c>
      <c r="Z19" s="3">
        <v>4320.2788</v>
      </c>
      <c r="AA19" s="3">
        <v>8874.7212999999992</v>
      </c>
      <c r="AB19" s="4">
        <f t="shared" si="8"/>
        <v>8.5552208840479205E-2</v>
      </c>
      <c r="AC19" s="4">
        <f t="shared" si="9"/>
        <v>0.70060612067690631</v>
      </c>
      <c r="AD19" s="4">
        <f t="shared" si="10"/>
        <v>2.4933868994940118</v>
      </c>
    </row>
    <row r="20" spans="2:31" x14ac:dyDescent="0.2">
      <c r="B20" s="20" t="s">
        <v>593</v>
      </c>
      <c r="C20" s="6" t="s">
        <v>8</v>
      </c>
      <c r="D20" s="6"/>
      <c r="E20" s="6" t="str">
        <f t="shared" si="4"/>
        <v/>
      </c>
      <c r="F20" s="4">
        <v>9.6792679049563457E-2</v>
      </c>
      <c r="G20" s="4">
        <v>-1.8545999180262007E-2</v>
      </c>
      <c r="H20" s="4">
        <v>-0.24318947057944762</v>
      </c>
      <c r="L20" s="1" t="s">
        <v>550</v>
      </c>
      <c r="M20" s="1" t="s">
        <v>551</v>
      </c>
      <c r="N20" s="3">
        <f>_xll.BDH($M20, "CUR_MKT_CAP", $N$3, $N$3)</f>
        <v>1861.5717</v>
      </c>
      <c r="O20" s="3">
        <f>_xll.BDH($M20, "CUR_MKT_CAP", $O$3, $O$3)</f>
        <v>2238.3445999999999</v>
      </c>
      <c r="P20" s="3">
        <f>_xll.BDH($M20, "CUR_MKT_CAP", $P$3, $P$3)</f>
        <v>2646.4013</v>
      </c>
      <c r="Q20" s="3">
        <f>_xll.BDH($M20, "CUR_MKT_CAP", $Q$3, $Q$3)</f>
        <v>2513.2278000000001</v>
      </c>
      <c r="R20" s="4">
        <f t="shared" si="5"/>
        <v>0.20239505145034165</v>
      </c>
      <c r="S20" s="4">
        <f t="shared" si="6"/>
        <v>0.4215951499477566</v>
      </c>
      <c r="T20" s="4">
        <f t="shared" si="7"/>
        <v>0.35005694381795771</v>
      </c>
      <c r="W20" s="1" t="s">
        <v>551</v>
      </c>
      <c r="X20" s="3">
        <v>1861.5717</v>
      </c>
      <c r="Y20" s="3">
        <v>2238.3445999999999</v>
      </c>
      <c r="Z20" s="3">
        <v>2646.4013</v>
      </c>
      <c r="AA20" s="3">
        <v>2513.2278000000001</v>
      </c>
      <c r="AB20" s="4">
        <f t="shared" si="8"/>
        <v>0.20239505145034165</v>
      </c>
      <c r="AC20" s="4">
        <f t="shared" si="9"/>
        <v>0.4215951499477566</v>
      </c>
      <c r="AD20" s="4">
        <f t="shared" si="10"/>
        <v>0.35005694381795771</v>
      </c>
    </row>
    <row r="21" spans="2:31" x14ac:dyDescent="0.2">
      <c r="B21" s="20" t="s">
        <v>572</v>
      </c>
      <c r="C21" s="6" t="s">
        <v>8</v>
      </c>
      <c r="D21" s="6"/>
      <c r="E21" s="6" t="str">
        <f t="shared" si="4"/>
        <v/>
      </c>
      <c r="F21" s="4">
        <v>0.37282465951739008</v>
      </c>
      <c r="G21" s="4">
        <v>0.10189271537627942</v>
      </c>
      <c r="H21" s="4">
        <v>-0.15948929740024909</v>
      </c>
      <c r="L21" s="1" t="s">
        <v>552</v>
      </c>
      <c r="M21" s="1" t="s">
        <v>553</v>
      </c>
      <c r="N21" s="3">
        <f>_xll.BDH($M21, "CUR_MKT_CAP", $N$3, $N$3)</f>
        <v>1885.9576</v>
      </c>
      <c r="O21" s="3">
        <f>_xll.BDH($M21, "CUR_MKT_CAP", $O$3, $O$3)</f>
        <v>2504.7925</v>
      </c>
      <c r="P21" s="3">
        <f>_xll.BDH($M21, "CUR_MKT_CAP", $P$3, $P$3)</f>
        <v>1917.6431</v>
      </c>
      <c r="Q21" s="3">
        <f>_xll.BDH($M21, "CUR_MKT_CAP", $Q$3, $Q$3)</f>
        <v>1792.9287999999999</v>
      </c>
      <c r="R21" s="4">
        <f t="shared" si="5"/>
        <v>0.3281276843127332</v>
      </c>
      <c r="S21" s="4">
        <f t="shared" si="6"/>
        <v>1.6800748860950065E-2</v>
      </c>
      <c r="T21" s="4">
        <f t="shared" si="7"/>
        <v>-4.932708985610279E-2</v>
      </c>
      <c r="W21" s="1" t="s">
        <v>553</v>
      </c>
      <c r="X21" s="3">
        <v>1885.9576</v>
      </c>
      <c r="Y21" s="3">
        <v>2504.7925</v>
      </c>
      <c r="Z21" s="3">
        <v>1917.6431</v>
      </c>
      <c r="AA21" s="3">
        <v>1792.9287999999999</v>
      </c>
      <c r="AB21" s="4">
        <f t="shared" si="8"/>
        <v>0.3281276843127332</v>
      </c>
      <c r="AC21" s="4">
        <f t="shared" si="9"/>
        <v>1.6800748860950065E-2</v>
      </c>
      <c r="AD21" s="4">
        <f t="shared" si="10"/>
        <v>-4.932708985610279E-2</v>
      </c>
    </row>
    <row r="22" spans="2:31" x14ac:dyDescent="0.2">
      <c r="B22" s="20" t="s">
        <v>583</v>
      </c>
      <c r="C22" s="6" t="s">
        <v>8</v>
      </c>
      <c r="D22" s="6"/>
      <c r="E22" s="6" t="str">
        <f t="shared" si="4"/>
        <v/>
      </c>
      <c r="F22" s="4">
        <v>-8.9089903700689588E-2</v>
      </c>
      <c r="G22" s="4">
        <v>-8.80883074065959E-2</v>
      </c>
      <c r="H22" s="4">
        <v>-0.15915991110832894</v>
      </c>
      <c r="L22" s="1" t="s">
        <v>35</v>
      </c>
      <c r="M22" s="1" t="s">
        <v>301</v>
      </c>
      <c r="N22" s="3">
        <f>_xll.BDH($M22, "CUR_MKT_CAP", $N$3, $N$3)</f>
        <v>1837.5577000000001</v>
      </c>
      <c r="O22" s="3">
        <f>_xll.BDH($M22, "CUR_MKT_CAP", $O$3, $O$3)</f>
        <v>2233.2966999999999</v>
      </c>
      <c r="P22" s="3">
        <f>_xll.BDH($M22, "CUR_MKT_CAP", $P$3, $P$3)</f>
        <v>2575.8083000000001</v>
      </c>
      <c r="Q22" s="3">
        <f>_xll.BDH($M22, "CUR_MKT_CAP", $Q$3, $Q$3)</f>
        <v>2956.8996999999999</v>
      </c>
      <c r="R22" s="4">
        <f t="shared" si="5"/>
        <v>0.21536140062431763</v>
      </c>
      <c r="S22" s="4">
        <f t="shared" si="6"/>
        <v>0.40175641831546294</v>
      </c>
      <c r="T22" s="4">
        <f t="shared" si="7"/>
        <v>0.60914658625413498</v>
      </c>
      <c r="W22" s="1" t="s">
        <v>301</v>
      </c>
      <c r="X22" s="3">
        <v>1837.5577000000001</v>
      </c>
      <c r="Y22" s="3">
        <v>2233.2966999999999</v>
      </c>
      <c r="Z22" s="3">
        <v>2575.8083000000001</v>
      </c>
      <c r="AA22" s="3">
        <v>2956.8996999999999</v>
      </c>
      <c r="AB22" s="4">
        <f t="shared" si="8"/>
        <v>0.21536140062431763</v>
      </c>
      <c r="AC22" s="4">
        <f t="shared" si="9"/>
        <v>0.40175641831546294</v>
      </c>
      <c r="AD22" s="4">
        <f t="shared" si="10"/>
        <v>0.60914658625413498</v>
      </c>
    </row>
    <row r="23" spans="2:31" x14ac:dyDescent="0.2">
      <c r="B23" s="20" t="s">
        <v>609</v>
      </c>
      <c r="C23" s="6" t="s">
        <v>8</v>
      </c>
      <c r="D23" s="6"/>
      <c r="E23" s="6" t="str">
        <f t="shared" si="4"/>
        <v/>
      </c>
      <c r="F23" s="4">
        <v>-0.12040585766046763</v>
      </c>
      <c r="G23" s="4">
        <v>-0.10102060138250324</v>
      </c>
      <c r="H23" s="4">
        <v>-0.12398487714274165</v>
      </c>
      <c r="L23" s="1" t="s">
        <v>554</v>
      </c>
      <c r="M23" s="1" t="e">
        <v>#N/A</v>
      </c>
      <c r="N23" s="3" t="e">
        <f>_xll.BDH($M23, "CUR_MKT_CAP", $N$3, $N$3)</f>
        <v>#N/A</v>
      </c>
      <c r="O23" s="3" t="e">
        <f>_xll.BDH($M23, "CUR_MKT_CAP", $O$3, $O$3)</f>
        <v>#N/A</v>
      </c>
      <c r="P23" s="3" t="e">
        <f>_xll.BDH($M23, "CUR_MKT_CAP", $P$3, $P$3)</f>
        <v>#N/A</v>
      </c>
      <c r="Q23" s="3" t="e">
        <f>_xll.BDH($M23, "CUR_MKT_CAP", $Q$3, $Q$3)</f>
        <v>#N/A</v>
      </c>
      <c r="R23" s="4" t="e">
        <f t="shared" si="5"/>
        <v>#N/A</v>
      </c>
      <c r="S23" s="4" t="e">
        <f t="shared" si="6"/>
        <v>#N/A</v>
      </c>
      <c r="T23" s="4" t="e">
        <f t="shared" si="7"/>
        <v>#N/A</v>
      </c>
      <c r="U23" s="2" t="s">
        <v>55</v>
      </c>
      <c r="W23" s="1" t="e">
        <v>#N/A</v>
      </c>
      <c r="X23" s="3" t="e">
        <v>#N/A</v>
      </c>
      <c r="Y23" s="3" t="e">
        <v>#N/A</v>
      </c>
      <c r="Z23" s="3" t="e">
        <v>#N/A</v>
      </c>
      <c r="AA23" s="3" t="e">
        <v>#N/A</v>
      </c>
      <c r="AB23" s="4" t="e">
        <f t="shared" si="8"/>
        <v>#N/A</v>
      </c>
      <c r="AC23" s="4" t="e">
        <f t="shared" si="9"/>
        <v>#N/A</v>
      </c>
      <c r="AD23" s="4" t="e">
        <f t="shared" si="10"/>
        <v>#N/A</v>
      </c>
      <c r="AE23" s="2" t="s">
        <v>55</v>
      </c>
    </row>
    <row r="24" spans="2:31" x14ac:dyDescent="0.2">
      <c r="B24" s="8" t="s">
        <v>554</v>
      </c>
      <c r="C24" s="5" t="s">
        <v>8</v>
      </c>
      <c r="D24" s="5"/>
      <c r="E24" s="5" t="str">
        <f t="shared" si="4"/>
        <v/>
      </c>
      <c r="F24" s="4" t="e">
        <v>#N/A</v>
      </c>
      <c r="G24" s="4" t="e">
        <v>#N/A</v>
      </c>
      <c r="H24" s="4" t="e">
        <v>#N/A</v>
      </c>
      <c r="L24" s="1" t="s">
        <v>356</v>
      </c>
      <c r="M24" s="1" t="s">
        <v>394</v>
      </c>
      <c r="N24" s="3">
        <f>_xll.BDH($M24, "CUR_MKT_CAP", $N$3, $N$3)</f>
        <v>1517.7499</v>
      </c>
      <c r="O24" s="3">
        <f>_xll.BDH($M24, "CUR_MKT_CAP", $O$3, $O$3)</f>
        <v>2103.2800999999999</v>
      </c>
      <c r="P24" s="3">
        <f>_xll.BDH($M24, "CUR_MKT_CAP", $P$3, $P$3)</f>
        <v>2922.4738000000002</v>
      </c>
      <c r="Q24" s="3">
        <f>_xll.BDH($M24, "CUR_MKT_CAP", $Q$3, $Q$3)</f>
        <v>2689.6954999999998</v>
      </c>
      <c r="R24" s="4">
        <f t="shared" si="5"/>
        <v>0.38578833047526473</v>
      </c>
      <c r="S24" s="4">
        <f t="shared" si="6"/>
        <v>0.92553055019143815</v>
      </c>
      <c r="T24" s="4">
        <f t="shared" si="7"/>
        <v>0.77215989274649255</v>
      </c>
      <c r="W24" s="1" t="s">
        <v>394</v>
      </c>
      <c r="X24" s="3">
        <v>1517.7499</v>
      </c>
      <c r="Y24" s="3">
        <v>2103.2800999999999</v>
      </c>
      <c r="Z24" s="3">
        <v>2922.4738000000002</v>
      </c>
      <c r="AA24" s="3">
        <v>2689.6954999999998</v>
      </c>
      <c r="AB24" s="4">
        <f t="shared" si="8"/>
        <v>0.38578833047526473</v>
      </c>
      <c r="AC24" s="4">
        <f t="shared" si="9"/>
        <v>0.92553055019143815</v>
      </c>
      <c r="AD24" s="4">
        <f t="shared" si="10"/>
        <v>0.77215989274649255</v>
      </c>
    </row>
    <row r="25" spans="2:31" x14ac:dyDescent="0.2">
      <c r="B25" s="20" t="s">
        <v>527</v>
      </c>
      <c r="C25" s="6" t="s">
        <v>8</v>
      </c>
      <c r="D25" s="6"/>
      <c r="E25" s="6" t="str">
        <f t="shared" si="4"/>
        <v/>
      </c>
      <c r="F25" s="4">
        <v>8.5542177079451553E-2</v>
      </c>
      <c r="G25" s="4">
        <v>5.5554038046043974E-3</v>
      </c>
      <c r="H25" s="4">
        <v>-5.0829060257134739E-2</v>
      </c>
      <c r="L25" s="1" t="s">
        <v>42</v>
      </c>
      <c r="M25" s="1" t="s">
        <v>308</v>
      </c>
      <c r="N25" s="3">
        <f>_xll.BDH($M25, "CUR_MKT_CAP", $N$3, $N$3)</f>
        <v>1319.0027</v>
      </c>
      <c r="O25" s="3">
        <f>_xll.BDH($M25, "CUR_MKT_CAP", $O$3, $O$3)</f>
        <v>2055.4652000000001</v>
      </c>
      <c r="P25" s="3">
        <f>_xll.BDH($M25, "CUR_MKT_CAP", $P$3, $P$3)</f>
        <v>1631.5189</v>
      </c>
      <c r="Q25" s="3">
        <f>_xll.BDH($M25, "CUR_MKT_CAP", $Q$3, $Q$3)</f>
        <v>1590.1948</v>
      </c>
      <c r="R25" s="4">
        <f t="shared" si="5"/>
        <v>0.55834798518608042</v>
      </c>
      <c r="S25" s="4">
        <f t="shared" si="6"/>
        <v>0.23693370756557219</v>
      </c>
      <c r="T25" s="4">
        <f t="shared" si="7"/>
        <v>0.20560390058337252</v>
      </c>
      <c r="W25" s="1" t="s">
        <v>308</v>
      </c>
      <c r="X25" s="3">
        <v>1319.0027</v>
      </c>
      <c r="Y25" s="3">
        <v>2055.4652000000001</v>
      </c>
      <c r="Z25" s="3">
        <v>1631.5189</v>
      </c>
      <c r="AA25" s="3">
        <v>1590.1948</v>
      </c>
      <c r="AB25" s="4">
        <f t="shared" si="8"/>
        <v>0.55834798518608042</v>
      </c>
      <c r="AC25" s="4">
        <f t="shared" si="9"/>
        <v>0.23693370756557219</v>
      </c>
      <c r="AD25" s="4">
        <f t="shared" si="10"/>
        <v>0.20560390058337252</v>
      </c>
    </row>
    <row r="26" spans="2:31" x14ac:dyDescent="0.2">
      <c r="B26" s="20" t="s">
        <v>552</v>
      </c>
      <c r="C26" s="6" t="s">
        <v>8</v>
      </c>
      <c r="D26" s="6"/>
      <c r="E26" s="6" t="str">
        <f t="shared" si="4"/>
        <v/>
      </c>
      <c r="F26" s="4">
        <v>0.3281276843127332</v>
      </c>
      <c r="G26" s="4">
        <v>1.6800748860950065E-2</v>
      </c>
      <c r="H26" s="4">
        <v>-4.932708985610279E-2</v>
      </c>
      <c r="L26" s="1" t="s">
        <v>555</v>
      </c>
      <c r="M26" s="1" t="s">
        <v>556</v>
      </c>
      <c r="N26" s="3">
        <f>_xll.BDH($M26, "CUR_MKT_CAP", $N$3, $N$3)</f>
        <v>1308.7734</v>
      </c>
      <c r="O26" s="3">
        <f>_xll.BDH($M26, "CUR_MKT_CAP", $O$3, $O$3)</f>
        <v>1480.4471000000001</v>
      </c>
      <c r="P26" s="3">
        <f>_xll.BDH($M26, "CUR_MKT_CAP", $P$3, $P$3)</f>
        <v>1981.8112000000001</v>
      </c>
      <c r="Q26" s="3">
        <f>_xll.BDH($M26, "CUR_MKT_CAP", $Q$3, $Q$3)</f>
        <v>1736.7951</v>
      </c>
      <c r="R26" s="4">
        <f t="shared" si="5"/>
        <v>0.13117144648569412</v>
      </c>
      <c r="S26" s="4">
        <f t="shared" si="6"/>
        <v>0.51425082447427495</v>
      </c>
      <c r="T26" s="4">
        <f t="shared" si="7"/>
        <v>0.32704034174288688</v>
      </c>
      <c r="W26" s="1" t="s">
        <v>556</v>
      </c>
      <c r="X26" s="3">
        <v>1308.7734</v>
      </c>
      <c r="Y26" s="3">
        <v>1480.4471000000001</v>
      </c>
      <c r="Z26" s="3">
        <v>1981.8112000000001</v>
      </c>
      <c r="AA26" s="3">
        <v>1736.7951</v>
      </c>
      <c r="AB26" s="4">
        <f t="shared" si="8"/>
        <v>0.13117144648569412</v>
      </c>
      <c r="AC26" s="4">
        <f t="shared" si="9"/>
        <v>0.51425082447427495</v>
      </c>
      <c r="AD26" s="4">
        <f t="shared" si="10"/>
        <v>0.32704034174288688</v>
      </c>
    </row>
    <row r="27" spans="2:31" x14ac:dyDescent="0.2">
      <c r="B27" s="20" t="s">
        <v>93</v>
      </c>
      <c r="C27" s="6" t="s">
        <v>8</v>
      </c>
      <c r="D27" s="6"/>
      <c r="E27" s="6" t="str">
        <f t="shared" si="4"/>
        <v/>
      </c>
      <c r="F27" s="4">
        <v>-6.1084852338561535E-2</v>
      </c>
      <c r="G27" s="4">
        <v>6.5776458951538608E-4</v>
      </c>
      <c r="H27" s="4">
        <v>-3.1539140878903416E-2</v>
      </c>
      <c r="L27" s="1" t="s">
        <v>37</v>
      </c>
      <c r="M27" s="1" t="s">
        <v>303</v>
      </c>
      <c r="N27" s="3">
        <f>_xll.BDH($M27, "CUR_MKT_CAP", $N$3, $N$3)</f>
        <v>1528.2276999999999</v>
      </c>
      <c r="O27" s="3">
        <f>_xll.BDH($M27, "CUR_MKT_CAP", $O$3, $O$3)</f>
        <v>2139.1228000000001</v>
      </c>
      <c r="P27" s="3">
        <f>_xll.BDH($M27, "CUR_MKT_CAP", $P$3, $P$3)</f>
        <v>2144.8807999999999</v>
      </c>
      <c r="Q27" s="3">
        <f>_xll.BDH($M27, "CUR_MKT_CAP", $Q$3, $Q$3)</f>
        <v>2074.4227000000001</v>
      </c>
      <c r="R27" s="4">
        <f t="shared" si="5"/>
        <v>0.39974088939756824</v>
      </c>
      <c r="S27" s="4">
        <f t="shared" si="6"/>
        <v>0.40350865253914714</v>
      </c>
      <c r="T27" s="4">
        <f t="shared" si="7"/>
        <v>0.35740420095775005</v>
      </c>
      <c r="W27" s="1" t="s">
        <v>303</v>
      </c>
      <c r="X27" s="3">
        <v>1528.2276999999999</v>
      </c>
      <c r="Y27" s="3">
        <v>2139.1228000000001</v>
      </c>
      <c r="Z27" s="3">
        <v>2144.8807999999999</v>
      </c>
      <c r="AA27" s="3">
        <v>2074.4227000000001</v>
      </c>
      <c r="AB27" s="4">
        <f t="shared" si="8"/>
        <v>0.39974088939756824</v>
      </c>
      <c r="AC27" s="4">
        <f t="shared" si="9"/>
        <v>0.40350865253914714</v>
      </c>
      <c r="AD27" s="4">
        <f t="shared" si="10"/>
        <v>0.35740420095775005</v>
      </c>
    </row>
    <row r="28" spans="2:31" x14ac:dyDescent="0.2">
      <c r="B28" s="20" t="s">
        <v>542</v>
      </c>
      <c r="C28" s="6"/>
      <c r="D28" s="6" t="s">
        <v>8</v>
      </c>
      <c r="E28" s="6" t="str">
        <f t="shared" si="4"/>
        <v/>
      </c>
      <c r="F28" s="4">
        <v>5.391714574962081E-2</v>
      </c>
      <c r="G28" s="4">
        <v>0.37985618003312682</v>
      </c>
      <c r="H28" s="4">
        <v>2.800608774042912E-2</v>
      </c>
      <c r="L28" s="1" t="s">
        <v>369</v>
      </c>
      <c r="M28" s="1" t="s">
        <v>407</v>
      </c>
      <c r="N28" s="3">
        <f>_xll.BDH($M28, "CUR_MKT_CAP", $N$3, $N$3)</f>
        <v>1179.0311999999999</v>
      </c>
      <c r="O28" s="3">
        <f>_xll.BDH($M28, "CUR_MKT_CAP", $O$3, $O$3)</f>
        <v>1111.7401</v>
      </c>
      <c r="P28" s="3">
        <f>_xll.BDH($M28, "CUR_MKT_CAP", $P$3, $P$3)</f>
        <v>1245.7972</v>
      </c>
      <c r="Q28" s="3">
        <f>_xll.BDH($M28, "CUR_MKT_CAP", $Q$3, $Q$3)</f>
        <v>1754.316</v>
      </c>
      <c r="R28" s="4">
        <f t="shared" si="5"/>
        <v>-5.707321400824672E-2</v>
      </c>
      <c r="S28" s="4">
        <f t="shared" si="6"/>
        <v>5.662784835549739E-2</v>
      </c>
      <c r="T28" s="4">
        <f t="shared" si="7"/>
        <v>0.48793009039964352</v>
      </c>
      <c r="W28" s="1" t="s">
        <v>407</v>
      </c>
      <c r="X28" s="3">
        <v>1179.0311999999999</v>
      </c>
      <c r="Y28" s="3">
        <v>1111.7401</v>
      </c>
      <c r="Z28" s="3">
        <v>1245.7972</v>
      </c>
      <c r="AA28" s="3">
        <v>1754.316</v>
      </c>
      <c r="AB28" s="4">
        <f t="shared" si="8"/>
        <v>-5.707321400824672E-2</v>
      </c>
      <c r="AC28" s="4">
        <f t="shared" si="9"/>
        <v>5.662784835549739E-2</v>
      </c>
      <c r="AD28" s="4">
        <f t="shared" si="10"/>
        <v>0.48793009039964352</v>
      </c>
    </row>
    <row r="29" spans="2:31" x14ac:dyDescent="0.2">
      <c r="B29" s="20" t="s">
        <v>101</v>
      </c>
      <c r="C29" s="6" t="s">
        <v>8</v>
      </c>
      <c r="D29" s="6" t="s">
        <v>8</v>
      </c>
      <c r="E29" s="6" t="str">
        <f t="shared" si="4"/>
        <v>X</v>
      </c>
      <c r="F29" s="4">
        <v>0.2967353873794869</v>
      </c>
      <c r="G29" s="4">
        <v>0.1512695641479469</v>
      </c>
      <c r="H29" s="4">
        <v>4.4938720837588875E-2</v>
      </c>
      <c r="L29" s="1" t="s">
        <v>557</v>
      </c>
      <c r="M29" s="20" t="s">
        <v>698</v>
      </c>
      <c r="N29" s="3">
        <f>_xll.BDH($M29, "CUR_MKT_CAP", $N$3, $N$3)</f>
        <v>2497.2892000000002</v>
      </c>
      <c r="O29" s="3" t="str">
        <f>_xll.BDH($M29, "CUR_MKT_CAP", $O$3, $O$3)</f>
        <v>#N/A N/A</v>
      </c>
      <c r="P29" s="3" t="str">
        <f>_xll.BDH($M29, "CUR_MKT_CAP", $P$3, $P$3)</f>
        <v>#N/A N/A</v>
      </c>
      <c r="Q29" s="3" t="str">
        <f>_xll.BDH($M29, "CUR_MKT_CAP", $Q$3, $Q$3)</f>
        <v>#N/A N/A</v>
      </c>
      <c r="R29" s="4" t="e">
        <f t="shared" si="5"/>
        <v>#VALUE!</v>
      </c>
      <c r="S29" s="4" t="e">
        <f t="shared" si="6"/>
        <v>#VALUE!</v>
      </c>
      <c r="T29" s="4" t="e">
        <f t="shared" si="7"/>
        <v>#VALUE!</v>
      </c>
      <c r="U29" s="2" t="s">
        <v>55</v>
      </c>
      <c r="W29" s="1" t="e">
        <v>#N/A</v>
      </c>
      <c r="X29" s="3" t="e">
        <v>#N/A</v>
      </c>
      <c r="Y29" s="3" t="e">
        <v>#N/A</v>
      </c>
      <c r="Z29" s="3" t="e">
        <v>#N/A</v>
      </c>
      <c r="AA29" s="3" t="e">
        <v>#N/A</v>
      </c>
      <c r="AB29" s="4" t="e">
        <f t="shared" si="8"/>
        <v>#N/A</v>
      </c>
      <c r="AC29" s="4" t="e">
        <f t="shared" si="9"/>
        <v>#N/A</v>
      </c>
      <c r="AD29" s="4" t="e">
        <f t="shared" si="10"/>
        <v>#N/A</v>
      </c>
      <c r="AE29" s="2" t="s">
        <v>55</v>
      </c>
    </row>
    <row r="30" spans="2:31" x14ac:dyDescent="0.2">
      <c r="B30" s="8" t="s">
        <v>557</v>
      </c>
      <c r="C30" s="5" t="s">
        <v>8</v>
      </c>
      <c r="D30" s="5"/>
      <c r="E30" s="5" t="str">
        <f t="shared" si="4"/>
        <v/>
      </c>
      <c r="F30" s="4" t="e">
        <v>#N/A</v>
      </c>
      <c r="G30" s="4" t="e">
        <v>#N/A</v>
      </c>
      <c r="H30" s="4" t="e">
        <v>#N/A</v>
      </c>
      <c r="L30" s="1" t="s">
        <v>558</v>
      </c>
      <c r="M30" s="1" t="s">
        <v>559</v>
      </c>
      <c r="N30" s="3">
        <f>_xll.BDH($M30, "CUR_MKT_CAP", $N$3, $N$3)</f>
        <v>1287.7997</v>
      </c>
      <c r="O30" s="3">
        <f>_xll.BDH($M30, "CUR_MKT_CAP", $O$3, $O$3)</f>
        <v>1517.7878000000001</v>
      </c>
      <c r="P30" s="3">
        <f>_xll.BDH($M30, "CUR_MKT_CAP", $P$3, $P$3)</f>
        <v>1563.9564</v>
      </c>
      <c r="Q30" s="3">
        <f>_xll.BDH($M30, "CUR_MKT_CAP", $Q$3, $Q$3)</f>
        <v>1747.6415</v>
      </c>
      <c r="R30" s="4">
        <f t="shared" si="5"/>
        <v>0.17858996239865554</v>
      </c>
      <c r="S30" s="4">
        <f t="shared" si="6"/>
        <v>0.2144407239728352</v>
      </c>
      <c r="T30" s="4">
        <f t="shared" si="7"/>
        <v>0.35707556074131719</v>
      </c>
      <c r="W30" s="1" t="s">
        <v>559</v>
      </c>
      <c r="X30" s="3">
        <v>1287.7997</v>
      </c>
      <c r="Y30" s="3">
        <v>1517.7878000000001</v>
      </c>
      <c r="Z30" s="3">
        <v>1563.9564</v>
      </c>
      <c r="AA30" s="3">
        <v>1747.6415</v>
      </c>
      <c r="AB30" s="4">
        <f t="shared" si="8"/>
        <v>0.17858996239865554</v>
      </c>
      <c r="AC30" s="4">
        <f t="shared" si="9"/>
        <v>0.2144407239728352</v>
      </c>
      <c r="AD30" s="4">
        <f t="shared" si="10"/>
        <v>0.35707556074131719</v>
      </c>
    </row>
    <row r="31" spans="2:31" x14ac:dyDescent="0.2">
      <c r="B31" s="20" t="s">
        <v>348</v>
      </c>
      <c r="C31" s="6"/>
      <c r="D31" s="6" t="s">
        <v>8</v>
      </c>
      <c r="E31" s="6" t="str">
        <f t="shared" si="4"/>
        <v/>
      </c>
      <c r="F31" s="4">
        <v>2.0598136962641669</v>
      </c>
      <c r="G31" s="4">
        <v>1.9515979869340998</v>
      </c>
      <c r="H31" s="4">
        <v>5.5112314049990063E-2</v>
      </c>
      <c r="L31" s="1" t="s">
        <v>46</v>
      </c>
      <c r="M31" s="1" t="s">
        <v>312</v>
      </c>
      <c r="N31" s="3">
        <f>_xll.BDH($M31, "CUR_MKT_CAP", $N$3, $N$3)</f>
        <v>994.09289999999999</v>
      </c>
      <c r="O31" s="3">
        <f>_xll.BDH($M31, "CUR_MKT_CAP", $O$3, $O$3)</f>
        <v>1143.5518999999999</v>
      </c>
      <c r="P31" s="3">
        <f>_xll.BDH($M31, "CUR_MKT_CAP", $P$3, $P$3)</f>
        <v>1291.1202000000001</v>
      </c>
      <c r="Q31" s="3">
        <f>_xll.BDH($M31, "CUR_MKT_CAP", $Q$3, $Q$3)</f>
        <v>1149.1052999999999</v>
      </c>
      <c r="R31" s="4">
        <f t="shared" si="5"/>
        <v>0.15034711544564905</v>
      </c>
      <c r="S31" s="4">
        <f t="shared" si="6"/>
        <v>0.29879229597153345</v>
      </c>
      <c r="T31" s="4">
        <f t="shared" si="7"/>
        <v>0.15593351486566287</v>
      </c>
      <c r="W31" s="1" t="s">
        <v>312</v>
      </c>
      <c r="X31" s="3">
        <v>994.09289999999999</v>
      </c>
      <c r="Y31" s="3">
        <v>1143.5518999999999</v>
      </c>
      <c r="Z31" s="3">
        <v>1291.1202000000001</v>
      </c>
      <c r="AA31" s="3">
        <v>1149.1052999999999</v>
      </c>
      <c r="AB31" s="4">
        <f t="shared" si="8"/>
        <v>0.15034711544564905</v>
      </c>
      <c r="AC31" s="4">
        <f t="shared" si="9"/>
        <v>0.29879229597153345</v>
      </c>
      <c r="AD31" s="4">
        <f t="shared" si="10"/>
        <v>0.15593351486566287</v>
      </c>
    </row>
    <row r="32" spans="2:31" x14ac:dyDescent="0.2">
      <c r="B32" s="20" t="s">
        <v>601</v>
      </c>
      <c r="C32" s="6"/>
      <c r="D32" s="6" t="s">
        <v>8</v>
      </c>
      <c r="E32" s="6" t="str">
        <f t="shared" si="4"/>
        <v/>
      </c>
      <c r="F32" s="4">
        <v>0.26955192918601822</v>
      </c>
      <c r="G32" s="4">
        <v>0.20558486431436562</v>
      </c>
      <c r="H32" s="4">
        <v>9.151176446972098E-2</v>
      </c>
      <c r="L32" s="1" t="s">
        <v>58</v>
      </c>
      <c r="M32" s="1" t="s">
        <v>322</v>
      </c>
      <c r="N32" s="3">
        <f>_xll.BDH($M32, "CUR_MKT_CAP", $N$3, $N$3)</f>
        <v>918.36080000000004</v>
      </c>
      <c r="O32" s="3">
        <f>_xll.BDH($M32, "CUR_MKT_CAP", $O$3, $O$3)</f>
        <v>1435.7040999999999</v>
      </c>
      <c r="P32" s="3">
        <f>_xll.BDH($M32, "CUR_MKT_CAP", $P$3, $P$3)</f>
        <v>1016.2728</v>
      </c>
      <c r="Q32" s="3">
        <f>_xll.BDH($M32, "CUR_MKT_CAP", $Q$3, $Q$3)</f>
        <v>1019.4143</v>
      </c>
      <c r="R32" s="4">
        <f t="shared" si="5"/>
        <v>0.56333338705223457</v>
      </c>
      <c r="S32" s="4">
        <f t="shared" si="6"/>
        <v>0.10661604894285559</v>
      </c>
      <c r="T32" s="4">
        <f t="shared" si="7"/>
        <v>0.11003681777358088</v>
      </c>
      <c r="W32" s="1" t="s">
        <v>322</v>
      </c>
      <c r="X32" s="3">
        <v>918.36080000000004</v>
      </c>
      <c r="Y32" s="3">
        <v>1435.7040999999999</v>
      </c>
      <c r="Z32" s="3">
        <v>1016.2728</v>
      </c>
      <c r="AA32" s="3">
        <v>1019.4143</v>
      </c>
      <c r="AB32" s="4">
        <f t="shared" si="8"/>
        <v>0.56333338705223457</v>
      </c>
      <c r="AC32" s="4">
        <f t="shared" si="9"/>
        <v>0.10661604894285559</v>
      </c>
      <c r="AD32" s="4">
        <f t="shared" si="10"/>
        <v>0.11003681777358088</v>
      </c>
    </row>
    <row r="33" spans="2:31" x14ac:dyDescent="0.2">
      <c r="B33" s="20" t="s">
        <v>595</v>
      </c>
      <c r="C33" s="6" t="s">
        <v>8</v>
      </c>
      <c r="D33" s="6"/>
      <c r="E33" s="6" t="str">
        <f t="shared" si="4"/>
        <v/>
      </c>
      <c r="F33" s="4">
        <v>8.3310153470250059E-2</v>
      </c>
      <c r="G33" s="4">
        <v>0.33376103919410016</v>
      </c>
      <c r="H33" s="4">
        <v>0.10123514734455408</v>
      </c>
      <c r="L33" s="1" t="s">
        <v>576</v>
      </c>
      <c r="M33" s="1" t="s">
        <v>575</v>
      </c>
      <c r="N33" s="3">
        <f>_xll.BDH($M33, "CUR_MKT_CAP", $N$3, $N$3)</f>
        <v>955.69410000000005</v>
      </c>
      <c r="O33" s="3">
        <f>_xll.BDH($M33, "CUR_MKT_CAP", $O$3, $O$3)</f>
        <v>1476.6895999999999</v>
      </c>
      <c r="P33" s="3">
        <f>_xll.BDH($M33, "CUR_MKT_CAP", $P$3, $P$3)</f>
        <v>1265.153</v>
      </c>
      <c r="Q33" s="3">
        <f>_xll.BDH($M33, "CUR_MKT_CAP", $Q$3, $Q$3)</f>
        <v>1135.1759999999999</v>
      </c>
      <c r="R33" s="4">
        <f t="shared" si="5"/>
        <v>0.54514880859890202</v>
      </c>
      <c r="S33" s="4">
        <f t="shared" si="6"/>
        <v>0.32380538919304813</v>
      </c>
      <c r="T33" s="4">
        <f t="shared" si="7"/>
        <v>0.18780266614599794</v>
      </c>
      <c r="W33" s="1" t="s">
        <v>575</v>
      </c>
      <c r="X33" s="3">
        <v>955.69410000000005</v>
      </c>
      <c r="Y33" s="3">
        <v>1476.6895999999999</v>
      </c>
      <c r="Z33" s="3">
        <v>1265.153</v>
      </c>
      <c r="AA33" s="3">
        <v>1135.1759999999999</v>
      </c>
      <c r="AB33" s="4">
        <f t="shared" si="8"/>
        <v>0.54514880859890202</v>
      </c>
      <c r="AC33" s="4">
        <f t="shared" si="9"/>
        <v>0.32380538919304813</v>
      </c>
      <c r="AD33" s="4">
        <f t="shared" si="10"/>
        <v>0.18780266614599794</v>
      </c>
    </row>
    <row r="34" spans="2:31" x14ac:dyDescent="0.2">
      <c r="B34" s="20" t="s">
        <v>58</v>
      </c>
      <c r="C34" s="6" t="s">
        <v>8</v>
      </c>
      <c r="D34" s="6"/>
      <c r="E34" s="6" t="str">
        <f t="shared" si="4"/>
        <v/>
      </c>
      <c r="F34" s="4">
        <v>0.56333338705223457</v>
      </c>
      <c r="G34" s="4">
        <v>0.10661604894285559</v>
      </c>
      <c r="H34" s="4">
        <v>0.11003681777358088</v>
      </c>
      <c r="L34" s="1" t="s">
        <v>574</v>
      </c>
      <c r="M34" s="1" t="s">
        <v>573</v>
      </c>
      <c r="N34" s="3">
        <f>_xll.BDH($M34, "CUR_MKT_CAP", $N$3, $N$3)</f>
        <v>984.61310000000003</v>
      </c>
      <c r="O34" s="3">
        <f>_xll.BDH($M34, "CUR_MKT_CAP", $O$3, $O$3)</f>
        <v>1878.2456999999999</v>
      </c>
      <c r="P34" s="3">
        <f>_xll.BDH($M34, "CUR_MKT_CAP", $P$3, $P$3)</f>
        <v>1430.9494</v>
      </c>
      <c r="Q34" s="3">
        <f>_xll.BDH($M34, "CUR_MKT_CAP", $Q$3, $Q$3)</f>
        <v>1407.1421</v>
      </c>
      <c r="R34" s="4">
        <f t="shared" si="5"/>
        <v>0.90759771528532363</v>
      </c>
      <c r="S34" s="4">
        <f t="shared" si="6"/>
        <v>0.45331135651150678</v>
      </c>
      <c r="T34" s="4">
        <f t="shared" si="7"/>
        <v>0.42913201134537005</v>
      </c>
      <c r="W34" s="1" t="s">
        <v>573</v>
      </c>
      <c r="X34" s="3">
        <v>984.61310000000003</v>
      </c>
      <c r="Y34" s="3">
        <v>1878.2456999999999</v>
      </c>
      <c r="Z34" s="3">
        <v>1430.9494</v>
      </c>
      <c r="AA34" s="3">
        <v>1407.1421</v>
      </c>
      <c r="AB34" s="4">
        <f t="shared" si="8"/>
        <v>0.90759771528532363</v>
      </c>
      <c r="AC34" s="4">
        <f t="shared" si="9"/>
        <v>0.45331135651150678</v>
      </c>
      <c r="AD34" s="4">
        <f t="shared" si="10"/>
        <v>0.42913201134537005</v>
      </c>
    </row>
    <row r="35" spans="2:31" x14ac:dyDescent="0.2">
      <c r="B35" s="20" t="s">
        <v>147</v>
      </c>
      <c r="C35" s="6" t="s">
        <v>8</v>
      </c>
      <c r="D35" s="6"/>
      <c r="E35" s="6" t="str">
        <f t="shared" si="4"/>
        <v/>
      </c>
      <c r="F35" s="4">
        <v>0.54016605281547525</v>
      </c>
      <c r="G35" s="4">
        <v>0.47163445385129332</v>
      </c>
      <c r="H35" s="4">
        <v>0.15082342931385351</v>
      </c>
      <c r="L35" s="1" t="s">
        <v>572</v>
      </c>
      <c r="M35" s="1" t="s">
        <v>571</v>
      </c>
      <c r="N35" s="3">
        <f>_xll.BDH($M35, "CUR_MKT_CAP", $N$3, $N$3)</f>
        <v>914.8338</v>
      </c>
      <c r="O35" s="3">
        <f>_xll.BDH($M35, "CUR_MKT_CAP", $O$3, $O$3)</f>
        <v>1255.9064000000001</v>
      </c>
      <c r="P35" s="3">
        <f>_xll.BDH($M35, "CUR_MKT_CAP", $P$3, $P$3)</f>
        <v>1008.0487000000001</v>
      </c>
      <c r="Q35" s="3">
        <f>_xll.BDH($M35, "CUR_MKT_CAP", $Q$3, $Q$3)</f>
        <v>768.92759999999998</v>
      </c>
      <c r="R35" s="4">
        <f t="shared" si="5"/>
        <v>0.37282465951739008</v>
      </c>
      <c r="S35" s="4">
        <f t="shared" si="6"/>
        <v>0.10189271537627942</v>
      </c>
      <c r="T35" s="4">
        <f t="shared" si="7"/>
        <v>-0.15948929740024909</v>
      </c>
      <c r="W35" s="1" t="s">
        <v>571</v>
      </c>
      <c r="X35" s="3">
        <v>914.8338</v>
      </c>
      <c r="Y35" s="3">
        <v>1255.9064000000001</v>
      </c>
      <c r="Z35" s="3">
        <v>1008.0487000000001</v>
      </c>
      <c r="AA35" s="3">
        <v>768.92759999999998</v>
      </c>
      <c r="AB35" s="4">
        <f t="shared" si="8"/>
        <v>0.37282465951739008</v>
      </c>
      <c r="AC35" s="4">
        <f t="shared" si="9"/>
        <v>0.10189271537627942</v>
      </c>
      <c r="AD35" s="4">
        <f t="shared" si="10"/>
        <v>-0.15948929740024909</v>
      </c>
    </row>
    <row r="36" spans="2:31" x14ac:dyDescent="0.2">
      <c r="B36" s="20" t="s">
        <v>46</v>
      </c>
      <c r="C36" s="6" t="s">
        <v>8</v>
      </c>
      <c r="D36" s="6"/>
      <c r="E36" s="6" t="str">
        <f t="shared" si="4"/>
        <v/>
      </c>
      <c r="F36" s="4">
        <v>0.15034711544564905</v>
      </c>
      <c r="G36" s="4">
        <v>0.29879229597153345</v>
      </c>
      <c r="H36" s="4">
        <v>0.15593351486566287</v>
      </c>
      <c r="L36" s="1" t="s">
        <v>348</v>
      </c>
      <c r="M36" s="1" t="s">
        <v>387</v>
      </c>
      <c r="N36" s="3">
        <f>_xll.BDH($M36, "CUR_MKT_CAP", $N$3, $N$3)</f>
        <v>819.84400000000005</v>
      </c>
      <c r="O36" s="3">
        <f>_xll.BDH($M36, "CUR_MKT_CAP", $O$3, $O$3)</f>
        <v>2508.5699</v>
      </c>
      <c r="P36" s="3">
        <f>_xll.BDH($M36, "CUR_MKT_CAP", $P$3, $P$3)</f>
        <v>2419.8499000000002</v>
      </c>
      <c r="Q36" s="3">
        <f>_xll.BDH($M36, "CUR_MKT_CAP", $Q$3, $Q$3)</f>
        <v>865.02750000000003</v>
      </c>
      <c r="R36" s="4">
        <f t="shared" si="5"/>
        <v>2.0598136962641669</v>
      </c>
      <c r="S36" s="4">
        <f t="shared" si="6"/>
        <v>1.9515979869340998</v>
      </c>
      <c r="T36" s="4">
        <f t="shared" si="7"/>
        <v>5.5112314049990063E-2</v>
      </c>
      <c r="W36" s="1" t="s">
        <v>387</v>
      </c>
      <c r="X36" s="3">
        <v>819.84400000000005</v>
      </c>
      <c r="Y36" s="3">
        <v>2508.5699</v>
      </c>
      <c r="Z36" s="3">
        <v>2419.8499000000002</v>
      </c>
      <c r="AA36" s="3">
        <v>865.02750000000003</v>
      </c>
      <c r="AB36" s="4">
        <f t="shared" si="8"/>
        <v>2.0598136962641669</v>
      </c>
      <c r="AC36" s="4">
        <f t="shared" si="9"/>
        <v>1.9515979869340998</v>
      </c>
      <c r="AD36" s="4">
        <f t="shared" si="10"/>
        <v>5.5112314049990063E-2</v>
      </c>
    </row>
    <row r="37" spans="2:31" x14ac:dyDescent="0.2">
      <c r="B37" s="20" t="s">
        <v>533</v>
      </c>
      <c r="C37" s="6"/>
      <c r="D37" s="6" t="s">
        <v>8</v>
      </c>
      <c r="E37" s="6" t="str">
        <f t="shared" ref="E37:E68" si="11">IF(AND(C37="X",D37="X"),"X","")</f>
        <v/>
      </c>
      <c r="F37" s="4">
        <v>0.42463531609532201</v>
      </c>
      <c r="G37" s="4">
        <v>0.28467573492323983</v>
      </c>
      <c r="H37" s="4">
        <v>0.16693245268432255</v>
      </c>
      <c r="L37" s="1" t="s">
        <v>570</v>
      </c>
      <c r="M37" s="1" t="s">
        <v>569</v>
      </c>
      <c r="N37" s="3">
        <f>_xll.BDH($M37, "CUR_MKT_CAP", $N$3, $N$3)</f>
        <v>845.40949999999998</v>
      </c>
      <c r="O37" s="3">
        <f>_xll.BDH($M37, "CUR_MKT_CAP", $O$3, $O$3)</f>
        <v>2005.6523</v>
      </c>
      <c r="P37" s="3">
        <f>_xll.BDH($M37, "CUR_MKT_CAP", $P$3, $P$3)</f>
        <v>1748.5726999999999</v>
      </c>
      <c r="Q37" s="3">
        <f>_xll.BDH($M37, "CUR_MKT_CAP", $Q$3, $Q$3)</f>
        <v>1214.9543000000001</v>
      </c>
      <c r="R37" s="4">
        <f t="shared" si="5"/>
        <v>1.3724033146067085</v>
      </c>
      <c r="S37" s="4">
        <f t="shared" si="6"/>
        <v>1.068314467722447</v>
      </c>
      <c r="T37" s="4">
        <f t="shared" si="7"/>
        <v>0.43711928952773782</v>
      </c>
      <c r="W37" s="1" t="s">
        <v>569</v>
      </c>
      <c r="X37" s="3">
        <v>845.40949999999998</v>
      </c>
      <c r="Y37" s="3">
        <v>2005.6523</v>
      </c>
      <c r="Z37" s="3">
        <v>1748.5726999999999</v>
      </c>
      <c r="AA37" s="3">
        <v>1214.9543000000001</v>
      </c>
      <c r="AB37" s="4">
        <f t="shared" si="8"/>
        <v>1.3724033146067085</v>
      </c>
      <c r="AC37" s="4">
        <f t="shared" si="9"/>
        <v>1.068314467722447</v>
      </c>
      <c r="AD37" s="4">
        <f t="shared" si="10"/>
        <v>0.43711928952773782</v>
      </c>
    </row>
    <row r="38" spans="2:31" x14ac:dyDescent="0.2">
      <c r="B38" s="20" t="s">
        <v>576</v>
      </c>
      <c r="C38" s="6" t="s">
        <v>8</v>
      </c>
      <c r="D38" s="6"/>
      <c r="E38" s="6" t="str">
        <f t="shared" si="11"/>
        <v/>
      </c>
      <c r="F38" s="4">
        <v>0.54514880859890202</v>
      </c>
      <c r="G38" s="4">
        <v>0.32380538919304813</v>
      </c>
      <c r="H38" s="4">
        <v>0.18780266614599794</v>
      </c>
      <c r="L38" s="1" t="s">
        <v>568</v>
      </c>
      <c r="M38" s="1" t="s">
        <v>567</v>
      </c>
      <c r="N38" s="3">
        <f>_xll.BDH($M38, "CUR_MKT_CAP", $N$3, $N$3)</f>
        <v>733.21889999999996</v>
      </c>
      <c r="O38" s="3">
        <f>_xll.BDH($M38, "CUR_MKT_CAP", $O$3, $O$3)</f>
        <v>1052.5578</v>
      </c>
      <c r="P38" s="3">
        <f>_xll.BDH($M38, "CUR_MKT_CAP", $P$3, $P$3)</f>
        <v>1479.0432000000001</v>
      </c>
      <c r="Q38" s="3">
        <f>_xll.BDH($M38, "CUR_MKT_CAP", $Q$3, $Q$3)</f>
        <v>1328.6239</v>
      </c>
      <c r="R38" s="4">
        <f t="shared" si="5"/>
        <v>0.43553009885588079</v>
      </c>
      <c r="S38" s="4">
        <f t="shared" si="6"/>
        <v>1.0171918645304974</v>
      </c>
      <c r="T38" s="4">
        <f t="shared" si="7"/>
        <v>0.81204262465138322</v>
      </c>
      <c r="W38" s="1" t="s">
        <v>567</v>
      </c>
      <c r="X38" s="3">
        <v>733.21889999999996</v>
      </c>
      <c r="Y38" s="3">
        <v>1052.5578</v>
      </c>
      <c r="Z38" s="3">
        <v>1479.0432000000001</v>
      </c>
      <c r="AA38" s="3">
        <v>1328.6239</v>
      </c>
      <c r="AB38" s="4">
        <f t="shared" si="8"/>
        <v>0.43553009885588079</v>
      </c>
      <c r="AC38" s="4">
        <f t="shared" si="9"/>
        <v>1.0171918645304974</v>
      </c>
      <c r="AD38" s="4">
        <f t="shared" si="10"/>
        <v>0.81204262465138322</v>
      </c>
    </row>
    <row r="39" spans="2:31" x14ac:dyDescent="0.2">
      <c r="B39" s="20" t="s">
        <v>22</v>
      </c>
      <c r="C39" s="6"/>
      <c r="D39" s="6" t="s">
        <v>8</v>
      </c>
      <c r="E39" s="6" t="str">
        <f t="shared" si="11"/>
        <v/>
      </c>
      <c r="F39" s="4">
        <v>0.215502671531415</v>
      </c>
      <c r="G39" s="4">
        <v>0.59404458236926416</v>
      </c>
      <c r="H39" s="4">
        <v>0.18838380910754093</v>
      </c>
      <c r="L39" s="1" t="s">
        <v>566</v>
      </c>
      <c r="M39" s="1" t="s">
        <v>565</v>
      </c>
      <c r="N39" s="3">
        <f>_xll.BDH($M39, "CUR_MKT_CAP", $N$3, $N$3)</f>
        <v>534.05070000000001</v>
      </c>
      <c r="O39" s="3">
        <f>_xll.BDH($M39, "CUR_MKT_CAP", $O$3, $O$3)</f>
        <v>646.24329999999998</v>
      </c>
      <c r="P39" s="3">
        <f>_xll.BDH($M39, "CUR_MKT_CAP", $P$3, $P$3)</f>
        <v>1247.2999</v>
      </c>
      <c r="Q39" s="3">
        <f>_xll.BDH($M39, "CUR_MKT_CAP", $Q$3, $Q$3)</f>
        <v>1608.079</v>
      </c>
      <c r="R39" s="4">
        <f t="shared" si="5"/>
        <v>0.21007855621198512</v>
      </c>
      <c r="S39" s="4">
        <f t="shared" si="6"/>
        <v>1.3355458573502479</v>
      </c>
      <c r="T39" s="4">
        <f t="shared" si="7"/>
        <v>2.011098009982947</v>
      </c>
      <c r="W39" s="1" t="s">
        <v>565</v>
      </c>
      <c r="X39" s="3">
        <v>534.05070000000001</v>
      </c>
      <c r="Y39" s="3">
        <v>646.24329999999998</v>
      </c>
      <c r="Z39" s="3">
        <v>1247.2999</v>
      </c>
      <c r="AA39" s="3">
        <v>1608.079</v>
      </c>
      <c r="AB39" s="4">
        <f t="shared" si="8"/>
        <v>0.21007855621198512</v>
      </c>
      <c r="AC39" s="4">
        <f t="shared" si="9"/>
        <v>1.3355458573502479</v>
      </c>
      <c r="AD39" s="4">
        <f t="shared" si="10"/>
        <v>2.011098009982947</v>
      </c>
    </row>
    <row r="40" spans="2:31" x14ac:dyDescent="0.2">
      <c r="B40" s="20" t="s">
        <v>42</v>
      </c>
      <c r="C40" s="6"/>
      <c r="D40" s="6" t="s">
        <v>8</v>
      </c>
      <c r="E40" s="6" t="str">
        <f t="shared" si="11"/>
        <v/>
      </c>
      <c r="F40" s="4">
        <v>0.55834798518608042</v>
      </c>
      <c r="G40" s="4">
        <v>0.23693370756557219</v>
      </c>
      <c r="H40" s="4">
        <v>0.20560390058337252</v>
      </c>
      <c r="L40" s="1" t="s">
        <v>564</v>
      </c>
      <c r="M40" s="1" t="s">
        <v>316</v>
      </c>
      <c r="N40" s="3">
        <f>_xll.BDH($M40, "CUR_MKT_CAP", $N$3, $N$3)</f>
        <v>644.6585</v>
      </c>
      <c r="O40" s="3">
        <f>_xll.BDH($M40, "CUR_MKT_CAP", $O$3, $O$3)</f>
        <v>941.88919999999996</v>
      </c>
      <c r="P40" s="3">
        <f>_xll.BDH($M40, "CUR_MKT_CAP", $P$3, $P$3)</f>
        <v>1286.5817</v>
      </c>
      <c r="Q40" s="3">
        <f>_xll.BDH($M40, "CUR_MKT_CAP", $Q$3, $Q$3)</f>
        <v>1126.2129</v>
      </c>
      <c r="R40" s="4">
        <f t="shared" si="5"/>
        <v>0.46106690596649225</v>
      </c>
      <c r="S40" s="4">
        <f t="shared" si="6"/>
        <v>0.99575697830711918</v>
      </c>
      <c r="T40" s="4">
        <f t="shared" si="7"/>
        <v>0.74699146912667702</v>
      </c>
      <c r="W40" s="1" t="s">
        <v>316</v>
      </c>
      <c r="X40" s="3">
        <v>644.6585</v>
      </c>
      <c r="Y40" s="3">
        <v>941.88919999999996</v>
      </c>
      <c r="Z40" s="3">
        <v>1286.5817</v>
      </c>
      <c r="AA40" s="3">
        <v>1126.2129</v>
      </c>
      <c r="AB40" s="4">
        <f t="shared" si="8"/>
        <v>0.46106690596649225</v>
      </c>
      <c r="AC40" s="4">
        <f t="shared" si="9"/>
        <v>0.99575697830711918</v>
      </c>
      <c r="AD40" s="4">
        <f t="shared" si="10"/>
        <v>0.74699146912667702</v>
      </c>
    </row>
    <row r="41" spans="2:31" x14ac:dyDescent="0.2">
      <c r="B41" s="20" t="s">
        <v>535</v>
      </c>
      <c r="C41" s="6"/>
      <c r="D41" s="6" t="s">
        <v>8</v>
      </c>
      <c r="E41" s="6" t="str">
        <f t="shared" si="11"/>
        <v/>
      </c>
      <c r="F41" s="4">
        <v>0.18121763465444274</v>
      </c>
      <c r="G41" s="4">
        <v>0.35802068660070829</v>
      </c>
      <c r="H41" s="4">
        <v>0.21646906524550436</v>
      </c>
      <c r="L41" s="1" t="s">
        <v>563</v>
      </c>
      <c r="M41" s="20" t="s">
        <v>652</v>
      </c>
      <c r="N41" s="3">
        <f>_xll.BDH($M41, "CUR_MKT_CAP", $N$3, $N$3)</f>
        <v>617.68809999999996</v>
      </c>
      <c r="O41" s="3">
        <f>_xll.BDH($M41, "CUR_MKT_CAP", $O$3, $O$3)</f>
        <v>421.29590000000002</v>
      </c>
      <c r="P41" s="3" t="str">
        <f>_xll.BDH($M41, "CUR_MKT_CAP", $P$3, $P$3)</f>
        <v>#N/A N/A</v>
      </c>
      <c r="Q41" s="3" t="str">
        <f>_xll.BDH($M41, "CUR_MKT_CAP", $Q$3, $Q$3)</f>
        <v>#N/A N/A</v>
      </c>
      <c r="R41" s="4">
        <f t="shared" si="5"/>
        <v>-0.31794719697530183</v>
      </c>
      <c r="S41" s="4" t="e">
        <f t="shared" si="6"/>
        <v>#VALUE!</v>
      </c>
      <c r="T41" s="4" t="e">
        <f t="shared" si="7"/>
        <v>#VALUE!</v>
      </c>
      <c r="U41" s="2" t="s">
        <v>55</v>
      </c>
      <c r="W41" s="1" t="e">
        <v>#N/A</v>
      </c>
      <c r="X41" s="3" t="e">
        <v>#N/A</v>
      </c>
      <c r="Y41" s="3" t="e">
        <v>#N/A</v>
      </c>
      <c r="Z41" s="3" t="e">
        <v>#N/A</v>
      </c>
      <c r="AA41" s="3" t="e">
        <v>#N/A</v>
      </c>
      <c r="AB41" s="4" t="e">
        <f t="shared" si="8"/>
        <v>#N/A</v>
      </c>
      <c r="AC41" s="4" t="e">
        <f t="shared" si="9"/>
        <v>#N/A</v>
      </c>
      <c r="AD41" s="4" t="e">
        <f t="shared" si="10"/>
        <v>#N/A</v>
      </c>
      <c r="AE41" s="2" t="s">
        <v>55</v>
      </c>
    </row>
    <row r="42" spans="2:31" x14ac:dyDescent="0.2">
      <c r="B42" s="8" t="s">
        <v>563</v>
      </c>
      <c r="C42" s="5" t="s">
        <v>8</v>
      </c>
      <c r="D42" s="5"/>
      <c r="E42" s="5" t="str">
        <f t="shared" si="11"/>
        <v/>
      </c>
      <c r="F42" s="4" t="e">
        <v>#N/A</v>
      </c>
      <c r="G42" s="4" t="e">
        <v>#N/A</v>
      </c>
      <c r="H42" s="4" t="e">
        <v>#N/A</v>
      </c>
      <c r="L42" s="1" t="s">
        <v>562</v>
      </c>
      <c r="M42" s="1" t="s">
        <v>561</v>
      </c>
      <c r="N42" s="3">
        <f>_xll.BDH($M42, "CUR_MKT_CAP", $N$3, $N$3)</f>
        <v>539.00940000000003</v>
      </c>
      <c r="O42" s="3">
        <f>_xll.BDH($M42, "CUR_MKT_CAP", $O$3, $O$3)</f>
        <v>458.96710000000002</v>
      </c>
      <c r="P42" s="3">
        <f>_xll.BDH($M42, "CUR_MKT_CAP", $P$3, $P$3)</f>
        <v>430.39120000000003</v>
      </c>
      <c r="Q42" s="3">
        <f>_xll.BDH($M42, "CUR_MKT_CAP", $Q$3, $Q$3)</f>
        <v>389.51690000000002</v>
      </c>
      <c r="R42" s="4">
        <f t="shared" si="5"/>
        <v>-0.14849889445341768</v>
      </c>
      <c r="S42" s="4">
        <f t="shared" si="6"/>
        <v>-0.20151448193667865</v>
      </c>
      <c r="T42" s="4">
        <f t="shared" si="7"/>
        <v>-0.27734674014961525</v>
      </c>
      <c r="W42" s="1" t="s">
        <v>561</v>
      </c>
      <c r="X42" s="3">
        <v>539.00940000000003</v>
      </c>
      <c r="Y42" s="3">
        <v>458.96710000000002</v>
      </c>
      <c r="Z42" s="3">
        <v>430.39120000000003</v>
      </c>
      <c r="AA42" s="3">
        <v>389.51690000000002</v>
      </c>
      <c r="AB42" s="4">
        <f t="shared" si="8"/>
        <v>-0.14849889445341768</v>
      </c>
      <c r="AC42" s="4">
        <f t="shared" si="9"/>
        <v>-0.20151448193667865</v>
      </c>
      <c r="AD42" s="4">
        <f t="shared" si="10"/>
        <v>-0.27734674014961525</v>
      </c>
    </row>
    <row r="43" spans="2:31" x14ac:dyDescent="0.2">
      <c r="B43" s="20" t="s">
        <v>476</v>
      </c>
      <c r="C43" s="6" t="s">
        <v>8</v>
      </c>
      <c r="D43" s="6"/>
      <c r="E43" s="6" t="str">
        <f t="shared" si="11"/>
        <v/>
      </c>
      <c r="F43" s="4">
        <v>0.3394873866910264</v>
      </c>
      <c r="G43" s="4">
        <v>0.51621389923406658</v>
      </c>
      <c r="H43" s="4">
        <v>0.27079474386901836</v>
      </c>
      <c r="L43" s="1" t="s">
        <v>560</v>
      </c>
      <c r="M43" s="1" t="e">
        <v>#N/A</v>
      </c>
      <c r="N43" s="3" t="e">
        <f>_xll.BDH($M43, "CUR_MKT_CAP", $N$3, $N$3)</f>
        <v>#N/A</v>
      </c>
      <c r="O43" s="3" t="e">
        <f>_xll.BDH($M43, "CUR_MKT_CAP", $O$3, $O$3)</f>
        <v>#N/A</v>
      </c>
      <c r="P43" s="3" t="e">
        <f>_xll.BDH($M43, "CUR_MKT_CAP", $P$3, $P$3)</f>
        <v>#N/A</v>
      </c>
      <c r="Q43" s="3" t="e">
        <f>_xll.BDH($M43, "CUR_MKT_CAP", $Q$3, $Q$3)</f>
        <v>#N/A</v>
      </c>
      <c r="R43" s="4" t="e">
        <f t="shared" si="5"/>
        <v>#N/A</v>
      </c>
      <c r="S43" s="4" t="e">
        <f t="shared" si="6"/>
        <v>#N/A</v>
      </c>
      <c r="T43" s="4" t="e">
        <f t="shared" si="7"/>
        <v>#N/A</v>
      </c>
      <c r="U43" s="2" t="s">
        <v>55</v>
      </c>
      <c r="W43" s="1" t="e">
        <v>#N/A</v>
      </c>
      <c r="X43" s="3" t="e">
        <v>#N/A</v>
      </c>
      <c r="Y43" s="3" t="e">
        <v>#N/A</v>
      </c>
      <c r="Z43" s="3" t="e">
        <v>#N/A</v>
      </c>
      <c r="AA43" s="3" t="e">
        <v>#N/A</v>
      </c>
      <c r="AB43" s="4" t="e">
        <f t="shared" si="8"/>
        <v>#N/A</v>
      </c>
      <c r="AC43" s="4" t="e">
        <f t="shared" si="9"/>
        <v>#N/A</v>
      </c>
      <c r="AD43" s="4" t="e">
        <f t="shared" si="10"/>
        <v>#N/A</v>
      </c>
      <c r="AE43" s="2" t="s">
        <v>55</v>
      </c>
    </row>
    <row r="44" spans="2:31" x14ac:dyDescent="0.2">
      <c r="B44" s="1" t="s">
        <v>560</v>
      </c>
      <c r="C44" s="5" t="s">
        <v>8</v>
      </c>
      <c r="D44" s="5" t="s">
        <v>8</v>
      </c>
      <c r="E44" s="5" t="str">
        <f t="shared" si="11"/>
        <v>X</v>
      </c>
      <c r="F44" s="4" t="e">
        <v>#N/A</v>
      </c>
      <c r="G44" s="4" t="e">
        <v>#N/A</v>
      </c>
      <c r="H44" s="4" t="e">
        <v>#N/A</v>
      </c>
      <c r="L44" s="1" t="s">
        <v>93</v>
      </c>
      <c r="M44" s="1" t="s">
        <v>185</v>
      </c>
      <c r="N44" s="3">
        <f>_xll.BDH($M44, "CUR_MKT_CAP", $N$3, $N$3)</f>
        <v>566.16</v>
      </c>
      <c r="O44" s="3">
        <f>_xll.BDH($M44, "CUR_MKT_CAP", $O$3, $O$3)</f>
        <v>531.57619999999997</v>
      </c>
      <c r="P44" s="3">
        <f>_xll.BDH($M44, "CUR_MKT_CAP", $P$3, $P$3)</f>
        <v>566.53240000000005</v>
      </c>
      <c r="Q44" s="3">
        <f>_xll.BDH($M44, "CUR_MKT_CAP", $Q$3, $Q$3)</f>
        <v>548.30380000000002</v>
      </c>
      <c r="R44" s="4">
        <f t="shared" si="5"/>
        <v>-6.1084852338561535E-2</v>
      </c>
      <c r="S44" s="4">
        <f t="shared" si="6"/>
        <v>6.5776458951538608E-4</v>
      </c>
      <c r="T44" s="4">
        <f t="shared" si="7"/>
        <v>-3.1539140878903416E-2</v>
      </c>
      <c r="W44" s="1" t="s">
        <v>185</v>
      </c>
      <c r="X44" s="3">
        <v>566.16</v>
      </c>
      <c r="Y44" s="3">
        <v>531.57619999999997</v>
      </c>
      <c r="Z44" s="3">
        <v>566.53240000000005</v>
      </c>
      <c r="AA44" s="3">
        <v>548.30380000000002</v>
      </c>
      <c r="AB44" s="4">
        <f t="shared" si="8"/>
        <v>-6.1084852338561535E-2</v>
      </c>
      <c r="AC44" s="4">
        <f t="shared" si="9"/>
        <v>6.5776458951538608E-4</v>
      </c>
      <c r="AD44" s="4">
        <f t="shared" si="10"/>
        <v>-3.1539140878903416E-2</v>
      </c>
    </row>
    <row r="45" spans="2:31" x14ac:dyDescent="0.2">
      <c r="B45" s="20" t="s">
        <v>612</v>
      </c>
      <c r="C45" s="6" t="s">
        <v>8</v>
      </c>
      <c r="D45" s="6"/>
      <c r="E45" s="6" t="str">
        <f t="shared" si="11"/>
        <v/>
      </c>
      <c r="F45" s="4">
        <v>7.4631717499115124E-2</v>
      </c>
      <c r="G45" s="4">
        <v>0.17035218624150317</v>
      </c>
      <c r="H45" s="4">
        <v>0.27607488392887558</v>
      </c>
      <c r="L45" s="1" t="s">
        <v>619</v>
      </c>
      <c r="M45" s="20" t="s">
        <v>706</v>
      </c>
      <c r="N45" s="3">
        <f>_xll.BDH($M45, "CUR_MKT_CAP", $N$3, $N$3)</f>
        <v>487.0686</v>
      </c>
      <c r="O45" s="3">
        <f>_xll.BDH($M45, "CUR_MKT_CAP", $O$3, $O$3)</f>
        <v>91.908100000000005</v>
      </c>
      <c r="P45" s="3">
        <f>_xll.BDH($M45, "CUR_MKT_CAP", $P$3, $P$3)</f>
        <v>23.697199999999999</v>
      </c>
      <c r="Q45" s="3" t="str">
        <f>_xll.BDH($M45, "CUR_MKT_CAP", $Q$3, $Q$3)</f>
        <v>#N/A N/A</v>
      </c>
      <c r="R45" s="4">
        <f t="shared" si="5"/>
        <v>-0.81130358228799804</v>
      </c>
      <c r="S45" s="4">
        <f t="shared" si="6"/>
        <v>-0.95134730508187149</v>
      </c>
      <c r="T45" s="4" t="e">
        <f t="shared" si="7"/>
        <v>#VALUE!</v>
      </c>
      <c r="U45" s="2" t="s">
        <v>55</v>
      </c>
      <c r="W45" s="1" t="e">
        <v>#N/A</v>
      </c>
      <c r="X45" s="3" t="e">
        <v>#N/A</v>
      </c>
      <c r="Y45" s="3" t="e">
        <v>#N/A</v>
      </c>
      <c r="Z45" s="3" t="e">
        <v>#N/A</v>
      </c>
      <c r="AA45" s="3" t="e">
        <v>#N/A</v>
      </c>
      <c r="AB45" s="4" t="e">
        <f t="shared" si="8"/>
        <v>#N/A</v>
      </c>
      <c r="AC45" s="4" t="e">
        <f t="shared" si="9"/>
        <v>#N/A</v>
      </c>
      <c r="AD45" s="4" t="e">
        <f t="shared" si="10"/>
        <v>#N/A</v>
      </c>
      <c r="AE45" s="2" t="s">
        <v>55</v>
      </c>
    </row>
    <row r="46" spans="2:31" x14ac:dyDescent="0.2">
      <c r="B46" s="1" t="s">
        <v>619</v>
      </c>
      <c r="C46" s="5" t="s">
        <v>8</v>
      </c>
      <c r="D46" s="5"/>
      <c r="E46" s="5" t="str">
        <f t="shared" si="11"/>
        <v/>
      </c>
      <c r="F46" s="4" t="e">
        <v>#N/A</v>
      </c>
      <c r="G46" s="4" t="e">
        <v>#N/A</v>
      </c>
      <c r="H46" s="4" t="e">
        <v>#N/A</v>
      </c>
      <c r="L46" s="1" t="s">
        <v>83</v>
      </c>
      <c r="M46" s="1" t="s">
        <v>175</v>
      </c>
      <c r="N46" s="3">
        <f>_xll.BDH($M46, "CUR_MKT_CAP", $N$3, $N$3)</f>
        <v>451.99779999999998</v>
      </c>
      <c r="O46" s="3">
        <f>_xll.BDH($M46, "CUR_MKT_CAP", $O$3, $O$3)</f>
        <v>617.06880000000001</v>
      </c>
      <c r="P46" s="3">
        <f>_xll.BDH($M46, "CUR_MKT_CAP", $P$3, $P$3)</f>
        <v>495.02269999999999</v>
      </c>
      <c r="Q46" s="3">
        <f>_xll.BDH($M46, "CUR_MKT_CAP", $Q$3, $Q$3)</f>
        <v>278.75209999999998</v>
      </c>
      <c r="R46" s="4">
        <f t="shared" si="5"/>
        <v>0.36520310497086506</v>
      </c>
      <c r="S46" s="4">
        <f t="shared" si="6"/>
        <v>9.5188295164268411E-2</v>
      </c>
      <c r="T46" s="4">
        <f t="shared" si="7"/>
        <v>-0.38328881246767132</v>
      </c>
      <c r="U46" s="2"/>
      <c r="W46" s="1" t="s">
        <v>175</v>
      </c>
      <c r="X46" s="3">
        <v>451.99779999999998</v>
      </c>
      <c r="Y46" s="3">
        <v>617.06880000000001</v>
      </c>
      <c r="Z46" s="3">
        <v>495.02269999999999</v>
      </c>
      <c r="AA46" s="3">
        <v>278.75209999999998</v>
      </c>
      <c r="AB46" s="4">
        <f t="shared" si="8"/>
        <v>0.36520310497086506</v>
      </c>
      <c r="AC46" s="4">
        <f t="shared" si="9"/>
        <v>9.5188295164268411E-2</v>
      </c>
      <c r="AD46" s="4">
        <f t="shared" si="10"/>
        <v>-0.38328881246767132</v>
      </c>
      <c r="AE46" s="2"/>
    </row>
    <row r="47" spans="2:31" x14ac:dyDescent="0.2">
      <c r="B47" s="20" t="s">
        <v>555</v>
      </c>
      <c r="C47" s="6" t="s">
        <v>8</v>
      </c>
      <c r="D47" s="6"/>
      <c r="E47" s="6" t="str">
        <f t="shared" si="11"/>
        <v/>
      </c>
      <c r="F47" s="4">
        <v>0.13117144648569412</v>
      </c>
      <c r="G47" s="4">
        <v>0.51425082447427495</v>
      </c>
      <c r="H47" s="4">
        <v>0.32704034174288688</v>
      </c>
      <c r="L47" s="1" t="s">
        <v>618</v>
      </c>
      <c r="M47" s="1" t="s">
        <v>617</v>
      </c>
      <c r="N47" s="3">
        <f>_xll.BDH($M47, "CUR_MKT_CAP", $N$3, $N$3)</f>
        <v>494.90379999999999</v>
      </c>
      <c r="O47" s="3">
        <f>_xll.BDH($M47, "CUR_MKT_CAP", $O$3, $O$3)</f>
        <v>711.79870000000005</v>
      </c>
      <c r="P47" s="3">
        <f>_xll.BDH($M47, "CUR_MKT_CAP", $P$3, $P$3)</f>
        <v>734.38570000000004</v>
      </c>
      <c r="Q47" s="3" t="str">
        <f>_xll.BDH($M47, "CUR_MKT_CAP", $Q$3, $Q$3)</f>
        <v>#N/A N/A</v>
      </c>
      <c r="R47" s="4">
        <f t="shared" si="5"/>
        <v>0.43825668746128055</v>
      </c>
      <c r="S47" s="4">
        <f t="shared" si="6"/>
        <v>0.4838958601651473</v>
      </c>
      <c r="T47" s="4" t="e">
        <f t="shared" si="7"/>
        <v>#VALUE!</v>
      </c>
      <c r="U47" s="2"/>
      <c r="W47" s="1" t="s">
        <v>617</v>
      </c>
      <c r="X47" s="3">
        <v>494.90379999999999</v>
      </c>
      <c r="Y47" s="3">
        <v>711.79870000000005</v>
      </c>
      <c r="Z47" s="3">
        <v>734.38570000000004</v>
      </c>
      <c r="AA47" s="3" t="s">
        <v>54</v>
      </c>
      <c r="AB47" s="4">
        <f t="shared" si="8"/>
        <v>0.43825668746128055</v>
      </c>
      <c r="AC47" s="4">
        <f t="shared" si="9"/>
        <v>0.4838958601651473</v>
      </c>
      <c r="AD47" s="4" t="e">
        <f t="shared" si="10"/>
        <v>#VALUE!</v>
      </c>
      <c r="AE47" s="2"/>
    </row>
    <row r="48" spans="2:31" x14ac:dyDescent="0.2">
      <c r="B48" s="1" t="s">
        <v>618</v>
      </c>
      <c r="C48" s="5" t="s">
        <v>8</v>
      </c>
      <c r="D48" s="5"/>
      <c r="E48" s="5" t="str">
        <f t="shared" si="11"/>
        <v/>
      </c>
      <c r="F48" s="4">
        <v>0.43825668746128055</v>
      </c>
      <c r="G48" s="4">
        <v>0.4838958601651473</v>
      </c>
      <c r="H48" s="4" t="e">
        <v>#VALUE!</v>
      </c>
      <c r="L48" s="1" t="s">
        <v>616</v>
      </c>
      <c r="M48" s="1" t="s">
        <v>615</v>
      </c>
      <c r="N48" s="3">
        <f>_xll.BDH($M48, "CUR_MKT_CAP", $N$3, $N$3)</f>
        <v>401.23140000000001</v>
      </c>
      <c r="O48" s="3">
        <f>_xll.BDH($M48, "CUR_MKT_CAP", $O$3, $O$3)</f>
        <v>751.79010000000005</v>
      </c>
      <c r="P48" s="3">
        <f>_xll.BDH($M48, "CUR_MKT_CAP", $P$3, $P$3)</f>
        <v>861.65170000000001</v>
      </c>
      <c r="Q48" s="3">
        <f>_xll.BDH($M48, "CUR_MKT_CAP", $Q$3, $Q$3)</f>
        <v>1022.3961</v>
      </c>
      <c r="R48" s="4">
        <f t="shared" si="5"/>
        <v>0.8737070428685294</v>
      </c>
      <c r="S48" s="4">
        <f t="shared" si="6"/>
        <v>1.1475181154814904</v>
      </c>
      <c r="T48" s="4">
        <f t="shared" si="7"/>
        <v>1.5481457832063992</v>
      </c>
      <c r="U48" s="2"/>
      <c r="W48" s="1" t="s">
        <v>615</v>
      </c>
      <c r="X48" s="3">
        <v>401.23140000000001</v>
      </c>
      <c r="Y48" s="3">
        <v>751.79010000000005</v>
      </c>
      <c r="Z48" s="3">
        <v>861.65170000000001</v>
      </c>
      <c r="AA48" s="3">
        <v>1022.3961</v>
      </c>
      <c r="AB48" s="4">
        <f t="shared" si="8"/>
        <v>0.8737070428685294</v>
      </c>
      <c r="AC48" s="4">
        <f t="shared" si="9"/>
        <v>1.1475181154814904</v>
      </c>
      <c r="AD48" s="4">
        <f t="shared" si="10"/>
        <v>1.5481457832063992</v>
      </c>
      <c r="AE48" s="2"/>
    </row>
    <row r="49" spans="2:31" x14ac:dyDescent="0.2">
      <c r="B49" s="20" t="s">
        <v>550</v>
      </c>
      <c r="C49" s="6" t="s">
        <v>8</v>
      </c>
      <c r="D49" s="6"/>
      <c r="E49" s="6" t="str">
        <f t="shared" si="11"/>
        <v/>
      </c>
      <c r="F49" s="4">
        <v>0.20239505145034165</v>
      </c>
      <c r="G49" s="4">
        <v>0.4215951499477566</v>
      </c>
      <c r="H49" s="4">
        <v>0.35005694381795771</v>
      </c>
      <c r="L49" s="1" t="s">
        <v>92</v>
      </c>
      <c r="M49" s="1" t="s">
        <v>184</v>
      </c>
      <c r="N49" s="3">
        <f>_xll.BDH($M49, "CUR_MKT_CAP", $N$3, $N$3)</f>
        <v>375.32749999999999</v>
      </c>
      <c r="O49" s="3">
        <f>_xll.BDH($M49, "CUR_MKT_CAP", $O$3, $O$3)</f>
        <v>741.77149999999995</v>
      </c>
      <c r="P49" s="3">
        <f>_xll.BDH($M49, "CUR_MKT_CAP", $P$3, $P$3)</f>
        <v>464.87849999999997</v>
      </c>
      <c r="Q49" s="3">
        <f>_xll.BDH($M49, "CUR_MKT_CAP", $Q$3, $Q$3)</f>
        <v>519.57010000000002</v>
      </c>
      <c r="R49" s="4">
        <f t="shared" si="5"/>
        <v>0.97633133729875898</v>
      </c>
      <c r="S49" s="4">
        <f t="shared" si="6"/>
        <v>0.23859429431629708</v>
      </c>
      <c r="T49" s="4">
        <f t="shared" si="7"/>
        <v>0.38431130146338877</v>
      </c>
      <c r="U49" s="2"/>
      <c r="W49" s="1" t="s">
        <v>184</v>
      </c>
      <c r="X49" s="3">
        <v>375.32749999999999</v>
      </c>
      <c r="Y49" s="3">
        <v>741.77149999999995</v>
      </c>
      <c r="Z49" s="3">
        <v>464.87849999999997</v>
      </c>
      <c r="AA49" s="3">
        <v>519.57010000000002</v>
      </c>
      <c r="AB49" s="4">
        <f t="shared" si="8"/>
        <v>0.97633133729875898</v>
      </c>
      <c r="AC49" s="4">
        <f t="shared" si="9"/>
        <v>0.23859429431629708</v>
      </c>
      <c r="AD49" s="4">
        <f t="shared" si="10"/>
        <v>0.38431130146338877</v>
      </c>
      <c r="AE49" s="2"/>
    </row>
    <row r="50" spans="2:31" x14ac:dyDescent="0.2">
      <c r="B50" s="20" t="s">
        <v>558</v>
      </c>
      <c r="C50" s="6" t="s">
        <v>8</v>
      </c>
      <c r="D50" s="6" t="s">
        <v>8</v>
      </c>
      <c r="E50" s="6" t="str">
        <f t="shared" si="11"/>
        <v>X</v>
      </c>
      <c r="F50" s="4">
        <v>0.17858996239865554</v>
      </c>
      <c r="G50" s="4">
        <v>0.2144407239728352</v>
      </c>
      <c r="H50" s="4">
        <v>0.35707556074131719</v>
      </c>
      <c r="L50" s="1" t="s">
        <v>468</v>
      </c>
      <c r="M50" s="1" t="s">
        <v>515</v>
      </c>
      <c r="N50" s="3">
        <f>_xll.BDH($M50, "CUR_MKT_CAP", $N$3, $N$3)</f>
        <v>393.90390000000002</v>
      </c>
      <c r="O50" s="3">
        <f>_xll.BDH($M50, "CUR_MKT_CAP", $O$3, $O$3)</f>
        <v>273.42910000000001</v>
      </c>
      <c r="P50" s="3">
        <f>_xll.BDH($M50, "CUR_MKT_CAP", $P$3, $P$3)</f>
        <v>250.02199999999999</v>
      </c>
      <c r="Q50" s="3">
        <f>_xll.BDH($M50, "CUR_MKT_CAP", $Q$3, $Q$3)</f>
        <v>274.14109999999999</v>
      </c>
      <c r="R50" s="4">
        <f t="shared" si="5"/>
        <v>-0.30584820307694338</v>
      </c>
      <c r="S50" s="4">
        <f t="shared" si="6"/>
        <v>-0.36527158020014527</v>
      </c>
      <c r="T50" s="4">
        <f t="shared" si="7"/>
        <v>-0.30404065560153126</v>
      </c>
      <c r="U50" s="2"/>
      <c r="W50" s="1" t="s">
        <v>515</v>
      </c>
      <c r="X50" s="3">
        <v>393.90390000000002</v>
      </c>
      <c r="Y50" s="3">
        <v>273.42910000000001</v>
      </c>
      <c r="Z50" s="3">
        <v>250.02199999999999</v>
      </c>
      <c r="AA50" s="3">
        <v>274.14109999999999</v>
      </c>
      <c r="AB50" s="4">
        <f t="shared" si="8"/>
        <v>-0.30584820307694338</v>
      </c>
      <c r="AC50" s="4">
        <f t="shared" si="9"/>
        <v>-0.36527158020014527</v>
      </c>
      <c r="AD50" s="4">
        <f t="shared" si="10"/>
        <v>-0.30404065560153126</v>
      </c>
      <c r="AE50" s="2"/>
    </row>
    <row r="51" spans="2:31" x14ac:dyDescent="0.2">
      <c r="B51" s="20" t="s">
        <v>37</v>
      </c>
      <c r="C51" s="6" t="s">
        <v>8</v>
      </c>
      <c r="D51" s="6" t="s">
        <v>8</v>
      </c>
      <c r="E51" s="6" t="str">
        <f t="shared" si="11"/>
        <v>X</v>
      </c>
      <c r="F51" s="4">
        <v>0.39974088939756824</v>
      </c>
      <c r="G51" s="4">
        <v>0.40350865253914714</v>
      </c>
      <c r="H51" s="4">
        <v>0.35740420095775005</v>
      </c>
      <c r="L51" s="1" t="s">
        <v>67</v>
      </c>
      <c r="M51" s="1" t="s">
        <v>262</v>
      </c>
      <c r="N51" s="3">
        <f>_xll.BDH($M51, "CUR_MKT_CAP", $N$3, $N$3)</f>
        <v>407.73410000000001</v>
      </c>
      <c r="O51" s="3">
        <f>_xll.BDH($M51, "CUR_MKT_CAP", $O$3, $O$3)</f>
        <v>639.11959999999999</v>
      </c>
      <c r="P51" s="3">
        <f>_xll.BDH($M51, "CUR_MKT_CAP", $P$3, $P$3)</f>
        <v>668.29939999999999</v>
      </c>
      <c r="Q51" s="3">
        <f>_xll.BDH($M51, "CUR_MKT_CAP", $Q$3, $Q$3)</f>
        <v>590.28520000000003</v>
      </c>
      <c r="R51" s="4">
        <f t="shared" si="5"/>
        <v>0.56749116642439268</v>
      </c>
      <c r="S51" s="4">
        <f t="shared" si="6"/>
        <v>0.63905692459865371</v>
      </c>
      <c r="T51" s="4">
        <f t="shared" si="7"/>
        <v>0.4477209534350941</v>
      </c>
      <c r="U51" s="2"/>
      <c r="W51" s="1" t="s">
        <v>262</v>
      </c>
      <c r="X51" s="3">
        <v>407.73410000000001</v>
      </c>
      <c r="Y51" s="3">
        <v>639.11959999999999</v>
      </c>
      <c r="Z51" s="3">
        <v>668.29939999999999</v>
      </c>
      <c r="AA51" s="3">
        <v>590.28520000000003</v>
      </c>
      <c r="AB51" s="4">
        <f t="shared" si="8"/>
        <v>0.56749116642439268</v>
      </c>
      <c r="AC51" s="4">
        <f t="shared" si="9"/>
        <v>0.63905692459865371</v>
      </c>
      <c r="AD51" s="4">
        <f t="shared" si="10"/>
        <v>0.4477209534350941</v>
      </c>
      <c r="AE51" s="2"/>
    </row>
    <row r="52" spans="2:31" x14ac:dyDescent="0.2">
      <c r="B52" s="20" t="s">
        <v>92</v>
      </c>
      <c r="C52" s="6" t="s">
        <v>8</v>
      </c>
      <c r="D52" s="6"/>
      <c r="E52" s="6" t="str">
        <f t="shared" si="11"/>
        <v/>
      </c>
      <c r="F52" s="4">
        <v>0.97633133729875898</v>
      </c>
      <c r="G52" s="4">
        <v>0.23859429431629708</v>
      </c>
      <c r="H52" s="4">
        <v>0.38431130146338877</v>
      </c>
      <c r="L52" s="1" t="s">
        <v>101</v>
      </c>
      <c r="M52" s="1" t="s">
        <v>192</v>
      </c>
      <c r="N52" s="3">
        <f>_xll.BDH($M52, "CUR_MKT_CAP", $N$3, $N$3)</f>
        <v>299.2208</v>
      </c>
      <c r="O52" s="3">
        <f>_xll.BDH($M52, "CUR_MKT_CAP", $O$3, $O$3)</f>
        <v>388.0102</v>
      </c>
      <c r="P52" s="3">
        <f>_xll.BDH($M52, "CUR_MKT_CAP", $P$3, $P$3)</f>
        <v>344.48379999999997</v>
      </c>
      <c r="Q52" s="3">
        <f>_xll.BDH($M52, "CUR_MKT_CAP", $Q$3, $Q$3)</f>
        <v>312.66739999999999</v>
      </c>
      <c r="R52" s="4">
        <f t="shared" si="5"/>
        <v>0.2967353873794869</v>
      </c>
      <c r="S52" s="4">
        <f t="shared" si="6"/>
        <v>0.1512695641479469</v>
      </c>
      <c r="T52" s="4">
        <f t="shared" si="7"/>
        <v>4.4938720837588875E-2</v>
      </c>
      <c r="U52" s="2"/>
      <c r="W52" s="1" t="s">
        <v>192</v>
      </c>
      <c r="X52" s="3">
        <v>299.2208</v>
      </c>
      <c r="Y52" s="3">
        <v>388.0102</v>
      </c>
      <c r="Z52" s="3">
        <v>344.48379999999997</v>
      </c>
      <c r="AA52" s="3">
        <v>312.66739999999999</v>
      </c>
      <c r="AB52" s="4">
        <f t="shared" si="8"/>
        <v>0.2967353873794869</v>
      </c>
      <c r="AC52" s="4">
        <f t="shared" si="9"/>
        <v>0.1512695641479469</v>
      </c>
      <c r="AD52" s="4">
        <f t="shared" si="10"/>
        <v>4.4938720837588875E-2</v>
      </c>
      <c r="AE52" s="2"/>
    </row>
    <row r="53" spans="2:31" x14ac:dyDescent="0.2">
      <c r="B53" s="20" t="s">
        <v>469</v>
      </c>
      <c r="C53" s="6" t="s">
        <v>8</v>
      </c>
      <c r="D53" s="6"/>
      <c r="E53" s="6" t="str">
        <f t="shared" si="11"/>
        <v/>
      </c>
      <c r="F53" s="4">
        <v>0.24167499344186871</v>
      </c>
      <c r="G53" s="4">
        <v>0.56070622373033308</v>
      </c>
      <c r="H53" s="4">
        <v>0.4071950129337385</v>
      </c>
      <c r="L53" s="1" t="s">
        <v>86</v>
      </c>
      <c r="M53" s="1" t="s">
        <v>178</v>
      </c>
      <c r="N53" s="3">
        <f>_xll.BDH($M53, "CUR_MKT_CAP", $N$3, $N$3)</f>
        <v>315.32479999999998</v>
      </c>
      <c r="O53" s="3">
        <f>_xll.BDH($M53, "CUR_MKT_CAP", $O$3, $O$3)</f>
        <v>461.01830000000001</v>
      </c>
      <c r="P53" s="3">
        <f>_xll.BDH($M53, "CUR_MKT_CAP", $P$3, $P$3)</f>
        <v>494.0616</v>
      </c>
      <c r="Q53" s="3">
        <f>_xll.BDH($M53, "CUR_MKT_CAP", $Q$3, $Q$3)</f>
        <v>525.57209999999998</v>
      </c>
      <c r="R53" s="4">
        <f t="shared" si="5"/>
        <v>0.46204263032910831</v>
      </c>
      <c r="S53" s="4">
        <f t="shared" si="6"/>
        <v>0.56683394392068132</v>
      </c>
      <c r="T53" s="4">
        <f t="shared" si="7"/>
        <v>0.66676423801743478</v>
      </c>
      <c r="U53" s="2"/>
      <c r="W53" s="1" t="s">
        <v>178</v>
      </c>
      <c r="X53" s="3">
        <v>315.32479999999998</v>
      </c>
      <c r="Y53" s="3">
        <v>461.01830000000001</v>
      </c>
      <c r="Z53" s="3">
        <v>494.0616</v>
      </c>
      <c r="AA53" s="3">
        <v>525.57209999999998</v>
      </c>
      <c r="AB53" s="4">
        <f t="shared" si="8"/>
        <v>0.46204263032910831</v>
      </c>
      <c r="AC53" s="4">
        <f t="shared" si="9"/>
        <v>0.56683394392068132</v>
      </c>
      <c r="AD53" s="4">
        <f t="shared" si="10"/>
        <v>0.66676423801743478</v>
      </c>
      <c r="AE53" s="2"/>
    </row>
    <row r="54" spans="2:31" x14ac:dyDescent="0.2">
      <c r="B54" s="20" t="s">
        <v>574</v>
      </c>
      <c r="C54" s="6" t="s">
        <v>8</v>
      </c>
      <c r="D54" s="6" t="s">
        <v>8</v>
      </c>
      <c r="E54" s="6" t="str">
        <f t="shared" si="11"/>
        <v>X</v>
      </c>
      <c r="F54" s="4">
        <v>0.90759771528532363</v>
      </c>
      <c r="G54" s="4">
        <v>0.45331135651150678</v>
      </c>
      <c r="H54" s="4">
        <v>0.42913201134537005</v>
      </c>
      <c r="L54" s="1" t="s">
        <v>476</v>
      </c>
      <c r="M54" s="1" t="s">
        <v>521</v>
      </c>
      <c r="N54" s="3">
        <f>_xll.BDH($M54, "CUR_MKT_CAP", $N$3, $N$3)</f>
        <v>284.62</v>
      </c>
      <c r="O54" s="3">
        <f>_xll.BDH($M54, "CUR_MKT_CAP", $O$3, $O$3)</f>
        <v>381.24489999999997</v>
      </c>
      <c r="P54" s="3">
        <f>_xll.BDH($M54, "CUR_MKT_CAP", $P$3, $P$3)</f>
        <v>431.54480000000001</v>
      </c>
      <c r="Q54" s="3">
        <f>_xll.BDH($M54, "CUR_MKT_CAP", $Q$3, $Q$3)</f>
        <v>361.6936</v>
      </c>
      <c r="R54" s="4">
        <f t="shared" si="5"/>
        <v>0.3394873866910264</v>
      </c>
      <c r="S54" s="4">
        <f t="shared" si="6"/>
        <v>0.51621389923406658</v>
      </c>
      <c r="T54" s="4">
        <f t="shared" si="7"/>
        <v>0.27079474386901836</v>
      </c>
      <c r="U54" s="2"/>
      <c r="W54" s="1" t="s">
        <v>521</v>
      </c>
      <c r="X54" s="3">
        <v>284.62</v>
      </c>
      <c r="Y54" s="3">
        <v>381.24489999999997</v>
      </c>
      <c r="Z54" s="3">
        <v>431.54480000000001</v>
      </c>
      <c r="AA54" s="3">
        <v>361.6936</v>
      </c>
      <c r="AB54" s="4">
        <f t="shared" si="8"/>
        <v>0.3394873866910264</v>
      </c>
      <c r="AC54" s="4">
        <f t="shared" si="9"/>
        <v>0.51621389923406658</v>
      </c>
      <c r="AD54" s="4">
        <f t="shared" si="10"/>
        <v>0.27079474386901836</v>
      </c>
      <c r="AE54" s="2"/>
    </row>
    <row r="55" spans="2:31" x14ac:dyDescent="0.2">
      <c r="B55" s="20" t="s">
        <v>570</v>
      </c>
      <c r="C55" s="6" t="s">
        <v>8</v>
      </c>
      <c r="D55" s="6" t="s">
        <v>8</v>
      </c>
      <c r="E55" s="6" t="str">
        <f t="shared" si="11"/>
        <v>X</v>
      </c>
      <c r="F55" s="4">
        <v>1.3724033146067085</v>
      </c>
      <c r="G55" s="4">
        <v>1.068314467722447</v>
      </c>
      <c r="H55" s="4">
        <v>0.43711928952773782</v>
      </c>
      <c r="L55" s="1" t="s">
        <v>614</v>
      </c>
      <c r="M55" s="1" t="s">
        <v>613</v>
      </c>
      <c r="N55" s="3">
        <f>_xll.BDH($M55, "CUR_MKT_CAP", $N$3, $N$3)</f>
        <v>255.63149999999999</v>
      </c>
      <c r="O55" s="3">
        <f>_xll.BDH($M55, "CUR_MKT_CAP", $O$3, $O$3)</f>
        <v>521.49869999999999</v>
      </c>
      <c r="P55" s="3">
        <f>_xll.BDH($M55, "CUR_MKT_CAP", $P$3, $P$3)</f>
        <v>245.3612</v>
      </c>
      <c r="Q55" s="3">
        <f>_xll.BDH($M55, "CUR_MKT_CAP", $Q$3, $Q$3)</f>
        <v>380.0829</v>
      </c>
      <c r="R55" s="4">
        <f t="shared" si="5"/>
        <v>1.0400408400373196</v>
      </c>
      <c r="S55" s="4">
        <f t="shared" si="6"/>
        <v>-4.0176191118856619E-2</v>
      </c>
      <c r="T55" s="4">
        <f t="shared" si="7"/>
        <v>0.48683906326098314</v>
      </c>
      <c r="U55" s="2"/>
      <c r="W55" s="1" t="s">
        <v>613</v>
      </c>
      <c r="X55" s="3">
        <v>255.63149999999999</v>
      </c>
      <c r="Y55" s="3">
        <v>521.49869999999999</v>
      </c>
      <c r="Z55" s="3">
        <v>245.3612</v>
      </c>
      <c r="AA55" s="3">
        <v>380.0829</v>
      </c>
      <c r="AB55" s="4">
        <f t="shared" si="8"/>
        <v>1.0400408400373196</v>
      </c>
      <c r="AC55" s="4">
        <f t="shared" si="9"/>
        <v>-4.0176191118856619E-2</v>
      </c>
      <c r="AD55" s="4">
        <f t="shared" si="10"/>
        <v>0.48683906326098314</v>
      </c>
      <c r="AE55" s="2"/>
    </row>
    <row r="56" spans="2:31" x14ac:dyDescent="0.2">
      <c r="B56" s="20" t="s">
        <v>67</v>
      </c>
      <c r="C56" s="6" t="s">
        <v>8</v>
      </c>
      <c r="D56" s="6"/>
      <c r="E56" s="6" t="str">
        <f t="shared" si="11"/>
        <v/>
      </c>
      <c r="F56" s="4">
        <v>0.56749116642439268</v>
      </c>
      <c r="G56" s="4">
        <v>0.63905692459865371</v>
      </c>
      <c r="H56" s="4">
        <v>0.4477209534350941</v>
      </c>
      <c r="L56" s="1" t="s">
        <v>472</v>
      </c>
      <c r="M56" s="1" t="s">
        <v>519</v>
      </c>
      <c r="N56" s="3">
        <f>_xll.BDH($M56, "CUR_MKT_CAP", $N$3, $N$3)</f>
        <v>244.2988</v>
      </c>
      <c r="O56" s="3">
        <f>_xll.BDH($M56, "CUR_MKT_CAP", $O$3, $O$3)</f>
        <v>325.05599999999998</v>
      </c>
      <c r="P56" s="3">
        <f>_xll.BDH($M56, "CUR_MKT_CAP", $P$3, $P$3)</f>
        <v>500.64409999999998</v>
      </c>
      <c r="Q56" s="3">
        <f>_xll.BDH($M56, "CUR_MKT_CAP", $Q$3, $Q$3)</f>
        <v>738.81650000000002</v>
      </c>
      <c r="R56" s="4">
        <f t="shared" si="5"/>
        <v>0.3305673216569216</v>
      </c>
      <c r="S56" s="4">
        <f t="shared" si="6"/>
        <v>1.0493105164659013</v>
      </c>
      <c r="T56" s="4">
        <f t="shared" si="7"/>
        <v>2.0242330293886011</v>
      </c>
      <c r="U56" s="2"/>
      <c r="W56" s="1" t="s">
        <v>519</v>
      </c>
      <c r="X56" s="3">
        <v>244.2988</v>
      </c>
      <c r="Y56" s="3">
        <v>325.05599999999998</v>
      </c>
      <c r="Z56" s="3">
        <v>500.64409999999998</v>
      </c>
      <c r="AA56" s="3">
        <v>738.81650000000002</v>
      </c>
      <c r="AB56" s="4">
        <f t="shared" si="8"/>
        <v>0.3305673216569216</v>
      </c>
      <c r="AC56" s="4">
        <f t="shared" si="9"/>
        <v>1.0493105164659013</v>
      </c>
      <c r="AD56" s="4">
        <f t="shared" si="10"/>
        <v>2.0242330293886011</v>
      </c>
      <c r="AE56" s="2"/>
    </row>
    <row r="57" spans="2:31" x14ac:dyDescent="0.2">
      <c r="B57" s="20" t="s">
        <v>539</v>
      </c>
      <c r="C57" s="6" t="s">
        <v>8</v>
      </c>
      <c r="D57" s="6"/>
      <c r="E57" s="6" t="str">
        <f t="shared" si="11"/>
        <v/>
      </c>
      <c r="F57" s="4">
        <v>-1.4278155819928529E-2</v>
      </c>
      <c r="G57" s="4">
        <v>0.57988656670650718</v>
      </c>
      <c r="H57" s="4">
        <v>0.45110023059948268</v>
      </c>
      <c r="L57" s="1" t="s">
        <v>612</v>
      </c>
      <c r="M57" s="1" t="s">
        <v>611</v>
      </c>
      <c r="N57" s="3">
        <f>_xll.BDH($M57, "CUR_MKT_CAP", $N$3, $N$3)</f>
        <v>231.94829999999999</v>
      </c>
      <c r="O57" s="3">
        <f>_xll.BDH($M57, "CUR_MKT_CAP", $O$3, $O$3)</f>
        <v>249.25899999999999</v>
      </c>
      <c r="P57" s="3">
        <f>_xll.BDH($M57, "CUR_MKT_CAP", $P$3, $P$3)</f>
        <v>271.46120000000002</v>
      </c>
      <c r="Q57" s="3">
        <f>_xll.BDH($M57, "CUR_MKT_CAP", $Q$3, $Q$3)</f>
        <v>295.98340000000002</v>
      </c>
      <c r="R57" s="4">
        <f t="shared" si="5"/>
        <v>7.4631717499115124E-2</v>
      </c>
      <c r="S57" s="4">
        <f t="shared" si="6"/>
        <v>0.17035218624150317</v>
      </c>
      <c r="T57" s="4">
        <f t="shared" si="7"/>
        <v>0.27607488392887558</v>
      </c>
      <c r="U57" s="2"/>
      <c r="W57" s="1" t="s">
        <v>611</v>
      </c>
      <c r="X57" s="3">
        <v>231.94829999999999</v>
      </c>
      <c r="Y57" s="3">
        <v>249.25899999999999</v>
      </c>
      <c r="Z57" s="3">
        <v>271.46120000000002</v>
      </c>
      <c r="AA57" s="3">
        <v>295.98340000000002</v>
      </c>
      <c r="AB57" s="4">
        <f t="shared" si="8"/>
        <v>7.4631717499115124E-2</v>
      </c>
      <c r="AC57" s="4">
        <f t="shared" si="9"/>
        <v>0.17035218624150317</v>
      </c>
      <c r="AD57" s="4">
        <f t="shared" si="10"/>
        <v>0.27607488392887558</v>
      </c>
      <c r="AE57" s="2"/>
    </row>
    <row r="58" spans="2:31" x14ac:dyDescent="0.2">
      <c r="B58" s="20" t="s">
        <v>614</v>
      </c>
      <c r="C58" s="6" t="s">
        <v>8</v>
      </c>
      <c r="D58" s="6"/>
      <c r="E58" s="6" t="str">
        <f t="shared" si="11"/>
        <v/>
      </c>
      <c r="F58" s="4">
        <v>1.0400408400373196</v>
      </c>
      <c r="G58" s="4">
        <v>-4.0176191118856619E-2</v>
      </c>
      <c r="H58" s="4">
        <v>0.48683906326098314</v>
      </c>
      <c r="L58" s="1" t="s">
        <v>610</v>
      </c>
      <c r="M58" s="20" t="s">
        <v>707</v>
      </c>
      <c r="N58" s="3">
        <f>_xll.BDH($M58, "CUR_MKT_CAP", $N$3, $N$3)</f>
        <v>233.4907</v>
      </c>
      <c r="O58" s="3" t="str">
        <f>_xll.BDH($M58, "CUR_MKT_CAP", $O$3, $O$3)</f>
        <v>#N/A N/A</v>
      </c>
      <c r="P58" s="3" t="str">
        <f>_xll.BDH($M58, "CUR_MKT_CAP", $P$3, $P$3)</f>
        <v>#N/A N/A</v>
      </c>
      <c r="Q58" s="3" t="str">
        <f>_xll.BDH($M58, "CUR_MKT_CAP", $Q$3, $Q$3)</f>
        <v>#N/A N/A</v>
      </c>
      <c r="R58" s="4" t="e">
        <f t="shared" si="5"/>
        <v>#VALUE!</v>
      </c>
      <c r="S58" s="4" t="e">
        <f t="shared" si="6"/>
        <v>#VALUE!</v>
      </c>
      <c r="T58" s="4" t="e">
        <f t="shared" si="7"/>
        <v>#VALUE!</v>
      </c>
      <c r="U58" s="2" t="s">
        <v>55</v>
      </c>
      <c r="W58" s="1" t="e">
        <v>#N/A</v>
      </c>
      <c r="X58" s="3" t="e">
        <v>#N/A</v>
      </c>
      <c r="Y58" s="3" t="e">
        <v>#N/A</v>
      </c>
      <c r="Z58" s="3" t="e">
        <v>#N/A</v>
      </c>
      <c r="AA58" s="3" t="e">
        <v>#N/A</v>
      </c>
      <c r="AB58" s="4" t="e">
        <f t="shared" si="8"/>
        <v>#N/A</v>
      </c>
      <c r="AC58" s="4" t="e">
        <f t="shared" si="9"/>
        <v>#N/A</v>
      </c>
      <c r="AD58" s="4" t="e">
        <f t="shared" si="10"/>
        <v>#N/A</v>
      </c>
      <c r="AE58" s="2" t="s">
        <v>55</v>
      </c>
    </row>
    <row r="59" spans="2:31" x14ac:dyDescent="0.2">
      <c r="B59" s="1" t="s">
        <v>610</v>
      </c>
      <c r="C59" s="5" t="s">
        <v>8</v>
      </c>
      <c r="D59" s="5"/>
      <c r="E59" s="5" t="str">
        <f t="shared" si="11"/>
        <v/>
      </c>
      <c r="F59" s="4" t="e">
        <v>#N/A</v>
      </c>
      <c r="G59" s="4" t="e">
        <v>#N/A</v>
      </c>
      <c r="H59" s="4" t="e">
        <v>#N/A</v>
      </c>
      <c r="L59" s="1" t="s">
        <v>609</v>
      </c>
      <c r="M59" s="1" t="s">
        <v>608</v>
      </c>
      <c r="N59" s="3">
        <f>_xll.BDH($M59, "CUR_MKT_CAP", $N$3, $N$3)</f>
        <v>235.0085</v>
      </c>
      <c r="O59" s="3">
        <f>_xll.BDH($M59, "CUR_MKT_CAP", $O$3, $O$3)</f>
        <v>206.71209999999999</v>
      </c>
      <c r="P59" s="3">
        <f>_xll.BDH($M59, "CUR_MKT_CAP", $P$3, $P$3)</f>
        <v>211.26779999999999</v>
      </c>
      <c r="Q59" s="3">
        <f>_xll.BDH($M59, "CUR_MKT_CAP", $Q$3, $Q$3)</f>
        <v>205.87100000000001</v>
      </c>
      <c r="R59" s="4">
        <f t="shared" si="5"/>
        <v>-0.12040585766046763</v>
      </c>
      <c r="S59" s="4">
        <f t="shared" si="6"/>
        <v>-0.10102060138250324</v>
      </c>
      <c r="T59" s="4">
        <f t="shared" si="7"/>
        <v>-0.12398487714274165</v>
      </c>
      <c r="U59" s="2"/>
      <c r="W59" s="1" t="s">
        <v>608</v>
      </c>
      <c r="X59" s="3">
        <v>235.0085</v>
      </c>
      <c r="Y59" s="3">
        <v>206.71209999999999</v>
      </c>
      <c r="Z59" s="3">
        <v>211.26779999999999</v>
      </c>
      <c r="AA59" s="3">
        <v>205.87100000000001</v>
      </c>
      <c r="AB59" s="4">
        <f t="shared" si="8"/>
        <v>-0.12040585766046763</v>
      </c>
      <c r="AC59" s="4">
        <f t="shared" si="9"/>
        <v>-0.10102060138250324</v>
      </c>
      <c r="AD59" s="4">
        <f t="shared" si="10"/>
        <v>-0.12398487714274165</v>
      </c>
      <c r="AE59" s="2"/>
    </row>
    <row r="60" spans="2:31" x14ac:dyDescent="0.2">
      <c r="B60" s="20" t="s">
        <v>369</v>
      </c>
      <c r="C60" s="6" t="s">
        <v>8</v>
      </c>
      <c r="D60" s="6"/>
      <c r="E60" s="6" t="str">
        <f t="shared" si="11"/>
        <v/>
      </c>
      <c r="F60" s="4">
        <v>-5.707321400824672E-2</v>
      </c>
      <c r="G60" s="4">
        <v>5.662784835549739E-2</v>
      </c>
      <c r="H60" s="4">
        <v>0.48793009039964352</v>
      </c>
      <c r="L60" s="1" t="s">
        <v>607</v>
      </c>
      <c r="M60" s="1" t="s">
        <v>606</v>
      </c>
      <c r="N60" s="3">
        <f>_xll.BDH($M60, "CUR_MKT_CAP", $N$3, $N$3)</f>
        <v>237.82579999999999</v>
      </c>
      <c r="O60" s="3">
        <f>_xll.BDH($M60, "CUR_MKT_CAP", $O$3, $O$3)</f>
        <v>481.91030000000001</v>
      </c>
      <c r="P60" s="3">
        <f>_xll.BDH($M60, "CUR_MKT_CAP", $P$3, $P$3)</f>
        <v>779.10220000000004</v>
      </c>
      <c r="Q60" s="3">
        <f>_xll.BDH($M60, "CUR_MKT_CAP", $Q$3, $Q$3)</f>
        <v>1078.7904000000001</v>
      </c>
      <c r="R60" s="4">
        <f t="shared" si="5"/>
        <v>1.0263163206010453</v>
      </c>
      <c r="S60" s="4">
        <f t="shared" si="6"/>
        <v>2.275936420691111</v>
      </c>
      <c r="T60" s="4">
        <f t="shared" si="7"/>
        <v>3.5360528588571976</v>
      </c>
      <c r="U60" s="2"/>
      <c r="W60" s="1" t="s">
        <v>606</v>
      </c>
      <c r="X60" s="3">
        <v>237.82579999999999</v>
      </c>
      <c r="Y60" s="3">
        <v>481.91030000000001</v>
      </c>
      <c r="Z60" s="3">
        <v>779.10220000000004</v>
      </c>
      <c r="AA60" s="3">
        <v>1078.7904000000001</v>
      </c>
      <c r="AB60" s="4">
        <f t="shared" si="8"/>
        <v>1.0263163206010453</v>
      </c>
      <c r="AC60" s="4">
        <f t="shared" si="9"/>
        <v>2.275936420691111</v>
      </c>
      <c r="AD60" s="4">
        <f t="shared" si="10"/>
        <v>3.5360528588571976</v>
      </c>
      <c r="AE60" s="2"/>
    </row>
    <row r="61" spans="2:31" x14ac:dyDescent="0.2">
      <c r="B61" s="20" t="s">
        <v>529</v>
      </c>
      <c r="C61" s="6"/>
      <c r="D61" s="6" t="s">
        <v>8</v>
      </c>
      <c r="E61" s="6" t="str">
        <f t="shared" si="11"/>
        <v/>
      </c>
      <c r="F61" s="4">
        <v>8.7091907029281268E-2</v>
      </c>
      <c r="G61" s="4">
        <v>0.29156142683590436</v>
      </c>
      <c r="H61" s="4">
        <v>0.50799238188132745</v>
      </c>
      <c r="L61" s="1" t="s">
        <v>469</v>
      </c>
      <c r="M61" s="1" t="s">
        <v>516</v>
      </c>
      <c r="N61" s="3">
        <f>_xll.BDH($M61, "CUR_MKT_CAP", $N$3, $N$3)</f>
        <v>235.58539999999999</v>
      </c>
      <c r="O61" s="3">
        <f>_xll.BDH($M61, "CUR_MKT_CAP", $O$3, $O$3)</f>
        <v>292.52050000000003</v>
      </c>
      <c r="P61" s="3">
        <f>_xll.BDH($M61, "CUR_MKT_CAP", $P$3, $P$3)</f>
        <v>367.67959999999999</v>
      </c>
      <c r="Q61" s="3">
        <f>_xll.BDH($M61, "CUR_MKT_CAP", $Q$3, $Q$3)</f>
        <v>331.51459999999997</v>
      </c>
      <c r="R61" s="4">
        <f t="shared" si="5"/>
        <v>0.24167499344186871</v>
      </c>
      <c r="S61" s="4">
        <f t="shared" si="6"/>
        <v>0.56070622373033308</v>
      </c>
      <c r="T61" s="4">
        <f t="shared" si="7"/>
        <v>0.4071950129337385</v>
      </c>
      <c r="U61" s="2"/>
      <c r="W61" s="1" t="s">
        <v>516</v>
      </c>
      <c r="X61" s="3">
        <v>235.58539999999999</v>
      </c>
      <c r="Y61" s="3">
        <v>292.52050000000003</v>
      </c>
      <c r="Z61" s="3">
        <v>367.67959999999999</v>
      </c>
      <c r="AA61" s="3">
        <v>331.51459999999997</v>
      </c>
      <c r="AB61" s="4">
        <f t="shared" si="8"/>
        <v>0.24167499344186871</v>
      </c>
      <c r="AC61" s="4">
        <f t="shared" si="9"/>
        <v>0.56070622373033308</v>
      </c>
      <c r="AD61" s="4">
        <f t="shared" si="10"/>
        <v>0.4071950129337385</v>
      </c>
      <c r="AE61" s="2"/>
    </row>
    <row r="62" spans="2:31" x14ac:dyDescent="0.2">
      <c r="B62" s="20" t="s">
        <v>464</v>
      </c>
      <c r="C62" s="6" t="s">
        <v>8</v>
      </c>
      <c r="D62" s="6"/>
      <c r="E62" s="6" t="str">
        <f t="shared" si="11"/>
        <v/>
      </c>
      <c r="F62" s="4">
        <v>0.97121632097161559</v>
      </c>
      <c r="G62" s="4">
        <v>1.2450145699348609</v>
      </c>
      <c r="H62" s="4">
        <v>0.53540337149780259</v>
      </c>
      <c r="L62" s="1" t="s">
        <v>467</v>
      </c>
      <c r="M62" s="1" t="s">
        <v>514</v>
      </c>
      <c r="N62" s="3">
        <f>_xll.BDH($M62, "CUR_MKT_CAP", $N$3, $N$3)</f>
        <v>238.88079999999999</v>
      </c>
      <c r="O62" s="3">
        <f>_xll.BDH($M62, "CUR_MKT_CAP", $O$3, $O$3)</f>
        <v>261.98509999999999</v>
      </c>
      <c r="P62" s="3">
        <f>_xll.BDH($M62, "CUR_MKT_CAP", $P$3, $P$3)</f>
        <v>493.67399999999998</v>
      </c>
      <c r="Q62" s="3" t="str">
        <f>_xll.BDH($M62, "CUR_MKT_CAP", $Q$3, $Q$3)</f>
        <v>#N/A N/A</v>
      </c>
      <c r="R62" s="4">
        <f t="shared" si="5"/>
        <v>9.6718949367215812E-2</v>
      </c>
      <c r="S62" s="4">
        <f t="shared" si="6"/>
        <v>1.0666123020351574</v>
      </c>
      <c r="T62" s="4" t="e">
        <f t="shared" si="7"/>
        <v>#VALUE!</v>
      </c>
      <c r="U62" s="2"/>
      <c r="W62" s="1" t="s">
        <v>514</v>
      </c>
      <c r="X62" s="3">
        <v>238.88079999999999</v>
      </c>
      <c r="Y62" s="3">
        <v>261.98509999999999</v>
      </c>
      <c r="Z62" s="3">
        <v>493.67399999999998</v>
      </c>
      <c r="AA62" s="3" t="s">
        <v>54</v>
      </c>
      <c r="AB62" s="4">
        <f t="shared" si="8"/>
        <v>9.6718949367215812E-2</v>
      </c>
      <c r="AC62" s="4">
        <f t="shared" si="9"/>
        <v>1.0666123020351574</v>
      </c>
      <c r="AD62" s="4" t="e">
        <f t="shared" si="10"/>
        <v>#VALUE!</v>
      </c>
      <c r="AE62" s="2"/>
    </row>
    <row r="63" spans="2:31" x14ac:dyDescent="0.2">
      <c r="B63" s="8" t="s">
        <v>467</v>
      </c>
      <c r="C63" s="5" t="s">
        <v>8</v>
      </c>
      <c r="D63" s="5"/>
      <c r="E63" s="5" t="str">
        <f t="shared" si="11"/>
        <v/>
      </c>
      <c r="F63" s="4">
        <v>9.6718949367215812E-2</v>
      </c>
      <c r="G63" s="4">
        <v>1.0666123020351574</v>
      </c>
      <c r="H63" s="4" t="e">
        <v>#VALUE!</v>
      </c>
      <c r="L63" s="1" t="s">
        <v>605</v>
      </c>
      <c r="M63" s="20" t="s">
        <v>700</v>
      </c>
      <c r="N63" s="3">
        <f>_xll.BDH($M63, "CUR_MKT_CAP", $N$3, $N$3)</f>
        <v>218.6592</v>
      </c>
      <c r="O63" s="3">
        <f>_xll.BDH($M63, "CUR_MKT_CAP", $O$3, $O$3)</f>
        <v>304.6277</v>
      </c>
      <c r="P63" s="3" t="str">
        <f>_xll.BDH($M63, "CUR_MKT_CAP", $P$3, $P$3)</f>
        <v>#N/A N/A</v>
      </c>
      <c r="Q63" s="3" t="str">
        <f>_xll.BDH($M63, "CUR_MKT_CAP", $Q$3, $Q$3)</f>
        <v>#N/A N/A</v>
      </c>
      <c r="R63" s="4">
        <f t="shared" si="5"/>
        <v>0.39316205309449592</v>
      </c>
      <c r="S63" s="4" t="e">
        <f t="shared" si="6"/>
        <v>#VALUE!</v>
      </c>
      <c r="T63" s="4" t="e">
        <f t="shared" si="7"/>
        <v>#VALUE!</v>
      </c>
      <c r="U63" s="2" t="s">
        <v>55</v>
      </c>
      <c r="W63" s="1" t="e">
        <v>#N/A</v>
      </c>
      <c r="X63" s="3" t="e">
        <v>#N/A</v>
      </c>
      <c r="Y63" s="3" t="e">
        <v>#N/A</v>
      </c>
      <c r="Z63" s="3" t="e">
        <v>#N/A</v>
      </c>
      <c r="AA63" s="3" t="e">
        <v>#N/A</v>
      </c>
      <c r="AB63" s="4" t="e">
        <f t="shared" si="8"/>
        <v>#N/A</v>
      </c>
      <c r="AC63" s="4" t="e">
        <f t="shared" si="9"/>
        <v>#N/A</v>
      </c>
      <c r="AD63" s="4" t="e">
        <f t="shared" si="10"/>
        <v>#N/A</v>
      </c>
      <c r="AE63" s="2" t="s">
        <v>55</v>
      </c>
    </row>
    <row r="64" spans="2:31" x14ac:dyDescent="0.2">
      <c r="B64" s="8" t="s">
        <v>605</v>
      </c>
      <c r="C64" s="5" t="s">
        <v>8</v>
      </c>
      <c r="D64" s="5" t="s">
        <v>8</v>
      </c>
      <c r="E64" s="5" t="str">
        <f t="shared" si="11"/>
        <v>X</v>
      </c>
      <c r="F64" s="4" t="e">
        <v>#N/A</v>
      </c>
      <c r="G64" s="4" t="e">
        <v>#N/A</v>
      </c>
      <c r="H64" s="4" t="e">
        <v>#N/A</v>
      </c>
      <c r="L64" s="1" t="s">
        <v>125</v>
      </c>
      <c r="M64" s="1" t="s">
        <v>214</v>
      </c>
      <c r="N64" s="3">
        <f>_xll.BDH($M64, "CUR_MKT_CAP", $N$3, $N$3)</f>
        <v>191.0145</v>
      </c>
      <c r="O64" s="3">
        <f>_xll.BDH($M64, "CUR_MKT_CAP", $O$3, $O$3)</f>
        <v>322.0915</v>
      </c>
      <c r="P64" s="3">
        <f>_xll.BDH($M64, "CUR_MKT_CAP", $P$3, $P$3)</f>
        <v>144.9357</v>
      </c>
      <c r="Q64" s="3" t="str">
        <f>_xll.BDH($M64, "CUR_MKT_CAP", $Q$3, $Q$3)</f>
        <v>#N/A N/A</v>
      </c>
      <c r="R64" s="4">
        <f t="shared" si="5"/>
        <v>0.68621492085679359</v>
      </c>
      <c r="S64" s="4">
        <f t="shared" si="6"/>
        <v>-0.24123194835994122</v>
      </c>
      <c r="T64" s="4" t="e">
        <f t="shared" si="7"/>
        <v>#VALUE!</v>
      </c>
      <c r="U64" s="2"/>
      <c r="W64" s="1" t="s">
        <v>214</v>
      </c>
      <c r="X64" s="3">
        <v>191.0145</v>
      </c>
      <c r="Y64" s="3">
        <v>322.0915</v>
      </c>
      <c r="Z64" s="3">
        <v>144.9357</v>
      </c>
      <c r="AA64" s="3" t="s">
        <v>54</v>
      </c>
      <c r="AB64" s="4">
        <f t="shared" si="8"/>
        <v>0.68621492085679359</v>
      </c>
      <c r="AC64" s="4">
        <f t="shared" si="9"/>
        <v>-0.24123194835994122</v>
      </c>
      <c r="AD64" s="4" t="e">
        <f t="shared" si="10"/>
        <v>#VALUE!</v>
      </c>
      <c r="AE64" s="2"/>
    </row>
    <row r="65" spans="2:31" x14ac:dyDescent="0.2">
      <c r="B65" s="8" t="s">
        <v>125</v>
      </c>
      <c r="C65" s="5" t="s">
        <v>8</v>
      </c>
      <c r="D65" s="5"/>
      <c r="E65" s="5" t="str">
        <f t="shared" si="11"/>
        <v/>
      </c>
      <c r="F65" s="4">
        <v>0.68621492085679359</v>
      </c>
      <c r="G65" s="4">
        <v>-0.24123194835994122</v>
      </c>
      <c r="H65" s="4" t="e">
        <v>#VALUE!</v>
      </c>
      <c r="L65" s="1" t="s">
        <v>604</v>
      </c>
      <c r="M65" s="1" t="s">
        <v>603</v>
      </c>
      <c r="N65" s="3" t="str">
        <f>_xll.BDH($M65, "CUR_MKT_CAP", $N$3, $N$3)</f>
        <v>#N/A N/A</v>
      </c>
      <c r="O65" s="3" t="str">
        <f>_xll.BDH($M65, "CUR_MKT_CAP", $O$3, $O$3)</f>
        <v>#N/A N/A</v>
      </c>
      <c r="P65" s="3" t="str">
        <f>_xll.BDH($M65, "CUR_MKT_CAP", $P$3, $P$3)</f>
        <v>#N/A N/A</v>
      </c>
      <c r="Q65" s="3">
        <f>_xll.BDH($M65, "CUR_MKT_CAP", $Q$3, $Q$3)</f>
        <v>96.248099999999994</v>
      </c>
      <c r="R65" s="4" t="e">
        <f t="shared" si="5"/>
        <v>#VALUE!</v>
      </c>
      <c r="S65" s="4" t="e">
        <f t="shared" si="6"/>
        <v>#VALUE!</v>
      </c>
      <c r="T65" s="4" t="e">
        <f t="shared" si="7"/>
        <v>#VALUE!</v>
      </c>
      <c r="U65" s="2" t="s">
        <v>602</v>
      </c>
      <c r="W65" s="1" t="s">
        <v>603</v>
      </c>
      <c r="X65" s="3" t="s">
        <v>54</v>
      </c>
      <c r="Y65" s="3" t="s">
        <v>54</v>
      </c>
      <c r="Z65" s="3" t="s">
        <v>54</v>
      </c>
      <c r="AA65" s="3">
        <v>96.248099999999994</v>
      </c>
      <c r="AB65" s="4" t="e">
        <f t="shared" si="8"/>
        <v>#VALUE!</v>
      </c>
      <c r="AC65" s="4" t="e">
        <f t="shared" si="9"/>
        <v>#VALUE!</v>
      </c>
      <c r="AD65" s="4" t="e">
        <f t="shared" si="10"/>
        <v>#VALUE!</v>
      </c>
      <c r="AE65" s="2" t="s">
        <v>602</v>
      </c>
    </row>
    <row r="66" spans="2:31" x14ac:dyDescent="0.2">
      <c r="B66" s="8" t="s">
        <v>604</v>
      </c>
      <c r="C66" s="5" t="s">
        <v>8</v>
      </c>
      <c r="D66" s="5"/>
      <c r="E66" s="5" t="str">
        <f t="shared" si="11"/>
        <v/>
      </c>
      <c r="F66" s="4" t="e">
        <v>#VALUE!</v>
      </c>
      <c r="G66" s="4" t="e">
        <v>#VALUE!</v>
      </c>
      <c r="H66" s="4" t="e">
        <v>#VALUE!</v>
      </c>
      <c r="L66" s="1" t="s">
        <v>601</v>
      </c>
      <c r="M66" s="1" t="s">
        <v>600</v>
      </c>
      <c r="N66" s="3">
        <f>_xll.BDH($M66, "CUR_MKT_CAP", $N$3, $N$3)</f>
        <v>196.7747</v>
      </c>
      <c r="O66" s="3">
        <f>_xll.BDH($M66, "CUR_MKT_CAP", $O$3, $O$3)</f>
        <v>249.81569999999999</v>
      </c>
      <c r="P66" s="3">
        <f>_xll.BDH($M66, "CUR_MKT_CAP", $P$3, $P$3)</f>
        <v>237.2286</v>
      </c>
      <c r="Q66" s="3">
        <f>_xll.BDH($M66, "CUR_MKT_CAP", $Q$3, $Q$3)</f>
        <v>214.78190000000001</v>
      </c>
      <c r="R66" s="4">
        <f t="shared" si="5"/>
        <v>0.26955192918601822</v>
      </c>
      <c r="S66" s="4">
        <f t="shared" si="6"/>
        <v>0.20558486431436562</v>
      </c>
      <c r="T66" s="4">
        <f t="shared" si="7"/>
        <v>9.151176446972098E-2</v>
      </c>
      <c r="U66" s="2"/>
      <c r="W66" s="1" t="s">
        <v>600</v>
      </c>
      <c r="X66" s="3">
        <v>196.7747</v>
      </c>
      <c r="Y66" s="3">
        <v>249.81569999999999</v>
      </c>
      <c r="Z66" s="3">
        <v>237.2286</v>
      </c>
      <c r="AA66" s="3">
        <v>214.78190000000001</v>
      </c>
      <c r="AB66" s="4">
        <f t="shared" si="8"/>
        <v>0.26955192918601822</v>
      </c>
      <c r="AC66" s="4">
        <f t="shared" si="9"/>
        <v>0.20558486431436562</v>
      </c>
      <c r="AD66" s="4">
        <f t="shared" si="10"/>
        <v>9.151176446972098E-2</v>
      </c>
      <c r="AE66" s="2"/>
    </row>
    <row r="67" spans="2:31" x14ac:dyDescent="0.2">
      <c r="B67" s="20" t="s">
        <v>35</v>
      </c>
      <c r="C67" s="6" t="s">
        <v>8</v>
      </c>
      <c r="D67" s="6"/>
      <c r="E67" s="6" t="str">
        <f t="shared" si="11"/>
        <v/>
      </c>
      <c r="F67" s="4">
        <v>0.21536140062431763</v>
      </c>
      <c r="G67" s="4">
        <v>0.40175641831546294</v>
      </c>
      <c r="H67" s="4">
        <v>0.60914658625413498</v>
      </c>
      <c r="L67" s="1" t="s">
        <v>451</v>
      </c>
      <c r="M67" s="20" t="s">
        <v>701</v>
      </c>
      <c r="N67" s="3">
        <f>_xll.BDH($M67, "CUR_MKT_CAP", $N$3, $N$3)</f>
        <v>200.06979999999999</v>
      </c>
      <c r="O67" s="3">
        <f>_xll.BDH($M67, "CUR_MKT_CAP", $O$3, $O$3)</f>
        <v>135.7199</v>
      </c>
      <c r="P67" s="3" t="str">
        <f>_xll.BDH($M67, "CUR_MKT_CAP", $P$3, $P$3)</f>
        <v>#N/A N/A</v>
      </c>
      <c r="Q67" s="3" t="str">
        <f>_xll.BDH($M67, "CUR_MKT_CAP", $Q$3, $Q$3)</f>
        <v>#N/A N/A</v>
      </c>
      <c r="R67" s="4">
        <f t="shared" si="5"/>
        <v>-0.32163724860023846</v>
      </c>
      <c r="S67" s="4" t="e">
        <f t="shared" si="6"/>
        <v>#VALUE!</v>
      </c>
      <c r="T67" s="4" t="e">
        <f t="shared" si="7"/>
        <v>#VALUE!</v>
      </c>
      <c r="U67" s="2" t="s">
        <v>55</v>
      </c>
      <c r="W67" s="1" t="e">
        <v>#N/A</v>
      </c>
      <c r="X67" s="3" t="e">
        <v>#N/A</v>
      </c>
      <c r="Y67" s="3" t="e">
        <v>#N/A</v>
      </c>
      <c r="Z67" s="3" t="e">
        <v>#N/A</v>
      </c>
      <c r="AA67" s="3" t="e">
        <v>#N/A</v>
      </c>
      <c r="AB67" s="4" t="e">
        <f t="shared" si="8"/>
        <v>#N/A</v>
      </c>
      <c r="AC67" s="4" t="e">
        <f t="shared" si="9"/>
        <v>#N/A</v>
      </c>
      <c r="AD67" s="4" t="e">
        <f t="shared" si="10"/>
        <v>#N/A</v>
      </c>
      <c r="AE67" s="2" t="s">
        <v>55</v>
      </c>
    </row>
    <row r="68" spans="2:31" x14ac:dyDescent="0.2">
      <c r="B68" s="8" t="s">
        <v>451</v>
      </c>
      <c r="C68" s="5" t="s">
        <v>8</v>
      </c>
      <c r="D68" s="5"/>
      <c r="E68" s="5" t="str">
        <f t="shared" si="11"/>
        <v/>
      </c>
      <c r="F68" s="4" t="e">
        <v>#N/A</v>
      </c>
      <c r="G68" s="4" t="e">
        <v>#N/A</v>
      </c>
      <c r="H68" s="4" t="e">
        <v>#N/A</v>
      </c>
      <c r="L68" s="1" t="s">
        <v>599</v>
      </c>
      <c r="M68" s="1" t="s">
        <v>598</v>
      </c>
      <c r="N68" s="3">
        <f>_xll.BDH($M68, "CUR_MKT_CAP", $N$3, $N$3)</f>
        <v>188.8082</v>
      </c>
      <c r="O68" s="3">
        <f>_xll.BDH($M68, "CUR_MKT_CAP", $O$3, $O$3)</f>
        <v>140.41800000000001</v>
      </c>
      <c r="P68" s="3">
        <f>_xll.BDH($M68, "CUR_MKT_CAP", $P$3, $P$3)</f>
        <v>174.5504</v>
      </c>
      <c r="Q68" s="3">
        <f>_xll.BDH($M68, "CUR_MKT_CAP", $Q$3, $Q$3)</f>
        <v>96.7804</v>
      </c>
      <c r="R68" s="4">
        <f t="shared" si="5"/>
        <v>-0.25629289405862665</v>
      </c>
      <c r="S68" s="4">
        <f t="shared" si="6"/>
        <v>-7.5514728703520273E-2</v>
      </c>
      <c r="T68" s="4">
        <f t="shared" si="7"/>
        <v>-0.48741421188274658</v>
      </c>
      <c r="U68" s="2"/>
      <c r="W68" s="1" t="s">
        <v>598</v>
      </c>
      <c r="X68" s="3">
        <v>188.8082</v>
      </c>
      <c r="Y68" s="3">
        <v>140.41800000000001</v>
      </c>
      <c r="Z68" s="3">
        <v>174.5504</v>
      </c>
      <c r="AA68" s="3">
        <v>96.7804</v>
      </c>
      <c r="AB68" s="4">
        <f t="shared" si="8"/>
        <v>-0.25629289405862665</v>
      </c>
      <c r="AC68" s="4">
        <f t="shared" si="9"/>
        <v>-7.5514728703520273E-2</v>
      </c>
      <c r="AD68" s="4">
        <f t="shared" si="10"/>
        <v>-0.48741421188274658</v>
      </c>
      <c r="AE68" s="2"/>
    </row>
    <row r="69" spans="2:31" x14ac:dyDescent="0.2">
      <c r="B69" s="20" t="s">
        <v>86</v>
      </c>
      <c r="C69" s="6"/>
      <c r="D69" s="6" t="s">
        <v>8</v>
      </c>
      <c r="E69" s="6" t="str">
        <f t="shared" ref="E69:E92" si="12">IF(AND(C69="X",D69="X"),"X","")</f>
        <v/>
      </c>
      <c r="F69" s="4">
        <v>0.46204263032910831</v>
      </c>
      <c r="G69" s="4">
        <v>0.56683394392068132</v>
      </c>
      <c r="H69" s="4">
        <v>0.66676423801743478</v>
      </c>
      <c r="L69" s="1" t="s">
        <v>75</v>
      </c>
      <c r="M69" s="1" t="s">
        <v>269</v>
      </c>
      <c r="N69" s="3">
        <f>_xll.BDH($M69, "CUR_MKT_CAP", $N$3, $N$3)</f>
        <v>176.44470000000001</v>
      </c>
      <c r="O69" s="3">
        <f>_xll.BDH($M69, "CUR_MKT_CAP", $O$3, $O$3)</f>
        <v>366.91739999999999</v>
      </c>
      <c r="P69" s="3">
        <f>_xll.BDH($M69, "CUR_MKT_CAP", $P$3, $P$3)</f>
        <v>571.57510000000002</v>
      </c>
      <c r="Q69" s="3">
        <f>_xll.BDH($M69, "CUR_MKT_CAP", $Q$3, $Q$3)</f>
        <v>448.3143</v>
      </c>
      <c r="R69" s="4">
        <f t="shared" ref="R69:R91" si="13">+O69/$N69-1</f>
        <v>1.0795036631873893</v>
      </c>
      <c r="S69" s="4">
        <f t="shared" ref="S69:S91" si="14">+P69/$N69-1</f>
        <v>2.2394007867620846</v>
      </c>
      <c r="T69" s="4">
        <f t="shared" ref="T69:T91" si="15">+Q69/$N69-1</f>
        <v>1.5408204383583071</v>
      </c>
      <c r="U69" s="2"/>
      <c r="W69" s="1" t="s">
        <v>269</v>
      </c>
      <c r="X69" s="3">
        <v>176.44470000000001</v>
      </c>
      <c r="Y69" s="3">
        <v>366.91739999999999</v>
      </c>
      <c r="Z69" s="3">
        <v>571.57510000000002</v>
      </c>
      <c r="AA69" s="3">
        <v>448.3143</v>
      </c>
      <c r="AB69" s="4">
        <f t="shared" ref="AB69:AB91" si="16">+Y69/$X69-1</f>
        <v>1.0795036631873893</v>
      </c>
      <c r="AC69" s="4">
        <f t="shared" ref="AC69:AC91" si="17">+Z69/$X69-1</f>
        <v>2.2394007867620846</v>
      </c>
      <c r="AD69" s="4">
        <f t="shared" ref="AD69:AD91" si="18">+AA69/$X69-1</f>
        <v>1.5408204383583071</v>
      </c>
      <c r="AE69" s="2"/>
    </row>
    <row r="70" spans="2:31" x14ac:dyDescent="0.2">
      <c r="B70" s="20" t="s">
        <v>121</v>
      </c>
      <c r="C70" s="6" t="s">
        <v>8</v>
      </c>
      <c r="D70" s="6" t="s">
        <v>8</v>
      </c>
      <c r="E70" s="6" t="str">
        <f t="shared" si="12"/>
        <v>X</v>
      </c>
      <c r="F70" s="4">
        <v>0.44165942285942195</v>
      </c>
      <c r="G70" s="4">
        <v>0.51891274801012699</v>
      </c>
      <c r="H70" s="4">
        <v>0.66920841030339107</v>
      </c>
      <c r="L70" s="1" t="s">
        <v>597</v>
      </c>
      <c r="M70" s="1" t="s">
        <v>596</v>
      </c>
      <c r="N70" s="3">
        <f>_xll.BDH($M70, "CUR_MKT_CAP", $N$3, $N$3)</f>
        <v>159.49520000000001</v>
      </c>
      <c r="O70" s="3">
        <f>_xll.BDH($M70, "CUR_MKT_CAP", $O$3, $O$3)</f>
        <v>65.694999999999993</v>
      </c>
      <c r="P70" s="3">
        <f>_xll.BDH($M70, "CUR_MKT_CAP", $P$3, $P$3)</f>
        <v>64.208399999999997</v>
      </c>
      <c r="Q70" s="3">
        <f>_xll.BDH($M70, "CUR_MKT_CAP", $Q$3, $Q$3)</f>
        <v>56.8645</v>
      </c>
      <c r="R70" s="4">
        <f t="shared" si="13"/>
        <v>-0.58810672672281061</v>
      </c>
      <c r="S70" s="4">
        <f t="shared" si="14"/>
        <v>-0.59742738339460999</v>
      </c>
      <c r="T70" s="4">
        <f t="shared" si="15"/>
        <v>-0.64347202925229108</v>
      </c>
      <c r="U70" s="2"/>
      <c r="W70" s="1" t="s">
        <v>596</v>
      </c>
      <c r="X70" s="3">
        <v>159.49520000000001</v>
      </c>
      <c r="Y70" s="3">
        <v>65.694999999999993</v>
      </c>
      <c r="Z70" s="3">
        <v>64.208399999999997</v>
      </c>
      <c r="AA70" s="3">
        <v>56.8645</v>
      </c>
      <c r="AB70" s="4">
        <f t="shared" si="16"/>
        <v>-0.58810672672281061</v>
      </c>
      <c r="AC70" s="4">
        <f t="shared" si="17"/>
        <v>-0.59742738339460999</v>
      </c>
      <c r="AD70" s="4">
        <f t="shared" si="18"/>
        <v>-0.64347202925229108</v>
      </c>
      <c r="AE70" s="2"/>
    </row>
    <row r="71" spans="2:31" x14ac:dyDescent="0.2">
      <c r="B71" s="20" t="s">
        <v>455</v>
      </c>
      <c r="C71" s="6" t="s">
        <v>8</v>
      </c>
      <c r="D71" s="6" t="s">
        <v>8</v>
      </c>
      <c r="E71" s="6" t="str">
        <f t="shared" si="12"/>
        <v>X</v>
      </c>
      <c r="F71" s="4">
        <v>5.0091511078366198</v>
      </c>
      <c r="G71" s="4">
        <v>2.7616354292080723</v>
      </c>
      <c r="H71" s="4">
        <v>0.72723678772304989</v>
      </c>
      <c r="L71" s="1" t="s">
        <v>109</v>
      </c>
      <c r="M71" s="1" t="s">
        <v>198</v>
      </c>
      <c r="N71" s="3">
        <f>_xll.BDH($M71, "CUR_MKT_CAP", $N$3, $N$3)</f>
        <v>161.65010000000001</v>
      </c>
      <c r="O71" s="3">
        <f>_xll.BDH($M71, "CUR_MKT_CAP", $O$3, $O$3)</f>
        <v>260.20119999999997</v>
      </c>
      <c r="P71" s="3">
        <f>_xll.BDH($M71, "CUR_MKT_CAP", $P$3, $P$3)</f>
        <v>242.34970000000001</v>
      </c>
      <c r="Q71" s="3">
        <f>_xll.BDH($M71, "CUR_MKT_CAP", $Q$3, $Q$3)</f>
        <v>52.948</v>
      </c>
      <c r="R71" s="4">
        <f t="shared" si="13"/>
        <v>0.60965690710986231</v>
      </c>
      <c r="S71" s="4">
        <f t="shared" si="14"/>
        <v>0.49922394109252011</v>
      </c>
      <c r="T71" s="4">
        <f t="shared" si="15"/>
        <v>-0.67245303281594015</v>
      </c>
      <c r="U71" s="2"/>
      <c r="W71" s="1" t="s">
        <v>198</v>
      </c>
      <c r="X71" s="3">
        <v>161.65010000000001</v>
      </c>
      <c r="Y71" s="3">
        <v>260.20119999999997</v>
      </c>
      <c r="Z71" s="3">
        <v>242.34970000000001</v>
      </c>
      <c r="AA71" s="3">
        <v>52.948</v>
      </c>
      <c r="AB71" s="4">
        <f t="shared" si="16"/>
        <v>0.60965690710986231</v>
      </c>
      <c r="AC71" s="4">
        <f t="shared" si="17"/>
        <v>0.49922394109252011</v>
      </c>
      <c r="AD71" s="4">
        <f t="shared" si="18"/>
        <v>-0.67245303281594015</v>
      </c>
      <c r="AE71" s="2"/>
    </row>
    <row r="72" spans="2:31" x14ac:dyDescent="0.2">
      <c r="B72" s="20" t="s">
        <v>564</v>
      </c>
      <c r="C72" s="6"/>
      <c r="D72" s="6" t="s">
        <v>8</v>
      </c>
      <c r="E72" s="6" t="str">
        <f t="shared" si="12"/>
        <v/>
      </c>
      <c r="F72" s="4">
        <v>0.46106690596649225</v>
      </c>
      <c r="G72" s="4">
        <v>0.99575697830711918</v>
      </c>
      <c r="H72" s="4">
        <v>0.74699146912667702</v>
      </c>
      <c r="L72" s="1" t="s">
        <v>595</v>
      </c>
      <c r="M72" s="1" t="s">
        <v>594</v>
      </c>
      <c r="N72" s="3">
        <f>_xll.BDH($M72, "CUR_MKT_CAP", $N$3, $N$3)</f>
        <v>144.88149999999999</v>
      </c>
      <c r="O72" s="3">
        <f>_xll.BDH($M72, "CUR_MKT_CAP", $O$3, $O$3)</f>
        <v>156.95160000000001</v>
      </c>
      <c r="P72" s="3">
        <f>_xll.BDH($M72, "CUR_MKT_CAP", $P$3, $P$3)</f>
        <v>193.2373</v>
      </c>
      <c r="Q72" s="3">
        <f>_xll.BDH($M72, "CUR_MKT_CAP", $Q$3, $Q$3)</f>
        <v>159.54859999999999</v>
      </c>
      <c r="R72" s="4">
        <f t="shared" si="13"/>
        <v>8.3310153470250059E-2</v>
      </c>
      <c r="S72" s="4">
        <f t="shared" si="14"/>
        <v>0.33376103919410016</v>
      </c>
      <c r="T72" s="4">
        <f t="shared" si="15"/>
        <v>0.10123514734455408</v>
      </c>
      <c r="U72" s="2"/>
      <c r="W72" s="1" t="s">
        <v>594</v>
      </c>
      <c r="X72" s="3">
        <v>144.88149999999999</v>
      </c>
      <c r="Y72" s="3">
        <v>156.95160000000001</v>
      </c>
      <c r="Z72" s="3">
        <v>193.2373</v>
      </c>
      <c r="AA72" s="3">
        <v>159.54859999999999</v>
      </c>
      <c r="AB72" s="4">
        <f t="shared" si="16"/>
        <v>8.3310153470250059E-2</v>
      </c>
      <c r="AC72" s="4">
        <f t="shared" si="17"/>
        <v>0.33376103919410016</v>
      </c>
      <c r="AD72" s="4">
        <f t="shared" si="18"/>
        <v>0.10123514734455408</v>
      </c>
      <c r="AE72" s="2"/>
    </row>
    <row r="73" spans="2:31" x14ac:dyDescent="0.2">
      <c r="B73" s="20" t="s">
        <v>356</v>
      </c>
      <c r="C73" s="6" t="s">
        <v>8</v>
      </c>
      <c r="D73" s="6"/>
      <c r="E73" s="6" t="str">
        <f t="shared" si="12"/>
        <v/>
      </c>
      <c r="F73" s="4">
        <v>0.38578833047526473</v>
      </c>
      <c r="G73" s="4">
        <v>0.92553055019143815</v>
      </c>
      <c r="H73" s="4">
        <v>0.77215989274649255</v>
      </c>
      <c r="L73" s="1" t="s">
        <v>135</v>
      </c>
      <c r="M73" s="1" t="s">
        <v>133</v>
      </c>
      <c r="N73" s="3">
        <f>_xll.BDH($M73, "CUR_MKT_CAP", $N$3, $N$3)</f>
        <v>146.68459999999999</v>
      </c>
      <c r="O73" s="3">
        <f>_xll.BDH($M73, "CUR_MKT_CAP", $O$3, $O$3)</f>
        <v>91.070800000000006</v>
      </c>
      <c r="P73" s="3">
        <f>_xll.BDH($M73, "CUR_MKT_CAP", $P$3, $P$3)</f>
        <v>135.5873</v>
      </c>
      <c r="Q73" s="3">
        <f>_xll.BDH($M73, "CUR_MKT_CAP", $Q$3, $Q$3)</f>
        <v>51.142099999999999</v>
      </c>
      <c r="R73" s="4">
        <f t="shared" si="13"/>
        <v>-0.3791386416842667</v>
      </c>
      <c r="S73" s="4">
        <f t="shared" si="14"/>
        <v>-7.5654158650601322E-2</v>
      </c>
      <c r="T73" s="4">
        <f t="shared" si="15"/>
        <v>-0.65134649445136028</v>
      </c>
      <c r="U73" s="2"/>
      <c r="W73" s="1" t="s">
        <v>133</v>
      </c>
      <c r="X73" s="3">
        <v>146.68459999999999</v>
      </c>
      <c r="Y73" s="3">
        <v>91.070800000000006</v>
      </c>
      <c r="Z73" s="3">
        <v>135.5873</v>
      </c>
      <c r="AA73" s="3">
        <v>51.142099999999999</v>
      </c>
      <c r="AB73" s="4">
        <f t="shared" si="16"/>
        <v>-0.3791386416842667</v>
      </c>
      <c r="AC73" s="4">
        <f t="shared" si="17"/>
        <v>-7.5654158650601322E-2</v>
      </c>
      <c r="AD73" s="4">
        <f t="shared" si="18"/>
        <v>-0.65134649445136028</v>
      </c>
      <c r="AE73" s="2"/>
    </row>
    <row r="74" spans="2:31" x14ac:dyDescent="0.2">
      <c r="B74" s="20" t="s">
        <v>568</v>
      </c>
      <c r="C74" s="6"/>
      <c r="D74" s="6" t="s">
        <v>8</v>
      </c>
      <c r="E74" s="6" t="str">
        <f t="shared" si="12"/>
        <v/>
      </c>
      <c r="F74" s="4">
        <v>0.43553009885588079</v>
      </c>
      <c r="G74" s="4">
        <v>1.0171918645304974</v>
      </c>
      <c r="H74" s="4">
        <v>0.81204262465138322</v>
      </c>
      <c r="L74" s="1" t="s">
        <v>593</v>
      </c>
      <c r="M74" s="1" t="s">
        <v>592</v>
      </c>
      <c r="N74" s="3">
        <f>_xll.BDH($M74, "CUR_MKT_CAP", $N$3, $N$3)</f>
        <v>130.52950000000001</v>
      </c>
      <c r="O74" s="3">
        <f>_xll.BDH($M74, "CUR_MKT_CAP", $O$3, $O$3)</f>
        <v>143.16380000000001</v>
      </c>
      <c r="P74" s="3">
        <f>_xll.BDH($M74, "CUR_MKT_CAP", $P$3, $P$3)</f>
        <v>128.1087</v>
      </c>
      <c r="Q74" s="3">
        <f>_xll.BDH($M74, "CUR_MKT_CAP", $Q$3, $Q$3)</f>
        <v>98.786100000000005</v>
      </c>
      <c r="R74" s="4">
        <f t="shared" si="13"/>
        <v>9.6792679049563457E-2</v>
      </c>
      <c r="S74" s="4">
        <f t="shared" si="14"/>
        <v>-1.8545999180262007E-2</v>
      </c>
      <c r="T74" s="4">
        <f t="shared" si="15"/>
        <v>-0.24318947057944762</v>
      </c>
      <c r="U74" s="2"/>
      <c r="W74" s="1" t="s">
        <v>592</v>
      </c>
      <c r="X74" s="3">
        <v>130.52950000000001</v>
      </c>
      <c r="Y74" s="3">
        <v>143.16380000000001</v>
      </c>
      <c r="Z74" s="3">
        <v>128.1087</v>
      </c>
      <c r="AA74" s="3">
        <v>98.786100000000005</v>
      </c>
      <c r="AB74" s="4">
        <f t="shared" si="16"/>
        <v>9.6792679049563457E-2</v>
      </c>
      <c r="AC74" s="4">
        <f t="shared" si="17"/>
        <v>-1.8545999180262007E-2</v>
      </c>
      <c r="AD74" s="4">
        <f t="shared" si="18"/>
        <v>-0.24318947057944762</v>
      </c>
      <c r="AE74" s="2"/>
    </row>
    <row r="75" spans="2:31" x14ac:dyDescent="0.2">
      <c r="B75" s="20" t="s">
        <v>537</v>
      </c>
      <c r="C75" s="6" t="s">
        <v>8</v>
      </c>
      <c r="D75" s="6"/>
      <c r="E75" s="6" t="str">
        <f t="shared" si="12"/>
        <v/>
      </c>
      <c r="F75" s="4">
        <v>0.16316019213207844</v>
      </c>
      <c r="G75" s="4">
        <v>0.5866807688887945</v>
      </c>
      <c r="H75" s="4">
        <v>0.91113289286055488</v>
      </c>
      <c r="L75" s="1" t="s">
        <v>449</v>
      </c>
      <c r="M75" s="1" t="s">
        <v>497</v>
      </c>
      <c r="N75" s="3">
        <f>_xll.BDH($M75, "CUR_MKT_CAP", $N$3, $N$3)</f>
        <v>120.8907</v>
      </c>
      <c r="O75" s="3">
        <f>_xll.BDH($M75, "CUR_MKT_CAP", $O$3, $O$3)</f>
        <v>97.407700000000006</v>
      </c>
      <c r="P75" s="3">
        <f>_xll.BDH($M75, "CUR_MKT_CAP", $P$3, $P$3)</f>
        <v>87.934899999999999</v>
      </c>
      <c r="Q75" s="3">
        <f>_xll.BDH($M75, "CUR_MKT_CAP", $Q$3, $Q$3)</f>
        <v>79.248900000000006</v>
      </c>
      <c r="R75" s="4">
        <f t="shared" si="13"/>
        <v>-0.19424984717600269</v>
      </c>
      <c r="S75" s="4">
        <f t="shared" si="14"/>
        <v>-0.2726082320641704</v>
      </c>
      <c r="T75" s="4">
        <f t="shared" si="15"/>
        <v>-0.34445825857572165</v>
      </c>
      <c r="U75" s="2"/>
      <c r="W75" s="1" t="s">
        <v>497</v>
      </c>
      <c r="X75" s="3">
        <v>120.8907</v>
      </c>
      <c r="Y75" s="3">
        <v>97.407700000000006</v>
      </c>
      <c r="Z75" s="3">
        <v>87.934899999999999</v>
      </c>
      <c r="AA75" s="3">
        <v>79.248900000000006</v>
      </c>
      <c r="AB75" s="4">
        <f t="shared" si="16"/>
        <v>-0.19424984717600269</v>
      </c>
      <c r="AC75" s="4">
        <f t="shared" si="17"/>
        <v>-0.2726082320641704</v>
      </c>
      <c r="AD75" s="4">
        <f t="shared" si="18"/>
        <v>-0.34445825857572165</v>
      </c>
      <c r="AE75" s="2"/>
    </row>
    <row r="76" spans="2:31" x14ac:dyDescent="0.2">
      <c r="B76" s="20" t="s">
        <v>531</v>
      </c>
      <c r="C76" s="6" t="s">
        <v>8</v>
      </c>
      <c r="D76" s="6" t="s">
        <v>8</v>
      </c>
      <c r="E76" s="6" t="str">
        <f t="shared" si="12"/>
        <v>X</v>
      </c>
      <c r="F76" s="4">
        <v>0.40761928815966719</v>
      </c>
      <c r="G76" s="4">
        <v>0.98328595105179684</v>
      </c>
      <c r="H76" s="4">
        <v>0.94480766976010333</v>
      </c>
      <c r="L76" s="1" t="s">
        <v>138</v>
      </c>
      <c r="M76" s="1" t="s">
        <v>222</v>
      </c>
      <c r="N76" s="3">
        <f>_xll.BDH($M76, "CUR_MKT_CAP", $N$3, $N$3)</f>
        <v>145.27070000000001</v>
      </c>
      <c r="O76" s="3">
        <f>_xll.BDH($M76, "CUR_MKT_CAP", $O$3, $O$3)</f>
        <v>160.99379999999999</v>
      </c>
      <c r="P76" s="3">
        <f>_xll.BDH($M76, "CUR_MKT_CAP", $P$3, $P$3)</f>
        <v>129.90610000000001</v>
      </c>
      <c r="Q76" s="3">
        <f>_xll.BDH($M76, "CUR_MKT_CAP", $Q$3, $Q$3)</f>
        <v>85.013900000000007</v>
      </c>
      <c r="R76" s="4">
        <f t="shared" si="13"/>
        <v>0.10823311238949063</v>
      </c>
      <c r="S76" s="4">
        <f t="shared" si="14"/>
        <v>-0.10576530573611886</v>
      </c>
      <c r="T76" s="4">
        <f t="shared" si="15"/>
        <v>-0.41478976834282477</v>
      </c>
      <c r="U76" s="2"/>
      <c r="W76" s="1" t="s">
        <v>222</v>
      </c>
      <c r="X76" s="3">
        <v>145.27070000000001</v>
      </c>
      <c r="Y76" s="3">
        <v>160.99379999999999</v>
      </c>
      <c r="Z76" s="3">
        <v>129.90610000000001</v>
      </c>
      <c r="AA76" s="3">
        <v>85.013900000000007</v>
      </c>
      <c r="AB76" s="4">
        <f t="shared" si="16"/>
        <v>0.10823311238949063</v>
      </c>
      <c r="AC76" s="4">
        <f t="shared" si="17"/>
        <v>-0.10576530573611886</v>
      </c>
      <c r="AD76" s="4">
        <f t="shared" si="18"/>
        <v>-0.41478976834282477</v>
      </c>
      <c r="AE76" s="2"/>
    </row>
    <row r="77" spans="2:31" x14ac:dyDescent="0.2">
      <c r="B77" s="20" t="s">
        <v>453</v>
      </c>
      <c r="C77" s="6" t="s">
        <v>8</v>
      </c>
      <c r="D77" s="6"/>
      <c r="E77" s="6" t="str">
        <f t="shared" si="12"/>
        <v/>
      </c>
      <c r="F77" s="4">
        <v>0.32137925164163295</v>
      </c>
      <c r="G77" s="4">
        <v>1.4586391386789206</v>
      </c>
      <c r="H77" s="4">
        <v>1.4395913809652341</v>
      </c>
      <c r="L77" s="1" t="s">
        <v>462</v>
      </c>
      <c r="M77" s="1" t="s">
        <v>509</v>
      </c>
      <c r="N77" s="3">
        <f>_xll.BDH($M77, "CUR_MKT_CAP", $N$3, $N$3)</f>
        <v>112.396</v>
      </c>
      <c r="O77" s="3">
        <f>_xll.BDH($M77, "CUR_MKT_CAP", $O$3, $O$3)</f>
        <v>223.65</v>
      </c>
      <c r="P77" s="3">
        <f>_xll.BDH($M77, "CUR_MKT_CAP", $P$3, $P$3)</f>
        <v>422.47730000000001</v>
      </c>
      <c r="Q77" s="3">
        <f>_xll.BDH($M77, "CUR_MKT_CAP", $Q$3, $Q$3)</f>
        <v>465.46589999999998</v>
      </c>
      <c r="R77" s="4">
        <f t="shared" si="13"/>
        <v>0.98983949606747568</v>
      </c>
      <c r="S77" s="4">
        <f t="shared" si="14"/>
        <v>2.7588286060002138</v>
      </c>
      <c r="T77" s="4">
        <f t="shared" si="15"/>
        <v>3.1413030712836756</v>
      </c>
      <c r="U77" s="2"/>
      <c r="W77" s="1" t="s">
        <v>509</v>
      </c>
      <c r="X77" s="3">
        <v>112.396</v>
      </c>
      <c r="Y77" s="3">
        <v>223.65</v>
      </c>
      <c r="Z77" s="3">
        <v>422.47730000000001</v>
      </c>
      <c r="AA77" s="3">
        <v>465.46589999999998</v>
      </c>
      <c r="AB77" s="4">
        <f t="shared" si="16"/>
        <v>0.98983949606747568</v>
      </c>
      <c r="AC77" s="4">
        <f t="shared" si="17"/>
        <v>2.7588286060002138</v>
      </c>
      <c r="AD77" s="4">
        <f t="shared" si="18"/>
        <v>3.1413030712836756</v>
      </c>
      <c r="AE77" s="2"/>
    </row>
    <row r="78" spans="2:31" x14ac:dyDescent="0.2">
      <c r="B78" s="20" t="s">
        <v>580</v>
      </c>
      <c r="C78" s="6" t="s">
        <v>8</v>
      </c>
      <c r="D78" s="6"/>
      <c r="E78" s="6" t="str">
        <f t="shared" si="12"/>
        <v/>
      </c>
      <c r="F78" s="4">
        <v>0.33053705171740599</v>
      </c>
      <c r="G78" s="4">
        <v>1.6611095992522213</v>
      </c>
      <c r="H78" s="4">
        <v>1.4617863861708296</v>
      </c>
      <c r="L78" s="1" t="s">
        <v>121</v>
      </c>
      <c r="M78" s="1" t="s">
        <v>210</v>
      </c>
      <c r="N78" s="3">
        <f>_xll.BDH($M78, "CUR_MKT_CAP", $N$3, $N$3)</f>
        <v>113.0851</v>
      </c>
      <c r="O78" s="3">
        <f>_xll.BDH($M78, "CUR_MKT_CAP", $O$3, $O$3)</f>
        <v>163.03020000000001</v>
      </c>
      <c r="P78" s="3">
        <f>_xll.BDH($M78, "CUR_MKT_CAP", $P$3, $P$3)</f>
        <v>171.7664</v>
      </c>
      <c r="Q78" s="3">
        <f>_xll.BDH($M78, "CUR_MKT_CAP", $Q$3, $Q$3)</f>
        <v>188.76259999999999</v>
      </c>
      <c r="R78" s="4">
        <f t="shared" si="13"/>
        <v>0.44165942285942195</v>
      </c>
      <c r="S78" s="4">
        <f t="shared" si="14"/>
        <v>0.51891274801012699</v>
      </c>
      <c r="T78" s="4">
        <f t="shared" si="15"/>
        <v>0.66920841030339107</v>
      </c>
      <c r="U78" s="2"/>
      <c r="W78" s="1" t="s">
        <v>210</v>
      </c>
      <c r="X78" s="3">
        <v>113.0851</v>
      </c>
      <c r="Y78" s="3">
        <v>163.03020000000001</v>
      </c>
      <c r="Z78" s="3">
        <v>171.7664</v>
      </c>
      <c r="AA78" s="3">
        <v>188.76259999999999</v>
      </c>
      <c r="AB78" s="4">
        <f t="shared" si="16"/>
        <v>0.44165942285942195</v>
      </c>
      <c r="AC78" s="4">
        <f t="shared" si="17"/>
        <v>0.51891274801012699</v>
      </c>
      <c r="AD78" s="4">
        <f t="shared" si="18"/>
        <v>0.66920841030339107</v>
      </c>
      <c r="AE78" s="2"/>
    </row>
    <row r="79" spans="2:31" x14ac:dyDescent="0.2">
      <c r="B79" s="20" t="s">
        <v>75</v>
      </c>
      <c r="C79" s="6" t="s">
        <v>8</v>
      </c>
      <c r="D79" s="6"/>
      <c r="E79" s="6" t="str">
        <f t="shared" si="12"/>
        <v/>
      </c>
      <c r="F79" s="4">
        <v>1.0795036631873893</v>
      </c>
      <c r="G79" s="4">
        <v>2.2394007867620846</v>
      </c>
      <c r="H79" s="4">
        <v>1.5408204383583071</v>
      </c>
      <c r="L79" s="1" t="s">
        <v>464</v>
      </c>
      <c r="M79" s="1" t="s">
        <v>511</v>
      </c>
      <c r="N79" s="3">
        <f>_xll.BDH($M79, "CUR_MKT_CAP", $N$3, $N$3)</f>
        <v>121.0026</v>
      </c>
      <c r="O79" s="3">
        <f>_xll.BDH($M79, "CUR_MKT_CAP", $O$3, $O$3)</f>
        <v>238.5223</v>
      </c>
      <c r="P79" s="3">
        <f>_xll.BDH($M79, "CUR_MKT_CAP", $P$3, $P$3)</f>
        <v>271.65260000000001</v>
      </c>
      <c r="Q79" s="3">
        <f>_xll.BDH($M79, "CUR_MKT_CAP", $Q$3, $Q$3)</f>
        <v>185.7878</v>
      </c>
      <c r="R79" s="4">
        <f t="shared" si="13"/>
        <v>0.97121632097161559</v>
      </c>
      <c r="S79" s="4">
        <f t="shared" si="14"/>
        <v>1.2450145699348609</v>
      </c>
      <c r="T79" s="4">
        <f t="shared" si="15"/>
        <v>0.53540337149780259</v>
      </c>
      <c r="U79" s="2"/>
      <c r="W79" s="1" t="s">
        <v>511</v>
      </c>
      <c r="X79" s="3">
        <v>121.0026</v>
      </c>
      <c r="Y79" s="3">
        <v>238.5223</v>
      </c>
      <c r="Z79" s="3">
        <v>271.65260000000001</v>
      </c>
      <c r="AA79" s="3">
        <v>185.7878</v>
      </c>
      <c r="AB79" s="4">
        <f t="shared" si="16"/>
        <v>0.97121632097161559</v>
      </c>
      <c r="AC79" s="4">
        <f t="shared" si="17"/>
        <v>1.2450145699348609</v>
      </c>
      <c r="AD79" s="4">
        <f t="shared" si="18"/>
        <v>0.53540337149780259</v>
      </c>
      <c r="AE79" s="2"/>
    </row>
    <row r="80" spans="2:31" x14ac:dyDescent="0.2">
      <c r="B80" s="20" t="s">
        <v>616</v>
      </c>
      <c r="C80" s="6" t="s">
        <v>8</v>
      </c>
      <c r="D80" s="6" t="s">
        <v>8</v>
      </c>
      <c r="E80" s="6" t="str">
        <f t="shared" si="12"/>
        <v>X</v>
      </c>
      <c r="F80" s="4">
        <v>0.8737070428685294</v>
      </c>
      <c r="G80" s="4">
        <v>1.1475181154814904</v>
      </c>
      <c r="H80" s="4">
        <v>1.5481457832063992</v>
      </c>
      <c r="L80" s="1" t="s">
        <v>154</v>
      </c>
      <c r="M80" s="1" t="s">
        <v>237</v>
      </c>
      <c r="N80" s="3">
        <f>_xll.BDH($M80, "CUR_MKT_CAP", $N$3, $N$3)</f>
        <v>84.596299999999999</v>
      </c>
      <c r="O80" s="3">
        <f>_xll.BDH($M80, "CUR_MKT_CAP", $O$3, $O$3)</f>
        <v>71.0715</v>
      </c>
      <c r="P80" s="3">
        <f>_xll.BDH($M80, "CUR_MKT_CAP", $P$3, $P$3)</f>
        <v>88.319699999999997</v>
      </c>
      <c r="Q80" s="3">
        <f>_xll.BDH($M80, "CUR_MKT_CAP", $Q$3, $Q$3)</f>
        <v>58.895499999999998</v>
      </c>
      <c r="R80" s="4">
        <f t="shared" si="13"/>
        <v>-0.15987460444487522</v>
      </c>
      <c r="S80" s="4">
        <f t="shared" si="14"/>
        <v>4.4013745282003969E-2</v>
      </c>
      <c r="T80" s="4">
        <f t="shared" si="15"/>
        <v>-0.3038052491657437</v>
      </c>
      <c r="U80" s="2"/>
      <c r="W80" s="1" t="s">
        <v>237</v>
      </c>
      <c r="X80" s="3">
        <v>84.596299999999999</v>
      </c>
      <c r="Y80" s="3">
        <v>71.0715</v>
      </c>
      <c r="Z80" s="3">
        <v>88.319699999999997</v>
      </c>
      <c r="AA80" s="3">
        <v>58.895499999999998</v>
      </c>
      <c r="AB80" s="4">
        <f t="shared" si="16"/>
        <v>-0.15987460444487522</v>
      </c>
      <c r="AC80" s="4">
        <f t="shared" si="17"/>
        <v>4.4013745282003969E-2</v>
      </c>
      <c r="AD80" s="4">
        <f t="shared" si="18"/>
        <v>-0.3038052491657437</v>
      </c>
      <c r="AE80" s="2"/>
    </row>
    <row r="81" spans="2:31" x14ac:dyDescent="0.2">
      <c r="B81" s="20" t="s">
        <v>585</v>
      </c>
      <c r="C81" s="6" t="s">
        <v>8</v>
      </c>
      <c r="D81" s="6"/>
      <c r="E81" s="6" t="str">
        <f t="shared" si="12"/>
        <v/>
      </c>
      <c r="F81" s="4">
        <v>2.2623287072041394</v>
      </c>
      <c r="G81" s="4">
        <v>1.1449497916054816</v>
      </c>
      <c r="H81" s="4">
        <v>1.6869973692925835</v>
      </c>
      <c r="L81" s="1" t="s">
        <v>453</v>
      </c>
      <c r="M81" s="1" t="s">
        <v>500</v>
      </c>
      <c r="N81" s="3">
        <f>_xll.BDH($M81, "CUR_MKT_CAP", $N$3, $N$3)</f>
        <v>89.286100000000005</v>
      </c>
      <c r="O81" s="3">
        <f>_xll.BDH($M81, "CUR_MKT_CAP", $O$3, $O$3)</f>
        <v>117.9808</v>
      </c>
      <c r="P81" s="3">
        <f>_xll.BDH($M81, "CUR_MKT_CAP", $P$3, $P$3)</f>
        <v>219.5223</v>
      </c>
      <c r="Q81" s="3">
        <f>_xll.BDH($M81, "CUR_MKT_CAP", $Q$3, $Q$3)</f>
        <v>217.82159999999999</v>
      </c>
      <c r="R81" s="4">
        <f t="shared" si="13"/>
        <v>0.32137925164163295</v>
      </c>
      <c r="S81" s="4">
        <f t="shared" si="14"/>
        <v>1.4586391386789206</v>
      </c>
      <c r="T81" s="4">
        <f t="shared" si="15"/>
        <v>1.4395913809652341</v>
      </c>
      <c r="U81" s="2"/>
      <c r="W81" s="1" t="s">
        <v>500</v>
      </c>
      <c r="X81" s="3">
        <v>89.286100000000005</v>
      </c>
      <c r="Y81" s="3">
        <v>117.9808</v>
      </c>
      <c r="Z81" s="3">
        <v>219.5223</v>
      </c>
      <c r="AA81" s="3">
        <v>217.82159999999999</v>
      </c>
      <c r="AB81" s="4">
        <f t="shared" si="16"/>
        <v>0.32137925164163295</v>
      </c>
      <c r="AC81" s="4">
        <f t="shared" si="17"/>
        <v>1.4586391386789206</v>
      </c>
      <c r="AD81" s="4">
        <f t="shared" si="18"/>
        <v>1.4395913809652341</v>
      </c>
      <c r="AE81" s="2"/>
    </row>
    <row r="82" spans="2:31" x14ac:dyDescent="0.2">
      <c r="B82" s="20" t="s">
        <v>548</v>
      </c>
      <c r="C82" s="6" t="s">
        <v>8</v>
      </c>
      <c r="D82" s="6"/>
      <c r="E82" s="6" t="str">
        <f t="shared" si="12"/>
        <v/>
      </c>
      <c r="F82" s="4">
        <v>0.4250934577128247</v>
      </c>
      <c r="G82" s="4">
        <v>0.68935528690702785</v>
      </c>
      <c r="H82" s="4">
        <v>1.754680544043278</v>
      </c>
      <c r="L82" s="1" t="s">
        <v>591</v>
      </c>
      <c r="M82" s="1" t="s">
        <v>590</v>
      </c>
      <c r="N82" s="3">
        <f>_xll.BDH($M82, "CUR_MKT_CAP", $N$3, $N$3)</f>
        <v>70.961299999999994</v>
      </c>
      <c r="O82" s="3">
        <f>_xll.BDH($M82, "CUR_MKT_CAP", $O$3, $O$3)</f>
        <v>82.378699999999995</v>
      </c>
      <c r="P82" s="3">
        <f>_xll.BDH($M82, "CUR_MKT_CAP", $P$3, $P$3)</f>
        <v>72.205399999999997</v>
      </c>
      <c r="Q82" s="3">
        <f>_xll.BDH($M82, "CUR_MKT_CAP", $Q$3, $Q$3)</f>
        <v>48.595500000000001</v>
      </c>
      <c r="R82" s="4">
        <f t="shared" si="13"/>
        <v>0.1608961504369284</v>
      </c>
      <c r="S82" s="4">
        <f t="shared" si="14"/>
        <v>1.7532091435754404E-2</v>
      </c>
      <c r="T82" s="4">
        <f t="shared" si="15"/>
        <v>-0.31518306457181589</v>
      </c>
      <c r="U82" s="2"/>
      <c r="W82" s="1" t="s">
        <v>590</v>
      </c>
      <c r="X82" s="3">
        <v>70.961299999999994</v>
      </c>
      <c r="Y82" s="3">
        <v>82.378699999999995</v>
      </c>
      <c r="Z82" s="3">
        <v>72.205399999999997</v>
      </c>
      <c r="AA82" s="3">
        <v>48.595500000000001</v>
      </c>
      <c r="AB82" s="4">
        <f t="shared" si="16"/>
        <v>0.1608961504369284</v>
      </c>
      <c r="AC82" s="4">
        <f t="shared" si="17"/>
        <v>1.7532091435754404E-2</v>
      </c>
      <c r="AD82" s="4">
        <f t="shared" si="18"/>
        <v>-0.31518306457181589</v>
      </c>
      <c r="AE82" s="2"/>
    </row>
    <row r="83" spans="2:31" x14ac:dyDescent="0.2">
      <c r="B83" s="20" t="s">
        <v>566</v>
      </c>
      <c r="C83" s="6"/>
      <c r="D83" s="6" t="s">
        <v>8</v>
      </c>
      <c r="E83" s="6" t="str">
        <f t="shared" si="12"/>
        <v/>
      </c>
      <c r="F83" s="4">
        <v>0.21007855621198512</v>
      </c>
      <c r="G83" s="4">
        <v>1.3355458573502479</v>
      </c>
      <c r="H83" s="4">
        <v>2.011098009982947</v>
      </c>
      <c r="L83" s="1" t="s">
        <v>147</v>
      </c>
      <c r="M83" s="1" t="s">
        <v>230</v>
      </c>
      <c r="N83" s="3">
        <f>_xll.BDH($M83, "CUR_MKT_CAP", $N$3, $N$3)</f>
        <v>78.276300000000006</v>
      </c>
      <c r="O83" s="3">
        <f>_xll.BDH($M83, "CUR_MKT_CAP", $O$3, $O$3)</f>
        <v>120.5585</v>
      </c>
      <c r="P83" s="3">
        <f>_xll.BDH($M83, "CUR_MKT_CAP", $P$3, $P$3)</f>
        <v>115.19410000000001</v>
      </c>
      <c r="Q83" s="3">
        <f>_xll.BDH($M83, "CUR_MKT_CAP", $Q$3, $Q$3)</f>
        <v>90.0822</v>
      </c>
      <c r="R83" s="4">
        <f t="shared" si="13"/>
        <v>0.54016605281547525</v>
      </c>
      <c r="S83" s="4">
        <f t="shared" si="14"/>
        <v>0.47163445385129332</v>
      </c>
      <c r="T83" s="4">
        <f t="shared" si="15"/>
        <v>0.15082342931385351</v>
      </c>
      <c r="U83" s="2"/>
      <c r="W83" s="1" t="s">
        <v>230</v>
      </c>
      <c r="X83" s="3">
        <v>78.276300000000006</v>
      </c>
      <c r="Y83" s="3">
        <v>120.5585</v>
      </c>
      <c r="Z83" s="3">
        <v>115.19410000000001</v>
      </c>
      <c r="AA83" s="3">
        <v>90.0822</v>
      </c>
      <c r="AB83" s="4">
        <f t="shared" si="16"/>
        <v>0.54016605281547525</v>
      </c>
      <c r="AC83" s="4">
        <f t="shared" si="17"/>
        <v>0.47163445385129332</v>
      </c>
      <c r="AD83" s="4">
        <f t="shared" si="18"/>
        <v>0.15082342931385351</v>
      </c>
      <c r="AE83" s="2"/>
    </row>
    <row r="84" spans="2:31" x14ac:dyDescent="0.2">
      <c r="B84" s="20" t="s">
        <v>472</v>
      </c>
      <c r="C84" s="6" t="s">
        <v>8</v>
      </c>
      <c r="D84" s="6" t="s">
        <v>8</v>
      </c>
      <c r="E84" s="6" t="str">
        <f t="shared" si="12"/>
        <v>X</v>
      </c>
      <c r="F84" s="4">
        <v>0.3305673216569216</v>
      </c>
      <c r="G84" s="4">
        <v>1.0493105164659013</v>
      </c>
      <c r="H84" s="4">
        <v>2.0242330293886011</v>
      </c>
      <c r="L84" s="1" t="s">
        <v>589</v>
      </c>
      <c r="M84" s="1" t="s">
        <v>588</v>
      </c>
      <c r="N84" s="3">
        <f>_xll.BDH($M84, "CUR_MKT_CAP", $N$3, $N$3)</f>
        <v>69.544399999999996</v>
      </c>
      <c r="O84" s="3">
        <f>_xll.BDH($M84, "CUR_MKT_CAP", $O$3, $O$3)</f>
        <v>173.52289999999999</v>
      </c>
      <c r="P84" s="3">
        <f>_xll.BDH($M84, "CUR_MKT_CAP", $P$3, $P$3)</f>
        <v>350.33370000000002</v>
      </c>
      <c r="Q84" s="3">
        <f>_xll.BDH($M84, "CUR_MKT_CAP", $Q$3, $Q$3)</f>
        <v>601.55460000000005</v>
      </c>
      <c r="R84" s="4">
        <f t="shared" si="13"/>
        <v>1.495138357653528</v>
      </c>
      <c r="S84" s="4">
        <f t="shared" si="14"/>
        <v>4.0375544256618801</v>
      </c>
      <c r="T84" s="4">
        <f t="shared" si="15"/>
        <v>7.6499358683085923</v>
      </c>
      <c r="U84" s="2"/>
      <c r="W84" s="1" t="s">
        <v>588</v>
      </c>
      <c r="X84" s="3">
        <v>69.544399999999996</v>
      </c>
      <c r="Y84" s="3">
        <v>173.52289999999999</v>
      </c>
      <c r="Z84" s="3">
        <v>350.33370000000002</v>
      </c>
      <c r="AA84" s="3">
        <v>601.55460000000005</v>
      </c>
      <c r="AB84" s="4">
        <f t="shared" si="16"/>
        <v>1.495138357653528</v>
      </c>
      <c r="AC84" s="4">
        <f t="shared" si="17"/>
        <v>4.0375544256618801</v>
      </c>
      <c r="AD84" s="4">
        <f t="shared" si="18"/>
        <v>7.6499358683085923</v>
      </c>
      <c r="AE84" s="2"/>
    </row>
    <row r="85" spans="2:31" x14ac:dyDescent="0.2">
      <c r="B85" s="20" t="s">
        <v>546</v>
      </c>
      <c r="C85" s="6" t="s">
        <v>8</v>
      </c>
      <c r="D85" s="6"/>
      <c r="E85" s="6" t="str">
        <f t="shared" si="12"/>
        <v/>
      </c>
      <c r="F85" s="4">
        <v>0.71350691124712484</v>
      </c>
      <c r="G85" s="4">
        <v>2.2412400318220311</v>
      </c>
      <c r="H85" s="4">
        <v>2.4351753158639338</v>
      </c>
      <c r="L85" s="1" t="s">
        <v>587</v>
      </c>
      <c r="M85" s="1" t="s">
        <v>586</v>
      </c>
      <c r="N85" s="3">
        <f>_xll.BDH($M85, "CUR_MKT_CAP", $N$3, $N$3)</f>
        <v>53.767200000000003</v>
      </c>
      <c r="O85" s="3">
        <f>_xll.BDH($M85, "CUR_MKT_CAP", $O$3, $O$3)</f>
        <v>99.103999999999999</v>
      </c>
      <c r="P85" s="3">
        <f>_xll.BDH($M85, "CUR_MKT_CAP", $P$3, $P$3)</f>
        <v>58.662799999999997</v>
      </c>
      <c r="Q85" s="3">
        <f>_xll.BDH($M85, "CUR_MKT_CAP", $Q$3, $Q$3)</f>
        <v>33.786799999999999</v>
      </c>
      <c r="R85" s="4">
        <f t="shared" si="13"/>
        <v>0.84320552306982677</v>
      </c>
      <c r="S85" s="4">
        <f t="shared" si="14"/>
        <v>9.1051793658587288E-2</v>
      </c>
      <c r="T85" s="4">
        <f t="shared" si="15"/>
        <v>-0.37160945706676196</v>
      </c>
      <c r="U85" s="2"/>
      <c r="W85" s="1" t="s">
        <v>586</v>
      </c>
      <c r="X85" s="3">
        <v>53.767200000000003</v>
      </c>
      <c r="Y85" s="3">
        <v>99.103999999999999</v>
      </c>
      <c r="Z85" s="3">
        <v>58.662799999999997</v>
      </c>
      <c r="AA85" s="3">
        <v>33.786799999999999</v>
      </c>
      <c r="AB85" s="4">
        <f t="shared" si="16"/>
        <v>0.84320552306982677</v>
      </c>
      <c r="AC85" s="4">
        <f t="shared" si="17"/>
        <v>9.1051793658587288E-2</v>
      </c>
      <c r="AD85" s="4">
        <f t="shared" si="18"/>
        <v>-0.37160945706676196</v>
      </c>
      <c r="AE85" s="2"/>
    </row>
    <row r="86" spans="2:31" x14ac:dyDescent="0.2">
      <c r="B86" s="20" t="s">
        <v>345</v>
      </c>
      <c r="C86" s="6" t="s">
        <v>8</v>
      </c>
      <c r="D86" s="6"/>
      <c r="E86" s="6" t="str">
        <f t="shared" si="12"/>
        <v/>
      </c>
      <c r="F86" s="4">
        <v>8.5552208840479205E-2</v>
      </c>
      <c r="G86" s="4">
        <v>0.70060612067690631</v>
      </c>
      <c r="H86" s="4">
        <v>2.4933868994940118</v>
      </c>
      <c r="L86" s="1" t="s">
        <v>585</v>
      </c>
      <c r="M86" s="1" t="s">
        <v>584</v>
      </c>
      <c r="N86" s="3">
        <f>_xll.BDH($M86, "CUR_MKT_CAP", $N$3, $N$3)</f>
        <v>64.013199999999998</v>
      </c>
      <c r="O86" s="3">
        <f>_xll.BDH($M86, "CUR_MKT_CAP", $O$3, $O$3)</f>
        <v>208.8321</v>
      </c>
      <c r="P86" s="3">
        <f>_xll.BDH($M86, "CUR_MKT_CAP", $P$3, $P$3)</f>
        <v>137.30510000000001</v>
      </c>
      <c r="Q86" s="3">
        <f>_xll.BDH($M86, "CUR_MKT_CAP", $Q$3, $Q$3)</f>
        <v>172.0033</v>
      </c>
      <c r="R86" s="4">
        <f t="shared" si="13"/>
        <v>2.2623287072041394</v>
      </c>
      <c r="S86" s="4">
        <f t="shared" si="14"/>
        <v>1.1449497916054816</v>
      </c>
      <c r="T86" s="4">
        <f t="shared" si="15"/>
        <v>1.6869973692925835</v>
      </c>
      <c r="U86" s="2"/>
      <c r="W86" s="1" t="s">
        <v>584</v>
      </c>
      <c r="X86" s="3">
        <v>64.013199999999998</v>
      </c>
      <c r="Y86" s="3">
        <v>208.8321</v>
      </c>
      <c r="Z86" s="3">
        <v>137.30510000000001</v>
      </c>
      <c r="AA86" s="3">
        <v>172.0033</v>
      </c>
      <c r="AB86" s="4">
        <f t="shared" si="16"/>
        <v>2.2623287072041394</v>
      </c>
      <c r="AC86" s="4">
        <f t="shared" si="17"/>
        <v>1.1449497916054816</v>
      </c>
      <c r="AD86" s="4">
        <f t="shared" si="18"/>
        <v>1.6869973692925835</v>
      </c>
      <c r="AE86" s="2"/>
    </row>
    <row r="87" spans="2:31" x14ac:dyDescent="0.2">
      <c r="B87" s="20" t="s">
        <v>462</v>
      </c>
      <c r="C87" s="6" t="s">
        <v>8</v>
      </c>
      <c r="D87" s="6"/>
      <c r="E87" s="6" t="str">
        <f t="shared" si="12"/>
        <v/>
      </c>
      <c r="F87" s="4">
        <v>0.98983949606747568</v>
      </c>
      <c r="G87" s="4">
        <v>2.7588286060002138</v>
      </c>
      <c r="H87" s="4">
        <v>3.1413030712836756</v>
      </c>
      <c r="L87" s="1" t="s">
        <v>583</v>
      </c>
      <c r="M87" s="1" t="s">
        <v>582</v>
      </c>
      <c r="N87" s="3">
        <f>_xll.BDH($M87, "CUR_MKT_CAP", $N$3, $N$3)</f>
        <v>67.0929</v>
      </c>
      <c r="O87" s="3">
        <f>_xll.BDH($M87, "CUR_MKT_CAP", $O$3, $O$3)</f>
        <v>61.115600000000001</v>
      </c>
      <c r="P87" s="3">
        <f>_xll.BDH($M87, "CUR_MKT_CAP", $P$3, $P$3)</f>
        <v>61.1828</v>
      </c>
      <c r="Q87" s="3">
        <f>_xll.BDH($M87, "CUR_MKT_CAP", $Q$3, $Q$3)</f>
        <v>56.414400000000001</v>
      </c>
      <c r="R87" s="4">
        <f t="shared" si="13"/>
        <v>-8.9089903700689588E-2</v>
      </c>
      <c r="S87" s="4">
        <f t="shared" si="14"/>
        <v>-8.80883074065959E-2</v>
      </c>
      <c r="T87" s="4">
        <f t="shared" si="15"/>
        <v>-0.15915991110832894</v>
      </c>
      <c r="U87" s="2"/>
      <c r="W87" s="1" t="s">
        <v>582</v>
      </c>
      <c r="X87" s="3">
        <v>67.0929</v>
      </c>
      <c r="Y87" s="3">
        <v>61.115600000000001</v>
      </c>
      <c r="Z87" s="3">
        <v>61.1828</v>
      </c>
      <c r="AA87" s="3">
        <v>56.414400000000001</v>
      </c>
      <c r="AB87" s="4">
        <f t="shared" si="16"/>
        <v>-8.9089903700689588E-2</v>
      </c>
      <c r="AC87" s="4">
        <f t="shared" si="17"/>
        <v>-8.80883074065959E-2</v>
      </c>
      <c r="AD87" s="4">
        <f t="shared" si="18"/>
        <v>-0.15915991110832894</v>
      </c>
      <c r="AE87" s="2"/>
    </row>
    <row r="88" spans="2:31" x14ac:dyDescent="0.2">
      <c r="B88" s="20" t="s">
        <v>607</v>
      </c>
      <c r="C88" s="6" t="s">
        <v>8</v>
      </c>
      <c r="D88" s="6" t="s">
        <v>8</v>
      </c>
      <c r="E88" s="6" t="str">
        <f t="shared" si="12"/>
        <v>X</v>
      </c>
      <c r="F88" s="4">
        <v>1.0263163206010453</v>
      </c>
      <c r="G88" s="4">
        <v>2.275936420691111</v>
      </c>
      <c r="H88" s="4">
        <v>3.5360528588571976</v>
      </c>
      <c r="L88" s="1" t="s">
        <v>581</v>
      </c>
      <c r="M88" s="20" t="s">
        <v>708</v>
      </c>
      <c r="N88" s="3">
        <f>_xll.BDH($M88, "CUR_MKT_CAP", $N$3, $N$3)</f>
        <v>41.188299999999998</v>
      </c>
      <c r="O88" s="3">
        <f>_xll.BDH($M88, "CUR_MKT_CAP", $O$3, $O$3)</f>
        <v>32.697200000000002</v>
      </c>
      <c r="P88" s="3">
        <f>_xll.BDH($M88, "CUR_MKT_CAP", $P$3, $P$3)</f>
        <v>5.9035000000000002</v>
      </c>
      <c r="Q88" s="3" t="str">
        <f>_xll.BDH($M88, "CUR_MKT_CAP", $Q$3, $Q$3)</f>
        <v>#N/A N/A</v>
      </c>
      <c r="R88" s="4">
        <f t="shared" si="13"/>
        <v>-0.20615320370105095</v>
      </c>
      <c r="S88" s="4">
        <f t="shared" si="14"/>
        <v>-0.85667046224291843</v>
      </c>
      <c r="T88" s="4" t="e">
        <f t="shared" si="15"/>
        <v>#VALUE!</v>
      </c>
      <c r="U88" s="2" t="s">
        <v>99</v>
      </c>
      <c r="W88" s="1" t="e">
        <v>#N/A</v>
      </c>
      <c r="X88" s="3" t="e">
        <v>#N/A</v>
      </c>
      <c r="Y88" s="3" t="e">
        <v>#N/A</v>
      </c>
      <c r="Z88" s="3" t="e">
        <v>#N/A</v>
      </c>
      <c r="AA88" s="3" t="e">
        <v>#N/A</v>
      </c>
      <c r="AB88" s="4" t="e">
        <f t="shared" si="16"/>
        <v>#N/A</v>
      </c>
      <c r="AC88" s="4" t="e">
        <f t="shared" si="17"/>
        <v>#N/A</v>
      </c>
      <c r="AD88" s="4" t="e">
        <f t="shared" si="18"/>
        <v>#N/A</v>
      </c>
      <c r="AE88" s="2" t="s">
        <v>99</v>
      </c>
    </row>
    <row r="89" spans="2:31" x14ac:dyDescent="0.2">
      <c r="B89" s="1" t="s">
        <v>581</v>
      </c>
      <c r="C89" s="5" t="s">
        <v>8</v>
      </c>
      <c r="D89" s="5"/>
      <c r="E89" s="5" t="str">
        <f t="shared" si="12"/>
        <v/>
      </c>
      <c r="F89" s="4" t="e">
        <v>#N/A</v>
      </c>
      <c r="G89" s="4" t="e">
        <v>#N/A</v>
      </c>
      <c r="H89" s="4" t="e">
        <v>#N/A</v>
      </c>
      <c r="L89" s="1" t="s">
        <v>580</v>
      </c>
      <c r="M89" s="1" t="s">
        <v>579</v>
      </c>
      <c r="N89" s="3">
        <f>_xll.BDH($M89, "CUR_MKT_CAP", $N$3, $N$3)</f>
        <v>42.258499999999998</v>
      </c>
      <c r="O89" s="3">
        <f>_xll.BDH($M89, "CUR_MKT_CAP", $O$3, $O$3)</f>
        <v>56.226500000000001</v>
      </c>
      <c r="P89" s="3">
        <f>_xll.BDH($M89, "CUR_MKT_CAP", $P$3, $P$3)</f>
        <v>112.4545</v>
      </c>
      <c r="Q89" s="3">
        <f>_xll.BDH($M89, "CUR_MKT_CAP", $Q$3, $Q$3)</f>
        <v>104.0314</v>
      </c>
      <c r="R89" s="4">
        <f t="shared" si="13"/>
        <v>0.33053705171740599</v>
      </c>
      <c r="S89" s="4">
        <f t="shared" si="14"/>
        <v>1.6611095992522213</v>
      </c>
      <c r="T89" s="4">
        <f t="shared" si="15"/>
        <v>1.4617863861708296</v>
      </c>
      <c r="U89" s="2"/>
      <c r="W89" s="1" t="s">
        <v>579</v>
      </c>
      <c r="X89" s="3">
        <v>42.258499999999998</v>
      </c>
      <c r="Y89" s="3">
        <v>56.226500000000001</v>
      </c>
      <c r="Z89" s="3">
        <v>112.4545</v>
      </c>
      <c r="AA89" s="3">
        <v>104.0314</v>
      </c>
      <c r="AB89" s="4">
        <f t="shared" si="16"/>
        <v>0.33053705171740599</v>
      </c>
      <c r="AC89" s="4">
        <f t="shared" si="17"/>
        <v>1.6611095992522213</v>
      </c>
      <c r="AD89" s="4">
        <f t="shared" si="18"/>
        <v>1.4617863861708296</v>
      </c>
      <c r="AE89" s="2"/>
    </row>
    <row r="90" spans="2:31" x14ac:dyDescent="0.2">
      <c r="B90" s="20" t="s">
        <v>544</v>
      </c>
      <c r="C90" s="6" t="s">
        <v>8</v>
      </c>
      <c r="D90" s="6" t="s">
        <v>8</v>
      </c>
      <c r="E90" s="6" t="str">
        <f t="shared" si="12"/>
        <v>X</v>
      </c>
      <c r="F90" s="4">
        <v>1.6616129132318607</v>
      </c>
      <c r="G90" s="4">
        <v>2.6804164469503959</v>
      </c>
      <c r="H90" s="4">
        <v>4.8020428182204027</v>
      </c>
      <c r="L90" s="1" t="s">
        <v>578</v>
      </c>
      <c r="M90" s="1" t="s">
        <v>577</v>
      </c>
      <c r="N90" s="3">
        <f>_xll.BDH($M90, "CUR_MKT_CAP", $N$3, $N$3)</f>
        <v>24.959</v>
      </c>
      <c r="O90" s="3">
        <f>_xll.BDH($M90, "CUR_MKT_CAP", $O$3, $O$3)</f>
        <v>32.414299999999997</v>
      </c>
      <c r="P90" s="3">
        <f>_xll.BDH($M90, "CUR_MKT_CAP", $P$3, $P$3)</f>
        <v>171.73</v>
      </c>
      <c r="Q90" s="3">
        <f>_xll.BDH($M90, "CUR_MKT_CAP", $Q$3, $Q$3)</f>
        <v>182.2441</v>
      </c>
      <c r="R90" s="4">
        <f t="shared" si="13"/>
        <v>0.29870187106855228</v>
      </c>
      <c r="S90" s="4">
        <f t="shared" si="14"/>
        <v>5.8804839937497491</v>
      </c>
      <c r="T90" s="4">
        <f t="shared" si="15"/>
        <v>6.3017388517168156</v>
      </c>
      <c r="U90" s="2"/>
      <c r="W90" s="1" t="s">
        <v>577</v>
      </c>
      <c r="X90" s="3">
        <v>24.959</v>
      </c>
      <c r="Y90" s="3">
        <v>32.414299999999997</v>
      </c>
      <c r="Z90" s="3">
        <v>171.73</v>
      </c>
      <c r="AA90" s="3">
        <v>182.2441</v>
      </c>
      <c r="AB90" s="4">
        <f t="shared" si="16"/>
        <v>0.29870187106855228</v>
      </c>
      <c r="AC90" s="4">
        <f t="shared" si="17"/>
        <v>5.8804839937497491</v>
      </c>
      <c r="AD90" s="4">
        <f t="shared" si="18"/>
        <v>6.3017388517168156</v>
      </c>
      <c r="AE90" s="2"/>
    </row>
    <row r="91" spans="2:31" x14ac:dyDescent="0.2">
      <c r="B91" s="20" t="s">
        <v>578</v>
      </c>
      <c r="C91" s="6"/>
      <c r="D91" s="6" t="s">
        <v>8</v>
      </c>
      <c r="E91" s="6" t="str">
        <f t="shared" si="12"/>
        <v/>
      </c>
      <c r="F91" s="4">
        <v>0.29870187106855228</v>
      </c>
      <c r="G91" s="4">
        <v>5.8804839937497491</v>
      </c>
      <c r="H91" s="4">
        <v>6.3017388517168156</v>
      </c>
      <c r="L91" s="1" t="s">
        <v>455</v>
      </c>
      <c r="M91" s="1" t="s">
        <v>502</v>
      </c>
      <c r="N91" s="3">
        <f>_xll.BDH($M91, "CUR_MKT_CAP", $N$3, $N$3)</f>
        <v>22.259599999999999</v>
      </c>
      <c r="O91" s="3">
        <f>_xll.BDH($M91, "CUR_MKT_CAP", $O$3, $O$3)</f>
        <v>133.76130000000001</v>
      </c>
      <c r="P91" s="3">
        <f>_xll.BDH($M91, "CUR_MKT_CAP", $P$3, $P$3)</f>
        <v>83.732500000000002</v>
      </c>
      <c r="Q91" s="3">
        <f>_xll.BDH($M91, "CUR_MKT_CAP", $Q$3, $Q$3)</f>
        <v>38.447600000000001</v>
      </c>
      <c r="R91" s="4">
        <f t="shared" si="13"/>
        <v>5.0091511078366198</v>
      </c>
      <c r="S91" s="4">
        <f t="shared" si="14"/>
        <v>2.7616354292080723</v>
      </c>
      <c r="T91" s="4">
        <f t="shared" si="15"/>
        <v>0.72723678772304989</v>
      </c>
      <c r="U91" s="2"/>
      <c r="W91" s="1" t="s">
        <v>502</v>
      </c>
      <c r="X91" s="3">
        <v>22.259599999999999</v>
      </c>
      <c r="Y91" s="3">
        <v>133.76130000000001</v>
      </c>
      <c r="Z91" s="3">
        <v>83.732500000000002</v>
      </c>
      <c r="AA91" s="3">
        <v>38.447600000000001</v>
      </c>
      <c r="AB91" s="4">
        <f t="shared" si="16"/>
        <v>5.0091511078366198</v>
      </c>
      <c r="AC91" s="4">
        <f t="shared" si="17"/>
        <v>2.7616354292080723</v>
      </c>
      <c r="AD91" s="4">
        <f t="shared" si="18"/>
        <v>0.72723678772304989</v>
      </c>
      <c r="AE91" s="2"/>
    </row>
    <row r="92" spans="2:31" x14ac:dyDescent="0.2">
      <c r="B92" s="20" t="s">
        <v>589</v>
      </c>
      <c r="C92" s="6" t="s">
        <v>8</v>
      </c>
      <c r="D92" s="6"/>
      <c r="E92" s="6" t="str">
        <f t="shared" si="12"/>
        <v/>
      </c>
      <c r="F92" s="4">
        <v>1.495138357653528</v>
      </c>
      <c r="G92" s="4">
        <v>4.0375544256618801</v>
      </c>
      <c r="H92" s="4">
        <v>7.6499358683085923</v>
      </c>
      <c r="M92" s="1" t="s">
        <v>691</v>
      </c>
      <c r="N92" s="3">
        <f>_xll.BDH($M92, "CUR_MKT_CAP", $N$3, $N$3)</f>
        <v>17077844</v>
      </c>
      <c r="O92" s="3">
        <f>_xll.BDH($M92, "CUR_MKT_CAP", $O$3, $O$3)</f>
        <v>20007824</v>
      </c>
      <c r="P92" s="3">
        <f>_xll.BDH($M92, "CUR_MKT_CAP", $P$3, $P$3)</f>
        <v>23705646</v>
      </c>
      <c r="Q92" s="3">
        <f>_xll.BDH($M92, "CUR_MKT_CAP", $Q$3, $Q$3)</f>
        <v>25554366</v>
      </c>
      <c r="R92" s="4">
        <f t="shared" ref="R92" si="19">+O92/$N92-1</f>
        <v>0.17156615319826085</v>
      </c>
      <c r="S92" s="4">
        <f t="shared" ref="S92" si="20">+P92/$N92-1</f>
        <v>0.38809360244770952</v>
      </c>
      <c r="T92" s="4">
        <f t="shared" ref="T92" si="21">+Q92/$N92-1</f>
        <v>0.49634614299088331</v>
      </c>
      <c r="W92" s="1" t="s">
        <v>691</v>
      </c>
      <c r="X92" s="3">
        <v>17077844</v>
      </c>
      <c r="Y92" s="3">
        <v>20007824</v>
      </c>
      <c r="Z92" s="3">
        <v>23705646</v>
      </c>
      <c r="AA92" s="3">
        <v>25554616</v>
      </c>
      <c r="AB92" s="4">
        <v>0.17156615319826085</v>
      </c>
      <c r="AC92" s="4">
        <v>0.38809360244770952</v>
      </c>
      <c r="AD92" s="4">
        <v>0.49636078184108023</v>
      </c>
    </row>
  </sheetData>
  <autoFilter ref="B4:H92" xr:uid="{6A5B115C-B1AD-4D0F-864E-93C9E223BE1A}">
    <filterColumn colId="6">
      <filters>
        <filter val="(12.4%)"/>
        <filter val="(15.9%)"/>
        <filter val="(24.3%)"/>
        <filter val="(27.7%)"/>
        <filter val="(3.2%)"/>
        <filter val="(30.4%)"/>
        <filter val="(31.5%)"/>
        <filter val="(34.4%)"/>
        <filter val="(37.2%)"/>
        <filter val="(38.3%)"/>
        <filter val="(4.9%)"/>
        <filter val="(40.7%)"/>
        <filter val="(41.5%)"/>
        <filter val="(48.7%)"/>
        <filter val="(5.1%)"/>
        <filter val="(64.3%)"/>
        <filter val="(65.1%)"/>
        <filter val="(67.2%)"/>
        <filter val="(75.6%)"/>
        <filter val="10.1%"/>
        <filter val="11.0%"/>
        <filter val="144.0%"/>
        <filter val="146.2%"/>
        <filter val="15.1%"/>
        <filter val="15.6%"/>
        <filter val="154.1%"/>
        <filter val="154.8%"/>
        <filter val="16.7%"/>
        <filter val="168.7%"/>
        <filter val="175.5%"/>
        <filter val="18.8%"/>
        <filter val="2.8%"/>
        <filter val="20.6%"/>
        <filter val="201.1%"/>
        <filter val="202.4%"/>
        <filter val="21.6%"/>
        <filter val="243.5%"/>
        <filter val="249.3%"/>
        <filter val="27.1%"/>
        <filter val="27.6%"/>
        <filter val="314.1%"/>
        <filter val="32.7%"/>
        <filter val="35.0%"/>
        <filter val="35.7%"/>
        <filter val="353.6%"/>
        <filter val="38.4%"/>
        <filter val="4.5%"/>
        <filter val="40.7%"/>
        <filter val="42.9%"/>
        <filter val="43.7%"/>
        <filter val="44.8%"/>
        <filter val="45.1%"/>
        <filter val="48.7%"/>
        <filter val="48.8%"/>
        <filter val="480.2%"/>
        <filter val="5.5%"/>
        <filter val="50.8%"/>
        <filter val="53.5%"/>
        <filter val="60.9%"/>
        <filter val="630.2%"/>
        <filter val="66.7%"/>
        <filter val="66.9%"/>
        <filter val="72.7%"/>
        <filter val="74.7%"/>
        <filter val="765.0%"/>
        <filter val="77.2%"/>
        <filter val="81.2%"/>
        <filter val="9.2%"/>
        <filter val="91.1%"/>
        <filter val="94.5%"/>
      </filters>
    </filterColumn>
    <sortState ref="B5:H92">
      <sortCondition ref="H4:H92"/>
    </sortState>
  </autoFilter>
  <mergeCells count="1">
    <mergeCell ref="F2:H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Y161"/>
  <sheetViews>
    <sheetView showGridLines="0" workbookViewId="0">
      <selection activeCell="J99" sqref="J99"/>
    </sheetView>
  </sheetViews>
  <sheetFormatPr defaultRowHeight="12" x14ac:dyDescent="0.2"/>
  <cols>
    <col min="1" max="1" width="0.85546875" style="1" customWidth="1"/>
    <col min="2" max="2" width="25.7109375" style="1" customWidth="1"/>
    <col min="3" max="5" width="8.7109375" style="1" customWidth="1"/>
    <col min="6" max="8" width="9.85546875" style="1" bestFit="1" customWidth="1"/>
    <col min="9" max="9" width="32.28515625" style="1" bestFit="1" customWidth="1"/>
    <col min="10" max="10" width="9.85546875" style="1" bestFit="1" customWidth="1"/>
    <col min="11" max="15" width="11.42578125" style="1" customWidth="1"/>
    <col min="16" max="17" width="9.140625" style="1"/>
    <col min="18" max="20" width="9.28515625" style="1" bestFit="1" customWidth="1"/>
    <col min="21" max="21" width="9.42578125" style="1" bestFit="1" customWidth="1"/>
    <col min="22" max="24" width="9.42578125" style="1" customWidth="1"/>
    <col min="25" max="16384" width="9.140625" style="1"/>
  </cols>
  <sheetData>
    <row r="1" spans="2:23" ht="5.0999999999999996" customHeight="1" x14ac:dyDescent="0.2"/>
    <row r="2" spans="2:23" x14ac:dyDescent="0.2">
      <c r="J2" s="1" t="s">
        <v>0</v>
      </c>
      <c r="K2" s="1" t="s">
        <v>1</v>
      </c>
    </row>
    <row r="4" spans="2:23" x14ac:dyDescent="0.2">
      <c r="F4" s="29" t="s">
        <v>695</v>
      </c>
      <c r="G4" s="29"/>
      <c r="L4" s="2" t="s">
        <v>5</v>
      </c>
      <c r="N4" s="2" t="s">
        <v>526</v>
      </c>
    </row>
    <row r="5" spans="2:23" ht="24" x14ac:dyDescent="0.2">
      <c r="B5" s="17" t="s">
        <v>3</v>
      </c>
      <c r="C5" s="18" t="s">
        <v>694</v>
      </c>
      <c r="D5" s="18" t="s">
        <v>693</v>
      </c>
      <c r="E5" s="18" t="s">
        <v>4</v>
      </c>
      <c r="F5" s="19">
        <v>43098</v>
      </c>
      <c r="G5" s="19">
        <v>43368</v>
      </c>
      <c r="J5" s="2" t="s">
        <v>2</v>
      </c>
      <c r="K5" s="9">
        <v>42754</v>
      </c>
      <c r="L5" s="9">
        <v>43098</v>
      </c>
      <c r="M5" s="9">
        <v>43368</v>
      </c>
      <c r="N5" s="9">
        <f>+L5</f>
        <v>43098</v>
      </c>
      <c r="O5" s="9">
        <f>+M5</f>
        <v>43368</v>
      </c>
      <c r="R5" s="2" t="s">
        <v>2</v>
      </c>
      <c r="S5" s="9">
        <v>42754</v>
      </c>
      <c r="T5" s="9">
        <v>43098</v>
      </c>
      <c r="U5" s="9">
        <v>43368</v>
      </c>
      <c r="V5" s="9">
        <v>43098</v>
      </c>
      <c r="W5" s="9">
        <v>43368</v>
      </c>
    </row>
    <row r="6" spans="2:23" x14ac:dyDescent="0.2">
      <c r="B6" s="2" t="s">
        <v>691</v>
      </c>
      <c r="C6" s="6"/>
      <c r="D6" s="6"/>
      <c r="E6" s="6"/>
      <c r="F6" s="21">
        <v>0.17168802403869576</v>
      </c>
      <c r="G6" s="21">
        <v>0.26307621087852406</v>
      </c>
      <c r="J6" s="2"/>
      <c r="K6" s="9"/>
      <c r="L6" s="9"/>
      <c r="M6" s="9"/>
      <c r="N6" s="9"/>
      <c r="O6" s="9"/>
      <c r="R6" s="2"/>
      <c r="S6" s="9"/>
      <c r="T6" s="9"/>
      <c r="U6" s="9"/>
      <c r="V6" s="9"/>
      <c r="W6" s="9"/>
    </row>
    <row r="7" spans="2:23" x14ac:dyDescent="0.2">
      <c r="B7" s="20" t="s">
        <v>80</v>
      </c>
      <c r="C7" s="6" t="s">
        <v>8</v>
      </c>
      <c r="D7" s="6"/>
      <c r="E7" s="6" t="str">
        <f>IF(AND(C7="X",D7="X"),"X","")</f>
        <v/>
      </c>
      <c r="F7" s="4">
        <v>-0.46559108699154117</v>
      </c>
      <c r="G7" s="4">
        <v>-0.85915838207108308</v>
      </c>
      <c r="I7" s="1" t="s">
        <v>328</v>
      </c>
      <c r="J7" s="1" t="s">
        <v>370</v>
      </c>
      <c r="K7" s="3">
        <f>_xll.BDH($J7, "CUR_MKT_CAP", '2017 CPAB Summary'!$K$5, '2017 CPAB Summary'!$K$5)</f>
        <v>44222.383800000003</v>
      </c>
      <c r="L7" s="3">
        <f>_xll.BDH($J7, "CUR_MKT_CAP", '2017 CPAB Summary'!$L$5, '2017 CPAB Summary'!$L$5)</f>
        <v>54105.256800000003</v>
      </c>
      <c r="M7" s="3">
        <f>_xll.BDH($J7, "CUR_MKT_CAP", '2017 CPAB Summary'!$M$5, '2017 CPAB Summary'!$M$5)</f>
        <v>54624.516100000001</v>
      </c>
      <c r="N7" s="4">
        <f>+L7/K7-1</f>
        <v>0.2234812362150409</v>
      </c>
      <c r="O7" s="4">
        <f>+M7/K7-1</f>
        <v>0.23522323778484311</v>
      </c>
      <c r="R7" s="1" t="s">
        <v>370</v>
      </c>
      <c r="S7" s="3">
        <v>44222.383800000003</v>
      </c>
      <c r="T7" s="3">
        <v>54105.256800000003</v>
      </c>
      <c r="U7" s="3">
        <v>54624.516100000001</v>
      </c>
      <c r="V7" s="4">
        <f>+T7/S7-1</f>
        <v>0.2234812362150409</v>
      </c>
      <c r="W7" s="4">
        <f>+U7/S7-1</f>
        <v>0.23522323778484311</v>
      </c>
    </row>
    <row r="8" spans="2:23" x14ac:dyDescent="0.2">
      <c r="B8" s="20" t="s">
        <v>344</v>
      </c>
      <c r="C8" s="6"/>
      <c r="D8" s="6" t="s">
        <v>8</v>
      </c>
      <c r="E8" s="6" t="s">
        <v>329</v>
      </c>
      <c r="F8" s="4">
        <v>-0.42855278611509851</v>
      </c>
      <c r="G8" s="4">
        <v>-0.85713819652877465</v>
      </c>
      <c r="I8" s="1" t="s">
        <v>330</v>
      </c>
      <c r="J8" s="1" t="s">
        <v>371</v>
      </c>
      <c r="K8" s="3">
        <f>_xll.BDH($J8, "CUR_MKT_CAP", '2017 CPAB Summary'!$K$5, '2017 CPAB Summary'!$K$5)</f>
        <v>43146.414400000001</v>
      </c>
      <c r="L8" s="3">
        <f>_xll.BDH($J8, "CUR_MKT_CAP", '2017 CPAB Summary'!$L$5, '2017 CPAB Summary'!$L$5)</f>
        <v>38892.112500000003</v>
      </c>
      <c r="M8" s="3">
        <f>_xll.BDH($J8, "CUR_MKT_CAP", '2017 CPAB Summary'!$M$5, '2017 CPAB Summary'!$M$5)</f>
        <v>41586.630899999996</v>
      </c>
      <c r="N8" s="4">
        <f t="shared" ref="N8:N71" si="0">+L8/K8-1</f>
        <v>-9.8601516699844183E-2</v>
      </c>
      <c r="O8" s="4">
        <f t="shared" ref="O8:O71" si="1">+M8/K8-1</f>
        <v>-3.6150941432574912E-2</v>
      </c>
      <c r="R8" s="1" t="s">
        <v>371</v>
      </c>
      <c r="S8" s="3">
        <v>43146.414400000001</v>
      </c>
      <c r="T8" s="3">
        <v>38892.112500000003</v>
      </c>
      <c r="U8" s="3">
        <v>41586.630899999996</v>
      </c>
      <c r="V8" s="4">
        <f t="shared" ref="V8:V71" si="2">+T8/S8-1</f>
        <v>-9.8601516699844183E-2</v>
      </c>
      <c r="W8" s="4">
        <f t="shared" ref="W8:W71" si="3">+U8/S8-1</f>
        <v>-3.6150941432574912E-2</v>
      </c>
    </row>
    <row r="9" spans="2:23" x14ac:dyDescent="0.2">
      <c r="B9" s="20" t="s">
        <v>454</v>
      </c>
      <c r="C9" s="6" t="s">
        <v>8</v>
      </c>
      <c r="D9" s="6"/>
      <c r="E9" s="6" t="str">
        <f>IF(AND(C9="X",D9="X"),"X","")</f>
        <v/>
      </c>
      <c r="F9" s="4">
        <v>-0.78675200815863078</v>
      </c>
      <c r="G9" s="4">
        <v>-0.8436771352296023</v>
      </c>
      <c r="I9" s="1" t="s">
        <v>331</v>
      </c>
      <c r="J9" s="1" t="s">
        <v>372</v>
      </c>
      <c r="K9" s="3">
        <f>_xll.BDH($J9, "CUR_MKT_CAP", '2017 CPAB Summary'!$K$5, '2017 CPAB Summary'!$K$5)</f>
        <v>26292.121299999999</v>
      </c>
      <c r="L9" s="3">
        <f>_xll.BDH($J9, "CUR_MKT_CAP", '2017 CPAB Summary'!$L$5, '2017 CPAB Summary'!$L$5)</f>
        <v>21202.667600000001</v>
      </c>
      <c r="M9" s="3">
        <f>_xll.BDH($J9, "CUR_MKT_CAP", '2017 CPAB Summary'!$M$5, '2017 CPAB Summary'!$M$5)</f>
        <v>16941.778399999999</v>
      </c>
      <c r="N9" s="4">
        <f t="shared" si="0"/>
        <v>-0.19357333864118442</v>
      </c>
      <c r="O9" s="4">
        <f t="shared" si="1"/>
        <v>-0.35563288307208596</v>
      </c>
      <c r="R9" s="1" t="s">
        <v>372</v>
      </c>
      <c r="S9" s="3">
        <v>26292.121299999999</v>
      </c>
      <c r="T9" s="3">
        <v>21202.667600000001</v>
      </c>
      <c r="U9" s="3">
        <v>16941.778399999999</v>
      </c>
      <c r="V9" s="4">
        <f t="shared" si="2"/>
        <v>-0.19357333864118442</v>
      </c>
      <c r="W9" s="4">
        <f t="shared" si="3"/>
        <v>-0.35563288307208596</v>
      </c>
    </row>
    <row r="10" spans="2:23" x14ac:dyDescent="0.2">
      <c r="B10" s="20" t="s">
        <v>109</v>
      </c>
      <c r="C10" s="6" t="s">
        <v>8</v>
      </c>
      <c r="D10" s="6"/>
      <c r="E10" s="6" t="str">
        <f>IF(AND(C10="X",D10="X"),"X","")</f>
        <v/>
      </c>
      <c r="F10" s="4">
        <v>-5.1854822303250336E-2</v>
      </c>
      <c r="G10" s="4">
        <v>-0.7928514420744589</v>
      </c>
      <c r="I10" s="1" t="s">
        <v>332</v>
      </c>
      <c r="J10" s="1" t="s">
        <v>373</v>
      </c>
      <c r="K10" s="3">
        <f>_xll.BDH($J10, "CUR_MKT_CAP", '2017 CPAB Summary'!$K$5, '2017 CPAB Summary'!$K$5)</f>
        <v>16187.7747</v>
      </c>
      <c r="L10" s="3">
        <f>_xll.BDH($J10, "CUR_MKT_CAP", '2017 CPAB Summary'!$L$5, '2017 CPAB Summary'!$L$5)</f>
        <v>17840.8802</v>
      </c>
      <c r="M10" s="3">
        <f>_xll.BDH($J10, "CUR_MKT_CAP", '2017 CPAB Summary'!$M$5, '2017 CPAB Summary'!$M$5)</f>
        <v>22514.712599999999</v>
      </c>
      <c r="N10" s="4">
        <f t="shared" si="0"/>
        <v>0.10212061451534771</v>
      </c>
      <c r="O10" s="4">
        <f t="shared" si="1"/>
        <v>0.39084667394092154</v>
      </c>
      <c r="R10" s="1" t="s">
        <v>373</v>
      </c>
      <c r="S10" s="3">
        <v>16187.7747</v>
      </c>
      <c r="T10" s="3">
        <v>17840.8802</v>
      </c>
      <c r="U10" s="3">
        <v>22514.712599999999</v>
      </c>
      <c r="V10" s="4">
        <f t="shared" si="2"/>
        <v>0.10212061451534771</v>
      </c>
      <c r="W10" s="4">
        <f t="shared" si="3"/>
        <v>0.39084667394092154</v>
      </c>
    </row>
    <row r="11" spans="2:23" x14ac:dyDescent="0.2">
      <c r="B11" s="20" t="s">
        <v>354</v>
      </c>
      <c r="C11" s="6" t="s">
        <v>8</v>
      </c>
      <c r="D11" s="6"/>
      <c r="E11" s="6" t="s">
        <v>329</v>
      </c>
      <c r="F11" s="4">
        <v>-0.16150827755710706</v>
      </c>
      <c r="G11" s="4">
        <v>-0.78874593526060721</v>
      </c>
      <c r="I11" s="1" t="s">
        <v>333</v>
      </c>
      <c r="J11" s="1" t="s">
        <v>374</v>
      </c>
      <c r="K11" s="3">
        <f>_xll.BDH($J11, "CUR_MKT_CAP", '2017 CPAB Summary'!$K$5, '2017 CPAB Summary'!$K$5)</f>
        <v>18075.6482</v>
      </c>
      <c r="L11" s="3">
        <f>_xll.BDH($J11, "CUR_MKT_CAP", '2017 CPAB Summary'!$L$5, '2017 CPAB Summary'!$L$5)</f>
        <v>18969.811699999998</v>
      </c>
      <c r="M11" s="3">
        <f>_xll.BDH($J11, "CUR_MKT_CAP", '2017 CPAB Summary'!$M$5, '2017 CPAB Summary'!$M$5)</f>
        <v>18382.177599999999</v>
      </c>
      <c r="N11" s="4">
        <f t="shared" si="0"/>
        <v>4.9467852555351133E-2</v>
      </c>
      <c r="O11" s="4">
        <f t="shared" si="1"/>
        <v>1.695814150664865E-2</v>
      </c>
      <c r="R11" s="1" t="s">
        <v>374</v>
      </c>
      <c r="S11" s="3">
        <v>18075.6482</v>
      </c>
      <c r="T11" s="3">
        <v>18969.811699999998</v>
      </c>
      <c r="U11" s="3">
        <v>18382.177599999999</v>
      </c>
      <c r="V11" s="4">
        <f t="shared" si="2"/>
        <v>4.9467852555351133E-2</v>
      </c>
      <c r="W11" s="4">
        <f t="shared" si="3"/>
        <v>1.695814150664865E-2</v>
      </c>
    </row>
    <row r="12" spans="2:23" x14ac:dyDescent="0.2">
      <c r="B12" s="20" t="s">
        <v>455</v>
      </c>
      <c r="C12" s="6" t="s">
        <v>8</v>
      </c>
      <c r="D12" s="6"/>
      <c r="E12" s="6" t="str">
        <f>IF(AND(C12="X",D12="X"),"X","")</f>
        <v/>
      </c>
      <c r="F12" s="4">
        <v>-0.40143057609782706</v>
      </c>
      <c r="G12" s="4">
        <v>-0.72515381981403659</v>
      </c>
      <c r="I12" s="1" t="s">
        <v>334</v>
      </c>
      <c r="J12" s="1" t="s">
        <v>375</v>
      </c>
      <c r="K12" s="3">
        <f>_xll.BDH($J12, "CUR_MKT_CAP", '2017 CPAB Summary'!$K$5, '2017 CPAB Summary'!$K$5)</f>
        <v>16929.526699999999</v>
      </c>
      <c r="L12" s="3">
        <f>_xll.BDH($J12, "CUR_MKT_CAP", '2017 CPAB Summary'!$L$5, '2017 CPAB Summary'!$L$5)</f>
        <v>16317.579599999999</v>
      </c>
      <c r="M12" s="3">
        <f>_xll.BDH($J12, "CUR_MKT_CAP", '2017 CPAB Summary'!$M$5, '2017 CPAB Summary'!$M$5)</f>
        <v>16418.8691</v>
      </c>
      <c r="N12" s="4">
        <f t="shared" si="0"/>
        <v>-3.6146734096234368E-2</v>
      </c>
      <c r="O12" s="4">
        <f t="shared" si="1"/>
        <v>-3.0163725723058699E-2</v>
      </c>
      <c r="R12" s="1" t="s">
        <v>375</v>
      </c>
      <c r="S12" s="3">
        <v>16929.526699999999</v>
      </c>
      <c r="T12" s="3">
        <v>16317.579599999999</v>
      </c>
      <c r="U12" s="3">
        <v>16418.8691</v>
      </c>
      <c r="V12" s="4">
        <f t="shared" si="2"/>
        <v>-3.6146734096234368E-2</v>
      </c>
      <c r="W12" s="4">
        <f t="shared" si="3"/>
        <v>-3.0163725723058699E-2</v>
      </c>
    </row>
    <row r="13" spans="2:23" x14ac:dyDescent="0.2">
      <c r="B13" s="20" t="s">
        <v>48</v>
      </c>
      <c r="C13" s="6" t="s">
        <v>8</v>
      </c>
      <c r="D13" s="6"/>
      <c r="E13" s="6" t="s">
        <v>329</v>
      </c>
      <c r="F13" s="4">
        <v>-0.54682214186978473</v>
      </c>
      <c r="G13" s="4">
        <v>-0.71614132644784523</v>
      </c>
      <c r="I13" s="1" t="s">
        <v>15</v>
      </c>
      <c r="J13" s="1" t="s">
        <v>283</v>
      </c>
      <c r="K13" s="3">
        <f>_xll.BDH($J13, "CUR_MKT_CAP", '2017 CPAB Summary'!$K$5, '2017 CPAB Summary'!$K$5)</f>
        <v>12527.796899999999</v>
      </c>
      <c r="L13" s="3">
        <f>_xll.BDH($J13, "CUR_MKT_CAP", '2017 CPAB Summary'!$L$5, '2017 CPAB Summary'!$L$5)</f>
        <v>16148.369699999999</v>
      </c>
      <c r="M13" s="3">
        <f>_xll.BDH($J13, "CUR_MKT_CAP", '2017 CPAB Summary'!$M$5, '2017 CPAB Summary'!$M$5)</f>
        <v>20017.731199999998</v>
      </c>
      <c r="N13" s="4">
        <f t="shared" si="0"/>
        <v>0.28900315266126331</v>
      </c>
      <c r="O13" s="4">
        <f t="shared" si="1"/>
        <v>0.59786523997687091</v>
      </c>
      <c r="R13" s="1" t="s">
        <v>283</v>
      </c>
      <c r="S13" s="3">
        <v>12527.796899999999</v>
      </c>
      <c r="T13" s="3">
        <v>16148.369699999999</v>
      </c>
      <c r="U13" s="3">
        <v>20017.731199999998</v>
      </c>
      <c r="V13" s="4">
        <f t="shared" si="2"/>
        <v>0.28900315266126331</v>
      </c>
      <c r="W13" s="4">
        <f t="shared" si="3"/>
        <v>0.59786523997687091</v>
      </c>
    </row>
    <row r="14" spans="2:23" x14ac:dyDescent="0.2">
      <c r="B14" s="20" t="s">
        <v>143</v>
      </c>
      <c r="C14" s="6"/>
      <c r="D14" s="6" t="s">
        <v>8</v>
      </c>
      <c r="E14" s="6" t="str">
        <f>IF(AND(C14="X",D14="X"),"X","")</f>
        <v/>
      </c>
      <c r="F14" s="4">
        <v>-0.51275020357785195</v>
      </c>
      <c r="G14" s="4">
        <v>-0.69835405051751354</v>
      </c>
      <c r="I14" s="1" t="s">
        <v>335</v>
      </c>
      <c r="J14" s="1" t="s">
        <v>376</v>
      </c>
      <c r="K14" s="3">
        <f>_xll.BDH($J14, "CUR_MKT_CAP", '2017 CPAB Summary'!$K$5, '2017 CPAB Summary'!$K$5)</f>
        <v>9011.1337000000003</v>
      </c>
      <c r="L14" s="3">
        <f>_xll.BDH($J14, "CUR_MKT_CAP", '2017 CPAB Summary'!$L$5, '2017 CPAB Summary'!$L$5)</f>
        <v>6306.6468000000004</v>
      </c>
      <c r="M14" s="3">
        <f>_xll.BDH($J14, "CUR_MKT_CAP", '2017 CPAB Summary'!$M$5, '2017 CPAB Summary'!$M$5)</f>
        <v>5439.777</v>
      </c>
      <c r="N14" s="4">
        <f t="shared" si="0"/>
        <v>-0.30012726367604559</v>
      </c>
      <c r="O14" s="4">
        <f t="shared" si="1"/>
        <v>-0.39632712363373324</v>
      </c>
      <c r="R14" s="1" t="s">
        <v>376</v>
      </c>
      <c r="S14" s="3">
        <v>9011.1337000000003</v>
      </c>
      <c r="T14" s="3">
        <v>6306.6468000000004</v>
      </c>
      <c r="U14" s="3">
        <v>5439.777</v>
      </c>
      <c r="V14" s="4">
        <f t="shared" si="2"/>
        <v>-0.30012726367604559</v>
      </c>
      <c r="W14" s="4">
        <f t="shared" si="3"/>
        <v>-0.39632712363373324</v>
      </c>
    </row>
    <row r="15" spans="2:23" x14ac:dyDescent="0.2">
      <c r="B15" s="20" t="s">
        <v>82</v>
      </c>
      <c r="C15" s="6"/>
      <c r="D15" s="6" t="s">
        <v>8</v>
      </c>
      <c r="E15" s="6" t="s">
        <v>329</v>
      </c>
      <c r="F15" s="4">
        <v>-0.50089812738784434</v>
      </c>
      <c r="G15" s="4">
        <v>-0.69631703657938382</v>
      </c>
      <c r="I15" s="1" t="s">
        <v>336</v>
      </c>
      <c r="J15" s="1" t="s">
        <v>286</v>
      </c>
      <c r="K15" s="3">
        <f>_xll.BDH($J15, "CUR_MKT_CAP", '2017 CPAB Summary'!$K$5, '2017 CPAB Summary'!$K$5)</f>
        <v>12253.348099999999</v>
      </c>
      <c r="L15" s="3">
        <f>_xll.BDH($J15, "CUR_MKT_CAP", '2017 CPAB Summary'!$L$5, '2017 CPAB Summary'!$L$5)</f>
        <v>12293.679899999999</v>
      </c>
      <c r="M15" s="3">
        <f>_xll.BDH($J15, "CUR_MKT_CAP", '2017 CPAB Summary'!$M$5, '2017 CPAB Summary'!$M$5)</f>
        <v>9669.6062999999995</v>
      </c>
      <c r="N15" s="4">
        <f t="shared" si="0"/>
        <v>3.2914922248883371E-3</v>
      </c>
      <c r="O15" s="4">
        <f t="shared" si="1"/>
        <v>-0.21086006689061576</v>
      </c>
      <c r="R15" s="1" t="s">
        <v>286</v>
      </c>
      <c r="S15" s="3">
        <v>12253.348099999999</v>
      </c>
      <c r="T15" s="3">
        <v>12293.679899999999</v>
      </c>
      <c r="U15" s="3">
        <v>9669.6062999999995</v>
      </c>
      <c r="V15" s="4">
        <f t="shared" si="2"/>
        <v>3.2914922248883371E-3</v>
      </c>
      <c r="W15" s="4">
        <f t="shared" si="3"/>
        <v>-0.21086006689061576</v>
      </c>
    </row>
    <row r="16" spans="2:23" x14ac:dyDescent="0.2">
      <c r="B16" s="20" t="s">
        <v>341</v>
      </c>
      <c r="C16" s="6" t="s">
        <v>8</v>
      </c>
      <c r="D16" s="6"/>
      <c r="E16" s="6" t="s">
        <v>329</v>
      </c>
      <c r="F16" s="4">
        <v>-0.49162698664809024</v>
      </c>
      <c r="G16" s="4">
        <v>-0.68921847895093535</v>
      </c>
      <c r="I16" s="1" t="s">
        <v>23</v>
      </c>
      <c r="J16" s="1" t="s">
        <v>289</v>
      </c>
      <c r="K16" s="3">
        <f>_xll.BDH($J16, "CUR_MKT_CAP", '2017 CPAB Summary'!$K$5, '2017 CPAB Summary'!$K$5)</f>
        <v>8619.125</v>
      </c>
      <c r="L16" s="3">
        <f>_xll.BDH($J16, "CUR_MKT_CAP", '2017 CPAB Summary'!$L$5, '2017 CPAB Summary'!$L$5)</f>
        <v>5228.7102000000004</v>
      </c>
      <c r="M16" s="3">
        <f>_xll.BDH($J16, "CUR_MKT_CAP", '2017 CPAB Summary'!$M$5, '2017 CPAB Summary'!$M$5)</f>
        <v>4476.6493</v>
      </c>
      <c r="N16" s="4">
        <f t="shared" si="0"/>
        <v>-0.39335951155134652</v>
      </c>
      <c r="O16" s="4">
        <f t="shared" si="1"/>
        <v>-0.48061441271590788</v>
      </c>
      <c r="R16" s="1" t="s">
        <v>289</v>
      </c>
      <c r="S16" s="3">
        <v>8619.125</v>
      </c>
      <c r="T16" s="3">
        <v>5228.7102000000004</v>
      </c>
      <c r="U16" s="3">
        <v>4476.6493</v>
      </c>
      <c r="V16" s="4">
        <f t="shared" si="2"/>
        <v>-0.39335951155134652</v>
      </c>
      <c r="W16" s="4">
        <f t="shared" si="3"/>
        <v>-0.48061441271590788</v>
      </c>
    </row>
    <row r="17" spans="2:23" x14ac:dyDescent="0.2">
      <c r="B17" s="20" t="s">
        <v>433</v>
      </c>
      <c r="C17" s="6"/>
      <c r="D17" s="6" t="s">
        <v>8</v>
      </c>
      <c r="E17" s="6" t="str">
        <f>IF(AND(C17="X",D17="X"),"X","")</f>
        <v/>
      </c>
      <c r="F17" s="4">
        <v>-0.35621922599052047</v>
      </c>
      <c r="G17" s="4">
        <v>-0.6872854447563389</v>
      </c>
      <c r="I17" s="1" t="s">
        <v>337</v>
      </c>
      <c r="J17" s="1" t="s">
        <v>377</v>
      </c>
      <c r="K17" s="3">
        <f>_xll.BDH($J17, "CUR_MKT_CAP", '2017 CPAB Summary'!$K$5, '2017 CPAB Summary'!$K$5)</f>
        <v>8394.7826000000005</v>
      </c>
      <c r="L17" s="3">
        <f>_xll.BDH($J17, "CUR_MKT_CAP", '2017 CPAB Summary'!$L$5, '2017 CPAB Summary'!$L$5)</f>
        <v>6175.2923000000001</v>
      </c>
      <c r="M17" s="3">
        <f>_xll.BDH($J17, "CUR_MKT_CAP", '2017 CPAB Summary'!$M$5, '2017 CPAB Summary'!$M$5)</f>
        <v>5836.2006000000001</v>
      </c>
      <c r="N17" s="4">
        <f t="shared" si="0"/>
        <v>-0.26438925291525717</v>
      </c>
      <c r="O17" s="4">
        <f t="shared" si="1"/>
        <v>-0.30478240139297952</v>
      </c>
      <c r="R17" s="1" t="s">
        <v>377</v>
      </c>
      <c r="S17" s="3">
        <v>8394.7826000000005</v>
      </c>
      <c r="T17" s="3">
        <v>6175.2923000000001</v>
      </c>
      <c r="U17" s="3">
        <v>5836.2006000000001</v>
      </c>
      <c r="V17" s="4">
        <f t="shared" si="2"/>
        <v>-0.26438925291525717</v>
      </c>
      <c r="W17" s="4">
        <f t="shared" si="3"/>
        <v>-0.30478240139297952</v>
      </c>
    </row>
    <row r="18" spans="2:23" x14ac:dyDescent="0.2">
      <c r="B18" s="20" t="s">
        <v>473</v>
      </c>
      <c r="C18" s="6" t="s">
        <v>8</v>
      </c>
      <c r="D18" s="6"/>
      <c r="E18" s="6" t="str">
        <f>IF(AND(C18="X",D18="X"),"X","")</f>
        <v/>
      </c>
      <c r="F18" s="4">
        <v>-0.54145544288157477</v>
      </c>
      <c r="G18" s="4">
        <v>-0.67438156550604589</v>
      </c>
      <c r="I18" s="1" t="s">
        <v>338</v>
      </c>
      <c r="J18" s="1" t="s">
        <v>378</v>
      </c>
      <c r="K18" s="3">
        <f>_xll.BDH($J18, "CUR_MKT_CAP", '2017 CPAB Summary'!$K$5, '2017 CPAB Summary'!$K$5)</f>
        <v>7482.6153000000004</v>
      </c>
      <c r="L18" s="3">
        <f>_xll.BDH($J18, "CUR_MKT_CAP", '2017 CPAB Summary'!$L$5, '2017 CPAB Summary'!$L$5)</f>
        <v>5217.8546999999999</v>
      </c>
      <c r="M18" s="3">
        <f>_xll.BDH($J18, "CUR_MKT_CAP", '2017 CPAB Summary'!$M$5, '2017 CPAB Summary'!$M$5)</f>
        <v>5053.8305</v>
      </c>
      <c r="N18" s="4">
        <f t="shared" si="0"/>
        <v>-0.3026696561561838</v>
      </c>
      <c r="O18" s="4">
        <f t="shared" si="1"/>
        <v>-0.3245903608060674</v>
      </c>
      <c r="R18" s="1" t="s">
        <v>378</v>
      </c>
      <c r="S18" s="3">
        <v>7482.6153000000004</v>
      </c>
      <c r="T18" s="3">
        <v>5217.8546999999999</v>
      </c>
      <c r="U18" s="3">
        <v>5053.8305</v>
      </c>
      <c r="V18" s="4">
        <f t="shared" si="2"/>
        <v>-0.3026696561561838</v>
      </c>
      <c r="W18" s="4">
        <f t="shared" si="3"/>
        <v>-0.3245903608060674</v>
      </c>
    </row>
    <row r="19" spans="2:23" x14ac:dyDescent="0.2">
      <c r="B19" s="20" t="s">
        <v>348</v>
      </c>
      <c r="C19" s="6" t="s">
        <v>8</v>
      </c>
      <c r="D19" s="6"/>
      <c r="E19" s="6" t="s">
        <v>329</v>
      </c>
      <c r="F19" s="4">
        <v>-7.8515641853475926E-2</v>
      </c>
      <c r="G19" s="4">
        <v>-0.67059555610594179</v>
      </c>
      <c r="I19" s="1" t="s">
        <v>339</v>
      </c>
      <c r="J19" s="1" t="s">
        <v>379</v>
      </c>
      <c r="K19" s="3">
        <f>_xll.BDH($J19, "CUR_MKT_CAP", '2017 CPAB Summary'!$K$5, '2017 CPAB Summary'!$K$5)</f>
        <v>7506.9593999999997</v>
      </c>
      <c r="L19" s="3">
        <f>_xll.BDH($J19, "CUR_MKT_CAP", '2017 CPAB Summary'!$L$5, '2017 CPAB Summary'!$L$5)</f>
        <v>7572.47</v>
      </c>
      <c r="M19" s="3">
        <f>_xll.BDH($J19, "CUR_MKT_CAP", '2017 CPAB Summary'!$M$5, '2017 CPAB Summary'!$M$5)</f>
        <v>5520.0839999999998</v>
      </c>
      <c r="N19" s="4">
        <f t="shared" si="0"/>
        <v>8.7266490344946046E-3</v>
      </c>
      <c r="O19" s="4">
        <f t="shared" si="1"/>
        <v>-0.26467112636842016</v>
      </c>
      <c r="R19" s="1" t="s">
        <v>379</v>
      </c>
      <c r="S19" s="3">
        <v>7506.9593999999997</v>
      </c>
      <c r="T19" s="3">
        <v>7572.47</v>
      </c>
      <c r="U19" s="3">
        <v>5520.0839999999998</v>
      </c>
      <c r="V19" s="4">
        <f t="shared" si="2"/>
        <v>8.7266490344946046E-3</v>
      </c>
      <c r="W19" s="4">
        <f t="shared" si="3"/>
        <v>-0.26467112636842016</v>
      </c>
    </row>
    <row r="20" spans="2:23" x14ac:dyDescent="0.2">
      <c r="B20" s="20" t="s">
        <v>459</v>
      </c>
      <c r="C20" s="6" t="s">
        <v>8</v>
      </c>
      <c r="D20" s="6"/>
      <c r="E20" s="6" t="str">
        <f>IF(AND(C20="X",D20="X"),"X","")</f>
        <v/>
      </c>
      <c r="F20" s="4">
        <v>-0.42028572034014378</v>
      </c>
      <c r="G20" s="4">
        <v>-0.6303270211476053</v>
      </c>
      <c r="I20" s="1" t="s">
        <v>19</v>
      </c>
      <c r="J20" s="1" t="s">
        <v>20</v>
      </c>
      <c r="K20" s="3">
        <f>_xll.BDH($J20, "CUR_MKT_CAP", '2017 CPAB Summary'!$K$5, '2017 CPAB Summary'!$K$5)</f>
        <v>6776.0528000000004</v>
      </c>
      <c r="L20" s="3">
        <f>_xll.BDH($J20, "CUR_MKT_CAP", '2017 CPAB Summary'!$L$5, '2017 CPAB Summary'!$L$5)</f>
        <v>9124.4276000000009</v>
      </c>
      <c r="M20" s="3">
        <f>_xll.BDH($J20, "CUR_MKT_CAP", '2017 CPAB Summary'!$M$5, '2017 CPAB Summary'!$M$5)</f>
        <v>11186.5708</v>
      </c>
      <c r="N20" s="4">
        <f t="shared" si="0"/>
        <v>0.34656973156997828</v>
      </c>
      <c r="O20" s="4">
        <f t="shared" si="1"/>
        <v>0.6508978206309135</v>
      </c>
      <c r="R20" s="1" t="s">
        <v>20</v>
      </c>
      <c r="S20" s="3">
        <v>6776.0528000000004</v>
      </c>
      <c r="T20" s="3">
        <v>9124.4276000000009</v>
      </c>
      <c r="U20" s="3">
        <v>11186.5708</v>
      </c>
      <c r="V20" s="4">
        <f t="shared" si="2"/>
        <v>0.34656973156997828</v>
      </c>
      <c r="W20" s="4">
        <f t="shared" si="3"/>
        <v>0.6508978206309135</v>
      </c>
    </row>
    <row r="21" spans="2:23" x14ac:dyDescent="0.2">
      <c r="B21" s="20" t="s">
        <v>360</v>
      </c>
      <c r="C21" s="6" t="s">
        <v>8</v>
      </c>
      <c r="D21" s="6"/>
      <c r="E21" s="6" t="s">
        <v>329</v>
      </c>
      <c r="F21" s="4">
        <v>-0.36017380416295586</v>
      </c>
      <c r="G21" s="4">
        <v>-0.59070484397931411</v>
      </c>
      <c r="I21" s="1" t="s">
        <v>22</v>
      </c>
      <c r="J21" s="1" t="s">
        <v>288</v>
      </c>
      <c r="K21" s="3">
        <f>_xll.BDH($J21, "CUR_MKT_CAP", '2017 CPAB Summary'!$K$5, '2017 CPAB Summary'!$K$5)</f>
        <v>5358.7617</v>
      </c>
      <c r="L21" s="3">
        <f>_xll.BDH($J21, "CUR_MKT_CAP", '2017 CPAB Summary'!$L$5, '2017 CPAB Summary'!$L$5)</f>
        <v>7391.7690000000002</v>
      </c>
      <c r="M21" s="3">
        <f>_xll.BDH($J21, "CUR_MKT_CAP", '2017 CPAB Summary'!$M$5, '2017 CPAB Summary'!$M$5)</f>
        <v>5510.6731</v>
      </c>
      <c r="N21" s="4">
        <f t="shared" si="0"/>
        <v>0.3793800534179379</v>
      </c>
      <c r="O21" s="4">
        <f t="shared" si="1"/>
        <v>2.8348228285650423E-2</v>
      </c>
      <c r="R21" s="1" t="s">
        <v>288</v>
      </c>
      <c r="S21" s="3">
        <v>5358.7617</v>
      </c>
      <c r="T21" s="3">
        <v>7391.7690000000002</v>
      </c>
      <c r="U21" s="3">
        <v>5510.6731</v>
      </c>
      <c r="V21" s="4">
        <f t="shared" si="2"/>
        <v>0.3793800534179379</v>
      </c>
      <c r="W21" s="4">
        <f t="shared" si="3"/>
        <v>2.8348228285650423E-2</v>
      </c>
    </row>
    <row r="22" spans="2:23" x14ac:dyDescent="0.2">
      <c r="B22" s="20" t="s">
        <v>135</v>
      </c>
      <c r="C22" s="6" t="s">
        <v>8</v>
      </c>
      <c r="D22" s="6"/>
      <c r="E22" s="6" t="str">
        <f>IF(AND(C22="X",D22="X"),"X","")</f>
        <v/>
      </c>
      <c r="F22" s="4">
        <v>0.12631904230654523</v>
      </c>
      <c r="G22" s="4">
        <v>-0.57516433254777133</v>
      </c>
      <c r="I22" s="1" t="s">
        <v>24</v>
      </c>
      <c r="J22" s="1" t="s">
        <v>290</v>
      </c>
      <c r="K22" s="3">
        <f>_xll.BDH($J22, "CUR_MKT_CAP", '2017 CPAB Summary'!$K$5, '2017 CPAB Summary'!$K$5)</f>
        <v>6273.3113000000003</v>
      </c>
      <c r="L22" s="3">
        <f>_xll.BDH($J22, "CUR_MKT_CAP", '2017 CPAB Summary'!$L$5, '2017 CPAB Summary'!$L$5)</f>
        <v>4595.1535999999996</v>
      </c>
      <c r="M22" s="3">
        <f>_xll.BDH($J22, "CUR_MKT_CAP", '2017 CPAB Summary'!$M$5, '2017 CPAB Summary'!$M$5)</f>
        <v>5026.5676999999996</v>
      </c>
      <c r="N22" s="4">
        <f t="shared" si="0"/>
        <v>-0.26750748045932304</v>
      </c>
      <c r="O22" s="4">
        <f t="shared" si="1"/>
        <v>-0.19873772245289356</v>
      </c>
      <c r="R22" s="1" t="s">
        <v>290</v>
      </c>
      <c r="S22" s="3">
        <v>6273.3113000000003</v>
      </c>
      <c r="T22" s="3">
        <v>4595.1535999999996</v>
      </c>
      <c r="U22" s="3">
        <v>5026.5676999999996</v>
      </c>
      <c r="V22" s="4">
        <f t="shared" si="2"/>
        <v>-0.26750748045932304</v>
      </c>
      <c r="W22" s="4">
        <f t="shared" si="3"/>
        <v>-0.19873772245289356</v>
      </c>
    </row>
    <row r="23" spans="2:23" x14ac:dyDescent="0.2">
      <c r="B23" s="20" t="s">
        <v>445</v>
      </c>
      <c r="C23" s="6" t="s">
        <v>8</v>
      </c>
      <c r="D23" s="6" t="s">
        <v>8</v>
      </c>
      <c r="E23" s="6" t="str">
        <f>IF(AND(C23="X",D23="X"),"X","")</f>
        <v>X</v>
      </c>
      <c r="F23" s="4">
        <v>-0.33823539507105105</v>
      </c>
      <c r="G23" s="4">
        <v>-0.53439967048808956</v>
      </c>
      <c r="I23" s="1" t="s">
        <v>28</v>
      </c>
      <c r="J23" s="1" t="s">
        <v>294</v>
      </c>
      <c r="K23" s="3">
        <f>_xll.BDH($J23, "CUR_MKT_CAP", '2017 CPAB Summary'!$K$5, '2017 CPAB Summary'!$K$5)</f>
        <v>4695.5933999999997</v>
      </c>
      <c r="L23" s="3">
        <f>_xll.BDH($J23, "CUR_MKT_CAP", '2017 CPAB Summary'!$L$5, '2017 CPAB Summary'!$L$5)</f>
        <v>3610.2003</v>
      </c>
      <c r="M23" s="3">
        <f>_xll.BDH($J23, "CUR_MKT_CAP", '2017 CPAB Summary'!$M$5, '2017 CPAB Summary'!$M$5)</f>
        <v>2599.1617999999999</v>
      </c>
      <c r="N23" s="4">
        <f t="shared" si="0"/>
        <v>-0.23115142380087672</v>
      </c>
      <c r="O23" s="4">
        <f t="shared" si="1"/>
        <v>-0.44646787347473482</v>
      </c>
      <c r="R23" s="1" t="s">
        <v>294</v>
      </c>
      <c r="S23" s="3">
        <v>4695.5933999999997</v>
      </c>
      <c r="T23" s="3">
        <v>3610.2003</v>
      </c>
      <c r="U23" s="3">
        <v>2599.1617999999999</v>
      </c>
      <c r="V23" s="4">
        <f t="shared" si="2"/>
        <v>-0.23115142380087672</v>
      </c>
      <c r="W23" s="4">
        <f t="shared" si="3"/>
        <v>-0.44646787347473482</v>
      </c>
    </row>
    <row r="24" spans="2:23" x14ac:dyDescent="0.2">
      <c r="B24" s="20" t="s">
        <v>471</v>
      </c>
      <c r="C24" s="6" t="s">
        <v>8</v>
      </c>
      <c r="D24" s="6"/>
      <c r="E24" s="6" t="str">
        <f>IF(AND(C24="X",D24="X"),"X","")</f>
        <v/>
      </c>
      <c r="F24" s="4">
        <v>-0.31272345690143089</v>
      </c>
      <c r="G24" s="4">
        <v>-0.51743902988775181</v>
      </c>
      <c r="I24" s="1" t="s">
        <v>340</v>
      </c>
      <c r="J24" s="1" t="s">
        <v>380</v>
      </c>
      <c r="K24" s="3">
        <f>_xll.BDH($J24, "CUR_MKT_CAP", '2017 CPAB Summary'!$K$5, '2017 CPAB Summary'!$K$5)</f>
        <v>5524.5037000000002</v>
      </c>
      <c r="L24" s="3">
        <f>_xll.BDH($J24, "CUR_MKT_CAP", '2017 CPAB Summary'!$L$5, '2017 CPAB Summary'!$L$5)</f>
        <v>6084.5721000000003</v>
      </c>
      <c r="M24" s="3">
        <f>_xll.BDH($J24, "CUR_MKT_CAP", '2017 CPAB Summary'!$M$5, '2017 CPAB Summary'!$M$5)</f>
        <v>5138.7879999999996</v>
      </c>
      <c r="N24" s="4">
        <f t="shared" si="0"/>
        <v>0.10137895282792564</v>
      </c>
      <c r="O24" s="4">
        <f t="shared" si="1"/>
        <v>-6.9819068091130143E-2</v>
      </c>
      <c r="R24" s="1" t="s">
        <v>380</v>
      </c>
      <c r="S24" s="3">
        <v>5524.5037000000002</v>
      </c>
      <c r="T24" s="3">
        <v>6084.5721000000003</v>
      </c>
      <c r="U24" s="3">
        <v>5138.7879999999996</v>
      </c>
      <c r="V24" s="4">
        <f t="shared" si="2"/>
        <v>0.10137895282792564</v>
      </c>
      <c r="W24" s="4">
        <f t="shared" si="3"/>
        <v>-6.9819068091130143E-2</v>
      </c>
    </row>
    <row r="25" spans="2:23" x14ac:dyDescent="0.2">
      <c r="B25" s="20" t="s">
        <v>412</v>
      </c>
      <c r="C25" s="6" t="s">
        <v>8</v>
      </c>
      <c r="D25" s="6" t="s">
        <v>8</v>
      </c>
      <c r="E25" s="6" t="str">
        <f>IF(AND(C25="X",D25="X"),"X","")</f>
        <v>X</v>
      </c>
      <c r="F25" s="4">
        <v>-9.9801190539971163E-2</v>
      </c>
      <c r="G25" s="4">
        <v>-0.50934389982204165</v>
      </c>
      <c r="I25" s="1" t="s">
        <v>341</v>
      </c>
      <c r="J25" s="1" t="s">
        <v>381</v>
      </c>
      <c r="K25" s="3">
        <f>_xll.BDH($J25, "CUR_MKT_CAP", '2017 CPAB Summary'!$K$5, '2017 CPAB Summary'!$K$5)</f>
        <v>3709.9486999999999</v>
      </c>
      <c r="L25" s="3">
        <f>_xll.BDH($J25, "CUR_MKT_CAP", '2017 CPAB Summary'!$L$5, '2017 CPAB Summary'!$L$5)</f>
        <v>1886.0378000000001</v>
      </c>
      <c r="M25" s="3">
        <f>_xll.BDH($J25, "CUR_MKT_CAP", '2017 CPAB Summary'!$M$5, '2017 CPAB Summary'!$M$5)</f>
        <v>1152.9835</v>
      </c>
      <c r="N25" s="4">
        <f t="shared" si="0"/>
        <v>-0.49162698664809024</v>
      </c>
      <c r="O25" s="4">
        <f t="shared" si="1"/>
        <v>-0.68921847895093535</v>
      </c>
      <c r="R25" s="1" t="s">
        <v>381</v>
      </c>
      <c r="S25" s="3">
        <v>3709.9486999999999</v>
      </c>
      <c r="T25" s="3">
        <v>1886.0378000000001</v>
      </c>
      <c r="U25" s="3">
        <v>1152.9835</v>
      </c>
      <c r="V25" s="4">
        <f t="shared" si="2"/>
        <v>-0.49162698664809024</v>
      </c>
      <c r="W25" s="4">
        <f t="shared" si="3"/>
        <v>-0.68921847895093535</v>
      </c>
    </row>
    <row r="26" spans="2:23" x14ac:dyDescent="0.2">
      <c r="B26" s="20" t="s">
        <v>441</v>
      </c>
      <c r="C26" s="6" t="s">
        <v>8</v>
      </c>
      <c r="D26" s="6"/>
      <c r="E26" s="6" t="str">
        <f>IF(AND(C26="X",D26="X"),"X","")</f>
        <v/>
      </c>
      <c r="F26" s="4">
        <v>-0.30128272199951611</v>
      </c>
      <c r="G26" s="4">
        <v>-0.49287685476434928</v>
      </c>
      <c r="I26" s="1" t="s">
        <v>342</v>
      </c>
      <c r="J26" s="1" t="s">
        <v>382</v>
      </c>
      <c r="K26" s="3">
        <f>_xll.BDH($J26, "CUR_MKT_CAP", '2017 CPAB Summary'!$K$5, '2017 CPAB Summary'!$K$5)</f>
        <v>3270.2177999999999</v>
      </c>
      <c r="L26" s="3">
        <f>_xll.BDH($J26, "CUR_MKT_CAP", '2017 CPAB Summary'!$L$5, '2017 CPAB Summary'!$L$5)</f>
        <v>4459.1151</v>
      </c>
      <c r="M26" s="3">
        <f>_xll.BDH($J26, "CUR_MKT_CAP", '2017 CPAB Summary'!$M$5, '2017 CPAB Summary'!$M$5)</f>
        <v>5445.7703000000001</v>
      </c>
      <c r="N26" s="4">
        <f t="shared" si="0"/>
        <v>0.36355294133620086</v>
      </c>
      <c r="O26" s="4">
        <f t="shared" si="1"/>
        <v>0.66526226479471795</v>
      </c>
      <c r="R26" s="1" t="s">
        <v>382</v>
      </c>
      <c r="S26" s="3">
        <v>3270.2177999999999</v>
      </c>
      <c r="T26" s="3">
        <v>4459.1151</v>
      </c>
      <c r="U26" s="3">
        <v>5445.7703000000001</v>
      </c>
      <c r="V26" s="4">
        <f t="shared" si="2"/>
        <v>0.36355294133620086</v>
      </c>
      <c r="W26" s="4">
        <f t="shared" si="3"/>
        <v>0.66526226479471795</v>
      </c>
    </row>
    <row r="27" spans="2:23" x14ac:dyDescent="0.2">
      <c r="B27" s="20" t="s">
        <v>73</v>
      </c>
      <c r="C27" s="6" t="s">
        <v>8</v>
      </c>
      <c r="D27" s="6"/>
      <c r="E27" s="6" t="s">
        <v>329</v>
      </c>
      <c r="F27" s="4">
        <v>-0.56958470809636874</v>
      </c>
      <c r="G27" s="4">
        <v>-0.48787485826711319</v>
      </c>
      <c r="I27" s="1" t="s">
        <v>27</v>
      </c>
      <c r="J27" s="1" t="s">
        <v>293</v>
      </c>
      <c r="K27" s="3">
        <f>_xll.BDH($J27, "CUR_MKT_CAP", '2017 CPAB Summary'!$K$5, '2017 CPAB Summary'!$K$5)</f>
        <v>3979.9176000000002</v>
      </c>
      <c r="L27" s="3">
        <f>_xll.BDH($J27, "CUR_MKT_CAP", '2017 CPAB Summary'!$L$5, '2017 CPAB Summary'!$L$5)</f>
        <v>3717.2543000000001</v>
      </c>
      <c r="M27" s="3">
        <f>_xll.BDH($J27, "CUR_MKT_CAP", '2017 CPAB Summary'!$M$5, '2017 CPAB Summary'!$M$5)</f>
        <v>3169.7894999999999</v>
      </c>
      <c r="N27" s="4">
        <f t="shared" si="0"/>
        <v>-6.5997170393678584E-2</v>
      </c>
      <c r="O27" s="4">
        <f t="shared" si="1"/>
        <v>-0.20355398815292058</v>
      </c>
      <c r="R27" s="1" t="s">
        <v>293</v>
      </c>
      <c r="S27" s="3">
        <v>3979.9176000000002</v>
      </c>
      <c r="T27" s="3">
        <v>3717.2543000000001</v>
      </c>
      <c r="U27" s="3">
        <v>3169.7894999999999</v>
      </c>
      <c r="V27" s="4">
        <f t="shared" si="2"/>
        <v>-6.5997170393678584E-2</v>
      </c>
      <c r="W27" s="4">
        <f t="shared" si="3"/>
        <v>-0.20355398815292058</v>
      </c>
    </row>
    <row r="28" spans="2:23" x14ac:dyDescent="0.2">
      <c r="B28" s="20" t="s">
        <v>156</v>
      </c>
      <c r="C28" s="6" t="s">
        <v>8</v>
      </c>
      <c r="D28" s="6"/>
      <c r="E28" s="6" t="str">
        <f>IF(AND(C28="X",D28="X"),"X","")</f>
        <v/>
      </c>
      <c r="F28" s="4">
        <v>-0.19265444754196526</v>
      </c>
      <c r="G28" s="4">
        <v>-0.48237122927514053</v>
      </c>
      <c r="I28" s="1" t="s">
        <v>343</v>
      </c>
      <c r="J28" s="1" t="s">
        <v>383</v>
      </c>
      <c r="K28" s="3">
        <f>_xll.BDH($J28, "CUR_MKT_CAP", '2017 CPAB Summary'!$K$5, '2017 CPAB Summary'!$K$5)</f>
        <v>2864.5225</v>
      </c>
      <c r="L28" s="3">
        <f>_xll.BDH($J28, "CUR_MKT_CAP", '2017 CPAB Summary'!$L$5, '2017 CPAB Summary'!$L$5)</f>
        <v>3676.2013000000002</v>
      </c>
      <c r="M28" s="3">
        <f>_xll.BDH($J28, "CUR_MKT_CAP", '2017 CPAB Summary'!$M$5, '2017 CPAB Summary'!$M$5)</f>
        <v>3860.7849999999999</v>
      </c>
      <c r="N28" s="4">
        <f t="shared" si="0"/>
        <v>0.28335570762666373</v>
      </c>
      <c r="O28" s="4">
        <f t="shared" si="1"/>
        <v>0.3477935676888555</v>
      </c>
      <c r="R28" s="1" t="s">
        <v>383</v>
      </c>
      <c r="S28" s="3">
        <v>2864.5225</v>
      </c>
      <c r="T28" s="3">
        <v>3676.2013000000002</v>
      </c>
      <c r="U28" s="3">
        <v>3860.7849999999999</v>
      </c>
      <c r="V28" s="4">
        <f t="shared" si="2"/>
        <v>0.28335570762666373</v>
      </c>
      <c r="W28" s="4">
        <f t="shared" si="3"/>
        <v>0.3477935676888555</v>
      </c>
    </row>
    <row r="29" spans="2:23" x14ac:dyDescent="0.2">
      <c r="B29" s="20" t="s">
        <v>23</v>
      </c>
      <c r="C29" s="6" t="s">
        <v>8</v>
      </c>
      <c r="D29" s="6" t="s">
        <v>8</v>
      </c>
      <c r="E29" s="6" t="s">
        <v>8</v>
      </c>
      <c r="F29" s="4">
        <v>-0.39335951155134652</v>
      </c>
      <c r="G29" s="4">
        <v>-0.48061441271590788</v>
      </c>
      <c r="I29" s="1" t="s">
        <v>31</v>
      </c>
      <c r="J29" s="1" t="s">
        <v>297</v>
      </c>
      <c r="K29" s="3">
        <f>_xll.BDH($J29, "CUR_MKT_CAP", '2017 CPAB Summary'!$K$5, '2017 CPAB Summary'!$K$5)</f>
        <v>2945.9158000000002</v>
      </c>
      <c r="L29" s="3">
        <f>_xll.BDH($J29, "CUR_MKT_CAP", '2017 CPAB Summary'!$L$5, '2017 CPAB Summary'!$L$5)</f>
        <v>2980.6073000000001</v>
      </c>
      <c r="M29" s="3">
        <f>_xll.BDH($J29, "CUR_MKT_CAP", '2017 CPAB Summary'!$M$5, '2017 CPAB Summary'!$M$5)</f>
        <v>3902.6165000000001</v>
      </c>
      <c r="N29" s="4">
        <f t="shared" si="0"/>
        <v>1.1776134266973992E-2</v>
      </c>
      <c r="O29" s="4">
        <f t="shared" si="1"/>
        <v>0.32475493698767632</v>
      </c>
      <c r="R29" s="1" t="s">
        <v>297</v>
      </c>
      <c r="S29" s="3">
        <v>2945.9158000000002</v>
      </c>
      <c r="T29" s="3">
        <v>2980.6073000000001</v>
      </c>
      <c r="U29" s="3">
        <v>3902.6165000000001</v>
      </c>
      <c r="V29" s="4">
        <f t="shared" si="2"/>
        <v>1.1776134266973992E-2</v>
      </c>
      <c r="W29" s="4">
        <f t="shared" si="3"/>
        <v>0.32475493698767632</v>
      </c>
    </row>
    <row r="30" spans="2:23" x14ac:dyDescent="0.2">
      <c r="B30" s="20" t="s">
        <v>367</v>
      </c>
      <c r="C30" s="6"/>
      <c r="D30" s="6" t="s">
        <v>8</v>
      </c>
      <c r="E30" s="6" t="s">
        <v>329</v>
      </c>
      <c r="F30" s="4">
        <v>-0.37403774158944558</v>
      </c>
      <c r="G30" s="4">
        <v>-0.47945886541959304</v>
      </c>
      <c r="I30" s="1" t="s">
        <v>48</v>
      </c>
      <c r="J30" s="1" t="s">
        <v>314</v>
      </c>
      <c r="K30" s="3">
        <f>_xll.BDH($J30, "CUR_MKT_CAP", '2017 CPAB Summary'!$K$5, '2017 CPAB Summary'!$K$5)</f>
        <v>3188.8128999999999</v>
      </c>
      <c r="L30" s="3">
        <f>_xll.BDH($J30, "CUR_MKT_CAP", '2017 CPAB Summary'!$L$5, '2017 CPAB Summary'!$L$5)</f>
        <v>1445.0994000000001</v>
      </c>
      <c r="M30" s="3">
        <f>_xll.BDH($J30, "CUR_MKT_CAP", '2017 CPAB Summary'!$M$5, '2017 CPAB Summary'!$M$5)</f>
        <v>905.17219999999998</v>
      </c>
      <c r="N30" s="4">
        <f t="shared" si="0"/>
        <v>-0.54682214186978473</v>
      </c>
      <c r="O30" s="4">
        <f t="shared" si="1"/>
        <v>-0.71614132644784523</v>
      </c>
      <c r="R30" s="1" t="s">
        <v>314</v>
      </c>
      <c r="S30" s="3">
        <v>3188.8128999999999</v>
      </c>
      <c r="T30" s="3">
        <v>1445.0994000000001</v>
      </c>
      <c r="U30" s="3">
        <v>905.17219999999998</v>
      </c>
      <c r="V30" s="4">
        <f t="shared" si="2"/>
        <v>-0.54682214186978473</v>
      </c>
      <c r="W30" s="4">
        <f t="shared" si="3"/>
        <v>-0.71614132644784523</v>
      </c>
    </row>
    <row r="31" spans="2:23" x14ac:dyDescent="0.2">
      <c r="B31" s="20" t="s">
        <v>456</v>
      </c>
      <c r="C31" s="6" t="s">
        <v>8</v>
      </c>
      <c r="D31" s="6"/>
      <c r="E31" s="6" t="str">
        <f>IF(AND(C31="X",D31="X"),"X","")</f>
        <v/>
      </c>
      <c r="F31" s="4">
        <v>-0.33771568393180307</v>
      </c>
      <c r="G31" s="4">
        <v>-0.47674867848345515</v>
      </c>
      <c r="I31" s="1" t="s">
        <v>344</v>
      </c>
      <c r="J31" s="1" t="s">
        <v>384</v>
      </c>
      <c r="K31" s="3">
        <f>_xll.BDH($J31, "CUR_MKT_CAP", '2017 CPAB Summary'!$K$5, '2017 CPAB Summary'!$K$5)</f>
        <v>3.0651999999999999</v>
      </c>
      <c r="L31" s="3">
        <f>_xll.BDH($J31, "CUR_MKT_CAP", '2017 CPAB Summary'!$L$5, '2017 CPAB Summary'!$L$5)</f>
        <v>1.7516</v>
      </c>
      <c r="M31" s="3">
        <f>_xll.BDH($J31, "CUR_MKT_CAP", '2017 CPAB Summary'!$M$5, '2017 CPAB Summary'!$M$5)</f>
        <v>0.43790000000000001</v>
      </c>
      <c r="N31" s="4">
        <f t="shared" si="0"/>
        <v>-0.42855278611509851</v>
      </c>
      <c r="O31" s="4">
        <f t="shared" si="1"/>
        <v>-0.85713819652877465</v>
      </c>
      <c r="R31" s="1" t="s">
        <v>384</v>
      </c>
      <c r="S31" s="3">
        <v>3.0651999999999999</v>
      </c>
      <c r="T31" s="3">
        <v>1.7516</v>
      </c>
      <c r="U31" s="3">
        <v>0.43790000000000001</v>
      </c>
      <c r="V31" s="4">
        <f t="shared" si="2"/>
        <v>-0.42855278611509851</v>
      </c>
      <c r="W31" s="4">
        <f t="shared" si="3"/>
        <v>-0.85713819652877465</v>
      </c>
    </row>
    <row r="32" spans="2:23" x14ac:dyDescent="0.2">
      <c r="B32" s="20" t="s">
        <v>442</v>
      </c>
      <c r="C32" s="6" t="s">
        <v>8</v>
      </c>
      <c r="D32" s="6"/>
      <c r="E32" s="6" t="str">
        <f>IF(AND(C32="X",D32="X"),"X","")</f>
        <v/>
      </c>
      <c r="F32" s="4">
        <v>-7.0204887732678856E-2</v>
      </c>
      <c r="G32" s="4">
        <v>-0.47492814419765039</v>
      </c>
      <c r="I32" s="1" t="s">
        <v>345</v>
      </c>
      <c r="J32" s="1" t="s">
        <v>292</v>
      </c>
      <c r="K32" s="3">
        <f>_xll.BDH($J32, "CUR_MKT_CAP", '2017 CPAB Summary'!$K$5, '2017 CPAB Summary'!$K$5)</f>
        <v>2573.5360000000001</v>
      </c>
      <c r="L32" s="3">
        <f>_xll.BDH($J32, "CUR_MKT_CAP", '2017 CPAB Summary'!$L$5, '2017 CPAB Summary'!$L$5)</f>
        <v>4320.2788</v>
      </c>
      <c r="M32" s="3">
        <f>_xll.BDH($J32, "CUR_MKT_CAP", '2017 CPAB Summary'!$M$5, '2017 CPAB Summary'!$M$5)</f>
        <v>8874.7212999999992</v>
      </c>
      <c r="N32" s="4">
        <f t="shared" si="0"/>
        <v>0.67873260758738163</v>
      </c>
      <c r="O32" s="4">
        <f t="shared" si="1"/>
        <v>2.4484543056712629</v>
      </c>
      <c r="R32" s="1" t="s">
        <v>292</v>
      </c>
      <c r="S32" s="3">
        <v>2573.5360000000001</v>
      </c>
      <c r="T32" s="3">
        <v>4320.2788</v>
      </c>
      <c r="U32" s="3">
        <v>8874.7212999999992</v>
      </c>
      <c r="V32" s="4">
        <f t="shared" si="2"/>
        <v>0.67873260758738163</v>
      </c>
      <c r="W32" s="4">
        <f t="shared" si="3"/>
        <v>2.4484543056712629</v>
      </c>
    </row>
    <row r="33" spans="2:23" x14ac:dyDescent="0.2">
      <c r="B33" s="20" t="s">
        <v>155</v>
      </c>
      <c r="C33" s="6" t="s">
        <v>8</v>
      </c>
      <c r="D33" s="6"/>
      <c r="E33" s="6" t="str">
        <f>IF(AND(C33="X",D33="X"),"X","")</f>
        <v/>
      </c>
      <c r="F33" s="4">
        <v>-7.8880492847268724E-2</v>
      </c>
      <c r="G33" s="4">
        <v>-0.46870350219371382</v>
      </c>
      <c r="I33" s="1" t="s">
        <v>346</v>
      </c>
      <c r="J33" s="1" t="s">
        <v>385</v>
      </c>
      <c r="K33" s="3">
        <f>_xll.BDH($J33, "CUR_MKT_CAP", '2017 CPAB Summary'!$K$5, '2017 CPAB Summary'!$K$5)</f>
        <v>3529.3341999999998</v>
      </c>
      <c r="L33" s="3">
        <f>_xll.BDH($J33, "CUR_MKT_CAP", '2017 CPAB Summary'!$L$5, '2017 CPAB Summary'!$L$5)</f>
        <v>3802.7465999999999</v>
      </c>
      <c r="M33" s="3">
        <f>_xll.BDH($J33, "CUR_MKT_CAP", '2017 CPAB Summary'!$M$5, '2017 CPAB Summary'!$M$5)</f>
        <v>2946.2660000000001</v>
      </c>
      <c r="N33" s="4">
        <f t="shared" si="0"/>
        <v>7.7468549167148959E-2</v>
      </c>
      <c r="O33" s="4">
        <f t="shared" si="1"/>
        <v>-0.16520628735017495</v>
      </c>
      <c r="R33" s="1" t="s">
        <v>385</v>
      </c>
      <c r="S33" s="3">
        <v>3529.3341999999998</v>
      </c>
      <c r="T33" s="3">
        <v>3802.7465999999999</v>
      </c>
      <c r="U33" s="3">
        <v>2946.2660000000001</v>
      </c>
      <c r="V33" s="4">
        <f t="shared" si="2"/>
        <v>7.7468549167148959E-2</v>
      </c>
      <c r="W33" s="4">
        <f t="shared" si="3"/>
        <v>-0.16520628735017495</v>
      </c>
    </row>
    <row r="34" spans="2:23" x14ac:dyDescent="0.2">
      <c r="B34" s="20" t="s">
        <v>138</v>
      </c>
      <c r="C34" s="6" t="s">
        <v>8</v>
      </c>
      <c r="D34" s="6"/>
      <c r="E34" s="6" t="str">
        <f>IF(AND(C34="X",D34="X"),"X","")</f>
        <v/>
      </c>
      <c r="F34" s="4">
        <v>-0.16775140062976279</v>
      </c>
      <c r="G34" s="4">
        <v>-0.45535506645183399</v>
      </c>
      <c r="I34" s="1" t="s">
        <v>347</v>
      </c>
      <c r="J34" s="1" t="s">
        <v>386</v>
      </c>
      <c r="K34" s="3">
        <f>_xll.BDH($J34, "CUR_MKT_CAP", '2017 CPAB Summary'!$K$5, '2017 CPAB Summary'!$K$5)</f>
        <v>2651.7539999999999</v>
      </c>
      <c r="L34" s="3">
        <f>_xll.BDH($J34, "CUR_MKT_CAP", '2017 CPAB Summary'!$L$5, '2017 CPAB Summary'!$L$5)</f>
        <v>3473.4034000000001</v>
      </c>
      <c r="M34" s="3">
        <f>_xll.BDH($J34, "CUR_MKT_CAP", '2017 CPAB Summary'!$M$5, '2017 CPAB Summary'!$M$5)</f>
        <v>3087.1585</v>
      </c>
      <c r="N34" s="4">
        <f t="shared" si="0"/>
        <v>0.30985129088143171</v>
      </c>
      <c r="O34" s="4">
        <f t="shared" si="1"/>
        <v>0.16419490646568269</v>
      </c>
      <c r="R34" s="1" t="s">
        <v>386</v>
      </c>
      <c r="S34" s="3">
        <v>2651.7539999999999</v>
      </c>
      <c r="T34" s="3">
        <v>3473.4034000000001</v>
      </c>
      <c r="U34" s="3">
        <v>3087.1585</v>
      </c>
      <c r="V34" s="4">
        <f t="shared" si="2"/>
        <v>0.30985129088143171</v>
      </c>
      <c r="W34" s="4">
        <f t="shared" si="3"/>
        <v>0.16419490646568269</v>
      </c>
    </row>
    <row r="35" spans="2:23" x14ac:dyDescent="0.2">
      <c r="B35" s="20" t="s">
        <v>28</v>
      </c>
      <c r="C35" s="6" t="s">
        <v>8</v>
      </c>
      <c r="D35" s="6"/>
      <c r="E35" s="6" t="s">
        <v>329</v>
      </c>
      <c r="F35" s="4">
        <v>-0.23115142380087672</v>
      </c>
      <c r="G35" s="4">
        <v>-0.44646787347473482</v>
      </c>
      <c r="I35" s="1" t="s">
        <v>32</v>
      </c>
      <c r="J35" s="1" t="s">
        <v>298</v>
      </c>
      <c r="K35" s="3">
        <f>_xll.BDH($J35, "CUR_MKT_CAP", '2017 CPAB Summary'!$K$5, '2017 CPAB Summary'!$K$5)</f>
        <v>2259.5182</v>
      </c>
      <c r="L35" s="3">
        <f>_xll.BDH($J35, "CUR_MKT_CAP", '2017 CPAB Summary'!$L$5, '2017 CPAB Summary'!$L$5)</f>
        <v>2815.8072999999999</v>
      </c>
      <c r="M35" s="3">
        <f>_xll.BDH($J35, "CUR_MKT_CAP", '2017 CPAB Summary'!$M$5, '2017 CPAB Summary'!$M$5)</f>
        <v>3346.5075000000002</v>
      </c>
      <c r="N35" s="4">
        <f t="shared" si="0"/>
        <v>0.24619810541911091</v>
      </c>
      <c r="O35" s="4">
        <f t="shared" si="1"/>
        <v>0.48107127439823238</v>
      </c>
      <c r="R35" s="1" t="s">
        <v>298</v>
      </c>
      <c r="S35" s="3">
        <v>2259.5182</v>
      </c>
      <c r="T35" s="3">
        <v>2815.8072999999999</v>
      </c>
      <c r="U35" s="3">
        <v>3346.5075000000002</v>
      </c>
      <c r="V35" s="4">
        <f t="shared" si="2"/>
        <v>0.24619810541911091</v>
      </c>
      <c r="W35" s="4">
        <f t="shared" si="3"/>
        <v>0.48107127439823238</v>
      </c>
    </row>
    <row r="36" spans="2:23" x14ac:dyDescent="0.2">
      <c r="B36" s="20" t="s">
        <v>60</v>
      </c>
      <c r="C36" s="6" t="s">
        <v>8</v>
      </c>
      <c r="D36" s="6"/>
      <c r="E36" s="6" t="s">
        <v>329</v>
      </c>
      <c r="F36" s="4">
        <v>-0.47113789892852698</v>
      </c>
      <c r="G36" s="4">
        <v>-0.43247529541514174</v>
      </c>
      <c r="I36" s="1" t="s">
        <v>60</v>
      </c>
      <c r="J36" s="1" t="s">
        <v>324</v>
      </c>
      <c r="K36" s="3">
        <f>_xll.BDH($J36, "CUR_MKT_CAP", '2017 CPAB Summary'!$K$5, '2017 CPAB Summary'!$K$5)</f>
        <v>2211.3202999999999</v>
      </c>
      <c r="L36" s="3">
        <f>_xll.BDH($J36, "CUR_MKT_CAP", '2017 CPAB Summary'!$L$5, '2017 CPAB Summary'!$L$5)</f>
        <v>1169.4835</v>
      </c>
      <c r="M36" s="3">
        <f>_xll.BDH($J36, "CUR_MKT_CAP", '2017 CPAB Summary'!$M$5, '2017 CPAB Summary'!$M$5)</f>
        <v>1254.9789000000001</v>
      </c>
      <c r="N36" s="4">
        <f t="shared" si="0"/>
        <v>-0.47113789892852698</v>
      </c>
      <c r="O36" s="4">
        <f t="shared" si="1"/>
        <v>-0.43247529541514174</v>
      </c>
      <c r="R36" s="1" t="s">
        <v>324</v>
      </c>
      <c r="S36" s="3">
        <v>2211.3202999999999</v>
      </c>
      <c r="T36" s="3">
        <v>1169.4835</v>
      </c>
      <c r="U36" s="3">
        <v>1254.9789000000001</v>
      </c>
      <c r="V36" s="4">
        <f t="shared" si="2"/>
        <v>-0.47113789892852698</v>
      </c>
      <c r="W36" s="4">
        <f t="shared" si="3"/>
        <v>-0.43247529541514174</v>
      </c>
    </row>
    <row r="37" spans="2:23" x14ac:dyDescent="0.2">
      <c r="B37" s="20" t="s">
        <v>87</v>
      </c>
      <c r="C37" s="6" t="s">
        <v>8</v>
      </c>
      <c r="D37" s="6"/>
      <c r="E37" s="6" t="str">
        <f>IF(AND(C37="X",D37="X"),"X","")</f>
        <v/>
      </c>
      <c r="F37" s="4">
        <v>-0.29247112801354547</v>
      </c>
      <c r="G37" s="4">
        <v>-0.42684704093749126</v>
      </c>
      <c r="I37" s="1" t="s">
        <v>348</v>
      </c>
      <c r="J37" s="1" t="s">
        <v>387</v>
      </c>
      <c r="K37" s="3">
        <f>_xll.BDH($J37, "CUR_MKT_CAP", '2017 CPAB Summary'!$K$5, '2017 CPAB Summary'!$K$5)</f>
        <v>2626.0347000000002</v>
      </c>
      <c r="L37" s="3">
        <f>_xll.BDH($J37, "CUR_MKT_CAP", '2017 CPAB Summary'!$L$5, '2017 CPAB Summary'!$L$5)</f>
        <v>2419.8499000000002</v>
      </c>
      <c r="M37" s="3">
        <f>_xll.BDH($J37, "CUR_MKT_CAP", '2017 CPAB Summary'!$M$5, '2017 CPAB Summary'!$M$5)</f>
        <v>865.02750000000003</v>
      </c>
      <c r="N37" s="4">
        <f t="shared" si="0"/>
        <v>-7.8515641853475926E-2</v>
      </c>
      <c r="O37" s="4">
        <f t="shared" si="1"/>
        <v>-0.67059555610594179</v>
      </c>
      <c r="R37" s="1" t="s">
        <v>387</v>
      </c>
      <c r="S37" s="3">
        <v>2626.0347000000002</v>
      </c>
      <c r="T37" s="3">
        <v>2419.8499000000002</v>
      </c>
      <c r="U37" s="3">
        <v>865.02750000000003</v>
      </c>
      <c r="V37" s="4">
        <f t="shared" si="2"/>
        <v>-7.8515641853475926E-2</v>
      </c>
      <c r="W37" s="4">
        <f t="shared" si="3"/>
        <v>-0.67059555610594179</v>
      </c>
    </row>
    <row r="38" spans="2:23" x14ac:dyDescent="0.2">
      <c r="B38" s="1" t="s">
        <v>349</v>
      </c>
      <c r="C38" s="1" t="s">
        <v>8</v>
      </c>
      <c r="E38" s="1" t="s">
        <v>329</v>
      </c>
      <c r="F38" s="4">
        <v>-0.15559334500760558</v>
      </c>
      <c r="G38" s="4" t="e">
        <v>#VALUE!</v>
      </c>
      <c r="I38" s="1" t="s">
        <v>349</v>
      </c>
      <c r="J38" s="1" t="s">
        <v>388</v>
      </c>
      <c r="K38" s="3">
        <f>_xll.BDH($J38, "CUR_MKT_CAP", '2017 CPAB Summary'!$K$5, '2017 CPAB Summary'!$K$5)</f>
        <v>2191.0288</v>
      </c>
      <c r="L38" s="3">
        <f>_xll.BDH($J38, "CUR_MKT_CAP", '2017 CPAB Summary'!$L$5, '2017 CPAB Summary'!$L$5)</f>
        <v>1850.1193000000001</v>
      </c>
      <c r="M38" s="3" t="str">
        <f>_xll.BDH($J38, "CUR_MKT_CAP", '2017 CPAB Summary'!$M$5, '2017 CPAB Summary'!$M$5)</f>
        <v>#N/A N/A</v>
      </c>
      <c r="N38" s="4">
        <f t="shared" si="0"/>
        <v>-0.15559334500760558</v>
      </c>
      <c r="O38" s="4" t="e">
        <f t="shared" si="1"/>
        <v>#VALUE!</v>
      </c>
      <c r="R38" s="1" t="s">
        <v>388</v>
      </c>
      <c r="S38" s="3">
        <v>2191.0288</v>
      </c>
      <c r="T38" s="3">
        <v>1850.1193000000001</v>
      </c>
      <c r="U38" s="3" t="s">
        <v>54</v>
      </c>
      <c r="V38" s="4">
        <f t="shared" si="2"/>
        <v>-0.15559334500760558</v>
      </c>
      <c r="W38" s="4" t="e">
        <f t="shared" si="3"/>
        <v>#VALUE!</v>
      </c>
    </row>
    <row r="39" spans="2:23" x14ac:dyDescent="0.2">
      <c r="B39" s="20" t="s">
        <v>335</v>
      </c>
      <c r="C39" s="6" t="s">
        <v>8</v>
      </c>
      <c r="D39" s="6"/>
      <c r="E39" s="6" t="s">
        <v>329</v>
      </c>
      <c r="F39" s="4">
        <v>-0.30012726367604559</v>
      </c>
      <c r="G39" s="4">
        <v>-0.39632712363373324</v>
      </c>
      <c r="I39" s="1" t="s">
        <v>350</v>
      </c>
      <c r="J39" s="1" t="s">
        <v>389</v>
      </c>
      <c r="K39" s="3">
        <f>_xll.BDH($J39, "CUR_MKT_CAP", '2017 CPAB Summary'!$K$5, '2017 CPAB Summary'!$K$5)</f>
        <v>2480.8483000000001</v>
      </c>
      <c r="L39" s="3">
        <f>_xll.BDH($J39, "CUR_MKT_CAP", '2017 CPAB Summary'!$L$5, '2017 CPAB Summary'!$L$5)</f>
        <v>3398.2575000000002</v>
      </c>
      <c r="M39" s="3">
        <f>_xll.BDH($J39, "CUR_MKT_CAP", '2017 CPAB Summary'!$M$5, '2017 CPAB Summary'!$M$5)</f>
        <v>3268.7438000000002</v>
      </c>
      <c r="N39" s="4">
        <f t="shared" si="0"/>
        <v>0.36979657321247728</v>
      </c>
      <c r="O39" s="4">
        <f t="shared" si="1"/>
        <v>0.31759116428037948</v>
      </c>
      <c r="R39" s="1" t="s">
        <v>389</v>
      </c>
      <c r="S39" s="3">
        <v>2480.8483000000001</v>
      </c>
      <c r="T39" s="3">
        <v>3398.2575000000002</v>
      </c>
      <c r="U39" s="3">
        <v>3268.7438000000002</v>
      </c>
      <c r="V39" s="4">
        <f t="shared" si="2"/>
        <v>0.36979657321247728</v>
      </c>
      <c r="W39" s="4">
        <f t="shared" si="3"/>
        <v>0.31759116428037948</v>
      </c>
    </row>
    <row r="40" spans="2:23" x14ac:dyDescent="0.2">
      <c r="B40" s="20" t="s">
        <v>353</v>
      </c>
      <c r="C40" s="6"/>
      <c r="D40" s="6" t="s">
        <v>8</v>
      </c>
      <c r="E40" s="6" t="s">
        <v>329</v>
      </c>
      <c r="F40" s="4">
        <v>-0.50065533289011299</v>
      </c>
      <c r="G40" s="4">
        <v>-0.38300854223349512</v>
      </c>
      <c r="I40" s="1" t="s">
        <v>351</v>
      </c>
      <c r="J40" s="1" t="s">
        <v>291</v>
      </c>
      <c r="K40" s="3">
        <f>_xll.BDH($J40, "CUR_MKT_CAP", '2017 CPAB Summary'!$K$5, '2017 CPAB Summary'!$K$5)</f>
        <v>2546.0046000000002</v>
      </c>
      <c r="L40" s="3">
        <f>_xll.BDH($J40, "CUR_MKT_CAP", '2017 CPAB Summary'!$L$5, '2017 CPAB Summary'!$L$5)</f>
        <v>4545.4402</v>
      </c>
      <c r="M40" s="3">
        <f>_xll.BDH($J40, "CUR_MKT_CAP", '2017 CPAB Summary'!$M$5, '2017 CPAB Summary'!$M$5)</f>
        <v>2661.5014000000001</v>
      </c>
      <c r="N40" s="4">
        <f t="shared" si="0"/>
        <v>0.78532285448345207</v>
      </c>
      <c r="O40" s="4">
        <f t="shared" si="1"/>
        <v>4.5363940033729566E-2</v>
      </c>
      <c r="R40" s="1" t="s">
        <v>291</v>
      </c>
      <c r="S40" s="3">
        <v>2546.0046000000002</v>
      </c>
      <c r="T40" s="3">
        <v>4545.4402</v>
      </c>
      <c r="U40" s="3">
        <v>2661.5014000000001</v>
      </c>
      <c r="V40" s="4">
        <f t="shared" si="2"/>
        <v>0.78532285448345207</v>
      </c>
      <c r="W40" s="4">
        <f t="shared" si="3"/>
        <v>4.5363940033729566E-2</v>
      </c>
    </row>
    <row r="41" spans="2:23" x14ac:dyDescent="0.2">
      <c r="B41" s="20" t="s">
        <v>74</v>
      </c>
      <c r="C41" s="6" t="s">
        <v>8</v>
      </c>
      <c r="D41" s="6"/>
      <c r="E41" s="6" t="str">
        <f>IF(AND(C41="X",D41="X"),"X","")</f>
        <v/>
      </c>
      <c r="F41" s="4">
        <v>0.8005795176804178</v>
      </c>
      <c r="G41" s="4">
        <v>-0.35892820269892745</v>
      </c>
      <c r="I41" s="1" t="s">
        <v>352</v>
      </c>
      <c r="J41" s="1" t="s">
        <v>390</v>
      </c>
      <c r="K41" s="3">
        <f>_xll.BDH($J41, "CUR_MKT_CAP", '2017 CPAB Summary'!$K$5, '2017 CPAB Summary'!$K$5)</f>
        <v>1756.6654000000001</v>
      </c>
      <c r="L41" s="3">
        <f>_xll.BDH($J41, "CUR_MKT_CAP", '2017 CPAB Summary'!$L$5, '2017 CPAB Summary'!$L$5)</f>
        <v>2059.9175</v>
      </c>
      <c r="M41" s="3">
        <f>_xll.BDH($J41, "CUR_MKT_CAP", '2017 CPAB Summary'!$M$5, '2017 CPAB Summary'!$M$5)</f>
        <v>1792.2036000000001</v>
      </c>
      <c r="N41" s="4">
        <f t="shared" si="0"/>
        <v>0.17262940341399102</v>
      </c>
      <c r="O41" s="4">
        <f t="shared" si="1"/>
        <v>2.0230488970750971E-2</v>
      </c>
      <c r="R41" s="1" t="s">
        <v>390</v>
      </c>
      <c r="S41" s="3">
        <v>1756.6654000000001</v>
      </c>
      <c r="T41" s="3">
        <v>2059.9175</v>
      </c>
      <c r="U41" s="3">
        <v>1792.2036000000001</v>
      </c>
      <c r="V41" s="4">
        <f t="shared" si="2"/>
        <v>0.17262940341399102</v>
      </c>
      <c r="W41" s="4">
        <f t="shared" si="3"/>
        <v>2.0230488970750971E-2</v>
      </c>
    </row>
    <row r="42" spans="2:23" x14ac:dyDescent="0.2">
      <c r="B42" s="20" t="s">
        <v>331</v>
      </c>
      <c r="C42" s="6"/>
      <c r="D42" s="6" t="s">
        <v>8</v>
      </c>
      <c r="E42" s="6" t="s">
        <v>329</v>
      </c>
      <c r="F42" s="4">
        <v>-0.19357333864118442</v>
      </c>
      <c r="G42" s="4">
        <v>-0.35563288307208596</v>
      </c>
      <c r="I42" s="1" t="s">
        <v>353</v>
      </c>
      <c r="J42" s="1" t="s">
        <v>391</v>
      </c>
      <c r="K42" s="3">
        <f>_xll.BDH($J42, "CUR_MKT_CAP", '2017 CPAB Summary'!$K$5, '2017 CPAB Summary'!$K$5)</f>
        <v>2237.4124999999999</v>
      </c>
      <c r="L42" s="3">
        <f>_xll.BDH($J42, "CUR_MKT_CAP", '2017 CPAB Summary'!$L$5, '2017 CPAB Summary'!$L$5)</f>
        <v>1117.24</v>
      </c>
      <c r="M42" s="3">
        <f>_xll.BDH($J42, "CUR_MKT_CAP", '2017 CPAB Summary'!$M$5, '2017 CPAB Summary'!$M$5)</f>
        <v>1380.4644000000001</v>
      </c>
      <c r="N42" s="4">
        <f t="shared" si="0"/>
        <v>-0.50065533289011299</v>
      </c>
      <c r="O42" s="4">
        <f t="shared" si="1"/>
        <v>-0.38300854223349512</v>
      </c>
      <c r="R42" s="1" t="s">
        <v>391</v>
      </c>
      <c r="S42" s="3">
        <v>2237.4124999999999</v>
      </c>
      <c r="T42" s="3">
        <v>1117.24</v>
      </c>
      <c r="U42" s="3">
        <v>1380.4644000000001</v>
      </c>
      <c r="V42" s="4">
        <f t="shared" si="2"/>
        <v>-0.50065533289011299</v>
      </c>
      <c r="W42" s="4">
        <f t="shared" si="3"/>
        <v>-0.38300854223349512</v>
      </c>
    </row>
    <row r="43" spans="2:23" x14ac:dyDescent="0.2">
      <c r="B43" s="20" t="s">
        <v>72</v>
      </c>
      <c r="C43" s="6" t="s">
        <v>8</v>
      </c>
      <c r="D43" s="6" t="s">
        <v>8</v>
      </c>
      <c r="E43" s="6" t="s">
        <v>8</v>
      </c>
      <c r="F43" s="4">
        <v>-0.41035999204767815</v>
      </c>
      <c r="G43" s="4">
        <v>-0.35278733795595862</v>
      </c>
      <c r="I43" s="1" t="s">
        <v>354</v>
      </c>
      <c r="J43" s="1" t="s">
        <v>392</v>
      </c>
      <c r="K43" s="3">
        <f>_xll.BDH($J43, "CUR_MKT_CAP", '2017 CPAB Summary'!$K$5, '2017 CPAB Summary'!$K$5)</f>
        <v>2849.1678999999999</v>
      </c>
      <c r="L43" s="3">
        <f>_xll.BDH($J43, "CUR_MKT_CAP", '2017 CPAB Summary'!$L$5, '2017 CPAB Summary'!$L$5)</f>
        <v>2389.0037000000002</v>
      </c>
      <c r="M43" s="3">
        <f>_xll.BDH($J43, "CUR_MKT_CAP", '2017 CPAB Summary'!$M$5, '2017 CPAB Summary'!$M$5)</f>
        <v>601.89829999999995</v>
      </c>
      <c r="N43" s="4">
        <f t="shared" si="0"/>
        <v>-0.16150827755710706</v>
      </c>
      <c r="O43" s="4">
        <f t="shared" si="1"/>
        <v>-0.78874593526060721</v>
      </c>
      <c r="R43" s="1" t="s">
        <v>392</v>
      </c>
      <c r="S43" s="3">
        <v>2849.1678999999999</v>
      </c>
      <c r="T43" s="3">
        <v>2389.0037000000002</v>
      </c>
      <c r="U43" s="3">
        <v>601.89829999999995</v>
      </c>
      <c r="V43" s="4">
        <f t="shared" si="2"/>
        <v>-0.16150827755710706</v>
      </c>
      <c r="W43" s="4">
        <f t="shared" si="3"/>
        <v>-0.78874593526060721</v>
      </c>
    </row>
    <row r="44" spans="2:23" x14ac:dyDescent="0.2">
      <c r="B44" s="20" t="s">
        <v>435</v>
      </c>
      <c r="C44" s="6" t="s">
        <v>8</v>
      </c>
      <c r="D44" s="6"/>
      <c r="E44" s="6" t="str">
        <f>IF(AND(C44="X",D44="X"),"X","")</f>
        <v/>
      </c>
      <c r="F44" s="4">
        <v>-0.24604479021414594</v>
      </c>
      <c r="G44" s="4">
        <v>-0.33172124461018526</v>
      </c>
      <c r="I44" s="1" t="s">
        <v>355</v>
      </c>
      <c r="J44" s="1" t="s">
        <v>393</v>
      </c>
      <c r="K44" s="3">
        <f>_xll.BDH($J44, "CUR_MKT_CAP", '2017 CPAB Summary'!$K$5, '2017 CPAB Summary'!$K$5)</f>
        <v>2940.1612</v>
      </c>
      <c r="L44" s="3">
        <f>_xll.BDH($J44, "CUR_MKT_CAP", '2017 CPAB Summary'!$L$5, '2017 CPAB Summary'!$L$5)</f>
        <v>3186.3391999999999</v>
      </c>
      <c r="M44" s="3">
        <f>_xll.BDH($J44, "CUR_MKT_CAP", '2017 CPAB Summary'!$M$5, '2017 CPAB Summary'!$M$5)</f>
        <v>2363.5351000000001</v>
      </c>
      <c r="N44" s="4">
        <f t="shared" si="0"/>
        <v>8.3729422726889879E-2</v>
      </c>
      <c r="O44" s="4">
        <f t="shared" si="1"/>
        <v>-0.19612057325292231</v>
      </c>
      <c r="R44" s="1" t="s">
        <v>393</v>
      </c>
      <c r="S44" s="3">
        <v>2940.1612</v>
      </c>
      <c r="T44" s="3">
        <v>3186.3391999999999</v>
      </c>
      <c r="U44" s="3">
        <v>2363.5351000000001</v>
      </c>
      <c r="V44" s="4">
        <f t="shared" si="2"/>
        <v>8.3729422726889879E-2</v>
      </c>
      <c r="W44" s="4">
        <f t="shared" si="3"/>
        <v>-0.19612057325292231</v>
      </c>
    </row>
    <row r="45" spans="2:23" x14ac:dyDescent="0.2">
      <c r="B45" s="20" t="s">
        <v>338</v>
      </c>
      <c r="C45" s="6" t="s">
        <v>8</v>
      </c>
      <c r="D45" s="6"/>
      <c r="E45" s="6" t="s">
        <v>329</v>
      </c>
      <c r="F45" s="4">
        <v>-0.3026696561561838</v>
      </c>
      <c r="G45" s="4">
        <v>-0.3245903608060674</v>
      </c>
      <c r="I45" s="1" t="s">
        <v>37</v>
      </c>
      <c r="J45" s="1" t="s">
        <v>303</v>
      </c>
      <c r="K45" s="3">
        <f>_xll.BDH($J45, "CUR_MKT_CAP", '2017 CPAB Summary'!$K$5, '2017 CPAB Summary'!$K$5)</f>
        <v>2265.8002999999999</v>
      </c>
      <c r="L45" s="3">
        <f>_xll.BDH($J45, "CUR_MKT_CAP", '2017 CPAB Summary'!$L$5, '2017 CPAB Summary'!$L$5)</f>
        <v>2144.8807999999999</v>
      </c>
      <c r="M45" s="3">
        <f>_xll.BDH($J45, "CUR_MKT_CAP", '2017 CPAB Summary'!$M$5, '2017 CPAB Summary'!$M$5)</f>
        <v>2074.4227000000001</v>
      </c>
      <c r="N45" s="4">
        <f t="shared" si="0"/>
        <v>-5.3367236291742004E-2</v>
      </c>
      <c r="O45" s="4">
        <f t="shared" si="1"/>
        <v>-8.4463577836051962E-2</v>
      </c>
      <c r="R45" s="1" t="s">
        <v>303</v>
      </c>
      <c r="S45" s="3">
        <v>2265.8002999999999</v>
      </c>
      <c r="T45" s="3">
        <v>2144.8807999999999</v>
      </c>
      <c r="U45" s="3">
        <v>2074.4227000000001</v>
      </c>
      <c r="V45" s="4">
        <f t="shared" si="2"/>
        <v>-5.3367236291742004E-2</v>
      </c>
      <c r="W45" s="4">
        <f t="shared" si="3"/>
        <v>-8.4463577836051962E-2</v>
      </c>
    </row>
    <row r="46" spans="2:23" x14ac:dyDescent="0.2">
      <c r="B46" s="20" t="s">
        <v>337</v>
      </c>
      <c r="C46" s="6" t="s">
        <v>8</v>
      </c>
      <c r="D46" s="6"/>
      <c r="E46" s="6" t="s">
        <v>329</v>
      </c>
      <c r="F46" s="4">
        <v>-0.26438925291525717</v>
      </c>
      <c r="G46" s="4">
        <v>-0.30478240139297952</v>
      </c>
      <c r="I46" s="1" t="s">
        <v>356</v>
      </c>
      <c r="J46" s="1" t="s">
        <v>394</v>
      </c>
      <c r="K46" s="3">
        <f>_xll.BDH($J46, "CUR_MKT_CAP", '2017 CPAB Summary'!$K$5, '2017 CPAB Summary'!$K$5)</f>
        <v>1959.3714</v>
      </c>
      <c r="L46" s="3">
        <f>_xll.BDH($J46, "CUR_MKT_CAP", '2017 CPAB Summary'!$L$5, '2017 CPAB Summary'!$L$5)</f>
        <v>2922.4738000000002</v>
      </c>
      <c r="M46" s="3">
        <f>_xll.BDH($J46, "CUR_MKT_CAP", '2017 CPAB Summary'!$M$5, '2017 CPAB Summary'!$M$5)</f>
        <v>2689.6954999999998</v>
      </c>
      <c r="N46" s="4">
        <f t="shared" si="0"/>
        <v>0.49153641826148942</v>
      </c>
      <c r="O46" s="4">
        <f t="shared" si="1"/>
        <v>0.37273387781407852</v>
      </c>
      <c r="R46" s="1" t="s">
        <v>394</v>
      </c>
      <c r="S46" s="3">
        <v>1959.3714</v>
      </c>
      <c r="T46" s="3">
        <v>2922.4738000000002</v>
      </c>
      <c r="U46" s="3">
        <v>2689.6954999999998</v>
      </c>
      <c r="V46" s="4">
        <f t="shared" si="2"/>
        <v>0.49153641826148942</v>
      </c>
      <c r="W46" s="4">
        <f t="shared" si="3"/>
        <v>0.37273387781407852</v>
      </c>
    </row>
    <row r="47" spans="2:23" x14ac:dyDescent="0.2">
      <c r="B47" s="20" t="s">
        <v>92</v>
      </c>
      <c r="C47" s="6"/>
      <c r="D47" s="6" t="s">
        <v>8</v>
      </c>
      <c r="E47" s="6" t="str">
        <f>IF(AND(C47="X",D47="X"),"X","")</f>
        <v/>
      </c>
      <c r="F47" s="4">
        <v>-0.37701651485125165</v>
      </c>
      <c r="G47" s="4">
        <v>-0.30372432436199204</v>
      </c>
      <c r="I47" s="1" t="s">
        <v>357</v>
      </c>
      <c r="J47" s="1" t="s">
        <v>395</v>
      </c>
      <c r="K47" s="3">
        <f>_xll.BDH($J47, "CUR_MKT_CAP", '2017 CPAB Summary'!$K$5, '2017 CPAB Summary'!$K$5)</f>
        <v>1907.0733</v>
      </c>
      <c r="L47" s="3">
        <f>_xll.BDH($J47, "CUR_MKT_CAP", '2017 CPAB Summary'!$L$5, '2017 CPAB Summary'!$L$5)</f>
        <v>3203.5127000000002</v>
      </c>
      <c r="M47" s="3">
        <f>_xll.BDH($J47, "CUR_MKT_CAP", '2017 CPAB Summary'!$M$5, '2017 CPAB Summary'!$M$5)</f>
        <v>3269.6597000000002</v>
      </c>
      <c r="N47" s="4">
        <f t="shared" si="0"/>
        <v>0.67980575261580145</v>
      </c>
      <c r="O47" s="4">
        <f t="shared" si="1"/>
        <v>0.71449083787183221</v>
      </c>
      <c r="R47" s="1" t="s">
        <v>395</v>
      </c>
      <c r="S47" s="3">
        <v>1907.0733</v>
      </c>
      <c r="T47" s="3">
        <v>3203.5127000000002</v>
      </c>
      <c r="U47" s="3">
        <v>3269.6597000000002</v>
      </c>
      <c r="V47" s="4">
        <f t="shared" si="2"/>
        <v>0.67980575261580145</v>
      </c>
      <c r="W47" s="4">
        <f t="shared" si="3"/>
        <v>0.71449083787183221</v>
      </c>
    </row>
    <row r="48" spans="2:23" x14ac:dyDescent="0.2">
      <c r="B48" s="20" t="s">
        <v>457</v>
      </c>
      <c r="C48" s="6" t="s">
        <v>8</v>
      </c>
      <c r="D48" s="6"/>
      <c r="E48" s="6" t="str">
        <f>IF(AND(C48="X",D48="X"),"X","")</f>
        <v/>
      </c>
      <c r="F48" s="4">
        <v>-5.7428503258464381E-2</v>
      </c>
      <c r="G48" s="4">
        <v>-0.29769451370987732</v>
      </c>
      <c r="I48" s="1" t="s">
        <v>42</v>
      </c>
      <c r="J48" s="1" t="s">
        <v>308</v>
      </c>
      <c r="K48" s="3">
        <f>_xll.BDH($J48, "CUR_MKT_CAP", '2017 CPAB Summary'!$K$5, '2017 CPAB Summary'!$K$5)</f>
        <v>1990.1629</v>
      </c>
      <c r="L48" s="3">
        <f>_xll.BDH($J48, "CUR_MKT_CAP", '2017 CPAB Summary'!$L$5, '2017 CPAB Summary'!$L$5)</f>
        <v>1631.5189</v>
      </c>
      <c r="M48" s="3">
        <f>_xll.BDH($J48, "CUR_MKT_CAP", '2017 CPAB Summary'!$M$5, '2017 CPAB Summary'!$M$5)</f>
        <v>1590.1948</v>
      </c>
      <c r="N48" s="4">
        <f t="shared" si="0"/>
        <v>-0.18020836384800465</v>
      </c>
      <c r="O48" s="4">
        <f t="shared" si="1"/>
        <v>-0.20097254350385085</v>
      </c>
      <c r="R48" s="1" t="s">
        <v>308</v>
      </c>
      <c r="S48" s="3">
        <v>1990.1629</v>
      </c>
      <c r="T48" s="3">
        <v>1631.5189</v>
      </c>
      <c r="U48" s="3">
        <v>1590.1948</v>
      </c>
      <c r="V48" s="4">
        <f t="shared" si="2"/>
        <v>-0.18020836384800465</v>
      </c>
      <c r="W48" s="4">
        <f t="shared" si="3"/>
        <v>-0.20097254350385085</v>
      </c>
    </row>
    <row r="49" spans="2:23" x14ac:dyDescent="0.2">
      <c r="B49" s="20" t="s">
        <v>147</v>
      </c>
      <c r="C49" s="6" t="s">
        <v>8</v>
      </c>
      <c r="D49" s="6"/>
      <c r="E49" s="6" t="str">
        <f>IF(AND(C49="X",D49="X"),"X","")</f>
        <v/>
      </c>
      <c r="F49" s="4">
        <v>-8.2213794587014832E-2</v>
      </c>
      <c r="G49" s="4">
        <v>-0.28228789049739866</v>
      </c>
      <c r="I49" s="1" t="s">
        <v>358</v>
      </c>
      <c r="J49" s="1" t="s">
        <v>396</v>
      </c>
      <c r="K49" s="3">
        <f>_xll.BDH($J49, "CUR_MKT_CAP", '2017 CPAB Summary'!$K$5, '2017 CPAB Summary'!$K$5)</f>
        <v>1888.1778999999999</v>
      </c>
      <c r="L49" s="3">
        <f>_xll.BDH($J49, "CUR_MKT_CAP", '2017 CPAB Summary'!$L$5, '2017 CPAB Summary'!$L$5)</f>
        <v>1871.3888999999999</v>
      </c>
      <c r="M49" s="3">
        <f>_xll.BDH($J49, "CUR_MKT_CAP", '2017 CPAB Summary'!$M$5, '2017 CPAB Summary'!$M$5)</f>
        <v>1856.1161999999999</v>
      </c>
      <c r="N49" s="4">
        <f t="shared" si="0"/>
        <v>-8.8916409836170551E-3</v>
      </c>
      <c r="O49" s="4">
        <f t="shared" si="1"/>
        <v>-1.6980232635918413E-2</v>
      </c>
      <c r="R49" s="1" t="s">
        <v>396</v>
      </c>
      <c r="S49" s="3">
        <v>1888.1778999999999</v>
      </c>
      <c r="T49" s="3">
        <v>1871.3888999999999</v>
      </c>
      <c r="U49" s="3">
        <v>1856.1161999999999</v>
      </c>
      <c r="V49" s="4">
        <f t="shared" si="2"/>
        <v>-8.8916409836170551E-3</v>
      </c>
      <c r="W49" s="4">
        <f t="shared" si="3"/>
        <v>-1.6980232635918413E-2</v>
      </c>
    </row>
    <row r="50" spans="2:23" x14ac:dyDescent="0.2">
      <c r="B50" s="20" t="s">
        <v>84</v>
      </c>
      <c r="C50" s="6"/>
      <c r="D50" s="6" t="s">
        <v>8</v>
      </c>
      <c r="E50" s="6" t="str">
        <f>IF(AND(C50="X",D50="X"),"X","")</f>
        <v/>
      </c>
      <c r="F50" s="4">
        <v>-0.40195956717639325</v>
      </c>
      <c r="G50" s="4">
        <v>-0.2815697940621581</v>
      </c>
      <c r="I50" s="1" t="s">
        <v>359</v>
      </c>
      <c r="J50" s="1" t="s">
        <v>397</v>
      </c>
      <c r="K50" s="3">
        <f>_xll.BDH($J50, "CUR_MKT_CAP", '2017 CPAB Summary'!$K$5, '2017 CPAB Summary'!$K$5)</f>
        <v>2130.8098</v>
      </c>
      <c r="L50" s="3">
        <f>_xll.BDH($J50, "CUR_MKT_CAP", '2017 CPAB Summary'!$L$5, '2017 CPAB Summary'!$L$5)</f>
        <v>2907.9483</v>
      </c>
      <c r="M50" s="3">
        <f>_xll.BDH($J50, "CUR_MKT_CAP", '2017 CPAB Summary'!$M$5, '2017 CPAB Summary'!$M$5)</f>
        <v>1682.5926999999999</v>
      </c>
      <c r="N50" s="4">
        <f t="shared" si="0"/>
        <v>0.36471509564110316</v>
      </c>
      <c r="O50" s="4">
        <f t="shared" si="1"/>
        <v>-0.21035059065337514</v>
      </c>
      <c r="R50" s="1" t="s">
        <v>397</v>
      </c>
      <c r="S50" s="3">
        <v>2130.8098</v>
      </c>
      <c r="T50" s="3">
        <v>2907.9483</v>
      </c>
      <c r="U50" s="3">
        <v>1682.5926999999999</v>
      </c>
      <c r="V50" s="4">
        <f t="shared" si="2"/>
        <v>0.36471509564110316</v>
      </c>
      <c r="W50" s="4">
        <f t="shared" si="3"/>
        <v>-0.21035059065337514</v>
      </c>
    </row>
    <row r="51" spans="2:23" x14ac:dyDescent="0.2">
      <c r="B51" s="1" t="s">
        <v>53</v>
      </c>
      <c r="C51" s="1" t="s">
        <v>8</v>
      </c>
      <c r="E51" s="1" t="s">
        <v>329</v>
      </c>
      <c r="F51" s="4">
        <v>-0.16139195716079446</v>
      </c>
      <c r="G51" s="4" t="e">
        <v>#VALUE!</v>
      </c>
      <c r="I51" s="1" t="s">
        <v>53</v>
      </c>
      <c r="J51" s="1" t="s">
        <v>319</v>
      </c>
      <c r="K51" s="3">
        <f>_xll.BDH($J51, "CUR_MKT_CAP", '2017 CPAB Summary'!$K$5, '2017 CPAB Summary'!$K$5)</f>
        <v>1514.0897</v>
      </c>
      <c r="L51" s="3">
        <f>_xll.BDH($J51, "CUR_MKT_CAP", '2017 CPAB Summary'!$L$5, '2017 CPAB Summary'!$L$5)</f>
        <v>1269.7277999999999</v>
      </c>
      <c r="M51" s="3" t="str">
        <f>_xll.BDH($J51, "CUR_MKT_CAP", '2017 CPAB Summary'!$M$5, '2017 CPAB Summary'!$M$5)</f>
        <v>#N/A N/A</v>
      </c>
      <c r="N51" s="4">
        <f t="shared" si="0"/>
        <v>-0.16139195716079446</v>
      </c>
      <c r="O51" s="4" t="e">
        <f t="shared" si="1"/>
        <v>#VALUE!</v>
      </c>
      <c r="R51" s="1" t="s">
        <v>319</v>
      </c>
      <c r="S51" s="3">
        <v>1514.0897</v>
      </c>
      <c r="T51" s="3">
        <v>1269.7277999999999</v>
      </c>
      <c r="U51" s="3" t="s">
        <v>54</v>
      </c>
      <c r="V51" s="4">
        <f t="shared" si="2"/>
        <v>-0.16139195716079446</v>
      </c>
      <c r="W51" s="4" t="e">
        <f t="shared" si="3"/>
        <v>#VALUE!</v>
      </c>
    </row>
    <row r="52" spans="2:23" x14ac:dyDescent="0.2">
      <c r="B52" s="20" t="s">
        <v>447</v>
      </c>
      <c r="C52" s="6" t="s">
        <v>8</v>
      </c>
      <c r="D52" s="6"/>
      <c r="E52" s="6" t="str">
        <f>IF(AND(C52="X",D52="X"),"X","")</f>
        <v/>
      </c>
      <c r="F52" s="4">
        <v>-0.3425937934010379</v>
      </c>
      <c r="G52" s="4">
        <v>-0.27814155723808465</v>
      </c>
      <c r="I52" s="1" t="s">
        <v>360</v>
      </c>
      <c r="J52" s="1" t="s">
        <v>398</v>
      </c>
      <c r="K52" s="3">
        <f>_xll.BDH($J52, "CUR_MKT_CAP", '2017 CPAB Summary'!$K$5, '2017 CPAB Summary'!$K$5)</f>
        <v>1569.4906000000001</v>
      </c>
      <c r="L52" s="3">
        <f>_xll.BDH($J52, "CUR_MKT_CAP", '2017 CPAB Summary'!$L$5, '2017 CPAB Summary'!$L$5)</f>
        <v>1004.2012</v>
      </c>
      <c r="M52" s="3">
        <f>_xll.BDH($J52, "CUR_MKT_CAP", '2017 CPAB Summary'!$M$5, '2017 CPAB Summary'!$M$5)</f>
        <v>642.38490000000002</v>
      </c>
      <c r="N52" s="4">
        <f t="shared" si="0"/>
        <v>-0.36017380416295586</v>
      </c>
      <c r="O52" s="4">
        <f t="shared" si="1"/>
        <v>-0.59070484397931411</v>
      </c>
      <c r="R52" s="1" t="s">
        <v>398</v>
      </c>
      <c r="S52" s="3">
        <v>1569.4906000000001</v>
      </c>
      <c r="T52" s="3">
        <v>1004.2012</v>
      </c>
      <c r="U52" s="3">
        <v>642.38490000000002</v>
      </c>
      <c r="V52" s="4">
        <f t="shared" si="2"/>
        <v>-0.36017380416295586</v>
      </c>
      <c r="W52" s="4">
        <f t="shared" si="3"/>
        <v>-0.59070484397931411</v>
      </c>
    </row>
    <row r="53" spans="2:23" x14ac:dyDescent="0.2">
      <c r="B53" s="20" t="s">
        <v>339</v>
      </c>
      <c r="C53" s="6" t="s">
        <v>8</v>
      </c>
      <c r="D53" s="6"/>
      <c r="E53" s="6" t="s">
        <v>329</v>
      </c>
      <c r="F53" s="4">
        <v>8.7266490344946046E-3</v>
      </c>
      <c r="G53" s="4">
        <v>-0.26467112636842016</v>
      </c>
      <c r="I53" s="1" t="s">
        <v>33</v>
      </c>
      <c r="J53" s="1" t="s">
        <v>299</v>
      </c>
      <c r="K53" s="3">
        <f>_xll.BDH($J53, "CUR_MKT_CAP", '2017 CPAB Summary'!$K$5, '2017 CPAB Summary'!$K$5)</f>
        <v>2184.5765999999999</v>
      </c>
      <c r="L53" s="3">
        <f>_xll.BDH($J53, "CUR_MKT_CAP", '2017 CPAB Summary'!$L$5, '2017 CPAB Summary'!$L$5)</f>
        <v>2755.4512</v>
      </c>
      <c r="M53" s="3">
        <f>_xll.BDH($J53, "CUR_MKT_CAP", '2017 CPAB Summary'!$M$5, '2017 CPAB Summary'!$M$5)</f>
        <v>2179.3278</v>
      </c>
      <c r="N53" s="4">
        <f t="shared" si="0"/>
        <v>0.26132047738678521</v>
      </c>
      <c r="O53" s="4">
        <f t="shared" si="1"/>
        <v>-2.4026623740269759E-3</v>
      </c>
      <c r="R53" s="1" t="s">
        <v>299</v>
      </c>
      <c r="S53" s="3">
        <v>2184.5765999999999</v>
      </c>
      <c r="T53" s="3">
        <v>2755.4512</v>
      </c>
      <c r="U53" s="3">
        <v>2179.3278</v>
      </c>
      <c r="V53" s="4">
        <f t="shared" si="2"/>
        <v>0.26132047738678521</v>
      </c>
      <c r="W53" s="4">
        <f t="shared" si="3"/>
        <v>-2.4026623740269759E-3</v>
      </c>
    </row>
    <row r="54" spans="2:23" x14ac:dyDescent="0.2">
      <c r="B54" s="20" t="s">
        <v>415</v>
      </c>
      <c r="C54" s="6"/>
      <c r="D54" s="6" t="s">
        <v>8</v>
      </c>
      <c r="E54" s="6" t="str">
        <f>IF(AND(C54="X",D54="X"),"X","")</f>
        <v/>
      </c>
      <c r="F54" s="4">
        <v>0.40509330779444541</v>
      </c>
      <c r="G54" s="4">
        <v>-0.25903283964262225</v>
      </c>
      <c r="I54" s="1" t="s">
        <v>361</v>
      </c>
      <c r="J54" s="1" t="s">
        <v>399</v>
      </c>
      <c r="K54" s="3">
        <f>_xll.BDH($J54, "CUR_MKT_CAP", '2017 CPAB Summary'!$K$5, '2017 CPAB Summary'!$K$5)</f>
        <v>1601.3530000000001</v>
      </c>
      <c r="L54" s="3">
        <f>_xll.BDH($J54, "CUR_MKT_CAP", '2017 CPAB Summary'!$L$5, '2017 CPAB Summary'!$L$5)</f>
        <v>1659.6937</v>
      </c>
      <c r="M54" s="3">
        <f>_xll.BDH($J54, "CUR_MKT_CAP", '2017 CPAB Summary'!$M$5, '2017 CPAB Summary'!$M$5)</f>
        <v>1340.2559000000001</v>
      </c>
      <c r="N54" s="4">
        <f t="shared" si="0"/>
        <v>3.6432129580423522E-2</v>
      </c>
      <c r="O54" s="4">
        <f t="shared" si="1"/>
        <v>-0.16304781019550341</v>
      </c>
      <c r="R54" s="1" t="s">
        <v>399</v>
      </c>
      <c r="S54" s="3">
        <v>1601.3530000000001</v>
      </c>
      <c r="T54" s="3">
        <v>1659.6937</v>
      </c>
      <c r="U54" s="3">
        <v>1340.2559000000001</v>
      </c>
      <c r="V54" s="4">
        <f t="shared" si="2"/>
        <v>3.6432129580423522E-2</v>
      </c>
      <c r="W54" s="4">
        <f t="shared" si="3"/>
        <v>-0.16304781019550341</v>
      </c>
    </row>
    <row r="55" spans="2:23" x14ac:dyDescent="0.2">
      <c r="B55" s="20" t="s">
        <v>449</v>
      </c>
      <c r="C55" s="6" t="s">
        <v>8</v>
      </c>
      <c r="D55" s="6"/>
      <c r="E55" s="6" t="str">
        <f>IF(AND(C55="X",D55="X"),"X","")</f>
        <v/>
      </c>
      <c r="F55" s="4">
        <v>-0.15593867194211597</v>
      </c>
      <c r="G55" s="4">
        <v>-0.23931303974728524</v>
      </c>
      <c r="I55" s="1" t="s">
        <v>362</v>
      </c>
      <c r="J55" s="1" t="s">
        <v>400</v>
      </c>
      <c r="K55" s="3">
        <f>_xll.BDH($J55, "CUR_MKT_CAP", '2017 CPAB Summary'!$K$5, '2017 CPAB Summary'!$K$5)</f>
        <v>1255.9556</v>
      </c>
      <c r="L55" s="3">
        <f>_xll.BDH($J55, "CUR_MKT_CAP", '2017 CPAB Summary'!$L$5, '2017 CPAB Summary'!$L$5)</f>
        <v>887.6499</v>
      </c>
      <c r="M55" s="3">
        <f>_xll.BDH($J55, "CUR_MKT_CAP", '2017 CPAB Summary'!$M$5, '2017 CPAB Summary'!$M$5)</f>
        <v>2097.6120999999998</v>
      </c>
      <c r="N55" s="4">
        <f t="shared" si="0"/>
        <v>-0.29324738868157441</v>
      </c>
      <c r="O55" s="4">
        <f t="shared" si="1"/>
        <v>0.67013236773656626</v>
      </c>
      <c r="R55" s="1" t="s">
        <v>400</v>
      </c>
      <c r="S55" s="3">
        <v>1255.9556</v>
      </c>
      <c r="T55" s="3">
        <v>887.6499</v>
      </c>
      <c r="U55" s="3">
        <v>2097.6120999999998</v>
      </c>
      <c r="V55" s="4">
        <f t="shared" si="2"/>
        <v>-0.29324738868157441</v>
      </c>
      <c r="W55" s="4">
        <f t="shared" si="3"/>
        <v>0.67013236773656626</v>
      </c>
    </row>
    <row r="56" spans="2:23" x14ac:dyDescent="0.2">
      <c r="B56" s="20" t="s">
        <v>336</v>
      </c>
      <c r="C56" s="6" t="s">
        <v>8</v>
      </c>
      <c r="D56" s="6"/>
      <c r="E56" s="6" t="s">
        <v>329</v>
      </c>
      <c r="F56" s="4">
        <v>3.2914922248883371E-3</v>
      </c>
      <c r="G56" s="4">
        <v>-0.21086006689061576</v>
      </c>
      <c r="I56" s="1" t="s">
        <v>363</v>
      </c>
      <c r="J56" s="1" t="s">
        <v>401</v>
      </c>
      <c r="K56" s="3">
        <f>_xll.BDH($J56, "CUR_MKT_CAP", '2017 CPAB Summary'!$K$5, '2017 CPAB Summary'!$K$5)</f>
        <v>1599.8154999999999</v>
      </c>
      <c r="L56" s="3">
        <f>_xll.BDH($J56, "CUR_MKT_CAP", '2017 CPAB Summary'!$L$5, '2017 CPAB Summary'!$L$5)</f>
        <v>1954.2085999999999</v>
      </c>
      <c r="M56" s="3">
        <f>_xll.BDH($J56, "CUR_MKT_CAP", '2017 CPAB Summary'!$M$5, '2017 CPAB Summary'!$M$5)</f>
        <v>2447.4870999999998</v>
      </c>
      <c r="N56" s="4">
        <f t="shared" si="0"/>
        <v>0.22152123166702653</v>
      </c>
      <c r="O56" s="4">
        <f t="shared" si="1"/>
        <v>0.52985584900258798</v>
      </c>
      <c r="R56" s="1" t="s">
        <v>401</v>
      </c>
      <c r="S56" s="3">
        <v>1599.8154999999999</v>
      </c>
      <c r="T56" s="3">
        <v>1954.2085999999999</v>
      </c>
      <c r="U56" s="3">
        <v>2447.4870999999998</v>
      </c>
      <c r="V56" s="4">
        <f t="shared" si="2"/>
        <v>0.22152123166702653</v>
      </c>
      <c r="W56" s="4">
        <f t="shared" si="3"/>
        <v>0.52985584900258798</v>
      </c>
    </row>
    <row r="57" spans="2:23" x14ac:dyDescent="0.2">
      <c r="B57" s="20" t="s">
        <v>359</v>
      </c>
      <c r="C57" s="6" t="s">
        <v>8</v>
      </c>
      <c r="D57" s="6"/>
      <c r="E57" s="6" t="s">
        <v>329</v>
      </c>
      <c r="F57" s="4">
        <v>0.36471509564110316</v>
      </c>
      <c r="G57" s="4">
        <v>-0.21035059065337514</v>
      </c>
      <c r="I57" s="1" t="s">
        <v>364</v>
      </c>
      <c r="J57" s="1" t="s">
        <v>402</v>
      </c>
      <c r="K57" s="3">
        <f>_xll.BDH($J57, "CUR_MKT_CAP", '2017 CPAB Summary'!$K$5, '2017 CPAB Summary'!$K$5)</f>
        <v>1321.9840999999999</v>
      </c>
      <c r="L57" s="3">
        <f>_xll.BDH($J57, "CUR_MKT_CAP", '2017 CPAB Summary'!$L$5, '2017 CPAB Summary'!$L$5)</f>
        <v>1475.519</v>
      </c>
      <c r="M57" s="3">
        <f>_xll.BDH($J57, "CUR_MKT_CAP", '2017 CPAB Summary'!$M$5, '2017 CPAB Summary'!$M$5)</f>
        <v>1402.232</v>
      </c>
      <c r="N57" s="4">
        <f t="shared" si="0"/>
        <v>0.11613974782298819</v>
      </c>
      <c r="O57" s="4">
        <f t="shared" si="1"/>
        <v>6.0702621158605474E-2</v>
      </c>
      <c r="R57" s="1" t="s">
        <v>402</v>
      </c>
      <c r="S57" s="3">
        <v>1321.9840999999999</v>
      </c>
      <c r="T57" s="3">
        <v>1475.519</v>
      </c>
      <c r="U57" s="3">
        <v>1402.232</v>
      </c>
      <c r="V57" s="4">
        <f t="shared" si="2"/>
        <v>0.11613974782298819</v>
      </c>
      <c r="W57" s="4">
        <f t="shared" si="3"/>
        <v>6.0702621158605474E-2</v>
      </c>
    </row>
    <row r="58" spans="2:23" x14ac:dyDescent="0.2">
      <c r="B58" s="20" t="s">
        <v>27</v>
      </c>
      <c r="C58" s="6"/>
      <c r="D58" s="6" t="s">
        <v>8</v>
      </c>
      <c r="E58" s="6" t="s">
        <v>329</v>
      </c>
      <c r="F58" s="4">
        <v>-6.5997170393678584E-2</v>
      </c>
      <c r="G58" s="4">
        <v>-0.20355398815292058</v>
      </c>
      <c r="I58" s="1" t="s">
        <v>365</v>
      </c>
      <c r="J58" s="1" t="s">
        <v>403</v>
      </c>
      <c r="K58" s="3">
        <f>_xll.BDH($J58, "CUR_MKT_CAP", '2017 CPAB Summary'!$K$5, '2017 CPAB Summary'!$K$5)</f>
        <v>1424.4545000000001</v>
      </c>
      <c r="L58" s="3">
        <f>_xll.BDH($J58, "CUR_MKT_CAP", '2017 CPAB Summary'!$L$5, '2017 CPAB Summary'!$L$5)</f>
        <v>1659.8126</v>
      </c>
      <c r="M58" s="3">
        <f>_xll.BDH($J58, "CUR_MKT_CAP", '2017 CPAB Summary'!$M$5, '2017 CPAB Summary'!$M$5)</f>
        <v>2227.817</v>
      </c>
      <c r="N58" s="4">
        <f t="shared" si="0"/>
        <v>0.16522682893697205</v>
      </c>
      <c r="O58" s="4">
        <f t="shared" si="1"/>
        <v>0.56397905303398588</v>
      </c>
      <c r="R58" s="1" t="s">
        <v>403</v>
      </c>
      <c r="S58" s="3">
        <v>1424.4545000000001</v>
      </c>
      <c r="T58" s="3">
        <v>1659.8126</v>
      </c>
      <c r="U58" s="3">
        <v>2227.817</v>
      </c>
      <c r="V58" s="4">
        <f t="shared" si="2"/>
        <v>0.16522682893697205</v>
      </c>
      <c r="W58" s="4">
        <f t="shared" si="3"/>
        <v>0.56397905303398588</v>
      </c>
    </row>
    <row r="59" spans="2:23" x14ac:dyDescent="0.2">
      <c r="B59" s="20" t="s">
        <v>475</v>
      </c>
      <c r="C59" s="6" t="s">
        <v>8</v>
      </c>
      <c r="D59" s="6"/>
      <c r="E59" s="6" t="str">
        <f>IF(AND(C59="X",D59="X"),"X","")</f>
        <v/>
      </c>
      <c r="F59" s="4">
        <v>-0.11610260989321797</v>
      </c>
      <c r="G59" s="4">
        <v>-0.20296756689031259</v>
      </c>
      <c r="I59" s="1" t="s">
        <v>366</v>
      </c>
      <c r="J59" s="1" t="s">
        <v>404</v>
      </c>
      <c r="K59" s="3">
        <f>_xll.BDH($J59, "CUR_MKT_CAP", '2017 CPAB Summary'!$K$5, '2017 CPAB Summary'!$K$5)</f>
        <v>1388.6141</v>
      </c>
      <c r="L59" s="3">
        <f>_xll.BDH($J59, "CUR_MKT_CAP", '2017 CPAB Summary'!$L$5, '2017 CPAB Summary'!$L$5)</f>
        <v>1335.2307000000001</v>
      </c>
      <c r="M59" s="3">
        <f>_xll.BDH($J59, "CUR_MKT_CAP", '2017 CPAB Summary'!$M$5, '2017 CPAB Summary'!$M$5)</f>
        <v>1896.2217000000001</v>
      </c>
      <c r="N59" s="4">
        <f t="shared" si="0"/>
        <v>-3.844365400005656E-2</v>
      </c>
      <c r="O59" s="4">
        <f t="shared" si="1"/>
        <v>0.3655497952958997</v>
      </c>
      <c r="R59" s="1" t="s">
        <v>404</v>
      </c>
      <c r="S59" s="3">
        <v>1388.6141</v>
      </c>
      <c r="T59" s="3">
        <v>1335.2307000000001</v>
      </c>
      <c r="U59" s="3">
        <v>1896.2217000000001</v>
      </c>
      <c r="V59" s="4">
        <f t="shared" si="2"/>
        <v>-3.844365400005656E-2</v>
      </c>
      <c r="W59" s="4">
        <f t="shared" si="3"/>
        <v>0.3655497952958997</v>
      </c>
    </row>
    <row r="60" spans="2:23" x14ac:dyDescent="0.2">
      <c r="B60" s="20" t="s">
        <v>464</v>
      </c>
      <c r="C60" s="6" t="s">
        <v>8</v>
      </c>
      <c r="D60" s="6"/>
      <c r="E60" s="6" t="str">
        <f>IF(AND(C60="X",D60="X"),"X","")</f>
        <v/>
      </c>
      <c r="F60" s="4">
        <v>0.16648925092483058</v>
      </c>
      <c r="G60" s="4">
        <v>-0.20221830509639072</v>
      </c>
      <c r="I60" s="1" t="s">
        <v>73</v>
      </c>
      <c r="J60" s="1" t="s">
        <v>267</v>
      </c>
      <c r="K60" s="3">
        <f>_xll.BDH($J60, "CUR_MKT_CAP", '2017 CPAB Summary'!$K$5, '2017 CPAB Summary'!$K$5)</f>
        <v>1323.4402</v>
      </c>
      <c r="L60" s="3">
        <f>_xll.BDH($J60, "CUR_MKT_CAP", '2017 CPAB Summary'!$L$5, '2017 CPAB Summary'!$L$5)</f>
        <v>569.62890000000004</v>
      </c>
      <c r="M60" s="3">
        <f>_xll.BDH($J60, "CUR_MKT_CAP", '2017 CPAB Summary'!$M$5, '2017 CPAB Summary'!$M$5)</f>
        <v>677.76700000000005</v>
      </c>
      <c r="N60" s="4">
        <f t="shared" si="0"/>
        <v>-0.56958470809636874</v>
      </c>
      <c r="O60" s="4">
        <f t="shared" si="1"/>
        <v>-0.48787485826711319</v>
      </c>
      <c r="R60" s="1" t="s">
        <v>267</v>
      </c>
      <c r="S60" s="3">
        <v>1323.4402</v>
      </c>
      <c r="T60" s="3">
        <v>569.62890000000004</v>
      </c>
      <c r="U60" s="3">
        <v>677.76700000000005</v>
      </c>
      <c r="V60" s="4">
        <f t="shared" si="2"/>
        <v>-0.56958470809636874</v>
      </c>
      <c r="W60" s="4">
        <f t="shared" si="3"/>
        <v>-0.48787485826711319</v>
      </c>
    </row>
    <row r="61" spans="2:23" x14ac:dyDescent="0.2">
      <c r="B61" s="20" t="s">
        <v>42</v>
      </c>
      <c r="C61" s="6"/>
      <c r="D61" s="6" t="s">
        <v>8</v>
      </c>
      <c r="E61" s="6" t="s">
        <v>329</v>
      </c>
      <c r="F61" s="4">
        <v>-0.18020836384800465</v>
      </c>
      <c r="G61" s="4">
        <v>-0.20097254350385085</v>
      </c>
      <c r="I61" s="1" t="s">
        <v>82</v>
      </c>
      <c r="J61" s="1" t="s">
        <v>174</v>
      </c>
      <c r="K61" s="3">
        <f>_xll.BDH($J61, "CUR_MKT_CAP", '2017 CPAB Summary'!$K$5, '2017 CPAB Summary'!$K$5)</f>
        <v>1193.2049</v>
      </c>
      <c r="L61" s="3">
        <f>_xll.BDH($J61, "CUR_MKT_CAP", '2017 CPAB Summary'!$L$5, '2017 CPAB Summary'!$L$5)</f>
        <v>595.5308</v>
      </c>
      <c r="M61" s="3">
        <f>_xll.BDH($J61, "CUR_MKT_CAP", '2017 CPAB Summary'!$M$5, '2017 CPAB Summary'!$M$5)</f>
        <v>362.35599999999999</v>
      </c>
      <c r="N61" s="4">
        <f t="shared" si="0"/>
        <v>-0.50089812738784434</v>
      </c>
      <c r="O61" s="4">
        <f t="shared" si="1"/>
        <v>-0.69631703657938382</v>
      </c>
      <c r="R61" s="1" t="s">
        <v>174</v>
      </c>
      <c r="S61" s="3">
        <v>1193.2049</v>
      </c>
      <c r="T61" s="3">
        <v>595.5308</v>
      </c>
      <c r="U61" s="3">
        <v>362.35599999999999</v>
      </c>
      <c r="V61" s="4">
        <f t="shared" si="2"/>
        <v>-0.50089812738784434</v>
      </c>
      <c r="W61" s="4">
        <f t="shared" si="3"/>
        <v>-0.69631703657938382</v>
      </c>
    </row>
    <row r="62" spans="2:23" x14ac:dyDescent="0.2">
      <c r="B62" s="20" t="s">
        <v>24</v>
      </c>
      <c r="C62" s="6" t="s">
        <v>8</v>
      </c>
      <c r="D62" s="6"/>
      <c r="E62" s="6" t="s">
        <v>329</v>
      </c>
      <c r="F62" s="4">
        <v>-0.26750748045932304</v>
      </c>
      <c r="G62" s="4">
        <v>-0.19873772245289356</v>
      </c>
      <c r="I62" s="1" t="s">
        <v>367</v>
      </c>
      <c r="J62" s="1" t="s">
        <v>405</v>
      </c>
      <c r="K62" s="3">
        <f>_xll.BDH($J62, "CUR_MKT_CAP", '2017 CPAB Summary'!$K$5, '2017 CPAB Summary'!$K$5)</f>
        <v>1256.8998999999999</v>
      </c>
      <c r="L62" s="3">
        <f>_xll.BDH($J62, "CUR_MKT_CAP", '2017 CPAB Summary'!$L$5, '2017 CPAB Summary'!$L$5)</f>
        <v>786.77189999999996</v>
      </c>
      <c r="M62" s="3">
        <f>_xll.BDH($J62, "CUR_MKT_CAP", '2017 CPAB Summary'!$M$5, '2017 CPAB Summary'!$M$5)</f>
        <v>654.2681</v>
      </c>
      <c r="N62" s="4">
        <f t="shared" si="0"/>
        <v>-0.37403774158944558</v>
      </c>
      <c r="O62" s="4">
        <f t="shared" si="1"/>
        <v>-0.47945886541959304</v>
      </c>
      <c r="R62" s="1" t="s">
        <v>405</v>
      </c>
      <c r="S62" s="3">
        <v>1256.8998999999999</v>
      </c>
      <c r="T62" s="3">
        <v>786.77189999999996</v>
      </c>
      <c r="U62" s="3">
        <v>654.2681</v>
      </c>
      <c r="V62" s="4">
        <f t="shared" si="2"/>
        <v>-0.37403774158944558</v>
      </c>
      <c r="W62" s="4">
        <f t="shared" si="3"/>
        <v>-0.47945886541959304</v>
      </c>
    </row>
    <row r="63" spans="2:23" x14ac:dyDescent="0.2">
      <c r="B63" s="20" t="s">
        <v>355</v>
      </c>
      <c r="C63" s="6" t="s">
        <v>8</v>
      </c>
      <c r="D63" s="6"/>
      <c r="E63" s="6" t="s">
        <v>329</v>
      </c>
      <c r="F63" s="4">
        <v>8.3729422726889879E-2</v>
      </c>
      <c r="G63" s="4">
        <v>-0.19612057325292231</v>
      </c>
      <c r="I63" s="1" t="s">
        <v>72</v>
      </c>
      <c r="J63" s="1" t="s">
        <v>266</v>
      </c>
      <c r="K63" s="3">
        <f>_xll.BDH($J63, "CUR_MKT_CAP", '2017 CPAB Summary'!$K$5, '2017 CPAB Summary'!$K$5)</f>
        <v>936.58180000000004</v>
      </c>
      <c r="L63" s="3">
        <f>_xll.BDH($J63, "CUR_MKT_CAP", '2017 CPAB Summary'!$L$5, '2017 CPAB Summary'!$L$5)</f>
        <v>552.24609999999996</v>
      </c>
      <c r="M63" s="3">
        <f>_xll.BDH($J63, "CUR_MKT_CAP", '2017 CPAB Summary'!$M$5, '2017 CPAB Summary'!$M$5)</f>
        <v>606.16759999999999</v>
      </c>
      <c r="N63" s="4">
        <f t="shared" si="0"/>
        <v>-0.41035999204767815</v>
      </c>
      <c r="O63" s="4">
        <f t="shared" si="1"/>
        <v>-0.35278733795595862</v>
      </c>
      <c r="R63" s="1" t="s">
        <v>266</v>
      </c>
      <c r="S63" s="3">
        <v>936.58180000000004</v>
      </c>
      <c r="T63" s="3">
        <v>552.24609999999996</v>
      </c>
      <c r="U63" s="3">
        <v>606.16759999999999</v>
      </c>
      <c r="V63" s="4">
        <f t="shared" si="2"/>
        <v>-0.41035999204767815</v>
      </c>
      <c r="W63" s="4">
        <f t="shared" si="3"/>
        <v>-0.35278733795595862</v>
      </c>
    </row>
    <row r="64" spans="2:23" x14ac:dyDescent="0.2">
      <c r="B64" s="20" t="s">
        <v>131</v>
      </c>
      <c r="C64" s="6"/>
      <c r="D64" s="6" t="s">
        <v>8</v>
      </c>
      <c r="E64" s="6" t="str">
        <f>IF(AND(C64="X",D64="X"),"X","")</f>
        <v/>
      </c>
      <c r="F64" s="4">
        <v>-0.41993461046180047</v>
      </c>
      <c r="G64" s="4">
        <v>-0.18584943760967254</v>
      </c>
      <c r="I64" s="1" t="s">
        <v>47</v>
      </c>
      <c r="J64" s="1" t="s">
        <v>313</v>
      </c>
      <c r="K64" s="3">
        <f>_xll.BDH($J64, "CUR_MKT_CAP", '2017 CPAB Summary'!$K$5, '2017 CPAB Summary'!$K$5)</f>
        <v>1154.7401</v>
      </c>
      <c r="L64" s="3">
        <f>_xll.BDH($J64, "CUR_MKT_CAP", '2017 CPAB Summary'!$L$5, '2017 CPAB Summary'!$L$5)</f>
        <v>1394.9170999999999</v>
      </c>
      <c r="M64" s="3">
        <f>_xll.BDH($J64, "CUR_MKT_CAP", '2017 CPAB Summary'!$M$5, '2017 CPAB Summary'!$M$5)</f>
        <v>1701.5408</v>
      </c>
      <c r="N64" s="4">
        <f t="shared" si="0"/>
        <v>0.20799225730534499</v>
      </c>
      <c r="O64" s="4">
        <f t="shared" si="1"/>
        <v>0.47352707332152066</v>
      </c>
      <c r="R64" s="1" t="s">
        <v>313</v>
      </c>
      <c r="S64" s="3">
        <v>1154.7401</v>
      </c>
      <c r="T64" s="3">
        <v>1394.9170999999999</v>
      </c>
      <c r="U64" s="3">
        <v>1701.5408</v>
      </c>
      <c r="V64" s="4">
        <f t="shared" si="2"/>
        <v>0.20799225730534499</v>
      </c>
      <c r="W64" s="4">
        <f t="shared" si="3"/>
        <v>0.47352707332152066</v>
      </c>
    </row>
    <row r="65" spans="2:23" x14ac:dyDescent="0.2">
      <c r="B65" s="20" t="s">
        <v>470</v>
      </c>
      <c r="C65" s="6" t="s">
        <v>8</v>
      </c>
      <c r="D65" s="6"/>
      <c r="E65" s="6" t="str">
        <f>IF(AND(C65="X",D65="X"),"X","")</f>
        <v/>
      </c>
      <c r="F65" s="4">
        <v>-2.9177974257932893E-2</v>
      </c>
      <c r="G65" s="4">
        <v>-0.18475519839401222</v>
      </c>
      <c r="I65" s="1" t="s">
        <v>368</v>
      </c>
      <c r="J65" s="1" t="s">
        <v>406</v>
      </c>
      <c r="K65" s="3">
        <f>_xll.BDH($J65, "CUR_MKT_CAP", '2017 CPAB Summary'!$K$5, '2017 CPAB Summary'!$K$5)</f>
        <v>1194.1442999999999</v>
      </c>
      <c r="L65" s="3">
        <f>_xll.BDH($J65, "CUR_MKT_CAP", '2017 CPAB Summary'!$L$5, '2017 CPAB Summary'!$L$5)</f>
        <v>1285.1928</v>
      </c>
      <c r="M65" s="3">
        <f>_xll.BDH($J65, "CUR_MKT_CAP", '2017 CPAB Summary'!$M$5, '2017 CPAB Summary'!$M$5)</f>
        <v>1530.2157999999999</v>
      </c>
      <c r="N65" s="4">
        <f t="shared" si="0"/>
        <v>7.6245810493756894E-2</v>
      </c>
      <c r="O65" s="4">
        <f t="shared" si="1"/>
        <v>0.28143290555421152</v>
      </c>
      <c r="R65" s="1" t="s">
        <v>406</v>
      </c>
      <c r="S65" s="3">
        <v>1194.1442999999999</v>
      </c>
      <c r="T65" s="3">
        <v>1285.1928</v>
      </c>
      <c r="U65" s="3">
        <v>1530.2157999999999</v>
      </c>
      <c r="V65" s="4">
        <f t="shared" si="2"/>
        <v>7.6245810493756894E-2</v>
      </c>
      <c r="W65" s="4">
        <f t="shared" si="3"/>
        <v>0.28143290555421152</v>
      </c>
    </row>
    <row r="66" spans="2:23" x14ac:dyDescent="0.2">
      <c r="B66" s="20" t="s">
        <v>448</v>
      </c>
      <c r="C66" s="6" t="s">
        <v>8</v>
      </c>
      <c r="D66" s="6"/>
      <c r="E66" s="6" t="str">
        <f>IF(AND(C66="X",D66="X"),"X","")</f>
        <v/>
      </c>
      <c r="F66" s="4">
        <v>-5.24220109420237E-2</v>
      </c>
      <c r="G66" s="4">
        <v>-0.17219511835239387</v>
      </c>
      <c r="I66" s="1" t="s">
        <v>369</v>
      </c>
      <c r="J66" s="1" t="s">
        <v>407</v>
      </c>
      <c r="K66" s="3">
        <f>_xll.BDH($J66, "CUR_MKT_CAP", '2017 CPAB Summary'!$K$5, '2017 CPAB Summary'!$K$5)</f>
        <v>1151.9675</v>
      </c>
      <c r="L66" s="3">
        <f>_xll.BDH($J66, "CUR_MKT_CAP", '2017 CPAB Summary'!$L$5, '2017 CPAB Summary'!$L$5)</f>
        <v>1245.7972</v>
      </c>
      <c r="M66" s="3">
        <f>_xll.BDH($J66, "CUR_MKT_CAP", '2017 CPAB Summary'!$M$5, '2017 CPAB Summary'!$M$5)</f>
        <v>1754.316</v>
      </c>
      <c r="N66" s="4">
        <f t="shared" si="0"/>
        <v>8.1451690260358811E-2</v>
      </c>
      <c r="O66" s="4">
        <f t="shared" si="1"/>
        <v>0.5228867133838413</v>
      </c>
      <c r="R66" s="1" t="s">
        <v>407</v>
      </c>
      <c r="S66" s="3">
        <v>1151.9675</v>
      </c>
      <c r="T66" s="3">
        <v>1245.7972</v>
      </c>
      <c r="U66" s="3">
        <v>1754.316</v>
      </c>
      <c r="V66" s="4">
        <f t="shared" si="2"/>
        <v>8.1451690260358811E-2</v>
      </c>
      <c r="W66" s="4">
        <f t="shared" si="3"/>
        <v>0.5228867133838413</v>
      </c>
    </row>
    <row r="67" spans="2:23" x14ac:dyDescent="0.2">
      <c r="B67" s="20" t="s">
        <v>346</v>
      </c>
      <c r="C67" s="6" t="s">
        <v>8</v>
      </c>
      <c r="D67" s="6"/>
      <c r="E67" s="6" t="s">
        <v>329</v>
      </c>
      <c r="F67" s="4">
        <v>7.7468549167148959E-2</v>
      </c>
      <c r="G67" s="4">
        <v>-0.16520628735017495</v>
      </c>
      <c r="I67" s="1" t="s">
        <v>44</v>
      </c>
      <c r="J67" s="1" t="s">
        <v>310</v>
      </c>
      <c r="K67" s="3">
        <f>_xll.BDH($J67, "CUR_MKT_CAP", '2017 CPAB Summary'!$K$5, '2017 CPAB Summary'!$K$5)</f>
        <v>1090.3386</v>
      </c>
      <c r="L67" s="3">
        <f>_xll.BDH($J67, "CUR_MKT_CAP", '2017 CPAB Summary'!$L$5, '2017 CPAB Summary'!$L$5)</f>
        <v>1543.796</v>
      </c>
      <c r="M67" s="3">
        <f>_xll.BDH($J67, "CUR_MKT_CAP", '2017 CPAB Summary'!$M$5, '2017 CPAB Summary'!$M$5)</f>
        <v>1513.1031</v>
      </c>
      <c r="N67" s="4">
        <f t="shared" si="0"/>
        <v>0.41588677132039531</v>
      </c>
      <c r="O67" s="4">
        <f t="shared" si="1"/>
        <v>0.38773689200767536</v>
      </c>
      <c r="R67" s="1" t="s">
        <v>310</v>
      </c>
      <c r="S67" s="3">
        <v>1090.3386</v>
      </c>
      <c r="T67" s="3">
        <v>1543.796</v>
      </c>
      <c r="U67" s="3">
        <v>1513.1031</v>
      </c>
      <c r="V67" s="4">
        <f t="shared" si="2"/>
        <v>0.41588677132039531</v>
      </c>
      <c r="W67" s="4">
        <f t="shared" si="3"/>
        <v>0.38773689200767536</v>
      </c>
    </row>
    <row r="68" spans="2:23" x14ac:dyDescent="0.2">
      <c r="B68" s="20" t="s">
        <v>361</v>
      </c>
      <c r="C68" s="6" t="s">
        <v>8</v>
      </c>
      <c r="D68" s="6"/>
      <c r="E68" s="6" t="s">
        <v>329</v>
      </c>
      <c r="F68" s="4">
        <v>3.6432129580423522E-2</v>
      </c>
      <c r="G68" s="4">
        <v>-0.16304781019550341</v>
      </c>
      <c r="I68" s="1" t="s">
        <v>57</v>
      </c>
      <c r="J68" s="1" t="s">
        <v>321</v>
      </c>
      <c r="K68" s="3">
        <f>_xll.BDH($J68, "CUR_MKT_CAP", '2017 CPAB Summary'!$K$5, '2017 CPAB Summary'!$K$5)</f>
        <v>1083.4132999999999</v>
      </c>
      <c r="L68" s="3">
        <f>_xll.BDH($J68, "CUR_MKT_CAP", '2017 CPAB Summary'!$L$5, '2017 CPAB Summary'!$L$5)</f>
        <v>1168.2727</v>
      </c>
      <c r="M68" s="3">
        <f>_xll.BDH($J68, "CUR_MKT_CAP", '2017 CPAB Summary'!$M$5, '2017 CPAB Summary'!$M$5)</f>
        <v>1241.3176000000001</v>
      </c>
      <c r="N68" s="4">
        <f t="shared" si="0"/>
        <v>7.8325972184391635E-2</v>
      </c>
      <c r="O68" s="4">
        <f t="shared" si="1"/>
        <v>0.14574705700954582</v>
      </c>
      <c r="R68" s="1" t="s">
        <v>321</v>
      </c>
      <c r="S68" s="3">
        <v>1083.4132999999999</v>
      </c>
      <c r="T68" s="3">
        <v>1168.2727</v>
      </c>
      <c r="U68" s="3">
        <v>1241.3176000000001</v>
      </c>
      <c r="V68" s="4">
        <f t="shared" si="2"/>
        <v>7.8325972184391635E-2</v>
      </c>
      <c r="W68" s="4">
        <f t="shared" si="3"/>
        <v>0.14574705700954582</v>
      </c>
    </row>
    <row r="69" spans="2:23" x14ac:dyDescent="0.2">
      <c r="B69" s="20" t="s">
        <v>466</v>
      </c>
      <c r="C69" s="6" t="s">
        <v>8</v>
      </c>
      <c r="D69" s="6"/>
      <c r="E69" s="6" t="str">
        <f t="shared" ref="E69:E74" si="4">IF(AND(C69="X",D69="X"),"X","")</f>
        <v/>
      </c>
      <c r="F69" s="4">
        <v>6.0412852359192026E-2</v>
      </c>
      <c r="G69" s="4">
        <v>-0.16243104393350327</v>
      </c>
      <c r="I69" s="1" t="s">
        <v>419</v>
      </c>
      <c r="J69" s="1" t="s">
        <v>432</v>
      </c>
      <c r="K69" s="3">
        <f>_xll.BDH($J69, "CUR_MKT_CAP", '2017 CPAB Summary'!$K$5, '2017 CPAB Summary'!$K$5)</f>
        <v>335.40230000000003</v>
      </c>
      <c r="L69" s="3">
        <f>_xll.BDH($J69, "CUR_MKT_CAP", '2017 CPAB Summary'!$L$5, '2017 CPAB Summary'!$L$5)</f>
        <v>523.97829999999999</v>
      </c>
      <c r="M69" s="3">
        <f>_xll.BDH($J69, "CUR_MKT_CAP", '2017 CPAB Summary'!$M$5, '2017 CPAB Summary'!$M$5)</f>
        <v>324.9769</v>
      </c>
      <c r="N69" s="4">
        <f t="shared" si="0"/>
        <v>0.56223824344675011</v>
      </c>
      <c r="O69" s="4">
        <f t="shared" si="1"/>
        <v>-3.1083269256054646E-2</v>
      </c>
      <c r="R69" s="1" t="s">
        <v>432</v>
      </c>
      <c r="S69" s="3">
        <v>335.40230000000003</v>
      </c>
      <c r="T69" s="3">
        <v>523.97829999999999</v>
      </c>
      <c r="U69" s="3">
        <v>324.9769</v>
      </c>
      <c r="V69" s="4">
        <f t="shared" si="2"/>
        <v>0.56223824344675011</v>
      </c>
      <c r="W69" s="4">
        <f t="shared" si="3"/>
        <v>-3.1083269256054646E-2</v>
      </c>
    </row>
    <row r="70" spans="2:23" x14ac:dyDescent="0.2">
      <c r="B70" s="20" t="s">
        <v>440</v>
      </c>
      <c r="C70" s="6" t="s">
        <v>8</v>
      </c>
      <c r="D70" s="6"/>
      <c r="E70" s="6" t="str">
        <f t="shared" si="4"/>
        <v/>
      </c>
      <c r="F70" s="4">
        <v>0.13687730306208623</v>
      </c>
      <c r="G70" s="4">
        <v>-0.14925002552512134</v>
      </c>
      <c r="I70" s="1" t="s">
        <v>84</v>
      </c>
      <c r="J70" s="1" t="s">
        <v>176</v>
      </c>
      <c r="K70" s="3">
        <f>_xll.BDH($J70, "CUR_MKT_CAP", '2017 CPAB Summary'!$K$5, '2017 CPAB Summary'!$K$5)</f>
        <v>852.20860000000005</v>
      </c>
      <c r="L70" s="3">
        <f>_xll.BDH($J70, "CUR_MKT_CAP", '2017 CPAB Summary'!$L$5, '2017 CPAB Summary'!$L$5)</f>
        <v>509.65519999999998</v>
      </c>
      <c r="M70" s="3">
        <f>_xll.BDH($J70, "CUR_MKT_CAP", '2017 CPAB Summary'!$M$5, '2017 CPAB Summary'!$M$5)</f>
        <v>612.25239999999997</v>
      </c>
      <c r="N70" s="4">
        <f t="shared" si="0"/>
        <v>-0.40195956717639325</v>
      </c>
      <c r="O70" s="4">
        <f t="shared" si="1"/>
        <v>-0.2815697940621581</v>
      </c>
      <c r="R70" s="1" t="s">
        <v>176</v>
      </c>
      <c r="S70" s="3">
        <v>852.20860000000005</v>
      </c>
      <c r="T70" s="3">
        <v>509.65519999999998</v>
      </c>
      <c r="U70" s="3">
        <v>612.25239999999997</v>
      </c>
      <c r="V70" s="4">
        <f t="shared" si="2"/>
        <v>-0.40195956717639325</v>
      </c>
      <c r="W70" s="4">
        <f t="shared" si="3"/>
        <v>-0.2815697940621581</v>
      </c>
    </row>
    <row r="71" spans="2:23" x14ac:dyDescent="0.2">
      <c r="B71" s="20" t="s">
        <v>481</v>
      </c>
      <c r="C71" s="6" t="s">
        <v>8</v>
      </c>
      <c r="D71" s="6"/>
      <c r="E71" s="6" t="str">
        <f t="shared" si="4"/>
        <v/>
      </c>
      <c r="F71" s="4">
        <v>-0.10769230271932273</v>
      </c>
      <c r="G71" s="4">
        <v>-0.12734958000903795</v>
      </c>
      <c r="I71" s="1" t="s">
        <v>50</v>
      </c>
      <c r="J71" s="1" t="s">
        <v>316</v>
      </c>
      <c r="K71" s="3">
        <f>_xll.BDH($J71, "CUR_MKT_CAP", '2017 CPAB Summary'!$K$5, '2017 CPAB Summary'!$K$5)</f>
        <v>954.91669999999999</v>
      </c>
      <c r="L71" s="3">
        <f>_xll.BDH($J71, "CUR_MKT_CAP", '2017 CPAB Summary'!$L$5, '2017 CPAB Summary'!$L$5)</f>
        <v>1286.5817</v>
      </c>
      <c r="M71" s="3">
        <f>_xll.BDH($J71, "CUR_MKT_CAP", '2017 CPAB Summary'!$M$5, '2017 CPAB Summary'!$M$5)</f>
        <v>1126.2129</v>
      </c>
      <c r="N71" s="4">
        <f t="shared" si="0"/>
        <v>0.34732348905407129</v>
      </c>
      <c r="O71" s="4">
        <f t="shared" si="1"/>
        <v>0.17938339543124537</v>
      </c>
      <c r="R71" s="1" t="s">
        <v>316</v>
      </c>
      <c r="S71" s="3">
        <v>954.91669999999999</v>
      </c>
      <c r="T71" s="3">
        <v>1286.5817</v>
      </c>
      <c r="U71" s="3">
        <v>1126.2129</v>
      </c>
      <c r="V71" s="4">
        <f t="shared" si="2"/>
        <v>0.34732348905407129</v>
      </c>
      <c r="W71" s="4">
        <f t="shared" si="3"/>
        <v>0.17938339543124537</v>
      </c>
    </row>
    <row r="72" spans="2:23" x14ac:dyDescent="0.2">
      <c r="B72" s="20" t="s">
        <v>434</v>
      </c>
      <c r="C72" s="6" t="s">
        <v>8</v>
      </c>
      <c r="D72" s="6"/>
      <c r="E72" s="6" t="str">
        <f t="shared" si="4"/>
        <v/>
      </c>
      <c r="F72" s="4">
        <v>-0.26569686915869317</v>
      </c>
      <c r="G72" s="4">
        <v>-0.12622382201550142</v>
      </c>
      <c r="I72" s="1" t="s">
        <v>418</v>
      </c>
      <c r="J72" s="1" t="s">
        <v>431</v>
      </c>
      <c r="K72" s="3">
        <f>_xll.BDH($J72, "CUR_MKT_CAP", '2017 CPAB Summary'!$K$5, '2017 CPAB Summary'!$K$5)</f>
        <v>1698.8444999999999</v>
      </c>
      <c r="L72" s="3">
        <f>_xll.BDH($J72, "CUR_MKT_CAP", '2017 CPAB Summary'!$L$5, '2017 CPAB Summary'!$L$5)</f>
        <v>3988.4558999999999</v>
      </c>
      <c r="M72" s="3">
        <f>_xll.BDH($J72, "CUR_MKT_CAP", '2017 CPAB Summary'!$M$5, '2017 CPAB Summary'!$M$5)</f>
        <v>5316.5801000000001</v>
      </c>
      <c r="N72" s="4">
        <f t="shared" ref="N72:N135" si="5">+L72/K72-1</f>
        <v>1.3477463063864881</v>
      </c>
      <c r="O72" s="4">
        <f t="shared" ref="O72:O135" si="6">+M72/K72-1</f>
        <v>2.129527216881828</v>
      </c>
      <c r="R72" s="1" t="s">
        <v>431</v>
      </c>
      <c r="S72" s="3">
        <v>1698.8444999999999</v>
      </c>
      <c r="T72" s="3">
        <v>3988.4558999999999</v>
      </c>
      <c r="U72" s="3">
        <v>5316.5801000000001</v>
      </c>
      <c r="V72" s="4">
        <f t="shared" ref="V72:V135" si="7">+T72/S72-1</f>
        <v>1.3477463063864881</v>
      </c>
      <c r="W72" s="4">
        <f t="shared" ref="W72:W135" si="8">+U72/S72-1</f>
        <v>2.129527216881828</v>
      </c>
    </row>
    <row r="73" spans="2:23" x14ac:dyDescent="0.2">
      <c r="B73" s="20" t="s">
        <v>414</v>
      </c>
      <c r="C73" s="6" t="s">
        <v>8</v>
      </c>
      <c r="D73" s="6"/>
      <c r="E73" s="6" t="str">
        <f t="shared" si="4"/>
        <v/>
      </c>
      <c r="F73" s="4">
        <v>-0.17348943896115543</v>
      </c>
      <c r="G73" s="4">
        <v>-0.1214412887636207</v>
      </c>
      <c r="I73" s="1" t="s">
        <v>80</v>
      </c>
      <c r="J73" s="1" t="s">
        <v>274</v>
      </c>
      <c r="K73" s="3">
        <f>_xll.BDH($J73, "CUR_MKT_CAP", '2017 CPAB Summary'!$K$5, '2017 CPAB Summary'!$K$5)</f>
        <v>973.37279999999998</v>
      </c>
      <c r="L73" s="3">
        <f>_xll.BDH($J73, "CUR_MKT_CAP", '2017 CPAB Summary'!$L$5, '2017 CPAB Summary'!$L$5)</f>
        <v>520.17909999999995</v>
      </c>
      <c r="M73" s="3">
        <f>_xll.BDH($J73, "CUR_MKT_CAP", '2017 CPAB Summary'!$M$5, '2017 CPAB Summary'!$M$5)</f>
        <v>137.09139999999999</v>
      </c>
      <c r="N73" s="4">
        <f t="shared" si="5"/>
        <v>-0.46559108699154117</v>
      </c>
      <c r="O73" s="4">
        <f t="shared" si="6"/>
        <v>-0.85915838207108308</v>
      </c>
      <c r="R73" s="1" t="s">
        <v>274</v>
      </c>
      <c r="S73" s="3">
        <v>973.37279999999998</v>
      </c>
      <c r="T73" s="3">
        <v>520.17909999999995</v>
      </c>
      <c r="U73" s="3">
        <v>137.09139999999999</v>
      </c>
      <c r="V73" s="4">
        <f t="shared" si="7"/>
        <v>-0.46559108699154117</v>
      </c>
      <c r="W73" s="4">
        <f t="shared" si="8"/>
        <v>-0.85915838207108308</v>
      </c>
    </row>
    <row r="74" spans="2:23" x14ac:dyDescent="0.2">
      <c r="B74" s="20" t="s">
        <v>123</v>
      </c>
      <c r="C74" s="6" t="s">
        <v>8</v>
      </c>
      <c r="D74" s="6"/>
      <c r="E74" s="6" t="str">
        <f t="shared" si="4"/>
        <v/>
      </c>
      <c r="F74" s="4">
        <v>0.23612143848163436</v>
      </c>
      <c r="G74" s="4">
        <v>-0.10634342709161315</v>
      </c>
      <c r="I74" s="1" t="s">
        <v>417</v>
      </c>
      <c r="J74" s="1" t="s">
        <v>430</v>
      </c>
      <c r="K74" s="3">
        <f>_xll.BDH($J74, "CUR_MKT_CAP", '2017 CPAB Summary'!$K$5, '2017 CPAB Summary'!$K$5)</f>
        <v>889.0172</v>
      </c>
      <c r="L74" s="3">
        <f>_xll.BDH($J74, "CUR_MKT_CAP", '2017 CPAB Summary'!$L$5, '2017 CPAB Summary'!$L$5)</f>
        <v>1174.4464</v>
      </c>
      <c r="M74" s="3">
        <f>_xll.BDH($J74, "CUR_MKT_CAP", '2017 CPAB Summary'!$M$5, '2017 CPAB Summary'!$M$5)</f>
        <v>971.39930000000004</v>
      </c>
      <c r="N74" s="4">
        <f t="shared" si="5"/>
        <v>0.32106150477178619</v>
      </c>
      <c r="O74" s="4">
        <f t="shared" si="6"/>
        <v>9.2666486092732647E-2</v>
      </c>
      <c r="R74" s="1" t="s">
        <v>430</v>
      </c>
      <c r="S74" s="3">
        <v>889.0172</v>
      </c>
      <c r="T74" s="3">
        <v>1174.4464</v>
      </c>
      <c r="U74" s="3">
        <v>971.39930000000004</v>
      </c>
      <c r="V74" s="4">
        <f t="shared" si="7"/>
        <v>0.32106150477178619</v>
      </c>
      <c r="W74" s="4">
        <f t="shared" si="8"/>
        <v>9.2666486092732647E-2</v>
      </c>
    </row>
    <row r="75" spans="2:23" x14ac:dyDescent="0.2">
      <c r="B75" s="20" t="s">
        <v>37</v>
      </c>
      <c r="C75" s="6" t="s">
        <v>8</v>
      </c>
      <c r="D75" s="6" t="s">
        <v>8</v>
      </c>
      <c r="E75" s="6" t="s">
        <v>8</v>
      </c>
      <c r="F75" s="4">
        <v>-5.3367236291742004E-2</v>
      </c>
      <c r="G75" s="4">
        <v>-8.4463577836051962E-2</v>
      </c>
      <c r="I75" s="1" t="s">
        <v>416</v>
      </c>
      <c r="J75" s="1" t="s">
        <v>429</v>
      </c>
      <c r="K75" s="3">
        <f>_xll.BDH($J75, "CUR_MKT_CAP", '2017 CPAB Summary'!$K$5, '2017 CPAB Summary'!$K$5)</f>
        <v>844.93190000000004</v>
      </c>
      <c r="L75" s="3">
        <f>_xll.BDH($J75, "CUR_MKT_CAP", '2017 CPAB Summary'!$L$5, '2017 CPAB Summary'!$L$5)</f>
        <v>839.58960000000002</v>
      </c>
      <c r="M75" s="3">
        <f>_xll.BDH($J75, "CUR_MKT_CAP", '2017 CPAB Summary'!$M$5, '2017 CPAB Summary'!$M$5)</f>
        <v>845.07479999999998</v>
      </c>
      <c r="N75" s="4">
        <f t="shared" si="5"/>
        <v>-6.3227580826337171E-3</v>
      </c>
      <c r="O75" s="4">
        <f t="shared" si="6"/>
        <v>1.6912605619445742E-4</v>
      </c>
      <c r="R75" s="1" t="s">
        <v>429</v>
      </c>
      <c r="S75" s="3">
        <v>844.93190000000004</v>
      </c>
      <c r="T75" s="3">
        <v>839.58960000000002</v>
      </c>
      <c r="U75" s="3">
        <v>845.07479999999998</v>
      </c>
      <c r="V75" s="4">
        <f t="shared" si="7"/>
        <v>-6.3227580826337171E-3</v>
      </c>
      <c r="W75" s="4">
        <f t="shared" si="8"/>
        <v>1.6912605619445742E-4</v>
      </c>
    </row>
    <row r="76" spans="2:23" x14ac:dyDescent="0.2">
      <c r="B76" s="20" t="s">
        <v>468</v>
      </c>
      <c r="C76" s="6" t="s">
        <v>8</v>
      </c>
      <c r="D76" s="6"/>
      <c r="E76" s="6" t="str">
        <f>IF(AND(C76="X",D76="X"),"X","")</f>
        <v/>
      </c>
      <c r="F76" s="4">
        <v>-0.15347071858933226</v>
      </c>
      <c r="G76" s="4">
        <v>-7.1807807360432241E-2</v>
      </c>
      <c r="I76" s="1" t="s">
        <v>415</v>
      </c>
      <c r="J76" s="1" t="s">
        <v>428</v>
      </c>
      <c r="K76" s="3">
        <f>_xll.BDH($J76, "CUR_MKT_CAP", '2017 CPAB Summary'!$K$5, '2017 CPAB Summary'!$K$5)</f>
        <v>999.78250000000003</v>
      </c>
      <c r="L76" s="3">
        <f>_xll.BDH($J76, "CUR_MKT_CAP", '2017 CPAB Summary'!$L$5, '2017 CPAB Summary'!$L$5)</f>
        <v>1404.7877000000001</v>
      </c>
      <c r="M76" s="3">
        <f>_xll.BDH($J76, "CUR_MKT_CAP", '2017 CPAB Summary'!$M$5, '2017 CPAB Summary'!$M$5)</f>
        <v>740.80600000000004</v>
      </c>
      <c r="N76" s="4">
        <f t="shared" si="5"/>
        <v>0.40509330779444541</v>
      </c>
      <c r="O76" s="4">
        <f t="shared" si="6"/>
        <v>-0.25903283964262225</v>
      </c>
      <c r="R76" s="1" t="s">
        <v>428</v>
      </c>
      <c r="S76" s="3">
        <v>999.78250000000003</v>
      </c>
      <c r="T76" s="3">
        <v>1404.7877000000001</v>
      </c>
      <c r="U76" s="3">
        <v>740.80600000000004</v>
      </c>
      <c r="V76" s="4">
        <f t="shared" si="7"/>
        <v>0.40509330779444541</v>
      </c>
      <c r="W76" s="4">
        <f t="shared" si="8"/>
        <v>-0.25903283964262225</v>
      </c>
    </row>
    <row r="77" spans="2:23" x14ac:dyDescent="0.2">
      <c r="B77" s="20" t="s">
        <v>340</v>
      </c>
      <c r="C77" s="6" t="s">
        <v>8</v>
      </c>
      <c r="D77" s="6"/>
      <c r="E77" s="6" t="s">
        <v>329</v>
      </c>
      <c r="F77" s="4">
        <v>0.10137895282792564</v>
      </c>
      <c r="G77" s="4">
        <v>-6.9819068091130143E-2</v>
      </c>
      <c r="I77" s="1" t="s">
        <v>77</v>
      </c>
      <c r="J77" s="1" t="s">
        <v>271</v>
      </c>
      <c r="K77" s="3">
        <f>_xll.BDH($J77, "CUR_MKT_CAP", '2017 CPAB Summary'!$K$5, '2017 CPAB Summary'!$K$5)</f>
        <v>698.98329999999999</v>
      </c>
      <c r="L77" s="3">
        <f>_xll.BDH($J77, "CUR_MKT_CAP", '2017 CPAB Summary'!$L$5, '2017 CPAB Summary'!$L$5)</f>
        <v>545.46510000000001</v>
      </c>
      <c r="M77" s="3">
        <f>_xll.BDH($J77, "CUR_MKT_CAP", '2017 CPAB Summary'!$M$5, '2017 CPAB Summary'!$M$5)</f>
        <v>794.32529999999997</v>
      </c>
      <c r="N77" s="4">
        <f t="shared" si="5"/>
        <v>-0.21963071220728736</v>
      </c>
      <c r="O77" s="4">
        <f t="shared" si="6"/>
        <v>0.13640096980857774</v>
      </c>
      <c r="R77" s="1" t="s">
        <v>271</v>
      </c>
      <c r="S77" s="3">
        <v>698.98329999999999</v>
      </c>
      <c r="T77" s="3">
        <v>545.46510000000001</v>
      </c>
      <c r="U77" s="3">
        <v>794.32529999999997</v>
      </c>
      <c r="V77" s="4">
        <f t="shared" si="7"/>
        <v>-0.21963071220728736</v>
      </c>
      <c r="W77" s="4">
        <f t="shared" si="8"/>
        <v>0.13640096980857774</v>
      </c>
    </row>
    <row r="78" spans="2:23" x14ac:dyDescent="0.2">
      <c r="B78" s="20" t="s">
        <v>444</v>
      </c>
      <c r="C78" s="6"/>
      <c r="D78" s="6" t="s">
        <v>8</v>
      </c>
      <c r="E78" s="6" t="str">
        <f>IF(AND(C78="X",D78="X"),"X","")</f>
        <v/>
      </c>
      <c r="F78" s="4">
        <v>0.11443405288237818</v>
      </c>
      <c r="G78" s="4">
        <v>-6.8886808365766328E-2</v>
      </c>
      <c r="I78" s="1" t="s">
        <v>414</v>
      </c>
      <c r="J78" s="1" t="s">
        <v>427</v>
      </c>
      <c r="K78" s="3">
        <f>_xll.BDH($J78, "CUR_MKT_CAP", '2017 CPAB Summary'!$K$5, '2017 CPAB Summary'!$K$5)</f>
        <v>682.58910000000003</v>
      </c>
      <c r="L78" s="3">
        <f>_xll.BDH($J78, "CUR_MKT_CAP", '2017 CPAB Summary'!$L$5, '2017 CPAB Summary'!$L$5)</f>
        <v>564.1671</v>
      </c>
      <c r="M78" s="3">
        <f>_xll.BDH($J78, "CUR_MKT_CAP", '2017 CPAB Summary'!$M$5, '2017 CPAB Summary'!$M$5)</f>
        <v>599.69460000000004</v>
      </c>
      <c r="N78" s="4">
        <f t="shared" si="5"/>
        <v>-0.17348943896115543</v>
      </c>
      <c r="O78" s="4">
        <f t="shared" si="6"/>
        <v>-0.1214412887636207</v>
      </c>
      <c r="R78" s="1" t="s">
        <v>427</v>
      </c>
      <c r="S78" s="3">
        <v>682.58910000000003</v>
      </c>
      <c r="T78" s="3">
        <v>564.1671</v>
      </c>
      <c r="U78" s="3">
        <v>599.69460000000004</v>
      </c>
      <c r="V78" s="4">
        <f t="shared" si="7"/>
        <v>-0.17348943896115543</v>
      </c>
      <c r="W78" s="4">
        <f t="shared" si="8"/>
        <v>-0.1214412887636207</v>
      </c>
    </row>
    <row r="79" spans="2:23" x14ac:dyDescent="0.2">
      <c r="B79" s="20" t="s">
        <v>330</v>
      </c>
      <c r="C79" s="6" t="s">
        <v>8</v>
      </c>
      <c r="D79" s="6"/>
      <c r="E79" s="6" t="s">
        <v>329</v>
      </c>
      <c r="F79" s="4">
        <v>-9.8601516699844183E-2</v>
      </c>
      <c r="G79" s="4">
        <v>-3.6150941432574912E-2</v>
      </c>
      <c r="I79" s="1" t="s">
        <v>92</v>
      </c>
      <c r="J79" s="1" t="s">
        <v>184</v>
      </c>
      <c r="K79" s="3">
        <f>_xll.BDH($J79, "CUR_MKT_CAP", '2017 CPAB Summary'!$K$5, '2017 CPAB Summary'!$K$5)</f>
        <v>746.21320000000003</v>
      </c>
      <c r="L79" s="3">
        <f>_xll.BDH($J79, "CUR_MKT_CAP", '2017 CPAB Summary'!$L$5, '2017 CPAB Summary'!$L$5)</f>
        <v>464.87849999999997</v>
      </c>
      <c r="M79" s="3">
        <f>_xll.BDH($J79, "CUR_MKT_CAP", '2017 CPAB Summary'!$M$5, '2017 CPAB Summary'!$M$5)</f>
        <v>519.57010000000002</v>
      </c>
      <c r="N79" s="4">
        <f t="shared" si="5"/>
        <v>-0.37701651485125165</v>
      </c>
      <c r="O79" s="4">
        <f t="shared" si="6"/>
        <v>-0.30372432436199204</v>
      </c>
      <c r="R79" s="1" t="s">
        <v>184</v>
      </c>
      <c r="S79" s="3">
        <v>746.21320000000003</v>
      </c>
      <c r="T79" s="3">
        <v>464.87849999999997</v>
      </c>
      <c r="U79" s="3">
        <v>519.57010000000002</v>
      </c>
      <c r="V79" s="4">
        <f t="shared" si="7"/>
        <v>-0.37701651485125165</v>
      </c>
      <c r="W79" s="4">
        <f t="shared" si="8"/>
        <v>-0.30372432436199204</v>
      </c>
    </row>
    <row r="80" spans="2:23" x14ac:dyDescent="0.2">
      <c r="B80" s="20" t="s">
        <v>93</v>
      </c>
      <c r="C80" s="6" t="s">
        <v>8</v>
      </c>
      <c r="D80" s="6"/>
      <c r="E80" s="6" t="str">
        <f t="shared" ref="E80:E85" si="9">IF(AND(C80="X",D80="X"),"X","")</f>
        <v/>
      </c>
      <c r="F80" s="4">
        <v>3.4608405887381899E-4</v>
      </c>
      <c r="G80" s="4">
        <v>-3.1840792857390054E-2</v>
      </c>
      <c r="I80" s="1" t="s">
        <v>87</v>
      </c>
      <c r="J80" s="1" t="s">
        <v>179</v>
      </c>
      <c r="K80" s="3">
        <f>_xll.BDH($J80, "CUR_MKT_CAP", '2017 CPAB Summary'!$K$5, '2017 CPAB Summary'!$K$5)</f>
        <v>662.36350000000004</v>
      </c>
      <c r="L80" s="3">
        <f>_xll.BDH($J80, "CUR_MKT_CAP", '2017 CPAB Summary'!$L$5, '2017 CPAB Summary'!$L$5)</f>
        <v>468.6413</v>
      </c>
      <c r="M80" s="3">
        <f>_xll.BDH($J80, "CUR_MKT_CAP", '2017 CPAB Summary'!$M$5, '2017 CPAB Summary'!$M$5)</f>
        <v>379.63560000000001</v>
      </c>
      <c r="N80" s="4">
        <f t="shared" si="5"/>
        <v>-0.29247112801354547</v>
      </c>
      <c r="O80" s="4">
        <f t="shared" si="6"/>
        <v>-0.42684704093749126</v>
      </c>
      <c r="R80" s="1" t="s">
        <v>179</v>
      </c>
      <c r="S80" s="3">
        <v>662.36350000000004</v>
      </c>
      <c r="T80" s="3">
        <v>468.6413</v>
      </c>
      <c r="U80" s="3">
        <v>379.63560000000001</v>
      </c>
      <c r="V80" s="4">
        <f t="shared" si="7"/>
        <v>-0.29247112801354547</v>
      </c>
      <c r="W80" s="4">
        <f t="shared" si="8"/>
        <v>-0.42684704093749126</v>
      </c>
    </row>
    <row r="81" spans="2:25" x14ac:dyDescent="0.2">
      <c r="B81" s="1" t="s">
        <v>413</v>
      </c>
      <c r="C81" s="6" t="s">
        <v>8</v>
      </c>
      <c r="D81" s="6"/>
      <c r="E81" s="6" t="str">
        <f t="shared" si="9"/>
        <v/>
      </c>
      <c r="F81" s="4" t="e">
        <v>#VALUE!</v>
      </c>
      <c r="G81" s="4" t="e">
        <v>#VALUE!</v>
      </c>
      <c r="I81" s="1" t="s">
        <v>413</v>
      </c>
      <c r="J81" s="1" t="s">
        <v>426</v>
      </c>
      <c r="K81" s="3" t="str">
        <f>_xll.BDH($J81, "CUR_MKT_CAP", '2017 CPAB Summary'!$K$5, '2017 CPAB Summary'!$K$5)</f>
        <v>#N/A N/A</v>
      </c>
      <c r="L81" s="3">
        <f>_xll.BDH($J81, "CUR_MKT_CAP", '2017 CPAB Summary'!$L$5, '2017 CPAB Summary'!$L$5)</f>
        <v>280.74740000000003</v>
      </c>
      <c r="M81" s="3">
        <f>_xll.BDH($J81, "CUR_MKT_CAP", '2017 CPAB Summary'!$M$5, '2017 CPAB Summary'!$M$5)</f>
        <v>248.6619</v>
      </c>
      <c r="N81" s="4" t="e">
        <f t="shared" si="5"/>
        <v>#VALUE!</v>
      </c>
      <c r="O81" s="4" t="e">
        <f t="shared" si="6"/>
        <v>#VALUE!</v>
      </c>
      <c r="P81" s="2" t="s">
        <v>425</v>
      </c>
      <c r="Q81" s="2"/>
      <c r="R81" s="1" t="s">
        <v>426</v>
      </c>
      <c r="S81" s="3" t="s">
        <v>54</v>
      </c>
      <c r="T81" s="3">
        <v>280.74740000000003</v>
      </c>
      <c r="U81" s="3">
        <v>248.6619</v>
      </c>
      <c r="V81" s="4" t="e">
        <f t="shared" si="7"/>
        <v>#VALUE!</v>
      </c>
      <c r="W81" s="4" t="e">
        <f t="shared" si="8"/>
        <v>#VALUE!</v>
      </c>
      <c r="X81" s="2" t="s">
        <v>425</v>
      </c>
      <c r="Y81" s="2" t="s">
        <v>425</v>
      </c>
    </row>
    <row r="82" spans="2:25" x14ac:dyDescent="0.2">
      <c r="B82" s="20" t="s">
        <v>443</v>
      </c>
      <c r="C82" s="6"/>
      <c r="D82" s="6" t="s">
        <v>8</v>
      </c>
      <c r="E82" s="6" t="str">
        <f t="shared" si="9"/>
        <v/>
      </c>
      <c r="F82" s="4">
        <v>0.10717073264100829</v>
      </c>
      <c r="G82" s="4">
        <v>-3.1516174928700957E-2</v>
      </c>
      <c r="I82" s="1" t="s">
        <v>412</v>
      </c>
      <c r="J82" s="1" t="s">
        <v>424</v>
      </c>
      <c r="K82" s="3">
        <f>_xll.BDH($J82, "CUR_MKT_CAP", '2017 CPAB Summary'!$K$5, '2017 CPAB Summary'!$K$5)</f>
        <v>690.61099999999999</v>
      </c>
      <c r="L82" s="3">
        <f>_xll.BDH($J82, "CUR_MKT_CAP", '2017 CPAB Summary'!$L$5, '2017 CPAB Summary'!$L$5)</f>
        <v>621.68719999999996</v>
      </c>
      <c r="M82" s="3">
        <f>_xll.BDH($J82, "CUR_MKT_CAP", '2017 CPAB Summary'!$M$5, '2017 CPAB Summary'!$M$5)</f>
        <v>338.85250000000002</v>
      </c>
      <c r="N82" s="4">
        <f t="shared" si="5"/>
        <v>-9.9801190539971163E-2</v>
      </c>
      <c r="O82" s="4">
        <f t="shared" si="6"/>
        <v>-0.50934389982204165</v>
      </c>
      <c r="R82" s="1" t="s">
        <v>424</v>
      </c>
      <c r="S82" s="3">
        <v>690.61099999999999</v>
      </c>
      <c r="T82" s="3">
        <v>621.68719999999996</v>
      </c>
      <c r="U82" s="3">
        <v>338.85250000000002</v>
      </c>
      <c r="V82" s="4">
        <f t="shared" si="7"/>
        <v>-9.9801190539971163E-2</v>
      </c>
      <c r="W82" s="4">
        <f t="shared" si="8"/>
        <v>-0.50934389982204165</v>
      </c>
    </row>
    <row r="83" spans="2:25" x14ac:dyDescent="0.2">
      <c r="B83" s="20" t="s">
        <v>419</v>
      </c>
      <c r="C83" s="6"/>
      <c r="D83" s="6" t="s">
        <v>8</v>
      </c>
      <c r="E83" s="6" t="str">
        <f t="shared" si="9"/>
        <v/>
      </c>
      <c r="F83" s="4">
        <v>0.56223824344675011</v>
      </c>
      <c r="G83" s="4">
        <v>-3.1083269256054646E-2</v>
      </c>
      <c r="I83" s="1" t="s">
        <v>411</v>
      </c>
      <c r="J83" s="1" t="s">
        <v>423</v>
      </c>
      <c r="K83" s="3">
        <f>_xll.BDH($J83, "CUR_MKT_CAP", '2017 CPAB Summary'!$K$5, '2017 CPAB Summary'!$K$5)</f>
        <v>650.38070000000005</v>
      </c>
      <c r="L83" s="3">
        <f>_xll.BDH($J83, "CUR_MKT_CAP", '2017 CPAB Summary'!$L$5, '2017 CPAB Summary'!$L$5)</f>
        <v>818.02059999999994</v>
      </c>
      <c r="M83" s="3">
        <f>_xll.BDH($J83, "CUR_MKT_CAP", '2017 CPAB Summary'!$M$5, '2017 CPAB Summary'!$M$5)</f>
        <v>642.75599999999997</v>
      </c>
      <c r="N83" s="4">
        <f t="shared" si="5"/>
        <v>0.25775657241981476</v>
      </c>
      <c r="O83" s="4">
        <f t="shared" si="6"/>
        <v>-1.1723441362881837E-2</v>
      </c>
      <c r="R83" s="1" t="s">
        <v>423</v>
      </c>
      <c r="S83" s="3">
        <v>650.38070000000005</v>
      </c>
      <c r="T83" s="3">
        <v>818.02059999999994</v>
      </c>
      <c r="U83" s="3">
        <v>642.75599999999997</v>
      </c>
      <c r="V83" s="4">
        <f t="shared" si="7"/>
        <v>0.25775657241981476</v>
      </c>
      <c r="W83" s="4">
        <f t="shared" si="8"/>
        <v>-1.1723441362881837E-2</v>
      </c>
    </row>
    <row r="84" spans="2:25" x14ac:dyDescent="0.2">
      <c r="B84" s="1" t="s">
        <v>410</v>
      </c>
      <c r="C84" s="6" t="s">
        <v>8</v>
      </c>
      <c r="D84" s="6"/>
      <c r="E84" s="6" t="str">
        <f t="shared" si="9"/>
        <v/>
      </c>
      <c r="F84" s="4">
        <v>0.63351948616918152</v>
      </c>
      <c r="G84" s="4" t="e">
        <v>#VALUE!</v>
      </c>
      <c r="I84" s="1" t="s">
        <v>410</v>
      </c>
      <c r="J84" s="1" t="s">
        <v>422</v>
      </c>
      <c r="K84" s="3">
        <f>_xll.BDH($J84, "CUR_MKT_CAP", '2017 CPAB Summary'!$K$5, '2017 CPAB Summary'!$K$5)</f>
        <v>661.3383</v>
      </c>
      <c r="L84" s="3">
        <f>_xll.BDH($J84, "CUR_MKT_CAP", '2017 CPAB Summary'!$L$5, '2017 CPAB Summary'!$L$5)</f>
        <v>1080.309</v>
      </c>
      <c r="M84" s="3" t="str">
        <f>_xll.BDH($J84, "CUR_MKT_CAP", '2017 CPAB Summary'!$M$5, '2017 CPAB Summary'!$M$5)</f>
        <v>#N/A N/A</v>
      </c>
      <c r="N84" s="4">
        <f t="shared" si="5"/>
        <v>0.63351948616918152</v>
      </c>
      <c r="O84" s="4" t="e">
        <f t="shared" si="6"/>
        <v>#VALUE!</v>
      </c>
      <c r="R84" s="1" t="s">
        <v>422</v>
      </c>
      <c r="S84" s="3">
        <v>661.3383</v>
      </c>
      <c r="T84" s="3">
        <v>1080.309</v>
      </c>
      <c r="U84" s="3" t="s">
        <v>54</v>
      </c>
      <c r="V84" s="4">
        <f t="shared" si="7"/>
        <v>0.63351948616918152</v>
      </c>
      <c r="W84" s="4" t="e">
        <f t="shared" si="8"/>
        <v>#VALUE!</v>
      </c>
    </row>
    <row r="85" spans="2:25" x14ac:dyDescent="0.2">
      <c r="B85" s="7" t="s">
        <v>409</v>
      </c>
      <c r="C85" s="6" t="s">
        <v>8</v>
      </c>
      <c r="D85" s="6"/>
      <c r="E85" s="6" t="str">
        <f t="shared" si="9"/>
        <v/>
      </c>
      <c r="F85" s="4">
        <v>0.63662284641479716</v>
      </c>
      <c r="G85" s="4" t="e">
        <v>#VALUE!</v>
      </c>
      <c r="I85" s="1" t="s">
        <v>409</v>
      </c>
      <c r="J85" s="1" t="s">
        <v>421</v>
      </c>
      <c r="K85" s="3">
        <f>_xll.BDH($J85, "CUR_MKT_CAP", '2017 CPAB Summary'!$K$5, '2017 CPAB Summary'!$K$5)</f>
        <v>571.10580000000004</v>
      </c>
      <c r="L85" s="3">
        <f>_xll.BDH($J85, "CUR_MKT_CAP", '2017 CPAB Summary'!$L$5, '2017 CPAB Summary'!$L$5)</f>
        <v>934.6848</v>
      </c>
      <c r="M85" s="3" t="str">
        <f>_xll.BDH($J85, "CUR_MKT_CAP", '2017 CPAB Summary'!$M$5, '2017 CPAB Summary'!$M$5)</f>
        <v>#N/A N/A</v>
      </c>
      <c r="N85" s="4">
        <f t="shared" si="5"/>
        <v>0.63662284641479716</v>
      </c>
      <c r="O85" s="4" t="e">
        <f t="shared" si="6"/>
        <v>#VALUE!</v>
      </c>
      <c r="R85" s="1" t="s">
        <v>421</v>
      </c>
      <c r="S85" s="3">
        <v>571.10580000000004</v>
      </c>
      <c r="T85" s="3">
        <v>934.6848</v>
      </c>
      <c r="U85" s="3" t="s">
        <v>54</v>
      </c>
      <c r="V85" s="4">
        <f t="shared" si="7"/>
        <v>0.63662284641479716</v>
      </c>
      <c r="W85" s="4" t="e">
        <f t="shared" si="8"/>
        <v>#VALUE!</v>
      </c>
    </row>
    <row r="86" spans="2:25" x14ac:dyDescent="0.2">
      <c r="B86" s="20" t="s">
        <v>334</v>
      </c>
      <c r="C86" s="6"/>
      <c r="D86" s="6" t="s">
        <v>8</v>
      </c>
      <c r="E86" s="6" t="s">
        <v>329</v>
      </c>
      <c r="F86" s="4">
        <v>-3.6146734096234368E-2</v>
      </c>
      <c r="G86" s="4">
        <v>-3.0163725723058699E-2</v>
      </c>
      <c r="I86" s="1" t="s">
        <v>93</v>
      </c>
      <c r="J86" s="1" t="s">
        <v>185</v>
      </c>
      <c r="K86" s="3">
        <f>_xll.BDH($J86, "CUR_MKT_CAP", '2017 CPAB Summary'!$K$5, '2017 CPAB Summary'!$K$5)</f>
        <v>566.33640000000003</v>
      </c>
      <c r="L86" s="3">
        <f>_xll.BDH($J86, "CUR_MKT_CAP", '2017 CPAB Summary'!$L$5, '2017 CPAB Summary'!$L$5)</f>
        <v>566.53240000000005</v>
      </c>
      <c r="M86" s="3">
        <f>_xll.BDH($J86, "CUR_MKT_CAP", '2017 CPAB Summary'!$M$5, '2017 CPAB Summary'!$M$5)</f>
        <v>548.30380000000002</v>
      </c>
      <c r="N86" s="4">
        <f t="shared" si="5"/>
        <v>3.4608405887381899E-4</v>
      </c>
      <c r="O86" s="4">
        <f t="shared" si="6"/>
        <v>-3.1840792857390054E-2</v>
      </c>
      <c r="R86" s="1" t="s">
        <v>185</v>
      </c>
      <c r="S86" s="3">
        <v>566.33640000000003</v>
      </c>
      <c r="T86" s="3">
        <v>566.53240000000005</v>
      </c>
      <c r="U86" s="3">
        <v>548.30380000000002</v>
      </c>
      <c r="V86" s="4">
        <f t="shared" si="7"/>
        <v>3.4608405887381899E-4</v>
      </c>
      <c r="W86" s="4">
        <f t="shared" si="8"/>
        <v>-3.1840792857390054E-2</v>
      </c>
    </row>
    <row r="87" spans="2:25" x14ac:dyDescent="0.2">
      <c r="B87" s="20" t="s">
        <v>358</v>
      </c>
      <c r="C87" s="6" t="s">
        <v>8</v>
      </c>
      <c r="D87" s="6"/>
      <c r="E87" s="6" t="s">
        <v>329</v>
      </c>
      <c r="F87" s="4">
        <v>-8.8916409836170551E-3</v>
      </c>
      <c r="G87" s="4">
        <v>-1.6980232635918413E-2</v>
      </c>
      <c r="I87" s="1" t="s">
        <v>408</v>
      </c>
      <c r="J87" s="1" t="s">
        <v>420</v>
      </c>
      <c r="K87" s="3">
        <f>_xll.BDH($J87, "CUR_MKT_CAP", '2017 CPAB Summary'!$K$5, '2017 CPAB Summary'!$K$5)</f>
        <v>507.05520000000001</v>
      </c>
      <c r="L87" s="3">
        <f>_xll.BDH($J87, "CUR_MKT_CAP", '2017 CPAB Summary'!$L$5, '2017 CPAB Summary'!$L$5)</f>
        <v>933.25710000000004</v>
      </c>
      <c r="M87" s="3">
        <f>_xll.BDH($J87, "CUR_MKT_CAP", '2017 CPAB Summary'!$M$5, '2017 CPAB Summary'!$M$5)</f>
        <v>765.04660000000001</v>
      </c>
      <c r="N87" s="4">
        <f t="shared" si="5"/>
        <v>0.84054339645861043</v>
      </c>
      <c r="O87" s="4">
        <f t="shared" si="6"/>
        <v>0.50880338077589982</v>
      </c>
      <c r="R87" s="1" t="s">
        <v>420</v>
      </c>
      <c r="S87" s="3">
        <v>507.05520000000001</v>
      </c>
      <c r="T87" s="3">
        <v>933.25710000000004</v>
      </c>
      <c r="U87" s="3">
        <v>765.04660000000001</v>
      </c>
      <c r="V87" s="4">
        <f t="shared" si="7"/>
        <v>0.84054339645861043</v>
      </c>
      <c r="W87" s="4">
        <f t="shared" si="8"/>
        <v>0.50880338077589982</v>
      </c>
    </row>
    <row r="88" spans="2:25" x14ac:dyDescent="0.2">
      <c r="B88" s="20" t="s">
        <v>411</v>
      </c>
      <c r="C88" s="6"/>
      <c r="D88" s="6" t="s">
        <v>8</v>
      </c>
      <c r="E88" s="6" t="str">
        <f>IF(AND(C88="X",D88="X"),"X","")</f>
        <v/>
      </c>
      <c r="F88" s="4">
        <v>0.25775657241981476</v>
      </c>
      <c r="G88" s="4">
        <v>-1.1723441362881837E-2</v>
      </c>
      <c r="I88" s="1" t="s">
        <v>69</v>
      </c>
      <c r="J88" s="1" t="s">
        <v>264</v>
      </c>
      <c r="K88" s="3">
        <f>_xll.BDH($J88, "CUR_MKT_CAP", '2017 CPAB Summary'!$K$5, '2017 CPAB Summary'!$K$5)</f>
        <v>785.22</v>
      </c>
      <c r="L88" s="3">
        <f>_xll.BDH($J88, "CUR_MKT_CAP", '2017 CPAB Summary'!$L$5, '2017 CPAB Summary'!$L$5)</f>
        <v>653.52539999999999</v>
      </c>
      <c r="M88" s="3">
        <f>_xll.BDH($J88, "CUR_MKT_CAP", '2017 CPAB Summary'!$M$5, '2017 CPAB Summary'!$M$5)</f>
        <v>1143.7763</v>
      </c>
      <c r="N88" s="4">
        <f t="shared" si="5"/>
        <v>-0.16771681821655082</v>
      </c>
      <c r="O88" s="4">
        <f t="shared" si="6"/>
        <v>0.45663164463462458</v>
      </c>
      <c r="R88" s="1" t="s">
        <v>264</v>
      </c>
      <c r="S88" s="3">
        <v>785.22</v>
      </c>
      <c r="T88" s="3">
        <v>653.52539999999999</v>
      </c>
      <c r="U88" s="3">
        <v>1143.7763</v>
      </c>
      <c r="V88" s="4">
        <f t="shared" si="7"/>
        <v>-0.16771681821655082</v>
      </c>
      <c r="W88" s="4">
        <f t="shared" si="8"/>
        <v>0.45663164463462458</v>
      </c>
    </row>
    <row r="89" spans="2:25" x14ac:dyDescent="0.2">
      <c r="B89" s="20" t="s">
        <v>33</v>
      </c>
      <c r="C89" s="6" t="s">
        <v>8</v>
      </c>
      <c r="D89" s="6"/>
      <c r="E89" s="6" t="s">
        <v>329</v>
      </c>
      <c r="F89" s="4">
        <v>0.26132047738678521</v>
      </c>
      <c r="G89" s="4">
        <v>-2.4026623740269759E-3</v>
      </c>
      <c r="I89" s="1" t="s">
        <v>481</v>
      </c>
      <c r="J89" s="1" t="s">
        <v>525</v>
      </c>
      <c r="K89" s="3">
        <f>_xll.BDH($J89, "CUR_MKT_CAP", '2017 CPAB Summary'!$K$5, '2017 CPAB Summary'!$K$5)</f>
        <v>618.72760000000005</v>
      </c>
      <c r="L89" s="3">
        <f>_xll.BDH($J89, "CUR_MKT_CAP", '2017 CPAB Summary'!$L$5, '2017 CPAB Summary'!$L$5)</f>
        <v>552.09540000000004</v>
      </c>
      <c r="M89" s="3">
        <f>_xll.BDH($J89, "CUR_MKT_CAP", '2017 CPAB Summary'!$M$5, '2017 CPAB Summary'!$M$5)</f>
        <v>539.93290000000002</v>
      </c>
      <c r="N89" s="4">
        <f t="shared" si="5"/>
        <v>-0.10769230271932273</v>
      </c>
      <c r="O89" s="4">
        <f t="shared" si="6"/>
        <v>-0.12734958000903795</v>
      </c>
      <c r="R89" s="1" t="s">
        <v>525</v>
      </c>
      <c r="S89" s="3">
        <v>618.72760000000005</v>
      </c>
      <c r="T89" s="3">
        <v>552.09540000000004</v>
      </c>
      <c r="U89" s="3">
        <v>539.93290000000002</v>
      </c>
      <c r="V89" s="4">
        <f t="shared" si="7"/>
        <v>-0.10769230271932273</v>
      </c>
      <c r="W89" s="4">
        <f t="shared" si="8"/>
        <v>-0.12734958000903795</v>
      </c>
    </row>
    <row r="90" spans="2:25" x14ac:dyDescent="0.2">
      <c r="B90" s="1" t="s">
        <v>480</v>
      </c>
      <c r="C90" s="6" t="s">
        <v>8</v>
      </c>
      <c r="D90" s="6"/>
      <c r="E90" s="6" t="str">
        <f>IF(AND(C90="X",D90="X"),"X","")</f>
        <v/>
      </c>
      <c r="F90" s="4" t="e">
        <v>#VALUE!</v>
      </c>
      <c r="G90" s="4" t="e">
        <v>#VALUE!</v>
      </c>
      <c r="I90" s="1" t="s">
        <v>480</v>
      </c>
      <c r="J90" s="1" t="s">
        <v>524</v>
      </c>
      <c r="K90" s="3">
        <f>_xll.BDH($J90, "CUR_MKT_CAP", '2017 CPAB Summary'!$K$5, '2017 CPAB Summary'!$K$5)</f>
        <v>633.41319999999996</v>
      </c>
      <c r="L90" s="3" t="str">
        <f>_xll.BDH($J90, "CUR_MKT_CAP", '2017 CPAB Summary'!$L$5, '2017 CPAB Summary'!$L$5)</f>
        <v>#N/A N/A</v>
      </c>
      <c r="M90" s="3" t="str">
        <f>_xll.BDH($J90, "CUR_MKT_CAP", '2017 CPAB Summary'!$M$5, '2017 CPAB Summary'!$M$5)</f>
        <v>#N/A N/A</v>
      </c>
      <c r="N90" s="4" t="e">
        <f t="shared" si="5"/>
        <v>#VALUE!</v>
      </c>
      <c r="O90" s="4" t="e">
        <f t="shared" si="6"/>
        <v>#VALUE!</v>
      </c>
      <c r="R90" s="1" t="s">
        <v>524</v>
      </c>
      <c r="S90" s="3">
        <v>633.41319999999996</v>
      </c>
      <c r="T90" s="3" t="s">
        <v>54</v>
      </c>
      <c r="U90" s="3" t="s">
        <v>54</v>
      </c>
      <c r="V90" s="4" t="e">
        <f t="shared" si="7"/>
        <v>#VALUE!</v>
      </c>
      <c r="W90" s="4" t="e">
        <f t="shared" si="8"/>
        <v>#VALUE!</v>
      </c>
    </row>
    <row r="91" spans="2:25" x14ac:dyDescent="0.2">
      <c r="B91" s="20" t="s">
        <v>416</v>
      </c>
      <c r="C91" s="6" t="s">
        <v>8</v>
      </c>
      <c r="D91" s="6" t="s">
        <v>8</v>
      </c>
      <c r="E91" s="6" t="str">
        <f>IF(AND(C91="X",D91="X"),"X","")</f>
        <v>X</v>
      </c>
      <c r="F91" s="4">
        <v>-6.3227580826337171E-3</v>
      </c>
      <c r="G91" s="4">
        <v>1.6912605619445742E-4</v>
      </c>
      <c r="I91" s="1" t="s">
        <v>86</v>
      </c>
      <c r="J91" s="1" t="s">
        <v>178</v>
      </c>
      <c r="K91" s="3">
        <f>_xll.BDH($J91, "CUR_MKT_CAP", '2017 CPAB Summary'!$K$5, '2017 CPAB Summary'!$K$5)</f>
        <v>462.21780000000001</v>
      </c>
      <c r="L91" s="3">
        <f>_xll.BDH($J91, "CUR_MKT_CAP", '2017 CPAB Summary'!$L$5, '2017 CPAB Summary'!$L$5)</f>
        <v>494.0616</v>
      </c>
      <c r="M91" s="3">
        <f>_xll.BDH($J91, "CUR_MKT_CAP", '2017 CPAB Summary'!$M$5, '2017 CPAB Summary'!$M$5)</f>
        <v>525.57209999999998</v>
      </c>
      <c r="N91" s="4">
        <f t="shared" si="5"/>
        <v>6.8893495663732596E-2</v>
      </c>
      <c r="O91" s="4">
        <f t="shared" si="6"/>
        <v>0.13706590269781893</v>
      </c>
      <c r="R91" s="1" t="s">
        <v>178</v>
      </c>
      <c r="S91" s="3">
        <v>462.21780000000001</v>
      </c>
      <c r="T91" s="3">
        <v>494.0616</v>
      </c>
      <c r="U91" s="3">
        <v>525.57209999999998</v>
      </c>
      <c r="V91" s="4">
        <f t="shared" si="7"/>
        <v>6.8893495663732596E-2</v>
      </c>
      <c r="W91" s="4">
        <f t="shared" si="8"/>
        <v>0.13706590269781893</v>
      </c>
    </row>
    <row r="92" spans="2:25" x14ac:dyDescent="0.2">
      <c r="B92" s="1" t="s">
        <v>479</v>
      </c>
      <c r="C92" s="6"/>
      <c r="D92" s="6" t="s">
        <v>8</v>
      </c>
      <c r="E92" s="6" t="str">
        <f>IF(AND(C92="X",D92="X"),"X","")</f>
        <v/>
      </c>
      <c r="F92" s="4">
        <v>-0.55480356834261113</v>
      </c>
      <c r="G92" s="4" t="e">
        <v>#VALUE!</v>
      </c>
      <c r="I92" s="1" t="s">
        <v>479</v>
      </c>
      <c r="J92" s="1" t="s">
        <v>205</v>
      </c>
      <c r="K92" s="3">
        <f>_xll.BDH($J92, "CUR_MKT_CAP", '2017 CPAB Summary'!$K$5, '2017 CPAB Summary'!$K$5)</f>
        <v>458.29680000000002</v>
      </c>
      <c r="L92" s="3">
        <f>_xll.BDH($J92, "CUR_MKT_CAP", '2017 CPAB Summary'!$L$5, '2017 CPAB Summary'!$L$5)</f>
        <v>204.03210000000001</v>
      </c>
      <c r="M92" s="3" t="str">
        <f>_xll.BDH($J92, "CUR_MKT_CAP", '2017 CPAB Summary'!$M$5, '2017 CPAB Summary'!$M$5)</f>
        <v>#N/A N/A</v>
      </c>
      <c r="N92" s="4">
        <f t="shared" si="5"/>
        <v>-0.55480356834261113</v>
      </c>
      <c r="O92" s="4" t="e">
        <f t="shared" si="6"/>
        <v>#VALUE!</v>
      </c>
      <c r="R92" s="1" t="s">
        <v>205</v>
      </c>
      <c r="S92" s="3">
        <v>458.29680000000002</v>
      </c>
      <c r="T92" s="3">
        <v>204.03210000000001</v>
      </c>
      <c r="U92" s="3" t="s">
        <v>54</v>
      </c>
      <c r="V92" s="4">
        <f t="shared" si="7"/>
        <v>-0.55480356834261113</v>
      </c>
      <c r="W92" s="4" t="e">
        <f t="shared" si="8"/>
        <v>#VALUE!</v>
      </c>
    </row>
    <row r="93" spans="2:25" x14ac:dyDescent="0.2">
      <c r="B93" s="20" t="s">
        <v>438</v>
      </c>
      <c r="C93" s="6" t="s">
        <v>8</v>
      </c>
      <c r="D93" s="6"/>
      <c r="E93" s="6" t="str">
        <f>IF(AND(C93="X",D93="X"),"X","")</f>
        <v/>
      </c>
      <c r="F93" s="4">
        <v>7.2619339712657771E-2</v>
      </c>
      <c r="G93" s="4">
        <v>1.0081513590142199E-2</v>
      </c>
      <c r="I93" s="1" t="s">
        <v>52</v>
      </c>
      <c r="J93" s="1" t="s">
        <v>318</v>
      </c>
      <c r="K93" s="3">
        <f>_xll.BDH($J93, "CUR_MKT_CAP", '2017 CPAB Summary'!$K$5, '2017 CPAB Summary'!$K$5)</f>
        <v>485.91910000000001</v>
      </c>
      <c r="L93" s="3">
        <f>_xll.BDH($J93, "CUR_MKT_CAP", '2017 CPAB Summary'!$L$5, '2017 CPAB Summary'!$L$5)</f>
        <v>1254.9048</v>
      </c>
      <c r="M93" s="3">
        <f>_xll.BDH($J93, "CUR_MKT_CAP", '2017 CPAB Summary'!$M$5, '2017 CPAB Summary'!$M$5)</f>
        <v>631.68619999999999</v>
      </c>
      <c r="N93" s="4">
        <f t="shared" si="5"/>
        <v>1.5825385336777251</v>
      </c>
      <c r="O93" s="4">
        <f t="shared" si="6"/>
        <v>0.2999822398419818</v>
      </c>
      <c r="R93" s="1" t="s">
        <v>318</v>
      </c>
      <c r="S93" s="3">
        <v>485.91910000000001</v>
      </c>
      <c r="T93" s="3">
        <v>1254.9048</v>
      </c>
      <c r="U93" s="3">
        <v>631.68619999999999</v>
      </c>
      <c r="V93" s="4">
        <f t="shared" si="7"/>
        <v>1.5825385336777251</v>
      </c>
      <c r="W93" s="4">
        <f t="shared" si="8"/>
        <v>0.2999822398419818</v>
      </c>
    </row>
    <row r="94" spans="2:25" x14ac:dyDescent="0.2">
      <c r="B94" s="20" t="s">
        <v>333</v>
      </c>
      <c r="C94" s="6"/>
      <c r="D94" s="6" t="s">
        <v>8</v>
      </c>
      <c r="E94" s="6" t="s">
        <v>329</v>
      </c>
      <c r="F94" s="4">
        <v>4.9467852555351133E-2</v>
      </c>
      <c r="G94" s="4">
        <v>1.695814150664865E-2</v>
      </c>
      <c r="I94" s="1" t="s">
        <v>478</v>
      </c>
      <c r="J94" s="1" t="s">
        <v>523</v>
      </c>
      <c r="K94" s="3">
        <f>_xll.BDH($J94, "CUR_MKT_CAP", '2017 CPAB Summary'!$K$5, '2017 CPAB Summary'!$K$5)</f>
        <v>398.0179</v>
      </c>
      <c r="L94" s="3">
        <f>_xll.BDH($J94, "CUR_MKT_CAP", '2017 CPAB Summary'!$L$5, '2017 CPAB Summary'!$L$5)</f>
        <v>801.87040000000002</v>
      </c>
      <c r="M94" s="3">
        <f>_xll.BDH($J94, "CUR_MKT_CAP", '2017 CPAB Summary'!$M$5, '2017 CPAB Summary'!$M$5)</f>
        <v>957.62040000000002</v>
      </c>
      <c r="N94" s="4">
        <f t="shared" si="5"/>
        <v>1.0146591397020086</v>
      </c>
      <c r="O94" s="4">
        <f t="shared" si="6"/>
        <v>1.4059731986928226</v>
      </c>
      <c r="R94" s="1" t="s">
        <v>523</v>
      </c>
      <c r="S94" s="3">
        <v>398.0179</v>
      </c>
      <c r="T94" s="3">
        <v>801.87040000000002</v>
      </c>
      <c r="U94" s="3">
        <v>957.62040000000002</v>
      </c>
      <c r="V94" s="4">
        <f t="shared" si="7"/>
        <v>1.0146591397020086</v>
      </c>
      <c r="W94" s="4">
        <f t="shared" si="8"/>
        <v>1.4059731986928226</v>
      </c>
    </row>
    <row r="95" spans="2:25" x14ac:dyDescent="0.2">
      <c r="B95" s="20" t="s">
        <v>476</v>
      </c>
      <c r="C95" s="6" t="s">
        <v>8</v>
      </c>
      <c r="D95" s="6"/>
      <c r="E95" s="6" t="str">
        <f>IF(AND(C95="X",D95="X"),"X","")</f>
        <v/>
      </c>
      <c r="F95" s="4">
        <v>0.21404875721320482</v>
      </c>
      <c r="G95" s="4">
        <v>1.7539003069831915E-2</v>
      </c>
      <c r="I95" s="1" t="s">
        <v>477</v>
      </c>
      <c r="J95" s="1" t="s">
        <v>522</v>
      </c>
      <c r="K95" s="3">
        <f>_xll.BDH($J95, "CUR_MKT_CAP", '2017 CPAB Summary'!$K$5, '2017 CPAB Summary'!$K$5)</f>
        <v>434.90859999999998</v>
      </c>
      <c r="L95" s="3">
        <f>_xll.BDH($J95, "CUR_MKT_CAP", '2017 CPAB Summary'!$L$5, '2017 CPAB Summary'!$L$5)</f>
        <v>888.53399999999999</v>
      </c>
      <c r="M95" s="3">
        <f>_xll.BDH($J95, "CUR_MKT_CAP", '2017 CPAB Summary'!$M$5, '2017 CPAB Summary'!$M$5)</f>
        <v>693.76869999999997</v>
      </c>
      <c r="N95" s="4">
        <f t="shared" si="5"/>
        <v>1.0430361689789533</v>
      </c>
      <c r="O95" s="4">
        <f t="shared" si="6"/>
        <v>0.59520575127739495</v>
      </c>
      <c r="R95" s="1" t="s">
        <v>522</v>
      </c>
      <c r="S95" s="3">
        <v>434.90859999999998</v>
      </c>
      <c r="T95" s="3">
        <v>888.53399999999999</v>
      </c>
      <c r="U95" s="3">
        <v>693.76869999999997</v>
      </c>
      <c r="V95" s="4">
        <f t="shared" si="7"/>
        <v>1.0430361689789533</v>
      </c>
      <c r="W95" s="4">
        <f t="shared" si="8"/>
        <v>0.59520575127739495</v>
      </c>
    </row>
    <row r="96" spans="2:25" x14ac:dyDescent="0.2">
      <c r="B96" s="20" t="s">
        <v>352</v>
      </c>
      <c r="C96" s="6" t="s">
        <v>8</v>
      </c>
      <c r="D96" s="6"/>
      <c r="E96" s="6" t="s">
        <v>329</v>
      </c>
      <c r="F96" s="4">
        <v>0.17262940341399102</v>
      </c>
      <c r="G96" s="4">
        <v>2.0230488970750971E-2</v>
      </c>
      <c r="I96" s="1" t="s">
        <v>476</v>
      </c>
      <c r="J96" s="1" t="s">
        <v>521</v>
      </c>
      <c r="K96" s="3">
        <f>_xll.BDH($J96, "CUR_MKT_CAP", '2017 CPAB Summary'!$K$5, '2017 CPAB Summary'!$K$5)</f>
        <v>355.45920000000001</v>
      </c>
      <c r="L96" s="3">
        <f>_xll.BDH($J96, "CUR_MKT_CAP", '2017 CPAB Summary'!$L$5, '2017 CPAB Summary'!$L$5)</f>
        <v>431.54480000000001</v>
      </c>
      <c r="M96" s="3">
        <f>_xll.BDH($J96, "CUR_MKT_CAP", '2017 CPAB Summary'!$M$5, '2017 CPAB Summary'!$M$5)</f>
        <v>361.6936</v>
      </c>
      <c r="N96" s="4">
        <f t="shared" si="5"/>
        <v>0.21404875721320482</v>
      </c>
      <c r="O96" s="4">
        <f t="shared" si="6"/>
        <v>1.7539003069831915E-2</v>
      </c>
      <c r="R96" s="1" t="s">
        <v>521</v>
      </c>
      <c r="S96" s="3">
        <v>355.45920000000001</v>
      </c>
      <c r="T96" s="3">
        <v>431.54480000000001</v>
      </c>
      <c r="U96" s="3">
        <v>361.6936</v>
      </c>
      <c r="V96" s="4">
        <f t="shared" si="7"/>
        <v>0.21404875721320482</v>
      </c>
      <c r="W96" s="4">
        <f t="shared" si="8"/>
        <v>1.7539003069831915E-2</v>
      </c>
    </row>
    <row r="97" spans="2:25" x14ac:dyDescent="0.2">
      <c r="B97" s="20" t="s">
        <v>22</v>
      </c>
      <c r="C97" s="6" t="s">
        <v>8</v>
      </c>
      <c r="D97" s="6"/>
      <c r="E97" s="6" t="s">
        <v>329</v>
      </c>
      <c r="F97" s="4">
        <v>0.3793800534179379</v>
      </c>
      <c r="G97" s="4">
        <v>2.8348228285650423E-2</v>
      </c>
      <c r="I97" s="1" t="s">
        <v>475</v>
      </c>
      <c r="J97" s="1" t="s">
        <v>520</v>
      </c>
      <c r="K97" s="3">
        <f>_xll.BDH($J97, "CUR_MKT_CAP", '2017 CPAB Summary'!$K$5, '2017 CPAB Summary'!$K$5)</f>
        <v>296.10789999999997</v>
      </c>
      <c r="L97" s="3">
        <f>_xll.BDH($J97, "CUR_MKT_CAP", '2017 CPAB Summary'!$L$5, '2017 CPAB Summary'!$L$5)</f>
        <v>261.72899999999998</v>
      </c>
      <c r="M97" s="3">
        <f>_xll.BDH($J97, "CUR_MKT_CAP", '2017 CPAB Summary'!$M$5, '2017 CPAB Summary'!$M$5)</f>
        <v>236.0076</v>
      </c>
      <c r="N97" s="4">
        <f t="shared" si="5"/>
        <v>-0.11610260989321797</v>
      </c>
      <c r="O97" s="4">
        <f t="shared" si="6"/>
        <v>-0.20296756689031259</v>
      </c>
      <c r="R97" s="1" t="s">
        <v>520</v>
      </c>
      <c r="S97" s="3">
        <v>296.10789999999997</v>
      </c>
      <c r="T97" s="3">
        <v>261.72899999999998</v>
      </c>
      <c r="U97" s="3">
        <v>236.0076</v>
      </c>
      <c r="V97" s="4">
        <f t="shared" si="7"/>
        <v>-0.11610260989321797</v>
      </c>
      <c r="W97" s="4">
        <f t="shared" si="8"/>
        <v>-0.20296756689031259</v>
      </c>
    </row>
    <row r="98" spans="2:25" x14ac:dyDescent="0.2">
      <c r="B98" s="1" t="s">
        <v>474</v>
      </c>
      <c r="C98" s="6"/>
      <c r="D98" s="6" t="s">
        <v>8</v>
      </c>
      <c r="E98" s="6" t="str">
        <f>IF(AND(C98="X",D98="X"),"X","")</f>
        <v/>
      </c>
      <c r="F98" s="4" t="e">
        <v>#N/A</v>
      </c>
      <c r="G98" s="4" t="e">
        <v>#N/A</v>
      </c>
      <c r="I98" s="1" t="s">
        <v>474</v>
      </c>
      <c r="J98" s="20" t="s">
        <v>711</v>
      </c>
      <c r="K98" s="3" t="str">
        <f>_xll.BDH($J98, "CUR_MKT_CAP", '2017 CPAB Summary'!$K$5, '2017 CPAB Summary'!$K$5)</f>
        <v>#N/A N/A</v>
      </c>
      <c r="L98" s="3" t="str">
        <f>_xll.BDH($J98, "CUR_MKT_CAP", '2017 CPAB Summary'!$L$5, '2017 CPAB Summary'!$L$5)</f>
        <v>#N/A N/A</v>
      </c>
      <c r="M98" s="3" t="str">
        <f>_xll.BDH($J98, "CUR_MKT_CAP", '2017 CPAB Summary'!$M$5, '2017 CPAB Summary'!$M$5)</f>
        <v>#N/A N/A</v>
      </c>
      <c r="N98" s="4" t="e">
        <f t="shared" si="5"/>
        <v>#VALUE!</v>
      </c>
      <c r="O98" s="4" t="e">
        <f t="shared" si="6"/>
        <v>#VALUE!</v>
      </c>
      <c r="P98" s="2" t="s">
        <v>55</v>
      </c>
      <c r="Q98" s="2"/>
      <c r="R98" s="1" t="e">
        <v>#N/A</v>
      </c>
      <c r="S98" s="3" t="e">
        <v>#N/A</v>
      </c>
      <c r="T98" s="3" t="e">
        <v>#N/A</v>
      </c>
      <c r="U98" s="3" t="e">
        <v>#N/A</v>
      </c>
      <c r="V98" s="4" t="e">
        <f t="shared" si="7"/>
        <v>#N/A</v>
      </c>
      <c r="W98" s="4" t="e">
        <f t="shared" si="8"/>
        <v>#N/A</v>
      </c>
      <c r="X98" s="2" t="s">
        <v>55</v>
      </c>
      <c r="Y98" s="2" t="s">
        <v>55</v>
      </c>
    </row>
    <row r="99" spans="2:25" x14ac:dyDescent="0.2">
      <c r="B99" s="20" t="s">
        <v>351</v>
      </c>
      <c r="C99" s="6" t="s">
        <v>8</v>
      </c>
      <c r="D99" s="6"/>
      <c r="E99" s="6" t="s">
        <v>329</v>
      </c>
      <c r="F99" s="4">
        <v>0.78532285448345207</v>
      </c>
      <c r="G99" s="4">
        <v>4.5363940033729566E-2</v>
      </c>
      <c r="I99" s="1" t="s">
        <v>473</v>
      </c>
      <c r="J99" s="1" t="s">
        <v>128</v>
      </c>
      <c r="K99" s="3">
        <f>_xll.BDH($J99, "CUR_MKT_CAP", '2017 CPAB Summary'!$K$5, '2017 CPAB Summary'!$K$5)</f>
        <v>313.0566</v>
      </c>
      <c r="L99" s="3">
        <f>_xll.BDH($J99, "CUR_MKT_CAP", '2017 CPAB Summary'!$L$5, '2017 CPAB Summary'!$L$5)</f>
        <v>143.5504</v>
      </c>
      <c r="M99" s="3">
        <f>_xll.BDH($J99, "CUR_MKT_CAP", '2017 CPAB Summary'!$M$5, '2017 CPAB Summary'!$M$5)</f>
        <v>101.937</v>
      </c>
      <c r="N99" s="4">
        <f t="shared" si="5"/>
        <v>-0.54145544288157477</v>
      </c>
      <c r="O99" s="4">
        <f t="shared" si="6"/>
        <v>-0.67438156550604589</v>
      </c>
      <c r="R99" s="1" t="s">
        <v>128</v>
      </c>
      <c r="S99" s="3">
        <v>313.0566</v>
      </c>
      <c r="T99" s="3">
        <v>143.5504</v>
      </c>
      <c r="U99" s="3">
        <v>101.937</v>
      </c>
      <c r="V99" s="4">
        <f t="shared" si="7"/>
        <v>-0.54145544288157477</v>
      </c>
      <c r="W99" s="4">
        <f t="shared" si="8"/>
        <v>-0.67438156550604589</v>
      </c>
    </row>
    <row r="100" spans="2:25" x14ac:dyDescent="0.2">
      <c r="B100" s="2" t="s">
        <v>125</v>
      </c>
      <c r="C100" s="6" t="s">
        <v>8</v>
      </c>
      <c r="D100" s="6"/>
      <c r="E100" s="6" t="str">
        <f>IF(AND(C100="X",D100="X"),"X","")</f>
        <v/>
      </c>
      <c r="F100" s="4">
        <v>-0.59571834785766775</v>
      </c>
      <c r="G100" s="4" t="e">
        <v>#VALUE!</v>
      </c>
      <c r="I100" s="1" t="s">
        <v>125</v>
      </c>
      <c r="J100" s="1" t="s">
        <v>214</v>
      </c>
      <c r="K100" s="3">
        <f>_xll.BDH($J100, "CUR_MKT_CAP", '2017 CPAB Summary'!$K$5, '2017 CPAB Summary'!$K$5)</f>
        <v>358.5018</v>
      </c>
      <c r="L100" s="3">
        <f>_xll.BDH($J100, "CUR_MKT_CAP", '2017 CPAB Summary'!$L$5, '2017 CPAB Summary'!$L$5)</f>
        <v>144.9357</v>
      </c>
      <c r="M100" s="3" t="str">
        <f>_xll.BDH($J100, "CUR_MKT_CAP", '2017 CPAB Summary'!$M$5, '2017 CPAB Summary'!$M$5)</f>
        <v>#N/A N/A</v>
      </c>
      <c r="N100" s="4">
        <f t="shared" si="5"/>
        <v>-0.59571834785766775</v>
      </c>
      <c r="O100" s="4" t="e">
        <f t="shared" si="6"/>
        <v>#VALUE!</v>
      </c>
      <c r="R100" s="1" t="s">
        <v>214</v>
      </c>
      <c r="S100" s="3">
        <v>358.5018</v>
      </c>
      <c r="T100" s="3">
        <v>144.9357</v>
      </c>
      <c r="U100" s="3" t="s">
        <v>54</v>
      </c>
      <c r="V100" s="4">
        <f t="shared" si="7"/>
        <v>-0.59571834785766775</v>
      </c>
      <c r="W100" s="4" t="e">
        <f t="shared" si="8"/>
        <v>#VALUE!</v>
      </c>
    </row>
    <row r="101" spans="2:25" x14ac:dyDescent="0.2">
      <c r="B101" s="20" t="s">
        <v>452</v>
      </c>
      <c r="C101" s="6" t="s">
        <v>8</v>
      </c>
      <c r="D101" s="6"/>
      <c r="E101" s="6" t="str">
        <f>IF(AND(C101="X",D101="X"),"X","")</f>
        <v/>
      </c>
      <c r="F101" s="4">
        <v>-0.14196057866092071</v>
      </c>
      <c r="G101" s="4">
        <v>4.7483363030299541E-2</v>
      </c>
      <c r="I101" s="1" t="s">
        <v>472</v>
      </c>
      <c r="J101" s="1" t="s">
        <v>519</v>
      </c>
      <c r="K101" s="3">
        <f>_xll.BDH($J101, "CUR_MKT_CAP", '2017 CPAB Summary'!$K$5, '2017 CPAB Summary'!$K$5)</f>
        <v>355.96300000000002</v>
      </c>
      <c r="L101" s="3">
        <f>_xll.BDH($J101, "CUR_MKT_CAP", '2017 CPAB Summary'!$L$5, '2017 CPAB Summary'!$L$5)</f>
        <v>500.64409999999998</v>
      </c>
      <c r="M101" s="3">
        <f>_xll.BDH($J101, "CUR_MKT_CAP", '2017 CPAB Summary'!$M$5, '2017 CPAB Summary'!$M$5)</f>
        <v>738.81650000000002</v>
      </c>
      <c r="N101" s="4">
        <f t="shared" si="5"/>
        <v>0.40644982765062654</v>
      </c>
      <c r="O101" s="4">
        <f t="shared" si="6"/>
        <v>1.0755429637349949</v>
      </c>
      <c r="R101" s="1" t="s">
        <v>519</v>
      </c>
      <c r="S101" s="3">
        <v>355.96300000000002</v>
      </c>
      <c r="T101" s="3">
        <v>500.64409999999998</v>
      </c>
      <c r="U101" s="3">
        <v>738.81650000000002</v>
      </c>
      <c r="V101" s="4">
        <f t="shared" si="7"/>
        <v>0.40644982765062654</v>
      </c>
      <c r="W101" s="4">
        <f t="shared" si="8"/>
        <v>1.0755429637349949</v>
      </c>
    </row>
    <row r="102" spans="2:25" x14ac:dyDescent="0.2">
      <c r="B102" s="20" t="s">
        <v>364</v>
      </c>
      <c r="C102" s="6" t="s">
        <v>8</v>
      </c>
      <c r="D102" s="6"/>
      <c r="E102" s="6" t="s">
        <v>329</v>
      </c>
      <c r="F102" s="4">
        <v>0.11613974782298819</v>
      </c>
      <c r="G102" s="4">
        <v>6.0702621158605474E-2</v>
      </c>
      <c r="I102" s="1" t="s">
        <v>471</v>
      </c>
      <c r="J102" s="1" t="s">
        <v>518</v>
      </c>
      <c r="K102" s="3">
        <f>_xll.BDH($J102, "CUR_MKT_CAP", '2017 CPAB Summary'!$K$5, '2017 CPAB Summary'!$K$5)</f>
        <v>399.29399999999998</v>
      </c>
      <c r="L102" s="3">
        <f>_xll.BDH($J102, "CUR_MKT_CAP", '2017 CPAB Summary'!$L$5, '2017 CPAB Summary'!$L$5)</f>
        <v>274.42540000000002</v>
      </c>
      <c r="M102" s="3">
        <f>_xll.BDH($J102, "CUR_MKT_CAP", '2017 CPAB Summary'!$M$5, '2017 CPAB Summary'!$M$5)</f>
        <v>192.68369999999999</v>
      </c>
      <c r="N102" s="4">
        <f t="shared" si="5"/>
        <v>-0.31272345690143089</v>
      </c>
      <c r="O102" s="4">
        <f t="shared" si="6"/>
        <v>-0.51743902988775181</v>
      </c>
      <c r="R102" s="1" t="s">
        <v>518</v>
      </c>
      <c r="S102" s="3">
        <v>399.29399999999998</v>
      </c>
      <c r="T102" s="3">
        <v>274.42540000000002</v>
      </c>
      <c r="U102" s="3">
        <v>192.68369999999999</v>
      </c>
      <c r="V102" s="4">
        <f t="shared" si="7"/>
        <v>-0.31272345690143089</v>
      </c>
      <c r="W102" s="4">
        <f t="shared" si="8"/>
        <v>-0.51743902988775181</v>
      </c>
    </row>
    <row r="103" spans="2:25" x14ac:dyDescent="0.2">
      <c r="B103" s="20" t="s">
        <v>417</v>
      </c>
      <c r="C103" s="6" t="s">
        <v>8</v>
      </c>
      <c r="D103" s="6"/>
      <c r="E103" s="6" t="str">
        <f>IF(AND(C103="X",D103="X"),"X","")</f>
        <v/>
      </c>
      <c r="F103" s="4">
        <v>0.32106150477178619</v>
      </c>
      <c r="G103" s="4">
        <v>9.2666486092732647E-2</v>
      </c>
      <c r="I103" s="1" t="s">
        <v>470</v>
      </c>
      <c r="J103" s="1" t="s">
        <v>517</v>
      </c>
      <c r="K103" s="3">
        <f>_xll.BDH($J103, "CUR_MKT_CAP", '2017 CPAB Summary'!$K$5, '2017 CPAB Summary'!$K$5)</f>
        <v>387.35039999999998</v>
      </c>
      <c r="L103" s="3">
        <f>_xll.BDH($J103, "CUR_MKT_CAP", '2017 CPAB Summary'!$L$5, '2017 CPAB Summary'!$L$5)</f>
        <v>376.04829999999998</v>
      </c>
      <c r="M103" s="3">
        <f>_xll.BDH($J103, "CUR_MKT_CAP", '2017 CPAB Summary'!$M$5, '2017 CPAB Summary'!$M$5)</f>
        <v>315.78539999999998</v>
      </c>
      <c r="N103" s="4">
        <f t="shared" si="5"/>
        <v>-2.9177974257932893E-2</v>
      </c>
      <c r="O103" s="4">
        <f t="shared" si="6"/>
        <v>-0.18475519839401222</v>
      </c>
      <c r="R103" s="1" t="s">
        <v>517</v>
      </c>
      <c r="S103" s="3">
        <v>387.35039999999998</v>
      </c>
      <c r="T103" s="3">
        <v>376.04829999999998</v>
      </c>
      <c r="U103" s="3">
        <v>315.78539999999998</v>
      </c>
      <c r="V103" s="4">
        <f t="shared" si="7"/>
        <v>-2.9177974257932893E-2</v>
      </c>
      <c r="W103" s="4">
        <f t="shared" si="8"/>
        <v>-0.18475519839401222</v>
      </c>
    </row>
    <row r="104" spans="2:25" x14ac:dyDescent="0.2">
      <c r="B104" s="20" t="s">
        <v>469</v>
      </c>
      <c r="C104" s="6" t="s">
        <v>8</v>
      </c>
      <c r="D104" s="6"/>
      <c r="E104" s="6" t="str">
        <f>IF(AND(C104="X",D104="X"),"X","")</f>
        <v/>
      </c>
      <c r="F104" s="4">
        <v>0.23767299181717094</v>
      </c>
      <c r="G104" s="4">
        <v>0.11593536006096805</v>
      </c>
      <c r="I104" s="1" t="s">
        <v>103</v>
      </c>
      <c r="J104" s="1" t="s">
        <v>104</v>
      </c>
      <c r="K104" s="3">
        <f>_xll.BDH($J104, "CUR_MKT_CAP", '2017 CPAB Summary'!$K$5, '2017 CPAB Summary'!$K$5)</f>
        <v>286.80110000000002</v>
      </c>
      <c r="L104" s="3">
        <f>_xll.BDH($J104, "CUR_MKT_CAP", '2017 CPAB Summary'!$L$5, '2017 CPAB Summary'!$L$5)</f>
        <v>296.536</v>
      </c>
      <c r="M104" s="3">
        <f>_xll.BDH($J104, "CUR_MKT_CAP", '2017 CPAB Summary'!$M$5, '2017 CPAB Summary'!$M$5)</f>
        <v>416.63900000000001</v>
      </c>
      <c r="N104" s="4">
        <f t="shared" si="5"/>
        <v>3.3943035783335462E-2</v>
      </c>
      <c r="O104" s="4">
        <f t="shared" si="6"/>
        <v>0.45271060675848163</v>
      </c>
      <c r="R104" s="1" t="s">
        <v>104</v>
      </c>
      <c r="S104" s="3">
        <v>286.80110000000002</v>
      </c>
      <c r="T104" s="3">
        <v>296.536</v>
      </c>
      <c r="U104" s="3">
        <v>416.63900000000001</v>
      </c>
      <c r="V104" s="4">
        <f t="shared" si="7"/>
        <v>3.3943035783335462E-2</v>
      </c>
      <c r="W104" s="4">
        <f t="shared" si="8"/>
        <v>0.45271060675848163</v>
      </c>
    </row>
    <row r="105" spans="2:25" x14ac:dyDescent="0.2">
      <c r="B105" s="20" t="s">
        <v>77</v>
      </c>
      <c r="C105" s="6" t="s">
        <v>8</v>
      </c>
      <c r="D105" s="6"/>
      <c r="E105" s="6" t="str">
        <f>IF(AND(C105="X",D105="X"),"X","")</f>
        <v/>
      </c>
      <c r="F105" s="4">
        <v>-0.21963071220728736</v>
      </c>
      <c r="G105" s="4">
        <v>0.13640096980857774</v>
      </c>
      <c r="I105" s="1" t="s">
        <v>102</v>
      </c>
      <c r="J105" s="1" t="s">
        <v>193</v>
      </c>
      <c r="K105" s="3">
        <f>_xll.BDH($J105, "CUR_MKT_CAP", '2017 CPAB Summary'!$K$5, '2017 CPAB Summary'!$K$5)</f>
        <v>291.23</v>
      </c>
      <c r="L105" s="3">
        <f>_xll.BDH($J105, "CUR_MKT_CAP", '2017 CPAB Summary'!$L$5, '2017 CPAB Summary'!$L$5)</f>
        <v>328.41989999999998</v>
      </c>
      <c r="M105" s="3">
        <f>_xll.BDH($J105, "CUR_MKT_CAP", '2017 CPAB Summary'!$M$5, '2017 CPAB Summary'!$M$5)</f>
        <v>335.79090000000002</v>
      </c>
      <c r="N105" s="4">
        <f t="shared" si="5"/>
        <v>0.12769941283521602</v>
      </c>
      <c r="O105" s="4">
        <f t="shared" si="6"/>
        <v>0.15300930536002477</v>
      </c>
      <c r="R105" s="1" t="s">
        <v>193</v>
      </c>
      <c r="S105" s="3">
        <v>291.23</v>
      </c>
      <c r="T105" s="3">
        <v>328.41989999999998</v>
      </c>
      <c r="U105" s="3">
        <v>335.79090000000002</v>
      </c>
      <c r="V105" s="4">
        <f t="shared" si="7"/>
        <v>0.12769941283521602</v>
      </c>
      <c r="W105" s="4">
        <f t="shared" si="8"/>
        <v>0.15300930536002477</v>
      </c>
    </row>
    <row r="106" spans="2:25" x14ac:dyDescent="0.2">
      <c r="B106" s="20" t="s">
        <v>86</v>
      </c>
      <c r="C106" s="6"/>
      <c r="D106" s="6" t="s">
        <v>8</v>
      </c>
      <c r="E106" s="6" t="str">
        <f>IF(AND(C106="X",D106="X"),"X","")</f>
        <v/>
      </c>
      <c r="F106" s="4">
        <v>6.8893495663732596E-2</v>
      </c>
      <c r="G106" s="4">
        <v>0.13706590269781893</v>
      </c>
      <c r="I106" s="1" t="s">
        <v>469</v>
      </c>
      <c r="J106" s="1" t="s">
        <v>516</v>
      </c>
      <c r="K106" s="3">
        <f>_xll.BDH($J106, "CUR_MKT_CAP", '2017 CPAB Summary'!$K$5, '2017 CPAB Summary'!$K$5)</f>
        <v>297.07330000000002</v>
      </c>
      <c r="L106" s="3">
        <f>_xll.BDH($J106, "CUR_MKT_CAP", '2017 CPAB Summary'!$L$5, '2017 CPAB Summary'!$L$5)</f>
        <v>367.67959999999999</v>
      </c>
      <c r="M106" s="3">
        <f>_xll.BDH($J106, "CUR_MKT_CAP", '2017 CPAB Summary'!$M$5, '2017 CPAB Summary'!$M$5)</f>
        <v>331.51459999999997</v>
      </c>
      <c r="N106" s="4">
        <f t="shared" si="5"/>
        <v>0.23767299181717094</v>
      </c>
      <c r="O106" s="4">
        <f t="shared" si="6"/>
        <v>0.11593536006096805</v>
      </c>
      <c r="R106" s="1" t="s">
        <v>516</v>
      </c>
      <c r="S106" s="3">
        <v>297.07330000000002</v>
      </c>
      <c r="T106" s="3">
        <v>367.67959999999999</v>
      </c>
      <c r="U106" s="3">
        <v>331.51459999999997</v>
      </c>
      <c r="V106" s="4">
        <f t="shared" si="7"/>
        <v>0.23767299181717094</v>
      </c>
      <c r="W106" s="4">
        <f t="shared" si="8"/>
        <v>0.11593536006096805</v>
      </c>
    </row>
    <row r="107" spans="2:25" x14ac:dyDescent="0.2">
      <c r="B107" s="20" t="s">
        <v>450</v>
      </c>
      <c r="C107" s="6" t="s">
        <v>8</v>
      </c>
      <c r="D107" s="6"/>
      <c r="E107" s="6" t="str">
        <f>IF(AND(C107="X",D107="X"),"X","")</f>
        <v/>
      </c>
      <c r="F107" s="4">
        <v>-0.14275073953236572</v>
      </c>
      <c r="G107" s="4">
        <v>0.14082075292006913</v>
      </c>
      <c r="I107" s="1" t="s">
        <v>468</v>
      </c>
      <c r="J107" s="1" t="s">
        <v>515</v>
      </c>
      <c r="K107" s="3">
        <f>_xll.BDH($J107, "CUR_MKT_CAP", '2017 CPAB Summary'!$K$5, '2017 CPAB Summary'!$K$5)</f>
        <v>295.34949999999998</v>
      </c>
      <c r="L107" s="3">
        <f>_xll.BDH($J107, "CUR_MKT_CAP", '2017 CPAB Summary'!$L$5, '2017 CPAB Summary'!$L$5)</f>
        <v>250.02199999999999</v>
      </c>
      <c r="M107" s="3">
        <f>_xll.BDH($J107, "CUR_MKT_CAP", '2017 CPAB Summary'!$M$5, '2017 CPAB Summary'!$M$5)</f>
        <v>274.14109999999999</v>
      </c>
      <c r="N107" s="4">
        <f t="shared" si="5"/>
        <v>-0.15347071858933226</v>
      </c>
      <c r="O107" s="4">
        <f t="shared" si="6"/>
        <v>-7.1807807360432241E-2</v>
      </c>
      <c r="R107" s="1" t="s">
        <v>515</v>
      </c>
      <c r="S107" s="3">
        <v>295.34949999999998</v>
      </c>
      <c r="T107" s="3">
        <v>250.02199999999999</v>
      </c>
      <c r="U107" s="3">
        <v>274.14109999999999</v>
      </c>
      <c r="V107" s="4">
        <f t="shared" si="7"/>
        <v>-0.15347071858933226</v>
      </c>
      <c r="W107" s="4">
        <f t="shared" si="8"/>
        <v>-7.1807807360432241E-2</v>
      </c>
    </row>
    <row r="108" spans="2:25" x14ac:dyDescent="0.2">
      <c r="B108" s="20" t="s">
        <v>57</v>
      </c>
      <c r="C108" s="6" t="s">
        <v>8</v>
      </c>
      <c r="D108" s="6"/>
      <c r="E108" s="6" t="s">
        <v>329</v>
      </c>
      <c r="F108" s="4">
        <v>7.8325972184391635E-2</v>
      </c>
      <c r="G108" s="4">
        <v>0.14574705700954582</v>
      </c>
      <c r="I108" s="1" t="s">
        <v>105</v>
      </c>
      <c r="J108" s="1" t="s">
        <v>194</v>
      </c>
      <c r="K108" s="3">
        <f>_xll.BDH($J108, "CUR_MKT_CAP", '2017 CPAB Summary'!$K$5, '2017 CPAB Summary'!$K$5)</f>
        <v>304.85770000000002</v>
      </c>
      <c r="L108" s="3">
        <f>_xll.BDH($J108, "CUR_MKT_CAP", '2017 CPAB Summary'!$L$5, '2017 CPAB Summary'!$L$5)</f>
        <v>282.50749999999999</v>
      </c>
      <c r="M108" s="3">
        <f>_xll.BDH($J108, "CUR_MKT_CAP", '2017 CPAB Summary'!$M$5, '2017 CPAB Summary'!$M$5)</f>
        <v>476.30110000000002</v>
      </c>
      <c r="N108" s="4">
        <f t="shared" si="5"/>
        <v>-7.3313549239530484E-2</v>
      </c>
      <c r="O108" s="4">
        <f t="shared" si="6"/>
        <v>0.56237188694922247</v>
      </c>
      <c r="R108" s="1" t="s">
        <v>194</v>
      </c>
      <c r="S108" s="3">
        <v>304.85770000000002</v>
      </c>
      <c r="T108" s="3">
        <v>282.50749999999999</v>
      </c>
      <c r="U108" s="3">
        <v>476.30110000000002</v>
      </c>
      <c r="V108" s="4">
        <f t="shared" si="7"/>
        <v>-7.3313549239530484E-2</v>
      </c>
      <c r="W108" s="4">
        <f t="shared" si="8"/>
        <v>0.56237188694922247</v>
      </c>
    </row>
    <row r="109" spans="2:25" x14ac:dyDescent="0.2">
      <c r="B109" s="2" t="s">
        <v>467</v>
      </c>
      <c r="C109" s="6" t="s">
        <v>8</v>
      </c>
      <c r="D109" s="6"/>
      <c r="E109" s="6" t="str">
        <f>IF(AND(C109="X",D109="X"),"X","")</f>
        <v/>
      </c>
      <c r="F109" s="4">
        <v>0.92036577951234833</v>
      </c>
      <c r="G109" s="4" t="e">
        <v>#VALUE!</v>
      </c>
      <c r="I109" s="1" t="s">
        <v>467</v>
      </c>
      <c r="J109" s="1" t="s">
        <v>514</v>
      </c>
      <c r="K109" s="3">
        <f>_xll.BDH($J109, "CUR_MKT_CAP", '2017 CPAB Summary'!$K$5, '2017 CPAB Summary'!$K$5)</f>
        <v>257.0729</v>
      </c>
      <c r="L109" s="3">
        <f>_xll.BDH($J109, "CUR_MKT_CAP", '2017 CPAB Summary'!$L$5, '2017 CPAB Summary'!$L$5)</f>
        <v>493.67399999999998</v>
      </c>
      <c r="M109" s="3" t="str">
        <f>_xll.BDH($J109, "CUR_MKT_CAP", '2017 CPAB Summary'!$M$5, '2017 CPAB Summary'!$M$5)</f>
        <v>#N/A N/A</v>
      </c>
      <c r="N109" s="4">
        <f t="shared" si="5"/>
        <v>0.92036577951234833</v>
      </c>
      <c r="O109" s="4" t="e">
        <f t="shared" si="6"/>
        <v>#VALUE!</v>
      </c>
      <c r="R109" s="1" t="s">
        <v>514</v>
      </c>
      <c r="S109" s="3">
        <v>257.0729</v>
      </c>
      <c r="T109" s="3">
        <v>493.67399999999998</v>
      </c>
      <c r="U109" s="3" t="s">
        <v>54</v>
      </c>
      <c r="V109" s="4">
        <f t="shared" si="7"/>
        <v>0.92036577951234833</v>
      </c>
      <c r="W109" s="4" t="e">
        <f t="shared" si="8"/>
        <v>#VALUE!</v>
      </c>
    </row>
    <row r="110" spans="2:25" x14ac:dyDescent="0.2">
      <c r="B110" s="20" t="s">
        <v>102</v>
      </c>
      <c r="C110" s="6" t="s">
        <v>8</v>
      </c>
      <c r="D110" s="6" t="s">
        <v>8</v>
      </c>
      <c r="E110" s="6" t="str">
        <f>IF(AND(C110="X",D110="X"),"X","")</f>
        <v>X</v>
      </c>
      <c r="F110" s="4">
        <v>0.12769941283521602</v>
      </c>
      <c r="G110" s="4">
        <v>0.15300930536002477</v>
      </c>
      <c r="I110" s="1" t="s">
        <v>466</v>
      </c>
      <c r="J110" s="1" t="s">
        <v>513</v>
      </c>
      <c r="K110" s="3">
        <f>_xll.BDH($J110, "CUR_MKT_CAP", '2017 CPAB Summary'!$K$5, '2017 CPAB Summary'!$K$5)</f>
        <v>259.6037</v>
      </c>
      <c r="L110" s="3">
        <f>_xll.BDH($J110, "CUR_MKT_CAP", '2017 CPAB Summary'!$L$5, '2017 CPAB Summary'!$L$5)</f>
        <v>275.28710000000001</v>
      </c>
      <c r="M110" s="3">
        <f>_xll.BDH($J110, "CUR_MKT_CAP", '2017 CPAB Summary'!$M$5, '2017 CPAB Summary'!$M$5)</f>
        <v>217.43600000000001</v>
      </c>
      <c r="N110" s="4">
        <f t="shared" si="5"/>
        <v>6.0412852359192026E-2</v>
      </c>
      <c r="O110" s="4">
        <f t="shared" si="6"/>
        <v>-0.16243104393350327</v>
      </c>
      <c r="R110" s="1" t="s">
        <v>513</v>
      </c>
      <c r="S110" s="3">
        <v>259.6037</v>
      </c>
      <c r="T110" s="3">
        <v>275.28710000000001</v>
      </c>
      <c r="U110" s="3">
        <v>217.43600000000001</v>
      </c>
      <c r="V110" s="4">
        <f t="shared" si="7"/>
        <v>6.0412852359192026E-2</v>
      </c>
      <c r="W110" s="4">
        <f t="shared" si="8"/>
        <v>-0.16243104393350327</v>
      </c>
    </row>
    <row r="111" spans="2:25" x14ac:dyDescent="0.2">
      <c r="B111" s="20" t="s">
        <v>347</v>
      </c>
      <c r="C111" s="6" t="s">
        <v>8</v>
      </c>
      <c r="D111" s="6"/>
      <c r="E111" s="6" t="s">
        <v>329</v>
      </c>
      <c r="F111" s="4">
        <v>0.30985129088143171</v>
      </c>
      <c r="G111" s="4">
        <v>0.16419490646568269</v>
      </c>
      <c r="I111" s="1" t="s">
        <v>74</v>
      </c>
      <c r="J111" s="1" t="s">
        <v>268</v>
      </c>
      <c r="K111" s="3">
        <f>_xll.BDH($J111, "CUR_MKT_CAP", '2017 CPAB Summary'!$K$5, '2017 CPAB Summary'!$K$5)</f>
        <v>370.48050000000001</v>
      </c>
      <c r="L111" s="3">
        <f>_xll.BDH($J111, "CUR_MKT_CAP", '2017 CPAB Summary'!$L$5, '2017 CPAB Summary'!$L$5)</f>
        <v>667.07960000000003</v>
      </c>
      <c r="M111" s="3">
        <f>_xll.BDH($J111, "CUR_MKT_CAP", '2017 CPAB Summary'!$M$5, '2017 CPAB Summary'!$M$5)</f>
        <v>237.50460000000001</v>
      </c>
      <c r="N111" s="4">
        <f t="shared" si="5"/>
        <v>0.8005795176804178</v>
      </c>
      <c r="O111" s="4">
        <f t="shared" si="6"/>
        <v>-0.35892820269892745</v>
      </c>
      <c r="R111" s="1" t="s">
        <v>268</v>
      </c>
      <c r="S111" s="3">
        <v>370.48050000000001</v>
      </c>
      <c r="T111" s="3">
        <v>667.07960000000003</v>
      </c>
      <c r="U111" s="3">
        <v>237.50460000000001</v>
      </c>
      <c r="V111" s="4">
        <f t="shared" si="7"/>
        <v>0.8005795176804178</v>
      </c>
      <c r="W111" s="4">
        <f t="shared" si="8"/>
        <v>-0.35892820269892745</v>
      </c>
    </row>
    <row r="112" spans="2:25" x14ac:dyDescent="0.2">
      <c r="B112" s="20" t="s">
        <v>50</v>
      </c>
      <c r="C112" s="6" t="s">
        <v>8</v>
      </c>
      <c r="D112" s="6" t="s">
        <v>8</v>
      </c>
      <c r="E112" s="6" t="str">
        <f>IF(AND(C112="X",D112="X"),"X","")</f>
        <v>X</v>
      </c>
      <c r="F112" s="4">
        <v>0.34732348905407129</v>
      </c>
      <c r="G112" s="4">
        <v>0.17938339543124537</v>
      </c>
      <c r="I112" s="1" t="s">
        <v>465</v>
      </c>
      <c r="J112" s="1" t="s">
        <v>512</v>
      </c>
      <c r="K112" s="3">
        <f>_xll.BDH($J112, "CUR_MKT_CAP", '2017 CPAB Summary'!$K$5, '2017 CPAB Summary'!$K$5)</f>
        <v>319.86450000000002</v>
      </c>
      <c r="L112" s="3">
        <f>_xll.BDH($J112, "CUR_MKT_CAP", '2017 CPAB Summary'!$L$5, '2017 CPAB Summary'!$L$5)</f>
        <v>989.14049999999997</v>
      </c>
      <c r="M112" s="3">
        <f>_xll.BDH($J112, "CUR_MKT_CAP", '2017 CPAB Summary'!$M$5, '2017 CPAB Summary'!$M$5)</f>
        <v>545.72149999999999</v>
      </c>
      <c r="N112" s="4">
        <f t="shared" si="5"/>
        <v>2.0923734893994173</v>
      </c>
      <c r="O112" s="4">
        <f t="shared" si="6"/>
        <v>0.70610211511436871</v>
      </c>
      <c r="R112" s="1" t="s">
        <v>512</v>
      </c>
      <c r="S112" s="3">
        <v>319.86450000000002</v>
      </c>
      <c r="T112" s="3">
        <v>989.14049999999997</v>
      </c>
      <c r="U112" s="3">
        <v>545.72149999999999</v>
      </c>
      <c r="V112" s="4">
        <f t="shared" si="7"/>
        <v>2.0923734893994173</v>
      </c>
      <c r="W112" s="4">
        <f t="shared" si="8"/>
        <v>0.70610211511436871</v>
      </c>
    </row>
    <row r="113" spans="2:23" x14ac:dyDescent="0.2">
      <c r="B113" s="20" t="s">
        <v>126</v>
      </c>
      <c r="C113" s="6" t="s">
        <v>8</v>
      </c>
      <c r="D113" s="6"/>
      <c r="E113" s="6" t="str">
        <f>IF(AND(C113="X",D113="X"),"X","")</f>
        <v/>
      </c>
      <c r="F113" s="4">
        <v>-2.098449950823944E-2</v>
      </c>
      <c r="G113" s="4">
        <v>0.22575695991650124</v>
      </c>
      <c r="I113" s="1" t="s">
        <v>464</v>
      </c>
      <c r="J113" s="1" t="s">
        <v>511</v>
      </c>
      <c r="K113" s="3">
        <f>_xll.BDH($J113, "CUR_MKT_CAP", '2017 CPAB Summary'!$K$5, '2017 CPAB Summary'!$K$5)</f>
        <v>232.88050000000001</v>
      </c>
      <c r="L113" s="3">
        <f>_xll.BDH($J113, "CUR_MKT_CAP", '2017 CPAB Summary'!$L$5, '2017 CPAB Summary'!$L$5)</f>
        <v>271.65260000000001</v>
      </c>
      <c r="M113" s="3">
        <f>_xll.BDH($J113, "CUR_MKT_CAP", '2017 CPAB Summary'!$M$5, '2017 CPAB Summary'!$M$5)</f>
        <v>185.7878</v>
      </c>
      <c r="N113" s="4">
        <f t="shared" si="5"/>
        <v>0.16648925092483058</v>
      </c>
      <c r="O113" s="4">
        <f t="shared" si="6"/>
        <v>-0.20221830509639072</v>
      </c>
      <c r="R113" s="1" t="s">
        <v>511</v>
      </c>
      <c r="S113" s="3">
        <v>232.88050000000001</v>
      </c>
      <c r="T113" s="3">
        <v>271.65260000000001</v>
      </c>
      <c r="U113" s="3">
        <v>185.7878</v>
      </c>
      <c r="V113" s="4">
        <f t="shared" si="7"/>
        <v>0.16648925092483058</v>
      </c>
      <c r="W113" s="4">
        <f t="shared" si="8"/>
        <v>-0.20221830509639072</v>
      </c>
    </row>
    <row r="114" spans="2:23" x14ac:dyDescent="0.2">
      <c r="B114" s="1" t="s">
        <v>463</v>
      </c>
      <c r="C114" s="6" t="s">
        <v>8</v>
      </c>
      <c r="D114" s="6"/>
      <c r="E114" s="6" t="str">
        <f>IF(AND(C114="X",D114="X"),"X","")</f>
        <v/>
      </c>
      <c r="F114" s="4">
        <v>-0.30431230990505975</v>
      </c>
      <c r="G114" s="4" t="e">
        <v>#VALUE!</v>
      </c>
      <c r="I114" s="1" t="s">
        <v>463</v>
      </c>
      <c r="J114" s="1" t="s">
        <v>510</v>
      </c>
      <c r="K114" s="3">
        <f>_xll.BDH($J114, "CUR_MKT_CAP", '2017 CPAB Summary'!$K$5, '2017 CPAB Summary'!$K$5)</f>
        <v>242.5104</v>
      </c>
      <c r="L114" s="3">
        <f>_xll.BDH($J114, "CUR_MKT_CAP", '2017 CPAB Summary'!$L$5, '2017 CPAB Summary'!$L$5)</f>
        <v>168.7115</v>
      </c>
      <c r="M114" s="3" t="str">
        <f>_xll.BDH($J114, "CUR_MKT_CAP", '2017 CPAB Summary'!$M$5, '2017 CPAB Summary'!$M$5)</f>
        <v>#N/A N/A</v>
      </c>
      <c r="N114" s="4">
        <f t="shared" si="5"/>
        <v>-0.30431230990505975</v>
      </c>
      <c r="O114" s="4" t="e">
        <f t="shared" si="6"/>
        <v>#VALUE!</v>
      </c>
      <c r="R114" s="1" t="s">
        <v>510</v>
      </c>
      <c r="S114" s="3">
        <v>242.5104</v>
      </c>
      <c r="T114" s="3">
        <v>168.7115</v>
      </c>
      <c r="U114" s="3" t="s">
        <v>54</v>
      </c>
      <c r="V114" s="4">
        <f t="shared" si="7"/>
        <v>-0.30431230990505975</v>
      </c>
      <c r="W114" s="4" t="e">
        <f t="shared" si="8"/>
        <v>#VALUE!</v>
      </c>
    </row>
    <row r="115" spans="2:23" x14ac:dyDescent="0.2">
      <c r="B115" s="20" t="s">
        <v>328</v>
      </c>
      <c r="C115" s="6" t="s">
        <v>8</v>
      </c>
      <c r="D115" s="6"/>
      <c r="E115" s="6" t="s">
        <v>329</v>
      </c>
      <c r="F115" s="4">
        <v>0.2234812362150409</v>
      </c>
      <c r="G115" s="4">
        <v>0.23522323778484311</v>
      </c>
      <c r="I115" s="1" t="s">
        <v>109</v>
      </c>
      <c r="J115" s="1" t="s">
        <v>198</v>
      </c>
      <c r="K115" s="3">
        <f>_xll.BDH($J115, "CUR_MKT_CAP", '2017 CPAB Summary'!$K$5, '2017 CPAB Summary'!$K$5)</f>
        <v>255.60400000000001</v>
      </c>
      <c r="L115" s="3">
        <f>_xll.BDH($J115, "CUR_MKT_CAP", '2017 CPAB Summary'!$L$5, '2017 CPAB Summary'!$L$5)</f>
        <v>242.34970000000001</v>
      </c>
      <c r="M115" s="3">
        <f>_xll.BDH($J115, "CUR_MKT_CAP", '2017 CPAB Summary'!$M$5, '2017 CPAB Summary'!$M$5)</f>
        <v>52.948</v>
      </c>
      <c r="N115" s="4">
        <f t="shared" si="5"/>
        <v>-5.1854822303250336E-2</v>
      </c>
      <c r="O115" s="4">
        <f t="shared" si="6"/>
        <v>-0.7928514420744589</v>
      </c>
      <c r="R115" s="1" t="s">
        <v>198</v>
      </c>
      <c r="S115" s="3">
        <v>255.60400000000001</v>
      </c>
      <c r="T115" s="3">
        <v>242.34970000000001</v>
      </c>
      <c r="U115" s="3">
        <v>52.948</v>
      </c>
      <c r="V115" s="4">
        <f t="shared" si="7"/>
        <v>-5.1854822303250336E-2</v>
      </c>
      <c r="W115" s="4">
        <f t="shared" si="8"/>
        <v>-0.7928514420744589</v>
      </c>
    </row>
    <row r="116" spans="2:23" x14ac:dyDescent="0.2">
      <c r="B116" s="20" t="s">
        <v>368</v>
      </c>
      <c r="C116" s="6" t="s">
        <v>8</v>
      </c>
      <c r="D116" s="6"/>
      <c r="E116" s="6" t="s">
        <v>329</v>
      </c>
      <c r="F116" s="4">
        <v>7.6245810493756894E-2</v>
      </c>
      <c r="G116" s="4">
        <v>0.28143290555421152</v>
      </c>
      <c r="I116" s="1" t="s">
        <v>143</v>
      </c>
      <c r="J116" s="1" t="s">
        <v>227</v>
      </c>
      <c r="K116" s="3">
        <f>_xll.BDH($J116, "CUR_MKT_CAP", '2017 CPAB Summary'!$K$5, '2017 CPAB Summary'!$K$5)</f>
        <v>238.36089999999999</v>
      </c>
      <c r="L116" s="3">
        <f>_xll.BDH($J116, "CUR_MKT_CAP", '2017 CPAB Summary'!$L$5, '2017 CPAB Summary'!$L$5)</f>
        <v>116.1413</v>
      </c>
      <c r="M116" s="3">
        <f>_xll.BDH($J116, "CUR_MKT_CAP", '2017 CPAB Summary'!$M$5, '2017 CPAB Summary'!$M$5)</f>
        <v>71.900599999999997</v>
      </c>
      <c r="N116" s="4">
        <f t="shared" si="5"/>
        <v>-0.51275020357785195</v>
      </c>
      <c r="O116" s="4">
        <f t="shared" si="6"/>
        <v>-0.69835405051751354</v>
      </c>
      <c r="R116" s="1" t="s">
        <v>227</v>
      </c>
      <c r="S116" s="3">
        <v>238.36089999999999</v>
      </c>
      <c r="T116" s="3">
        <v>116.1413</v>
      </c>
      <c r="U116" s="3">
        <v>71.900599999999997</v>
      </c>
      <c r="V116" s="4">
        <f t="shared" si="7"/>
        <v>-0.51275020357785195</v>
      </c>
      <c r="W116" s="4">
        <f t="shared" si="8"/>
        <v>-0.69835405051751354</v>
      </c>
    </row>
    <row r="117" spans="2:23" x14ac:dyDescent="0.2">
      <c r="B117" s="20" t="s">
        <v>52</v>
      </c>
      <c r="C117" s="6" t="s">
        <v>8</v>
      </c>
      <c r="D117" s="6"/>
      <c r="E117" s="6" t="str">
        <f>IF(AND(C117="X",D117="X"),"X","")</f>
        <v/>
      </c>
      <c r="F117" s="4">
        <v>1.5825385336777251</v>
      </c>
      <c r="G117" s="4">
        <v>0.2999822398419818</v>
      </c>
      <c r="I117" s="1" t="s">
        <v>462</v>
      </c>
      <c r="J117" s="1" t="s">
        <v>509</v>
      </c>
      <c r="K117" s="3">
        <f>_xll.BDH($J117, "CUR_MKT_CAP", '2017 CPAB Summary'!$K$5, '2017 CPAB Summary'!$K$5)</f>
        <v>231.27449999999999</v>
      </c>
      <c r="L117" s="3">
        <f>_xll.BDH($J117, "CUR_MKT_CAP", '2017 CPAB Summary'!$L$5, '2017 CPAB Summary'!$L$5)</f>
        <v>422.47730000000001</v>
      </c>
      <c r="M117" s="3">
        <f>_xll.BDH($J117, "CUR_MKT_CAP", '2017 CPAB Summary'!$M$5, '2017 CPAB Summary'!$M$5)</f>
        <v>465.46589999999998</v>
      </c>
      <c r="N117" s="4">
        <f t="shared" si="5"/>
        <v>0.82673532966237095</v>
      </c>
      <c r="O117" s="4">
        <f t="shared" si="6"/>
        <v>1.0126122854011141</v>
      </c>
      <c r="R117" s="1" t="s">
        <v>509</v>
      </c>
      <c r="S117" s="3">
        <v>231.27449999999999</v>
      </c>
      <c r="T117" s="3">
        <v>422.47730000000001</v>
      </c>
      <c r="U117" s="3">
        <v>465.46589999999998</v>
      </c>
      <c r="V117" s="4">
        <f t="shared" si="7"/>
        <v>0.82673532966237095</v>
      </c>
      <c r="W117" s="4">
        <f t="shared" si="8"/>
        <v>1.0126122854011141</v>
      </c>
    </row>
    <row r="118" spans="2:23" x14ac:dyDescent="0.2">
      <c r="B118" s="20" t="s">
        <v>350</v>
      </c>
      <c r="C118" s="6" t="s">
        <v>8</v>
      </c>
      <c r="D118" s="6" t="s">
        <v>8</v>
      </c>
      <c r="E118" s="6" t="s">
        <v>8</v>
      </c>
      <c r="F118" s="4">
        <v>0.36979657321247728</v>
      </c>
      <c r="G118" s="4">
        <v>0.31759116428037948</v>
      </c>
      <c r="I118" s="1" t="s">
        <v>89</v>
      </c>
      <c r="J118" s="1" t="s">
        <v>181</v>
      </c>
      <c r="K118" s="3">
        <f>_xll.BDH($J118, "CUR_MKT_CAP", '2017 CPAB Summary'!$K$5, '2017 CPAB Summary'!$K$5)</f>
        <v>215.2748</v>
      </c>
      <c r="L118" s="3">
        <f>_xll.BDH($J118, "CUR_MKT_CAP", '2017 CPAB Summary'!$L$5, '2017 CPAB Summary'!$L$5)</f>
        <v>465.90339999999998</v>
      </c>
      <c r="M118" s="3">
        <f>_xll.BDH($J118, "CUR_MKT_CAP", '2017 CPAB Summary'!$M$5, '2017 CPAB Summary'!$M$5)</f>
        <v>376.39839999999998</v>
      </c>
      <c r="N118" s="4">
        <f t="shared" si="5"/>
        <v>1.1642263748474044</v>
      </c>
      <c r="O118" s="4">
        <f t="shared" si="6"/>
        <v>0.7484554625065265</v>
      </c>
      <c r="R118" s="1" t="s">
        <v>181</v>
      </c>
      <c r="S118" s="3">
        <v>215.2748</v>
      </c>
      <c r="T118" s="3">
        <v>465.90339999999998</v>
      </c>
      <c r="U118" s="3">
        <v>376.39839999999998</v>
      </c>
      <c r="V118" s="4">
        <f t="shared" si="7"/>
        <v>1.1642263748474044</v>
      </c>
      <c r="W118" s="4">
        <f t="shared" si="8"/>
        <v>0.7484554625065265</v>
      </c>
    </row>
    <row r="119" spans="2:23" x14ac:dyDescent="0.2">
      <c r="B119" s="20" t="s">
        <v>31</v>
      </c>
      <c r="C119" s="6" t="s">
        <v>8</v>
      </c>
      <c r="D119" s="6" t="s">
        <v>8</v>
      </c>
      <c r="E119" s="6" t="s">
        <v>8</v>
      </c>
      <c r="F119" s="4">
        <v>1.1776134266973992E-2</v>
      </c>
      <c r="G119" s="4">
        <v>0.32475493698767632</v>
      </c>
      <c r="I119" s="1" t="s">
        <v>131</v>
      </c>
      <c r="J119" s="1" t="s">
        <v>218</v>
      </c>
      <c r="K119" s="3">
        <f>_xll.BDH($J119, "CUR_MKT_CAP", '2017 CPAB Summary'!$K$5, '2017 CPAB Summary'!$K$5)</f>
        <v>228.29339999999999</v>
      </c>
      <c r="L119" s="3">
        <f>_xll.BDH($J119, "CUR_MKT_CAP", '2017 CPAB Summary'!$L$5, '2017 CPAB Summary'!$L$5)</f>
        <v>132.42509999999999</v>
      </c>
      <c r="M119" s="3">
        <f>_xll.BDH($J119, "CUR_MKT_CAP", '2017 CPAB Summary'!$M$5, '2017 CPAB Summary'!$M$5)</f>
        <v>185.86519999999999</v>
      </c>
      <c r="N119" s="4">
        <f t="shared" si="5"/>
        <v>-0.41993461046180047</v>
      </c>
      <c r="O119" s="4">
        <f t="shared" si="6"/>
        <v>-0.18584943760967254</v>
      </c>
      <c r="R119" s="1" t="s">
        <v>218</v>
      </c>
      <c r="S119" s="3">
        <v>228.29339999999999</v>
      </c>
      <c r="T119" s="3">
        <v>132.42509999999999</v>
      </c>
      <c r="U119" s="3">
        <v>185.86519999999999</v>
      </c>
      <c r="V119" s="4">
        <f t="shared" si="7"/>
        <v>-0.41993461046180047</v>
      </c>
      <c r="W119" s="4">
        <f t="shared" si="8"/>
        <v>-0.18584943760967254</v>
      </c>
    </row>
    <row r="120" spans="2:23" x14ac:dyDescent="0.2">
      <c r="B120" s="1" t="s">
        <v>148</v>
      </c>
      <c r="C120" s="6"/>
      <c r="D120" s="6" t="s">
        <v>8</v>
      </c>
      <c r="E120" s="6" t="str">
        <f>IF(AND(C120="X",D120="X"),"X","")</f>
        <v/>
      </c>
      <c r="F120" s="4">
        <v>-0.54298656005880686</v>
      </c>
      <c r="G120" s="4" t="e">
        <v>#VALUE!</v>
      </c>
      <c r="I120" s="1" t="s">
        <v>148</v>
      </c>
      <c r="J120" s="1" t="s">
        <v>231</v>
      </c>
      <c r="K120" s="3">
        <f>_xll.BDH($J120, "CUR_MKT_CAP", '2017 CPAB Summary'!$K$5, '2017 CPAB Summary'!$K$5)</f>
        <v>194.8074</v>
      </c>
      <c r="L120" s="3">
        <f>_xll.BDH($J120, "CUR_MKT_CAP", '2017 CPAB Summary'!$L$5, '2017 CPAB Summary'!$L$5)</f>
        <v>89.029600000000002</v>
      </c>
      <c r="M120" s="3" t="str">
        <f>_xll.BDH($J120, "CUR_MKT_CAP", '2017 CPAB Summary'!$M$5, '2017 CPAB Summary'!$M$5)</f>
        <v>#N/A N/A</v>
      </c>
      <c r="N120" s="4">
        <f t="shared" si="5"/>
        <v>-0.54298656005880686</v>
      </c>
      <c r="O120" s="4" t="e">
        <f t="shared" si="6"/>
        <v>#VALUE!</v>
      </c>
      <c r="R120" s="1" t="s">
        <v>231</v>
      </c>
      <c r="S120" s="3">
        <v>194.8074</v>
      </c>
      <c r="T120" s="3">
        <v>89.029600000000002</v>
      </c>
      <c r="U120" s="3" t="s">
        <v>54</v>
      </c>
      <c r="V120" s="4">
        <f t="shared" si="7"/>
        <v>-0.54298656005880686</v>
      </c>
      <c r="W120" s="4" t="e">
        <f t="shared" si="8"/>
        <v>#VALUE!</v>
      </c>
    </row>
    <row r="121" spans="2:23" x14ac:dyDescent="0.2">
      <c r="B121" s="20" t="s">
        <v>343</v>
      </c>
      <c r="C121" s="6"/>
      <c r="D121" s="6" t="s">
        <v>8</v>
      </c>
      <c r="E121" s="6" t="s">
        <v>329</v>
      </c>
      <c r="F121" s="4">
        <v>0.28335570762666373</v>
      </c>
      <c r="G121" s="4">
        <v>0.3477935676888555</v>
      </c>
      <c r="I121" s="1" t="s">
        <v>461</v>
      </c>
      <c r="J121" s="1" t="s">
        <v>508</v>
      </c>
      <c r="K121" s="3">
        <f>_xll.BDH($J121, "CUR_MKT_CAP", '2017 CPAB Summary'!$K$5, '2017 CPAB Summary'!$K$5)</f>
        <v>212.52099999999999</v>
      </c>
      <c r="L121" s="3">
        <f>_xll.BDH($J121, "CUR_MKT_CAP", '2017 CPAB Summary'!$L$5, '2017 CPAB Summary'!$L$5)</f>
        <v>538.22749999999996</v>
      </c>
      <c r="M121" s="3">
        <f>_xll.BDH($J121, "CUR_MKT_CAP", '2017 CPAB Summary'!$M$5, '2017 CPAB Summary'!$M$5)</f>
        <v>656.19259999999997</v>
      </c>
      <c r="N121" s="4">
        <f t="shared" si="5"/>
        <v>1.5325850151279168</v>
      </c>
      <c r="O121" s="4">
        <f t="shared" si="6"/>
        <v>2.0876600430075145</v>
      </c>
      <c r="R121" s="1" t="s">
        <v>508</v>
      </c>
      <c r="S121" s="3">
        <v>212.52099999999999</v>
      </c>
      <c r="T121" s="3">
        <v>538.22749999999996</v>
      </c>
      <c r="U121" s="3">
        <v>656.19259999999997</v>
      </c>
      <c r="V121" s="4">
        <f t="shared" si="7"/>
        <v>1.5325850151279168</v>
      </c>
      <c r="W121" s="4">
        <f t="shared" si="8"/>
        <v>2.0876600430075145</v>
      </c>
    </row>
    <row r="122" spans="2:23" x14ac:dyDescent="0.2">
      <c r="B122" s="1" t="s">
        <v>460</v>
      </c>
      <c r="C122" s="6" t="s">
        <v>8</v>
      </c>
      <c r="D122" s="6" t="s">
        <v>8</v>
      </c>
      <c r="E122" s="6" t="str">
        <f>IF(AND(C122="X",D122="X"),"X","")</f>
        <v>X</v>
      </c>
      <c r="F122" s="4">
        <v>-0.91384884835162294</v>
      </c>
      <c r="G122" s="4" t="e">
        <v>#VALUE!</v>
      </c>
      <c r="I122" s="1" t="s">
        <v>460</v>
      </c>
      <c r="J122" s="1" t="s">
        <v>507</v>
      </c>
      <c r="K122" s="3">
        <f>_xll.BDH($J122, "CUR_MKT_CAP", '2017 CPAB Summary'!$K$5, '2017 CPAB Summary'!$K$5)</f>
        <v>190.24469999999999</v>
      </c>
      <c r="L122" s="3">
        <f>_xll.BDH($J122, "CUR_MKT_CAP", '2017 CPAB Summary'!$L$5, '2017 CPAB Summary'!$L$5)</f>
        <v>16.389800000000001</v>
      </c>
      <c r="M122" s="3" t="str">
        <f>_xll.BDH($J122, "CUR_MKT_CAP", '2017 CPAB Summary'!$M$5, '2017 CPAB Summary'!$M$5)</f>
        <v>#N/A N/A</v>
      </c>
      <c r="N122" s="4">
        <f t="shared" si="5"/>
        <v>-0.91384884835162294</v>
      </c>
      <c r="O122" s="4" t="e">
        <f t="shared" si="6"/>
        <v>#VALUE!</v>
      </c>
      <c r="R122" s="1" t="s">
        <v>507</v>
      </c>
      <c r="S122" s="3">
        <v>190.24469999999999</v>
      </c>
      <c r="T122" s="3">
        <v>16.389800000000001</v>
      </c>
      <c r="U122" s="3" t="s">
        <v>54</v>
      </c>
      <c r="V122" s="4">
        <f t="shared" si="7"/>
        <v>-0.91384884835162294</v>
      </c>
      <c r="W122" s="4" t="e">
        <f t="shared" si="8"/>
        <v>#VALUE!</v>
      </c>
    </row>
    <row r="123" spans="2:23" x14ac:dyDescent="0.2">
      <c r="B123" s="20" t="s">
        <v>366</v>
      </c>
      <c r="C123" s="6" t="s">
        <v>8</v>
      </c>
      <c r="D123" s="6"/>
      <c r="E123" s="6" t="s">
        <v>329</v>
      </c>
      <c r="F123" s="4">
        <v>-3.844365400005656E-2</v>
      </c>
      <c r="G123" s="4">
        <v>0.3655497952958997</v>
      </c>
      <c r="I123" s="1" t="s">
        <v>459</v>
      </c>
      <c r="J123" s="1" t="s">
        <v>506</v>
      </c>
      <c r="K123" s="3">
        <f>_xll.BDH($J123, "CUR_MKT_CAP", '2017 CPAB Summary'!$K$5, '2017 CPAB Summary'!$K$5)</f>
        <v>193.4829</v>
      </c>
      <c r="L123" s="3">
        <f>_xll.BDH($J123, "CUR_MKT_CAP", '2017 CPAB Summary'!$L$5, '2017 CPAB Summary'!$L$5)</f>
        <v>112.1648</v>
      </c>
      <c r="M123" s="3">
        <f>_xll.BDH($J123, "CUR_MKT_CAP", '2017 CPAB Summary'!$M$5, '2017 CPAB Summary'!$M$5)</f>
        <v>71.525400000000005</v>
      </c>
      <c r="N123" s="4">
        <f t="shared" si="5"/>
        <v>-0.42028572034014378</v>
      </c>
      <c r="O123" s="4">
        <f t="shared" si="6"/>
        <v>-0.6303270211476053</v>
      </c>
      <c r="R123" s="1" t="s">
        <v>506</v>
      </c>
      <c r="S123" s="3">
        <v>193.4829</v>
      </c>
      <c r="T123" s="3">
        <v>112.1648</v>
      </c>
      <c r="U123" s="3">
        <v>71.525400000000005</v>
      </c>
      <c r="V123" s="4">
        <f t="shared" si="7"/>
        <v>-0.42028572034014378</v>
      </c>
      <c r="W123" s="4">
        <f t="shared" si="8"/>
        <v>-0.6303270211476053</v>
      </c>
    </row>
    <row r="124" spans="2:23" x14ac:dyDescent="0.2">
      <c r="B124" s="20" t="s">
        <v>356</v>
      </c>
      <c r="C124" s="6" t="s">
        <v>8</v>
      </c>
      <c r="D124" s="6"/>
      <c r="E124" s="6" t="s">
        <v>329</v>
      </c>
      <c r="F124" s="4">
        <v>0.49153641826148942</v>
      </c>
      <c r="G124" s="4">
        <v>0.37273387781407852</v>
      </c>
      <c r="I124" s="1" t="s">
        <v>126</v>
      </c>
      <c r="J124" s="1" t="s">
        <v>215</v>
      </c>
      <c r="K124" s="3">
        <f>_xll.BDH($J124, "CUR_MKT_CAP", '2017 CPAB Summary'!$K$5, '2017 CPAB Summary'!$K$5)</f>
        <v>159.4272</v>
      </c>
      <c r="L124" s="3">
        <f>_xll.BDH($J124, "CUR_MKT_CAP", '2017 CPAB Summary'!$L$5, '2017 CPAB Summary'!$L$5)</f>
        <v>156.08170000000001</v>
      </c>
      <c r="M124" s="3">
        <f>_xll.BDH($J124, "CUR_MKT_CAP", '2017 CPAB Summary'!$M$5, '2017 CPAB Summary'!$M$5)</f>
        <v>195.41900000000001</v>
      </c>
      <c r="N124" s="4">
        <f t="shared" si="5"/>
        <v>-2.098449950823944E-2</v>
      </c>
      <c r="O124" s="4">
        <f t="shared" si="6"/>
        <v>0.22575695991650124</v>
      </c>
      <c r="R124" s="1" t="s">
        <v>215</v>
      </c>
      <c r="S124" s="3">
        <v>159.4272</v>
      </c>
      <c r="T124" s="3">
        <v>156.08170000000001</v>
      </c>
      <c r="U124" s="3">
        <v>195.41900000000001</v>
      </c>
      <c r="V124" s="4">
        <f t="shared" si="7"/>
        <v>-2.098449950823944E-2</v>
      </c>
      <c r="W124" s="4">
        <f t="shared" si="8"/>
        <v>0.22575695991650124</v>
      </c>
    </row>
    <row r="125" spans="2:23" x14ac:dyDescent="0.2">
      <c r="B125" s="20" t="s">
        <v>44</v>
      </c>
      <c r="C125" s="6" t="s">
        <v>8</v>
      </c>
      <c r="D125" s="6"/>
      <c r="E125" s="6" t="s">
        <v>329</v>
      </c>
      <c r="F125" s="4">
        <v>0.41588677132039531</v>
      </c>
      <c r="G125" s="4">
        <v>0.38773689200767536</v>
      </c>
      <c r="I125" s="1" t="s">
        <v>138</v>
      </c>
      <c r="J125" s="1" t="s">
        <v>222</v>
      </c>
      <c r="K125" s="3">
        <f>_xll.BDH($J125, "CUR_MKT_CAP", '2017 CPAB Summary'!$K$5, '2017 CPAB Summary'!$K$5)</f>
        <v>156.09049999999999</v>
      </c>
      <c r="L125" s="3">
        <f>_xll.BDH($J125, "CUR_MKT_CAP", '2017 CPAB Summary'!$L$5, '2017 CPAB Summary'!$L$5)</f>
        <v>129.90610000000001</v>
      </c>
      <c r="M125" s="3">
        <f>_xll.BDH($J125, "CUR_MKT_CAP", '2017 CPAB Summary'!$M$5, '2017 CPAB Summary'!$M$5)</f>
        <v>85.013900000000007</v>
      </c>
      <c r="N125" s="4">
        <f t="shared" si="5"/>
        <v>-0.16775140062976279</v>
      </c>
      <c r="O125" s="4">
        <f t="shared" si="6"/>
        <v>-0.45535506645183399</v>
      </c>
      <c r="R125" s="1" t="s">
        <v>222</v>
      </c>
      <c r="S125" s="3">
        <v>156.09049999999999</v>
      </c>
      <c r="T125" s="3">
        <v>129.90610000000001</v>
      </c>
      <c r="U125" s="3">
        <v>85.013900000000007</v>
      </c>
      <c r="V125" s="4">
        <f t="shared" si="7"/>
        <v>-0.16775140062976279</v>
      </c>
      <c r="W125" s="4">
        <f t="shared" si="8"/>
        <v>-0.45535506645183399</v>
      </c>
    </row>
    <row r="126" spans="2:23" x14ac:dyDescent="0.2">
      <c r="B126" s="20" t="s">
        <v>332</v>
      </c>
      <c r="C126" s="6" t="s">
        <v>8</v>
      </c>
      <c r="D126" s="6" t="s">
        <v>8</v>
      </c>
      <c r="E126" s="6" t="s">
        <v>8</v>
      </c>
      <c r="F126" s="4">
        <v>0.10212061451534771</v>
      </c>
      <c r="G126" s="4">
        <v>0.39084667394092154</v>
      </c>
      <c r="I126" s="1" t="s">
        <v>122</v>
      </c>
      <c r="J126" s="1" t="s">
        <v>211</v>
      </c>
      <c r="K126" s="3">
        <f>_xll.BDH($J126, "CUR_MKT_CAP", '2017 CPAB Summary'!$K$5, '2017 CPAB Summary'!$K$5)</f>
        <v>195.9187</v>
      </c>
      <c r="L126" s="3">
        <f>_xll.BDH($J126, "CUR_MKT_CAP", '2017 CPAB Summary'!$L$5, '2017 CPAB Summary'!$L$5)</f>
        <v>168.06899999999999</v>
      </c>
      <c r="M126" s="3">
        <f>_xll.BDH($J126, "CUR_MKT_CAP", '2017 CPAB Summary'!$M$5, '2017 CPAB Summary'!$M$5)</f>
        <v>351.08109999999999</v>
      </c>
      <c r="N126" s="4">
        <f t="shared" si="5"/>
        <v>-0.14214926905905367</v>
      </c>
      <c r="O126" s="4">
        <f t="shared" si="6"/>
        <v>0.79197340529515547</v>
      </c>
      <c r="R126" s="1" t="s">
        <v>211</v>
      </c>
      <c r="S126" s="3">
        <v>195.9187</v>
      </c>
      <c r="T126" s="3">
        <v>168.06899999999999</v>
      </c>
      <c r="U126" s="3">
        <v>351.08109999999999</v>
      </c>
      <c r="V126" s="4">
        <f t="shared" si="7"/>
        <v>-0.14214926905905367</v>
      </c>
      <c r="W126" s="4">
        <f t="shared" si="8"/>
        <v>0.79197340529515547</v>
      </c>
    </row>
    <row r="127" spans="2:23" x14ac:dyDescent="0.2">
      <c r="B127" s="20" t="s">
        <v>446</v>
      </c>
      <c r="C127" s="6" t="s">
        <v>8</v>
      </c>
      <c r="D127" s="6"/>
      <c r="E127" s="6" t="str">
        <f>IF(AND(C127="X",D127="X"),"X","")</f>
        <v/>
      </c>
      <c r="F127" s="4">
        <v>0.18250418083048259</v>
      </c>
      <c r="G127" s="4">
        <v>0.44465454863426213</v>
      </c>
      <c r="I127" s="1" t="s">
        <v>117</v>
      </c>
      <c r="J127" s="1" t="s">
        <v>206</v>
      </c>
      <c r="K127" s="3">
        <f>_xll.BDH($J127, "CUR_MKT_CAP", '2017 CPAB Summary'!$K$5, '2017 CPAB Summary'!$K$5)</f>
        <v>165.52600000000001</v>
      </c>
      <c r="L127" s="3">
        <f>_xll.BDH($J127, "CUR_MKT_CAP", '2017 CPAB Summary'!$L$5, '2017 CPAB Summary'!$L$5)</f>
        <v>190.1824</v>
      </c>
      <c r="M127" s="3">
        <f>_xll.BDH($J127, "CUR_MKT_CAP", '2017 CPAB Summary'!$M$5, '2017 CPAB Summary'!$M$5)</f>
        <v>263.03039999999999</v>
      </c>
      <c r="N127" s="4">
        <f t="shared" si="5"/>
        <v>0.14895786764617025</v>
      </c>
      <c r="O127" s="4">
        <f t="shared" si="6"/>
        <v>0.58905791235213778</v>
      </c>
      <c r="R127" s="1" t="s">
        <v>206</v>
      </c>
      <c r="S127" s="3">
        <v>165.52600000000001</v>
      </c>
      <c r="T127" s="3">
        <v>190.1824</v>
      </c>
      <c r="U127" s="3">
        <v>263.03039999999999</v>
      </c>
      <c r="V127" s="4">
        <f t="shared" si="7"/>
        <v>0.14895786764617025</v>
      </c>
      <c r="W127" s="4">
        <f t="shared" si="8"/>
        <v>0.58905791235213778</v>
      </c>
    </row>
    <row r="128" spans="2:23" x14ac:dyDescent="0.2">
      <c r="B128" s="20" t="s">
        <v>103</v>
      </c>
      <c r="C128" s="6" t="s">
        <v>8</v>
      </c>
      <c r="D128" s="6" t="s">
        <v>8</v>
      </c>
      <c r="E128" s="6" t="str">
        <f>IF(AND(C128="X",D128="X"),"X","")</f>
        <v>X</v>
      </c>
      <c r="F128" s="4">
        <v>3.3943035783335462E-2</v>
      </c>
      <c r="G128" s="4">
        <v>0.45271060675848163</v>
      </c>
      <c r="I128" s="1" t="s">
        <v>458</v>
      </c>
      <c r="J128" s="1" t="s">
        <v>505</v>
      </c>
      <c r="K128" s="3">
        <f>_xll.BDH($J128, "CUR_MKT_CAP", '2017 CPAB Summary'!$K$5, '2017 CPAB Summary'!$K$5)</f>
        <v>135.8982</v>
      </c>
      <c r="L128" s="3">
        <f>_xll.BDH($J128, "CUR_MKT_CAP", '2017 CPAB Summary'!$L$5, '2017 CPAB Summary'!$L$5)</f>
        <v>42.052</v>
      </c>
      <c r="M128" s="3">
        <f>_xll.BDH($J128, "CUR_MKT_CAP", '2017 CPAB Summary'!$M$5, '2017 CPAB Summary'!$M$5)</f>
        <v>1196.9293</v>
      </c>
      <c r="N128" s="4">
        <f t="shared" si="5"/>
        <v>-0.69056249457314367</v>
      </c>
      <c r="O128" s="4">
        <f t="shared" si="6"/>
        <v>7.807543440604805</v>
      </c>
      <c r="R128" s="1" t="s">
        <v>505</v>
      </c>
      <c r="S128" s="3">
        <v>135.8982</v>
      </c>
      <c r="T128" s="3">
        <v>42.052</v>
      </c>
      <c r="U128" s="3">
        <v>1196.9293</v>
      </c>
      <c r="V128" s="4">
        <f t="shared" si="7"/>
        <v>-0.69056249457314367</v>
      </c>
      <c r="W128" s="4">
        <f t="shared" si="8"/>
        <v>7.807543440604805</v>
      </c>
    </row>
    <row r="129" spans="2:25" x14ac:dyDescent="0.2">
      <c r="B129" s="20" t="s">
        <v>69</v>
      </c>
      <c r="C129" s="6" t="s">
        <v>8</v>
      </c>
      <c r="D129" s="6"/>
      <c r="E129" s="6" t="str">
        <f>IF(AND(C129="X",D129="X"),"X","")</f>
        <v/>
      </c>
      <c r="F129" s="4">
        <v>-0.16771681821655082</v>
      </c>
      <c r="G129" s="4">
        <v>0.45663164463462458</v>
      </c>
      <c r="I129" s="1" t="s">
        <v>457</v>
      </c>
      <c r="J129" s="1" t="s">
        <v>504</v>
      </c>
      <c r="K129" s="3">
        <f>_xll.BDH($J129, "CUR_MKT_CAP", '2017 CPAB Summary'!$K$5, '2017 CPAB Summary'!$K$5)</f>
        <v>213.751</v>
      </c>
      <c r="L129" s="3">
        <f>_xll.BDH($J129, "CUR_MKT_CAP", '2017 CPAB Summary'!$L$5, '2017 CPAB Summary'!$L$5)</f>
        <v>201.47559999999999</v>
      </c>
      <c r="M129" s="3">
        <f>_xll.BDH($J129, "CUR_MKT_CAP", '2017 CPAB Summary'!$M$5, '2017 CPAB Summary'!$M$5)</f>
        <v>150.11850000000001</v>
      </c>
      <c r="N129" s="4">
        <f t="shared" si="5"/>
        <v>-5.7428503258464381E-2</v>
      </c>
      <c r="O129" s="4">
        <f t="shared" si="6"/>
        <v>-0.29769451370987732</v>
      </c>
      <c r="R129" s="1" t="s">
        <v>504</v>
      </c>
      <c r="S129" s="3">
        <v>213.751</v>
      </c>
      <c r="T129" s="3">
        <v>201.47559999999999</v>
      </c>
      <c r="U129" s="3">
        <v>150.11850000000001</v>
      </c>
      <c r="V129" s="4">
        <f t="shared" si="7"/>
        <v>-5.7428503258464381E-2</v>
      </c>
      <c r="W129" s="4">
        <f t="shared" si="8"/>
        <v>-0.29769451370987732</v>
      </c>
    </row>
    <row r="130" spans="2:25" x14ac:dyDescent="0.2">
      <c r="B130" s="20" t="s">
        <v>439</v>
      </c>
      <c r="C130" s="6" t="s">
        <v>8</v>
      </c>
      <c r="D130" s="6"/>
      <c r="E130" s="6" t="str">
        <f>IF(AND(C130="X",D130="X"),"X","")</f>
        <v/>
      </c>
      <c r="F130" s="4">
        <v>-0.3035833034185268</v>
      </c>
      <c r="G130" s="4">
        <v>0.46072136858768764</v>
      </c>
      <c r="I130" s="1" t="s">
        <v>456</v>
      </c>
      <c r="J130" s="1" t="s">
        <v>503</v>
      </c>
      <c r="K130" s="3">
        <f>_xll.BDH($J130, "CUR_MKT_CAP", '2017 CPAB Summary'!$K$5, '2017 CPAB Summary'!$K$5)</f>
        <v>134.33430000000001</v>
      </c>
      <c r="L130" s="3">
        <f>_xll.BDH($J130, "CUR_MKT_CAP", '2017 CPAB Summary'!$L$5, '2017 CPAB Summary'!$L$5)</f>
        <v>88.967500000000001</v>
      </c>
      <c r="M130" s="3">
        <f>_xll.BDH($J130, "CUR_MKT_CAP", '2017 CPAB Summary'!$M$5, '2017 CPAB Summary'!$M$5)</f>
        <v>70.290599999999998</v>
      </c>
      <c r="N130" s="4">
        <f t="shared" si="5"/>
        <v>-0.33771568393180307</v>
      </c>
      <c r="O130" s="4">
        <f t="shared" si="6"/>
        <v>-0.47674867848345515</v>
      </c>
      <c r="R130" s="1" t="s">
        <v>503</v>
      </c>
      <c r="S130" s="3">
        <v>134.33430000000001</v>
      </c>
      <c r="T130" s="3">
        <v>88.967500000000001</v>
      </c>
      <c r="U130" s="3">
        <v>70.290599999999998</v>
      </c>
      <c r="V130" s="4">
        <f t="shared" si="7"/>
        <v>-0.33771568393180307</v>
      </c>
      <c r="W130" s="4">
        <f t="shared" si="8"/>
        <v>-0.47674867848345515</v>
      </c>
    </row>
    <row r="131" spans="2:25" x14ac:dyDescent="0.2">
      <c r="B131" s="20" t="s">
        <v>47</v>
      </c>
      <c r="C131" s="6" t="s">
        <v>8</v>
      </c>
      <c r="D131" s="6"/>
      <c r="E131" s="6" t="s">
        <v>329</v>
      </c>
      <c r="F131" s="4">
        <v>0.20799225730534499</v>
      </c>
      <c r="G131" s="4">
        <v>0.47352707332152066</v>
      </c>
      <c r="I131" s="1" t="s">
        <v>455</v>
      </c>
      <c r="J131" s="1" t="s">
        <v>502</v>
      </c>
      <c r="K131" s="3">
        <f>_xll.BDH($J131, "CUR_MKT_CAP", '2017 CPAB Summary'!$K$5, '2017 CPAB Summary'!$K$5)</f>
        <v>139.8877</v>
      </c>
      <c r="L131" s="3">
        <f>_xll.BDH($J131, "CUR_MKT_CAP", '2017 CPAB Summary'!$L$5, '2017 CPAB Summary'!$L$5)</f>
        <v>83.732500000000002</v>
      </c>
      <c r="M131" s="3">
        <f>_xll.BDH($J131, "CUR_MKT_CAP", '2017 CPAB Summary'!$M$5, '2017 CPAB Summary'!$M$5)</f>
        <v>38.447600000000001</v>
      </c>
      <c r="N131" s="4">
        <f t="shared" si="5"/>
        <v>-0.40143057609782706</v>
      </c>
      <c r="O131" s="4">
        <f t="shared" si="6"/>
        <v>-0.72515381981403659</v>
      </c>
      <c r="R131" s="1" t="s">
        <v>502</v>
      </c>
      <c r="S131" s="3">
        <v>139.8877</v>
      </c>
      <c r="T131" s="3">
        <v>83.732500000000002</v>
      </c>
      <c r="U131" s="3">
        <v>38.447600000000001</v>
      </c>
      <c r="V131" s="4">
        <f t="shared" si="7"/>
        <v>-0.40143057609782706</v>
      </c>
      <c r="W131" s="4">
        <f t="shared" si="8"/>
        <v>-0.72515381981403659</v>
      </c>
    </row>
    <row r="132" spans="2:25" x14ac:dyDescent="0.2">
      <c r="B132" s="20" t="s">
        <v>32</v>
      </c>
      <c r="C132" s="6" t="s">
        <v>8</v>
      </c>
      <c r="D132" s="6"/>
      <c r="E132" s="6" t="s">
        <v>329</v>
      </c>
      <c r="F132" s="4">
        <v>0.24619810541911091</v>
      </c>
      <c r="G132" s="4">
        <v>0.48107127439823238</v>
      </c>
      <c r="I132" s="1" t="s">
        <v>454</v>
      </c>
      <c r="J132" s="1" t="s">
        <v>501</v>
      </c>
      <c r="K132" s="3">
        <f>_xll.BDH($J132, "CUR_MKT_CAP", '2017 CPAB Summary'!$K$5, '2017 CPAB Summary'!$K$5)</f>
        <v>134.9246</v>
      </c>
      <c r="L132" s="3">
        <f>_xll.BDH($J132, "CUR_MKT_CAP", '2017 CPAB Summary'!$L$5, '2017 CPAB Summary'!$L$5)</f>
        <v>28.772400000000001</v>
      </c>
      <c r="M132" s="3">
        <f>_xll.BDH($J132, "CUR_MKT_CAP", '2017 CPAB Summary'!$M$5, '2017 CPAB Summary'!$M$5)</f>
        <v>21.091799999999999</v>
      </c>
      <c r="N132" s="4">
        <f t="shared" si="5"/>
        <v>-0.78675200815863078</v>
      </c>
      <c r="O132" s="4">
        <f t="shared" si="6"/>
        <v>-0.8436771352296023</v>
      </c>
      <c r="R132" s="1" t="s">
        <v>501</v>
      </c>
      <c r="S132" s="3">
        <v>134.9246</v>
      </c>
      <c r="T132" s="3">
        <v>28.772400000000001</v>
      </c>
      <c r="U132" s="3">
        <v>21.091799999999999</v>
      </c>
      <c r="V132" s="4">
        <f t="shared" si="7"/>
        <v>-0.78675200815863078</v>
      </c>
      <c r="W132" s="4">
        <f t="shared" si="8"/>
        <v>-0.8436771352296023</v>
      </c>
    </row>
    <row r="133" spans="2:25" x14ac:dyDescent="0.2">
      <c r="B133" s="20" t="s">
        <v>408</v>
      </c>
      <c r="C133" s="6" t="s">
        <v>8</v>
      </c>
      <c r="D133" s="6"/>
      <c r="E133" s="6" t="str">
        <f>IF(AND(C133="X",D133="X"),"X","")</f>
        <v/>
      </c>
      <c r="F133" s="4">
        <v>0.84054339645861043</v>
      </c>
      <c r="G133" s="4">
        <v>0.50880338077589982</v>
      </c>
      <c r="I133" s="1" t="s">
        <v>123</v>
      </c>
      <c r="J133" s="1" t="s">
        <v>212</v>
      </c>
      <c r="K133" s="3">
        <f>_xll.BDH($J133, "CUR_MKT_CAP", '2017 CPAB Summary'!$K$5, '2017 CPAB Summary'!$K$5)</f>
        <v>140.40360000000001</v>
      </c>
      <c r="L133" s="3">
        <f>_xll.BDH($J133, "CUR_MKT_CAP", '2017 CPAB Summary'!$L$5, '2017 CPAB Summary'!$L$5)</f>
        <v>173.55590000000001</v>
      </c>
      <c r="M133" s="3">
        <f>_xll.BDH($J133, "CUR_MKT_CAP", '2017 CPAB Summary'!$M$5, '2017 CPAB Summary'!$M$5)</f>
        <v>125.4726</v>
      </c>
      <c r="N133" s="4">
        <f t="shared" si="5"/>
        <v>0.23612143848163436</v>
      </c>
      <c r="O133" s="4">
        <f t="shared" si="6"/>
        <v>-0.10634342709161315</v>
      </c>
      <c r="R133" s="1" t="s">
        <v>212</v>
      </c>
      <c r="S133" s="3">
        <v>140.40360000000001</v>
      </c>
      <c r="T133" s="3">
        <v>173.55590000000001</v>
      </c>
      <c r="U133" s="3">
        <v>125.4726</v>
      </c>
      <c r="V133" s="4">
        <f t="shared" si="7"/>
        <v>0.23612143848163436</v>
      </c>
      <c r="W133" s="4">
        <f t="shared" si="8"/>
        <v>-0.10634342709161315</v>
      </c>
    </row>
    <row r="134" spans="2:25" x14ac:dyDescent="0.2">
      <c r="B134" s="20" t="s">
        <v>369</v>
      </c>
      <c r="C134" s="6"/>
      <c r="D134" s="6" t="s">
        <v>8</v>
      </c>
      <c r="E134" s="6" t="s">
        <v>329</v>
      </c>
      <c r="F134" s="4">
        <v>8.1451690260358811E-2</v>
      </c>
      <c r="G134" s="4">
        <v>0.5228867133838413</v>
      </c>
      <c r="I134" s="1" t="s">
        <v>147</v>
      </c>
      <c r="J134" s="1" t="s">
        <v>230</v>
      </c>
      <c r="K134" s="3">
        <f>_xll.BDH($J134, "CUR_MKT_CAP", '2017 CPAB Summary'!$K$5, '2017 CPAB Summary'!$K$5)</f>
        <v>125.51300000000001</v>
      </c>
      <c r="L134" s="3">
        <f>_xll.BDH($J134, "CUR_MKT_CAP", '2017 CPAB Summary'!$L$5, '2017 CPAB Summary'!$L$5)</f>
        <v>115.19410000000001</v>
      </c>
      <c r="M134" s="3">
        <f>_xll.BDH($J134, "CUR_MKT_CAP", '2017 CPAB Summary'!$M$5, '2017 CPAB Summary'!$M$5)</f>
        <v>90.0822</v>
      </c>
      <c r="N134" s="4">
        <f t="shared" si="5"/>
        <v>-8.2213794587014832E-2</v>
      </c>
      <c r="O134" s="4">
        <f t="shared" si="6"/>
        <v>-0.28228789049739866</v>
      </c>
      <c r="R134" s="1" t="s">
        <v>230</v>
      </c>
      <c r="S134" s="3">
        <v>125.51300000000001</v>
      </c>
      <c r="T134" s="3">
        <v>115.19410000000001</v>
      </c>
      <c r="U134" s="3">
        <v>90.0822</v>
      </c>
      <c r="V134" s="4">
        <f t="shared" si="7"/>
        <v>-8.2213794587014832E-2</v>
      </c>
      <c r="W134" s="4">
        <f t="shared" si="8"/>
        <v>-0.28228789049739866</v>
      </c>
    </row>
    <row r="135" spans="2:25" x14ac:dyDescent="0.2">
      <c r="B135" s="20" t="s">
        <v>363</v>
      </c>
      <c r="C135" s="6" t="s">
        <v>8</v>
      </c>
      <c r="D135" s="6"/>
      <c r="E135" s="6" t="s">
        <v>329</v>
      </c>
      <c r="F135" s="4">
        <v>0.22152123166702653</v>
      </c>
      <c r="G135" s="4">
        <v>0.52985584900258798</v>
      </c>
      <c r="I135" s="1" t="s">
        <v>453</v>
      </c>
      <c r="J135" s="1" t="s">
        <v>500</v>
      </c>
      <c r="K135" s="3">
        <f>_xll.BDH($J135, "CUR_MKT_CAP", '2017 CPAB Summary'!$K$5, '2017 CPAB Summary'!$K$5)</f>
        <v>130.54249999999999</v>
      </c>
      <c r="L135" s="3">
        <f>_xll.BDH($J135, "CUR_MKT_CAP", '2017 CPAB Summary'!$L$5, '2017 CPAB Summary'!$L$5)</f>
        <v>219.5223</v>
      </c>
      <c r="M135" s="3">
        <f>_xll.BDH($J135, "CUR_MKT_CAP", '2017 CPAB Summary'!$M$5, '2017 CPAB Summary'!$M$5)</f>
        <v>217.82159999999999</v>
      </c>
      <c r="N135" s="4">
        <f t="shared" si="5"/>
        <v>0.68161556581190053</v>
      </c>
      <c r="O135" s="4">
        <f t="shared" si="6"/>
        <v>0.66858762471991895</v>
      </c>
      <c r="R135" s="1" t="s">
        <v>500</v>
      </c>
      <c r="S135" s="3">
        <v>130.54249999999999</v>
      </c>
      <c r="T135" s="3">
        <v>219.5223</v>
      </c>
      <c r="U135" s="3">
        <v>217.82159999999999</v>
      </c>
      <c r="V135" s="4">
        <f t="shared" si="7"/>
        <v>0.68161556581190053</v>
      </c>
      <c r="W135" s="4">
        <f t="shared" si="8"/>
        <v>0.66858762471991895</v>
      </c>
    </row>
    <row r="136" spans="2:25" x14ac:dyDescent="0.2">
      <c r="B136" s="20" t="s">
        <v>105</v>
      </c>
      <c r="C136" s="6" t="s">
        <v>8</v>
      </c>
      <c r="D136" s="6"/>
      <c r="E136" s="6" t="str">
        <f>IF(AND(C136="X",D136="X"),"X","")</f>
        <v/>
      </c>
      <c r="F136" s="4">
        <v>-7.3313549239530484E-2</v>
      </c>
      <c r="G136" s="4">
        <v>0.56237188694922247</v>
      </c>
      <c r="I136" s="1" t="s">
        <v>452</v>
      </c>
      <c r="J136" s="1" t="s">
        <v>499</v>
      </c>
      <c r="K136" s="3">
        <f>_xll.BDH($J136, "CUR_MKT_CAP", '2017 CPAB Summary'!$K$5, '2017 CPAB Summary'!$K$5)</f>
        <v>117.46429999999999</v>
      </c>
      <c r="L136" s="3">
        <f>_xll.BDH($J136, "CUR_MKT_CAP", '2017 CPAB Summary'!$L$5, '2017 CPAB Summary'!$L$5)</f>
        <v>100.789</v>
      </c>
      <c r="M136" s="3">
        <f>_xll.BDH($J136, "CUR_MKT_CAP", '2017 CPAB Summary'!$M$5, '2017 CPAB Summary'!$M$5)</f>
        <v>123.0419</v>
      </c>
      <c r="N136" s="4">
        <f t="shared" ref="N136:N160" si="10">+L136/K136-1</f>
        <v>-0.14196057866092071</v>
      </c>
      <c r="O136" s="4">
        <f t="shared" ref="O136:O160" si="11">+M136/K136-1</f>
        <v>4.7483363030299541E-2</v>
      </c>
      <c r="R136" s="1" t="s">
        <v>499</v>
      </c>
      <c r="S136" s="3">
        <v>117.46429999999999</v>
      </c>
      <c r="T136" s="3">
        <v>100.789</v>
      </c>
      <c r="U136" s="3">
        <v>123.0419</v>
      </c>
      <c r="V136" s="4">
        <f t="shared" ref="V136:V160" si="12">+T136/S136-1</f>
        <v>-0.14196057866092071</v>
      </c>
      <c r="W136" s="4">
        <f t="shared" ref="W136:W160" si="13">+U136/S136-1</f>
        <v>4.7483363030299541E-2</v>
      </c>
    </row>
    <row r="137" spans="2:25" x14ac:dyDescent="0.2">
      <c r="B137" s="2" t="s">
        <v>451</v>
      </c>
      <c r="C137" s="6" t="s">
        <v>8</v>
      </c>
      <c r="D137" s="6"/>
      <c r="E137" s="6" t="str">
        <f>IF(AND(C137="X",D137="X"),"X","")</f>
        <v/>
      </c>
      <c r="F137" s="4" t="e">
        <v>#N/A</v>
      </c>
      <c r="G137" s="4" t="e">
        <v>#N/A</v>
      </c>
      <c r="I137" s="1" t="s">
        <v>451</v>
      </c>
      <c r="J137" s="20" t="s">
        <v>709</v>
      </c>
      <c r="K137" s="3">
        <f>_xll.BDH($J137, "CUR_MKT_CAP", '2017 CPAB Summary'!$K$5, '2017 CPAB Summary'!$K$5)</f>
        <v>121.6799</v>
      </c>
      <c r="L137" s="3" t="str">
        <f>_xll.BDH($J137, "CUR_MKT_CAP", '2017 CPAB Summary'!$L$5, '2017 CPAB Summary'!$L$5)</f>
        <v>#N/A N/A</v>
      </c>
      <c r="M137" s="3" t="str">
        <f>_xll.BDH($J137, "CUR_MKT_CAP", '2017 CPAB Summary'!$M$5, '2017 CPAB Summary'!$M$5)</f>
        <v>#N/A N/A</v>
      </c>
      <c r="N137" s="4" t="e">
        <f t="shared" si="10"/>
        <v>#VALUE!</v>
      </c>
      <c r="O137" s="4" t="e">
        <f t="shared" si="11"/>
        <v>#VALUE!</v>
      </c>
      <c r="P137" s="2" t="s">
        <v>55</v>
      </c>
      <c r="Q137" s="2"/>
      <c r="R137" s="1" t="e">
        <v>#N/A</v>
      </c>
      <c r="S137" s="3" t="e">
        <v>#N/A</v>
      </c>
      <c r="T137" s="3" t="e">
        <v>#N/A</v>
      </c>
      <c r="U137" s="3" t="e">
        <v>#N/A</v>
      </c>
      <c r="V137" s="4" t="e">
        <f t="shared" si="12"/>
        <v>#N/A</v>
      </c>
      <c r="W137" s="4" t="e">
        <f t="shared" si="13"/>
        <v>#N/A</v>
      </c>
      <c r="X137" s="2" t="s">
        <v>55</v>
      </c>
      <c r="Y137" s="2" t="s">
        <v>55</v>
      </c>
    </row>
    <row r="138" spans="2:25" x14ac:dyDescent="0.2">
      <c r="B138" s="20" t="s">
        <v>365</v>
      </c>
      <c r="C138" s="6" t="s">
        <v>8</v>
      </c>
      <c r="D138" s="6"/>
      <c r="E138" s="6" t="s">
        <v>329</v>
      </c>
      <c r="F138" s="4">
        <v>0.16522682893697205</v>
      </c>
      <c r="G138" s="4">
        <v>0.56397905303398588</v>
      </c>
      <c r="I138" s="1" t="s">
        <v>450</v>
      </c>
      <c r="J138" s="1" t="s">
        <v>498</v>
      </c>
      <c r="K138" s="3">
        <f>_xll.BDH($J138, "CUR_MKT_CAP", '2017 CPAB Summary'!$K$5, '2017 CPAB Summary'!$K$5)</f>
        <v>146.4777</v>
      </c>
      <c r="L138" s="3">
        <f>_xll.BDH($J138, "CUR_MKT_CAP", '2017 CPAB Summary'!$L$5, '2017 CPAB Summary'!$L$5)</f>
        <v>125.56789999999999</v>
      </c>
      <c r="M138" s="3">
        <f>_xll.BDH($J138, "CUR_MKT_CAP", '2017 CPAB Summary'!$M$5, '2017 CPAB Summary'!$M$5)</f>
        <v>167.10480000000001</v>
      </c>
      <c r="N138" s="4">
        <f t="shared" si="10"/>
        <v>-0.14275073953236572</v>
      </c>
      <c r="O138" s="4">
        <f t="shared" si="11"/>
        <v>0.14082075292006913</v>
      </c>
      <c r="R138" s="1" t="s">
        <v>498</v>
      </c>
      <c r="S138" s="3">
        <v>146.4777</v>
      </c>
      <c r="T138" s="3">
        <v>125.56789999999999</v>
      </c>
      <c r="U138" s="3">
        <v>167.10480000000001</v>
      </c>
      <c r="V138" s="4">
        <f t="shared" si="12"/>
        <v>-0.14275073953236572</v>
      </c>
      <c r="W138" s="4">
        <f t="shared" si="13"/>
        <v>0.14082075292006913</v>
      </c>
    </row>
    <row r="139" spans="2:25" x14ac:dyDescent="0.2">
      <c r="B139" s="20" t="s">
        <v>117</v>
      </c>
      <c r="C139" s="6" t="s">
        <v>8</v>
      </c>
      <c r="D139" s="6"/>
      <c r="E139" s="6" t="str">
        <f>IF(AND(C139="X",D139="X"),"X","")</f>
        <v/>
      </c>
      <c r="F139" s="4">
        <v>0.14895786764617025</v>
      </c>
      <c r="G139" s="4">
        <v>0.58905791235213778</v>
      </c>
      <c r="I139" s="1" t="s">
        <v>449</v>
      </c>
      <c r="J139" s="1" t="s">
        <v>497</v>
      </c>
      <c r="K139" s="3">
        <f>_xll.BDH($J139, "CUR_MKT_CAP", '2017 CPAB Summary'!$K$5, '2017 CPAB Summary'!$K$5)</f>
        <v>104.1807</v>
      </c>
      <c r="L139" s="3">
        <f>_xll.BDH($J139, "CUR_MKT_CAP", '2017 CPAB Summary'!$L$5, '2017 CPAB Summary'!$L$5)</f>
        <v>87.934899999999999</v>
      </c>
      <c r="M139" s="3">
        <f>_xll.BDH($J139, "CUR_MKT_CAP", '2017 CPAB Summary'!$M$5, '2017 CPAB Summary'!$M$5)</f>
        <v>79.248900000000006</v>
      </c>
      <c r="N139" s="4">
        <f t="shared" si="10"/>
        <v>-0.15593867194211597</v>
      </c>
      <c r="O139" s="4">
        <f t="shared" si="11"/>
        <v>-0.23931303974728524</v>
      </c>
      <c r="R139" s="1" t="s">
        <v>497</v>
      </c>
      <c r="S139" s="3">
        <v>104.1807</v>
      </c>
      <c r="T139" s="3">
        <v>87.934899999999999</v>
      </c>
      <c r="U139" s="3">
        <v>79.248900000000006</v>
      </c>
      <c r="V139" s="4">
        <f t="shared" si="12"/>
        <v>-0.15593867194211597</v>
      </c>
      <c r="W139" s="4">
        <f t="shared" si="13"/>
        <v>-0.23931303974728524</v>
      </c>
    </row>
    <row r="140" spans="2:25" x14ac:dyDescent="0.2">
      <c r="B140" s="20" t="s">
        <v>477</v>
      </c>
      <c r="C140" s="6" t="s">
        <v>8</v>
      </c>
      <c r="D140" s="6"/>
      <c r="E140" s="6" t="str">
        <f>IF(AND(C140="X",D140="X"),"X","")</f>
        <v/>
      </c>
      <c r="F140" s="4">
        <v>1.0430361689789533</v>
      </c>
      <c r="G140" s="4">
        <v>0.59520575127739495</v>
      </c>
      <c r="I140" s="1" t="s">
        <v>448</v>
      </c>
      <c r="J140" s="1" t="s">
        <v>496</v>
      </c>
      <c r="K140" s="3">
        <f>_xll.BDH($J140, "CUR_MKT_CAP", '2017 CPAB Summary'!$K$5, '2017 CPAB Summary'!$K$5)</f>
        <v>94.881900000000002</v>
      </c>
      <c r="L140" s="3">
        <f>_xll.BDH($J140, "CUR_MKT_CAP", '2017 CPAB Summary'!$L$5, '2017 CPAB Summary'!$L$5)</f>
        <v>89.908000000000001</v>
      </c>
      <c r="M140" s="3">
        <f>_xll.BDH($J140, "CUR_MKT_CAP", '2017 CPAB Summary'!$M$5, '2017 CPAB Summary'!$M$5)</f>
        <v>78.543700000000001</v>
      </c>
      <c r="N140" s="4">
        <f t="shared" si="10"/>
        <v>-5.24220109420237E-2</v>
      </c>
      <c r="O140" s="4">
        <f t="shared" si="11"/>
        <v>-0.17219511835239387</v>
      </c>
      <c r="R140" s="1" t="s">
        <v>496</v>
      </c>
      <c r="S140" s="3">
        <v>94.881900000000002</v>
      </c>
      <c r="T140" s="3">
        <v>89.908000000000001</v>
      </c>
      <c r="U140" s="3">
        <v>78.543700000000001</v>
      </c>
      <c r="V140" s="4">
        <f t="shared" si="12"/>
        <v>-5.24220109420237E-2</v>
      </c>
      <c r="W140" s="4">
        <f t="shared" si="13"/>
        <v>-0.17219511835239387</v>
      </c>
    </row>
    <row r="141" spans="2:25" x14ac:dyDescent="0.2">
      <c r="B141" s="20" t="s">
        <v>15</v>
      </c>
      <c r="C141" s="6" t="s">
        <v>8</v>
      </c>
      <c r="D141" s="6"/>
      <c r="E141" s="6" t="s">
        <v>329</v>
      </c>
      <c r="F141" s="4">
        <v>0.28900315266126331</v>
      </c>
      <c r="G141" s="4">
        <v>0.59786523997687091</v>
      </c>
      <c r="I141" s="1" t="s">
        <v>447</v>
      </c>
      <c r="J141" s="1" t="s">
        <v>495</v>
      </c>
      <c r="K141" s="3">
        <f>_xll.BDH($J141, "CUR_MKT_CAP", '2017 CPAB Summary'!$K$5, '2017 CPAB Summary'!$K$5)</f>
        <v>84.819400000000002</v>
      </c>
      <c r="L141" s="3">
        <f>_xll.BDH($J141, "CUR_MKT_CAP", '2017 CPAB Summary'!$L$5, '2017 CPAB Summary'!$L$5)</f>
        <v>55.760800000000003</v>
      </c>
      <c r="M141" s="3">
        <f>_xll.BDH($J141, "CUR_MKT_CAP", '2017 CPAB Summary'!$M$5, '2017 CPAB Summary'!$M$5)</f>
        <v>61.227600000000002</v>
      </c>
      <c r="N141" s="4">
        <f t="shared" si="10"/>
        <v>-0.3425937934010379</v>
      </c>
      <c r="O141" s="4">
        <f t="shared" si="11"/>
        <v>-0.27814155723808465</v>
      </c>
      <c r="R141" s="1" t="s">
        <v>495</v>
      </c>
      <c r="S141" s="3">
        <v>84.819400000000002</v>
      </c>
      <c r="T141" s="3">
        <v>55.760800000000003</v>
      </c>
      <c r="U141" s="3">
        <v>61.227600000000002</v>
      </c>
      <c r="V141" s="4">
        <f t="shared" si="12"/>
        <v>-0.3425937934010379</v>
      </c>
      <c r="W141" s="4">
        <f t="shared" si="13"/>
        <v>-0.27814155723808465</v>
      </c>
    </row>
    <row r="142" spans="2:25" x14ac:dyDescent="0.2">
      <c r="B142" s="20" t="s">
        <v>19</v>
      </c>
      <c r="C142" s="6" t="s">
        <v>8</v>
      </c>
      <c r="D142" s="6"/>
      <c r="E142" s="6" t="s">
        <v>329</v>
      </c>
      <c r="F142" s="4">
        <v>0.34656973156997828</v>
      </c>
      <c r="G142" s="4">
        <v>0.6508978206309135</v>
      </c>
      <c r="I142" s="1" t="s">
        <v>135</v>
      </c>
      <c r="J142" s="1" t="s">
        <v>133</v>
      </c>
      <c r="K142" s="3">
        <f>_xll.BDH($J142, "CUR_MKT_CAP", '2017 CPAB Summary'!$K$5, '2017 CPAB Summary'!$K$5)</f>
        <v>120.3809</v>
      </c>
      <c r="L142" s="3">
        <f>_xll.BDH($J142, "CUR_MKT_CAP", '2017 CPAB Summary'!$L$5, '2017 CPAB Summary'!$L$5)</f>
        <v>135.5873</v>
      </c>
      <c r="M142" s="3">
        <f>_xll.BDH($J142, "CUR_MKT_CAP", '2017 CPAB Summary'!$M$5, '2017 CPAB Summary'!$M$5)</f>
        <v>51.142099999999999</v>
      </c>
      <c r="N142" s="4">
        <f t="shared" si="10"/>
        <v>0.12631904230654523</v>
      </c>
      <c r="O142" s="4">
        <f t="shared" si="11"/>
        <v>-0.57516433254777133</v>
      </c>
      <c r="R142" s="1" t="s">
        <v>133</v>
      </c>
      <c r="S142" s="3">
        <v>120.3809</v>
      </c>
      <c r="T142" s="3">
        <v>135.5873</v>
      </c>
      <c r="U142" s="3">
        <v>51.142099999999999</v>
      </c>
      <c r="V142" s="4">
        <f t="shared" si="12"/>
        <v>0.12631904230654523</v>
      </c>
      <c r="W142" s="4">
        <f t="shared" si="13"/>
        <v>-0.57516433254777133</v>
      </c>
    </row>
    <row r="143" spans="2:25" x14ac:dyDescent="0.2">
      <c r="B143" s="20" t="s">
        <v>342</v>
      </c>
      <c r="C143" s="6" t="s">
        <v>8</v>
      </c>
      <c r="D143" s="6"/>
      <c r="E143" s="6" t="s">
        <v>329</v>
      </c>
      <c r="F143" s="4">
        <v>0.36355294133620086</v>
      </c>
      <c r="G143" s="4">
        <v>0.66526226479471795</v>
      </c>
      <c r="I143" s="1" t="s">
        <v>156</v>
      </c>
      <c r="J143" s="1" t="s">
        <v>239</v>
      </c>
      <c r="K143" s="3">
        <f>_xll.BDH($J143, "CUR_MKT_CAP", '2017 CPAB Summary'!$K$5, '2017 CPAB Summary'!$K$5)</f>
        <v>100.86920000000001</v>
      </c>
      <c r="L143" s="3">
        <f>_xll.BDH($J143, "CUR_MKT_CAP", '2017 CPAB Summary'!$L$5, '2017 CPAB Summary'!$L$5)</f>
        <v>81.436300000000003</v>
      </c>
      <c r="M143" s="3">
        <f>_xll.BDH($J143, "CUR_MKT_CAP", '2017 CPAB Summary'!$M$5, '2017 CPAB Summary'!$M$5)</f>
        <v>52.212800000000001</v>
      </c>
      <c r="N143" s="4">
        <f t="shared" si="10"/>
        <v>-0.19265444754196526</v>
      </c>
      <c r="O143" s="4">
        <f t="shared" si="11"/>
        <v>-0.48237122927514053</v>
      </c>
      <c r="R143" s="1" t="s">
        <v>239</v>
      </c>
      <c r="S143" s="3">
        <v>100.86920000000001</v>
      </c>
      <c r="T143" s="3">
        <v>81.436300000000003</v>
      </c>
      <c r="U143" s="3">
        <v>52.212800000000001</v>
      </c>
      <c r="V143" s="4">
        <f t="shared" si="12"/>
        <v>-0.19265444754196526</v>
      </c>
      <c r="W143" s="4">
        <f t="shared" si="13"/>
        <v>-0.48237122927514053</v>
      </c>
    </row>
    <row r="144" spans="2:25" x14ac:dyDescent="0.2">
      <c r="B144" s="20" t="s">
        <v>453</v>
      </c>
      <c r="C144" s="6" t="s">
        <v>8</v>
      </c>
      <c r="D144" s="6"/>
      <c r="E144" s="6" t="str">
        <f>IF(AND(C144="X",D144="X"),"X","")</f>
        <v/>
      </c>
      <c r="F144" s="4">
        <v>0.68161556581190053</v>
      </c>
      <c r="G144" s="4">
        <v>0.66858762471991895</v>
      </c>
      <c r="I144" s="1" t="s">
        <v>446</v>
      </c>
      <c r="J144" s="1" t="s">
        <v>494</v>
      </c>
      <c r="K144" s="3">
        <f>_xll.BDH($J144, "CUR_MKT_CAP", '2017 CPAB Summary'!$K$5, '2017 CPAB Summary'!$K$5)</f>
        <v>73.191199999999995</v>
      </c>
      <c r="L144" s="3">
        <f>_xll.BDH($J144, "CUR_MKT_CAP", '2017 CPAB Summary'!$L$5, '2017 CPAB Summary'!$L$5)</f>
        <v>86.548900000000003</v>
      </c>
      <c r="M144" s="3">
        <f>_xll.BDH($J144, "CUR_MKT_CAP", '2017 CPAB Summary'!$M$5, '2017 CPAB Summary'!$M$5)</f>
        <v>105.736</v>
      </c>
      <c r="N144" s="4">
        <f t="shared" si="10"/>
        <v>0.18250418083048259</v>
      </c>
      <c r="O144" s="4">
        <f t="shared" si="11"/>
        <v>0.44465454863426213</v>
      </c>
      <c r="R144" s="1" t="s">
        <v>494</v>
      </c>
      <c r="S144" s="3">
        <v>73.191199999999995</v>
      </c>
      <c r="T144" s="3">
        <v>86.548900000000003</v>
      </c>
      <c r="U144" s="3">
        <v>105.736</v>
      </c>
      <c r="V144" s="4">
        <f t="shared" si="12"/>
        <v>0.18250418083048259</v>
      </c>
      <c r="W144" s="4">
        <f t="shared" si="13"/>
        <v>0.44465454863426213</v>
      </c>
    </row>
    <row r="145" spans="2:25" x14ac:dyDescent="0.2">
      <c r="B145" s="20" t="s">
        <v>362</v>
      </c>
      <c r="C145" s="6" t="s">
        <v>8</v>
      </c>
      <c r="D145" s="6" t="s">
        <v>8</v>
      </c>
      <c r="E145" s="6" t="s">
        <v>8</v>
      </c>
      <c r="F145" s="4">
        <v>-0.29324738868157441</v>
      </c>
      <c r="G145" s="4">
        <v>0.67013236773656626</v>
      </c>
      <c r="I145" s="1" t="s">
        <v>445</v>
      </c>
      <c r="J145" s="1" t="s">
        <v>493</v>
      </c>
      <c r="K145" s="3">
        <f>_xll.BDH($J145, "CUR_MKT_CAP", '2017 CPAB Summary'!$K$5, '2017 CPAB Summary'!$K$5)</f>
        <v>116.536</v>
      </c>
      <c r="L145" s="3">
        <f>_xll.BDH($J145, "CUR_MKT_CAP", '2017 CPAB Summary'!$L$5, '2017 CPAB Summary'!$L$5)</f>
        <v>77.119399999999999</v>
      </c>
      <c r="M145" s="3">
        <f>_xll.BDH($J145, "CUR_MKT_CAP", '2017 CPAB Summary'!$M$5, '2017 CPAB Summary'!$M$5)</f>
        <v>54.2592</v>
      </c>
      <c r="N145" s="4">
        <f t="shared" si="10"/>
        <v>-0.33823539507105105</v>
      </c>
      <c r="O145" s="4">
        <f t="shared" si="11"/>
        <v>-0.53439967048808956</v>
      </c>
      <c r="R145" s="1" t="s">
        <v>493</v>
      </c>
      <c r="S145" s="3">
        <v>116.536</v>
      </c>
      <c r="T145" s="3">
        <v>77.119399999999999</v>
      </c>
      <c r="U145" s="3">
        <v>54.2592</v>
      </c>
      <c r="V145" s="4">
        <f t="shared" si="12"/>
        <v>-0.33823539507105105</v>
      </c>
      <c r="W145" s="4">
        <f t="shared" si="13"/>
        <v>-0.53439967048808956</v>
      </c>
    </row>
    <row r="146" spans="2:25" x14ac:dyDescent="0.2">
      <c r="B146" s="20" t="s">
        <v>465</v>
      </c>
      <c r="C146" s="6" t="s">
        <v>8</v>
      </c>
      <c r="D146" s="6"/>
      <c r="E146" s="6" t="str">
        <f>IF(AND(C146="X",D146="X"),"X","")</f>
        <v/>
      </c>
      <c r="F146" s="4">
        <v>2.0923734893994173</v>
      </c>
      <c r="G146" s="4">
        <v>0.70610211511436871</v>
      </c>
      <c r="I146" s="1" t="s">
        <v>444</v>
      </c>
      <c r="J146" s="1" t="s">
        <v>492</v>
      </c>
      <c r="K146" s="3">
        <f>_xll.BDH($J146, "CUR_MKT_CAP", '2017 CPAB Summary'!$K$5, '2017 CPAB Summary'!$K$5)</f>
        <v>90.468699999999998</v>
      </c>
      <c r="L146" s="3">
        <f>_xll.BDH($J146, "CUR_MKT_CAP", '2017 CPAB Summary'!$L$5, '2017 CPAB Summary'!$L$5)</f>
        <v>100.8214</v>
      </c>
      <c r="M146" s="3">
        <f>_xll.BDH($J146, "CUR_MKT_CAP", '2017 CPAB Summary'!$M$5, '2017 CPAB Summary'!$M$5)</f>
        <v>84.236599999999996</v>
      </c>
      <c r="N146" s="4">
        <f t="shared" si="10"/>
        <v>0.11443405288237818</v>
      </c>
      <c r="O146" s="4">
        <f t="shared" si="11"/>
        <v>-6.8886808365766328E-2</v>
      </c>
      <c r="R146" s="1" t="s">
        <v>492</v>
      </c>
      <c r="S146" s="3">
        <v>90.468699999999998</v>
      </c>
      <c r="T146" s="3">
        <v>100.8214</v>
      </c>
      <c r="U146" s="3">
        <v>84.236599999999996</v>
      </c>
      <c r="V146" s="4">
        <f t="shared" si="12"/>
        <v>0.11443405288237818</v>
      </c>
      <c r="W146" s="4">
        <f t="shared" si="13"/>
        <v>-6.8886808365766328E-2</v>
      </c>
    </row>
    <row r="147" spans="2:25" x14ac:dyDescent="0.2">
      <c r="B147" s="20" t="s">
        <v>357</v>
      </c>
      <c r="C147" s="6" t="s">
        <v>8</v>
      </c>
      <c r="D147" s="6" t="s">
        <v>8</v>
      </c>
      <c r="E147" s="6" t="s">
        <v>8</v>
      </c>
      <c r="F147" s="4">
        <v>0.67980575261580145</v>
      </c>
      <c r="G147" s="4">
        <v>0.71449083787183221</v>
      </c>
      <c r="I147" s="1" t="s">
        <v>173</v>
      </c>
      <c r="J147" s="1" t="s">
        <v>255</v>
      </c>
      <c r="K147" s="3">
        <f>_xll.BDH($J147, "CUR_MKT_CAP", '2017 CPAB Summary'!$K$5, '2017 CPAB Summary'!$K$5)</f>
        <v>75.543800000000005</v>
      </c>
      <c r="L147" s="3">
        <f>_xll.BDH($J147, "CUR_MKT_CAP", '2017 CPAB Summary'!$L$5, '2017 CPAB Summary'!$L$5)</f>
        <v>53.8718</v>
      </c>
      <c r="M147" s="3">
        <f>_xll.BDH($J147, "CUR_MKT_CAP", '2017 CPAB Summary'!$M$5, '2017 CPAB Summary'!$M$5)</f>
        <v>267.69130000000001</v>
      </c>
      <c r="N147" s="4">
        <f t="shared" si="10"/>
        <v>-0.28687992925958195</v>
      </c>
      <c r="O147" s="4">
        <f t="shared" si="11"/>
        <v>2.5435244189463595</v>
      </c>
      <c r="R147" s="1" t="s">
        <v>255</v>
      </c>
      <c r="S147" s="3">
        <v>75.543800000000005</v>
      </c>
      <c r="T147" s="3">
        <v>53.8718</v>
      </c>
      <c r="U147" s="3">
        <v>267.69130000000001</v>
      </c>
      <c r="V147" s="4">
        <f t="shared" si="12"/>
        <v>-0.28687992925958195</v>
      </c>
      <c r="W147" s="4">
        <f t="shared" si="13"/>
        <v>2.5435244189463595</v>
      </c>
    </row>
    <row r="148" spans="2:25" x14ac:dyDescent="0.2">
      <c r="B148" s="20" t="s">
        <v>89</v>
      </c>
      <c r="C148" s="6" t="s">
        <v>8</v>
      </c>
      <c r="D148" s="6"/>
      <c r="E148" s="6" t="str">
        <f t="shared" ref="E148:E155" si="14">IF(AND(C148="X",D148="X"),"X","")</f>
        <v/>
      </c>
      <c r="F148" s="4">
        <v>1.1642263748474044</v>
      </c>
      <c r="G148" s="4">
        <v>0.7484554625065265</v>
      </c>
      <c r="I148" s="1" t="s">
        <v>443</v>
      </c>
      <c r="J148" s="1" t="s">
        <v>491</v>
      </c>
      <c r="K148" s="3">
        <f>_xll.BDH($J148, "CUR_MKT_CAP", '2017 CPAB Summary'!$K$5, '2017 CPAB Summary'!$K$5)</f>
        <v>94.040599999999998</v>
      </c>
      <c r="L148" s="3">
        <f>_xll.BDH($J148, "CUR_MKT_CAP", '2017 CPAB Summary'!$L$5, '2017 CPAB Summary'!$L$5)</f>
        <v>104.119</v>
      </c>
      <c r="M148" s="3">
        <f>_xll.BDH($J148, "CUR_MKT_CAP", '2017 CPAB Summary'!$M$5, '2017 CPAB Summary'!$M$5)</f>
        <v>91.076800000000006</v>
      </c>
      <c r="N148" s="4">
        <f t="shared" si="10"/>
        <v>0.10717073264100829</v>
      </c>
      <c r="O148" s="4">
        <f t="shared" si="11"/>
        <v>-3.1516174928700957E-2</v>
      </c>
      <c r="R148" s="1" t="s">
        <v>491</v>
      </c>
      <c r="S148" s="3">
        <v>94.040599999999998</v>
      </c>
      <c r="T148" s="3">
        <v>104.119</v>
      </c>
      <c r="U148" s="3">
        <v>91.076800000000006</v>
      </c>
      <c r="V148" s="4">
        <f t="shared" si="12"/>
        <v>0.10717073264100829</v>
      </c>
      <c r="W148" s="4">
        <f t="shared" si="13"/>
        <v>-3.1516174928700957E-2</v>
      </c>
    </row>
    <row r="149" spans="2:25" x14ac:dyDescent="0.2">
      <c r="B149" s="20" t="s">
        <v>122</v>
      </c>
      <c r="C149" s="6" t="s">
        <v>8</v>
      </c>
      <c r="D149" s="6"/>
      <c r="E149" s="6" t="str">
        <f t="shared" si="14"/>
        <v/>
      </c>
      <c r="F149" s="4">
        <v>-0.14214926905905367</v>
      </c>
      <c r="G149" s="4">
        <v>0.79197340529515547</v>
      </c>
      <c r="I149" s="1" t="s">
        <v>442</v>
      </c>
      <c r="J149" s="1" t="s">
        <v>490</v>
      </c>
      <c r="K149" s="3">
        <f>_xll.BDH($J149, "CUR_MKT_CAP", '2017 CPAB Summary'!$K$5, '2017 CPAB Summary'!$K$5)</f>
        <v>97.521699999999996</v>
      </c>
      <c r="L149" s="3">
        <f>_xll.BDH($J149, "CUR_MKT_CAP", '2017 CPAB Summary'!$L$5, '2017 CPAB Summary'!$L$5)</f>
        <v>90.675200000000004</v>
      </c>
      <c r="M149" s="3">
        <f>_xll.BDH($J149, "CUR_MKT_CAP", '2017 CPAB Summary'!$M$5, '2017 CPAB Summary'!$M$5)</f>
        <v>51.2059</v>
      </c>
      <c r="N149" s="4">
        <f t="shared" si="10"/>
        <v>-7.0204887732678856E-2</v>
      </c>
      <c r="O149" s="4">
        <f t="shared" si="11"/>
        <v>-0.47492814419765039</v>
      </c>
      <c r="R149" s="1" t="s">
        <v>490</v>
      </c>
      <c r="S149" s="3">
        <v>97.521699999999996</v>
      </c>
      <c r="T149" s="3">
        <v>90.675200000000004</v>
      </c>
      <c r="U149" s="3">
        <v>51.2059</v>
      </c>
      <c r="V149" s="4">
        <f t="shared" si="12"/>
        <v>-7.0204887732678856E-2</v>
      </c>
      <c r="W149" s="4">
        <f t="shared" si="13"/>
        <v>-0.47492814419765039</v>
      </c>
    </row>
    <row r="150" spans="2:25" x14ac:dyDescent="0.2">
      <c r="B150" s="20" t="s">
        <v>462</v>
      </c>
      <c r="C150" s="6" t="s">
        <v>8</v>
      </c>
      <c r="D150" s="6"/>
      <c r="E150" s="6" t="str">
        <f t="shared" si="14"/>
        <v/>
      </c>
      <c r="F150" s="4">
        <v>0.82673532966237095</v>
      </c>
      <c r="G150" s="4">
        <v>1.0126122854011141</v>
      </c>
      <c r="I150" s="1" t="s">
        <v>441</v>
      </c>
      <c r="J150" s="1" t="s">
        <v>489</v>
      </c>
      <c r="K150" s="3">
        <f>_xll.BDH($J150, "CUR_MKT_CAP", '2017 CPAB Summary'!$K$5, '2017 CPAB Summary'!$K$5)</f>
        <v>61.166800000000002</v>
      </c>
      <c r="L150" s="3">
        <f>_xll.BDH($J150, "CUR_MKT_CAP", '2017 CPAB Summary'!$L$5, '2017 CPAB Summary'!$L$5)</f>
        <v>42.738300000000002</v>
      </c>
      <c r="M150" s="3">
        <f>_xll.BDH($J150, "CUR_MKT_CAP", '2017 CPAB Summary'!$M$5, '2017 CPAB Summary'!$M$5)</f>
        <v>31.019100000000002</v>
      </c>
      <c r="N150" s="4">
        <f t="shared" si="10"/>
        <v>-0.30128272199951611</v>
      </c>
      <c r="O150" s="4">
        <f t="shared" si="11"/>
        <v>-0.49287685476434928</v>
      </c>
      <c r="R150" s="1" t="s">
        <v>489</v>
      </c>
      <c r="S150" s="3">
        <v>61.166800000000002</v>
      </c>
      <c r="T150" s="3">
        <v>42.738300000000002</v>
      </c>
      <c r="U150" s="3">
        <v>31.019100000000002</v>
      </c>
      <c r="V150" s="4">
        <f t="shared" si="12"/>
        <v>-0.30128272199951611</v>
      </c>
      <c r="W150" s="4">
        <f t="shared" si="13"/>
        <v>-0.49287685476434928</v>
      </c>
    </row>
    <row r="151" spans="2:25" x14ac:dyDescent="0.2">
      <c r="B151" s="20" t="s">
        <v>472</v>
      </c>
      <c r="C151" s="6" t="s">
        <v>8</v>
      </c>
      <c r="D151" s="6"/>
      <c r="E151" s="6" t="str">
        <f t="shared" si="14"/>
        <v/>
      </c>
      <c r="F151" s="4">
        <v>0.40644982765062654</v>
      </c>
      <c r="G151" s="4">
        <v>1.0755429637349949</v>
      </c>
      <c r="I151" s="1" t="s">
        <v>440</v>
      </c>
      <c r="J151" s="1" t="s">
        <v>488</v>
      </c>
      <c r="K151" s="3">
        <f>_xll.BDH($J151, "CUR_MKT_CAP", '2017 CPAB Summary'!$K$5, '2017 CPAB Summary'!$K$5)</f>
        <v>43.094799999999999</v>
      </c>
      <c r="L151" s="3">
        <f>_xll.BDH($J151, "CUR_MKT_CAP", '2017 CPAB Summary'!$L$5, '2017 CPAB Summary'!$L$5)</f>
        <v>48.993499999999997</v>
      </c>
      <c r="M151" s="3">
        <f>_xll.BDH($J151, "CUR_MKT_CAP", '2017 CPAB Summary'!$M$5, '2017 CPAB Summary'!$M$5)</f>
        <v>36.6629</v>
      </c>
      <c r="N151" s="4">
        <f t="shared" si="10"/>
        <v>0.13687730306208623</v>
      </c>
      <c r="O151" s="4">
        <f t="shared" si="11"/>
        <v>-0.14925002552512134</v>
      </c>
      <c r="R151" s="1" t="s">
        <v>488</v>
      </c>
      <c r="S151" s="3">
        <v>43.094799999999999</v>
      </c>
      <c r="T151" s="3">
        <v>48.993499999999997</v>
      </c>
      <c r="U151" s="3">
        <v>36.6629</v>
      </c>
      <c r="V151" s="4">
        <f t="shared" si="12"/>
        <v>0.13687730306208623</v>
      </c>
      <c r="W151" s="4">
        <f t="shared" si="13"/>
        <v>-0.14925002552512134</v>
      </c>
    </row>
    <row r="152" spans="2:25" x14ac:dyDescent="0.2">
      <c r="B152" s="20" t="s">
        <v>142</v>
      </c>
      <c r="C152" s="6" t="s">
        <v>8</v>
      </c>
      <c r="D152" s="6"/>
      <c r="E152" s="6" t="str">
        <f t="shared" si="14"/>
        <v/>
      </c>
      <c r="F152" s="4">
        <v>1.2031011978551707</v>
      </c>
      <c r="G152" s="4">
        <v>1.1282550512353402</v>
      </c>
      <c r="I152" s="1" t="s">
        <v>439</v>
      </c>
      <c r="J152" s="1" t="s">
        <v>487</v>
      </c>
      <c r="K152" s="3">
        <f>_xll.BDH($J152, "CUR_MKT_CAP", '2017 CPAB Summary'!$K$5, '2017 CPAB Summary'!$K$5)</f>
        <v>67.970799999999997</v>
      </c>
      <c r="L152" s="3">
        <f>_xll.BDH($J152, "CUR_MKT_CAP", '2017 CPAB Summary'!$L$5, '2017 CPAB Summary'!$L$5)</f>
        <v>47.335999999999999</v>
      </c>
      <c r="M152" s="3">
        <f>_xll.BDH($J152, "CUR_MKT_CAP", '2017 CPAB Summary'!$M$5, '2017 CPAB Summary'!$M$5)</f>
        <v>99.2864</v>
      </c>
      <c r="N152" s="4">
        <f t="shared" si="10"/>
        <v>-0.3035833034185268</v>
      </c>
      <c r="O152" s="4">
        <f t="shared" si="11"/>
        <v>0.46072136858768764</v>
      </c>
      <c r="R152" s="1" t="s">
        <v>487</v>
      </c>
      <c r="S152" s="3">
        <v>67.970799999999997</v>
      </c>
      <c r="T152" s="3">
        <v>47.335999999999999</v>
      </c>
      <c r="U152" s="3">
        <v>99.2864</v>
      </c>
      <c r="V152" s="4">
        <f t="shared" si="12"/>
        <v>-0.3035833034185268</v>
      </c>
      <c r="W152" s="4">
        <f t="shared" si="13"/>
        <v>0.46072136858768764</v>
      </c>
    </row>
    <row r="153" spans="2:25" x14ac:dyDescent="0.2">
      <c r="B153" s="20" t="s">
        <v>478</v>
      </c>
      <c r="C153" s="6" t="s">
        <v>8</v>
      </c>
      <c r="D153" s="6"/>
      <c r="E153" s="6" t="str">
        <f t="shared" si="14"/>
        <v/>
      </c>
      <c r="F153" s="4">
        <v>1.0146591397020086</v>
      </c>
      <c r="G153" s="4">
        <v>1.4059731986928226</v>
      </c>
      <c r="I153" s="1" t="s">
        <v>438</v>
      </c>
      <c r="J153" s="1" t="s">
        <v>486</v>
      </c>
      <c r="K153" s="3">
        <f>_xll.BDH($J153, "CUR_MKT_CAP", '2017 CPAB Summary'!$K$5, '2017 CPAB Summary'!$K$5)</f>
        <v>73.361999999999995</v>
      </c>
      <c r="L153" s="3">
        <f>_xll.BDH($J153, "CUR_MKT_CAP", '2017 CPAB Summary'!$L$5, '2017 CPAB Summary'!$L$5)</f>
        <v>78.689499999999995</v>
      </c>
      <c r="M153" s="3">
        <f>_xll.BDH($J153, "CUR_MKT_CAP", '2017 CPAB Summary'!$M$5, '2017 CPAB Summary'!$M$5)</f>
        <v>74.101600000000005</v>
      </c>
      <c r="N153" s="4">
        <f t="shared" si="10"/>
        <v>7.2619339712657771E-2</v>
      </c>
      <c r="O153" s="4">
        <f t="shared" si="11"/>
        <v>1.0081513590142199E-2</v>
      </c>
      <c r="R153" s="1" t="s">
        <v>486</v>
      </c>
      <c r="S153" s="3">
        <v>73.361999999999995</v>
      </c>
      <c r="T153" s="3">
        <v>78.689499999999995</v>
      </c>
      <c r="U153" s="3">
        <v>74.101600000000005</v>
      </c>
      <c r="V153" s="4">
        <f t="shared" si="12"/>
        <v>7.2619339712657771E-2</v>
      </c>
      <c r="W153" s="4">
        <f t="shared" si="13"/>
        <v>1.0081513590142199E-2</v>
      </c>
    </row>
    <row r="154" spans="2:25" x14ac:dyDescent="0.2">
      <c r="B154" s="20" t="s">
        <v>461</v>
      </c>
      <c r="C154" s="6" t="s">
        <v>8</v>
      </c>
      <c r="D154" s="6"/>
      <c r="E154" s="6" t="str">
        <f t="shared" si="14"/>
        <v/>
      </c>
      <c r="F154" s="4">
        <v>1.5325850151279168</v>
      </c>
      <c r="G154" s="4">
        <v>2.0876600430075145</v>
      </c>
      <c r="I154" s="1" t="s">
        <v>142</v>
      </c>
      <c r="J154" s="1" t="s">
        <v>226</v>
      </c>
      <c r="K154" s="3">
        <f>_xll.BDH($J154, "CUR_MKT_CAP", '2017 CPAB Summary'!$K$5, '2017 CPAB Summary'!$K$5)</f>
        <v>54.288699999999999</v>
      </c>
      <c r="L154" s="3">
        <f>_xll.BDH($J154, "CUR_MKT_CAP", '2017 CPAB Summary'!$L$5, '2017 CPAB Summary'!$L$5)</f>
        <v>119.6035</v>
      </c>
      <c r="M154" s="3">
        <f>_xll.BDH($J154, "CUR_MKT_CAP", '2017 CPAB Summary'!$M$5, '2017 CPAB Summary'!$M$5)</f>
        <v>115.5402</v>
      </c>
      <c r="N154" s="4">
        <f t="shared" si="10"/>
        <v>1.2031011978551707</v>
      </c>
      <c r="O154" s="4">
        <f t="shared" si="11"/>
        <v>1.1282550512353402</v>
      </c>
      <c r="R154" s="1" t="s">
        <v>226</v>
      </c>
      <c r="S154" s="3">
        <v>54.288699999999999</v>
      </c>
      <c r="T154" s="3">
        <v>119.6035</v>
      </c>
      <c r="U154" s="3">
        <v>115.5402</v>
      </c>
      <c r="V154" s="4">
        <f t="shared" si="12"/>
        <v>1.2031011978551707</v>
      </c>
      <c r="W154" s="4">
        <f t="shared" si="13"/>
        <v>1.1282550512353402</v>
      </c>
    </row>
    <row r="155" spans="2:25" x14ac:dyDescent="0.2">
      <c r="B155" s="20" t="s">
        <v>418</v>
      </c>
      <c r="C155" s="6" t="s">
        <v>8</v>
      </c>
      <c r="D155" s="6"/>
      <c r="E155" s="6" t="str">
        <f t="shared" si="14"/>
        <v/>
      </c>
      <c r="F155" s="4">
        <v>1.3477463063864881</v>
      </c>
      <c r="G155" s="4">
        <v>2.129527216881828</v>
      </c>
      <c r="I155" s="1" t="s">
        <v>437</v>
      </c>
      <c r="J155" s="1" t="s">
        <v>485</v>
      </c>
      <c r="K155" s="3">
        <f>_xll.BDH($J155, "CUR_MKT_CAP", '2017 CPAB Summary'!$K$5, '2017 CPAB Summary'!$K$5)</f>
        <v>67.296499999999995</v>
      </c>
      <c r="L155" s="3">
        <f>_xll.BDH($J155, "CUR_MKT_CAP", '2017 CPAB Summary'!$L$5, '2017 CPAB Summary'!$L$5)</f>
        <v>318.1952</v>
      </c>
      <c r="M155" s="3">
        <f>_xll.BDH($J155, "CUR_MKT_CAP", '2017 CPAB Summary'!$M$5, '2017 CPAB Summary'!$M$5)</f>
        <v>352.30029999999999</v>
      </c>
      <c r="N155" s="4">
        <f t="shared" si="10"/>
        <v>3.7282577845801788</v>
      </c>
      <c r="O155" s="4">
        <f t="shared" si="11"/>
        <v>4.2350463991440863</v>
      </c>
      <c r="R155" s="1" t="s">
        <v>485</v>
      </c>
      <c r="S155" s="3">
        <v>67.296499999999995</v>
      </c>
      <c r="T155" s="3">
        <v>318.1952</v>
      </c>
      <c r="U155" s="3">
        <v>352.30029999999999</v>
      </c>
      <c r="V155" s="4">
        <f t="shared" si="12"/>
        <v>3.7282577845801788</v>
      </c>
      <c r="W155" s="4">
        <f t="shared" si="13"/>
        <v>4.2350463991440863</v>
      </c>
    </row>
    <row r="156" spans="2:25" x14ac:dyDescent="0.2">
      <c r="B156" s="20" t="s">
        <v>345</v>
      </c>
      <c r="C156" s="6" t="s">
        <v>8</v>
      </c>
      <c r="D156" s="6"/>
      <c r="E156" s="6" t="s">
        <v>329</v>
      </c>
      <c r="F156" s="4">
        <v>0.67873260758738163</v>
      </c>
      <c r="G156" s="4">
        <v>2.4484543056712629</v>
      </c>
      <c r="I156" s="1" t="s">
        <v>155</v>
      </c>
      <c r="J156" s="1" t="s">
        <v>238</v>
      </c>
      <c r="K156" s="3">
        <f>_xll.BDH($J156, "CUR_MKT_CAP", '2017 CPAB Summary'!$K$5, '2017 CPAB Summary'!$K$5)</f>
        <v>89.049899999999994</v>
      </c>
      <c r="L156" s="3">
        <f>_xll.BDH($J156, "CUR_MKT_CAP", '2017 CPAB Summary'!$L$5, '2017 CPAB Summary'!$L$5)</f>
        <v>82.025599999999997</v>
      </c>
      <c r="M156" s="3">
        <f>_xll.BDH($J156, "CUR_MKT_CAP", '2017 CPAB Summary'!$M$5, '2017 CPAB Summary'!$M$5)</f>
        <v>47.311900000000001</v>
      </c>
      <c r="N156" s="4">
        <f t="shared" si="10"/>
        <v>-7.8880492847268724E-2</v>
      </c>
      <c r="O156" s="4">
        <f t="shared" si="11"/>
        <v>-0.46870350219371382</v>
      </c>
      <c r="R156" s="1" t="s">
        <v>238</v>
      </c>
      <c r="S156" s="3">
        <v>89.049899999999994</v>
      </c>
      <c r="T156" s="3">
        <v>82.025599999999997</v>
      </c>
      <c r="U156" s="3">
        <v>47.311900000000001</v>
      </c>
      <c r="V156" s="4">
        <f t="shared" si="12"/>
        <v>-7.8880492847268724E-2</v>
      </c>
      <c r="W156" s="4">
        <f t="shared" si="13"/>
        <v>-0.46870350219371382</v>
      </c>
    </row>
    <row r="157" spans="2:25" x14ac:dyDescent="0.2">
      <c r="B157" s="1" t="s">
        <v>436</v>
      </c>
      <c r="C157" s="6" t="s">
        <v>8</v>
      </c>
      <c r="D157" s="6"/>
      <c r="E157" s="6" t="str">
        <f>IF(AND(C157="X",D157="X"),"X","")</f>
        <v/>
      </c>
      <c r="F157" s="4" t="e">
        <v>#N/A</v>
      </c>
      <c r="G157" s="4" t="e">
        <v>#N/A</v>
      </c>
      <c r="I157" s="1" t="s">
        <v>436</v>
      </c>
      <c r="J157" s="20" t="s">
        <v>710</v>
      </c>
      <c r="K157" s="3">
        <f>_xll.BDH($J157, "CUR_MKT_CAP", '2017 CPAB Summary'!$K$5, '2017 CPAB Summary'!$K$5)</f>
        <v>56.355699999999999</v>
      </c>
      <c r="L157" s="3" t="str">
        <f>_xll.BDH($J157, "CUR_MKT_CAP", '2017 CPAB Summary'!$L$5, '2017 CPAB Summary'!$L$5)</f>
        <v>#N/A N/A</v>
      </c>
      <c r="M157" s="3" t="str">
        <f>_xll.BDH($J157, "CUR_MKT_CAP", '2017 CPAB Summary'!$M$5, '2017 CPAB Summary'!$M$5)</f>
        <v>#N/A N/A</v>
      </c>
      <c r="N157" s="4" t="e">
        <f t="shared" si="10"/>
        <v>#VALUE!</v>
      </c>
      <c r="O157" s="4" t="e">
        <f t="shared" si="11"/>
        <v>#VALUE!</v>
      </c>
      <c r="P157" s="2" t="s">
        <v>55</v>
      </c>
      <c r="Q157" s="2"/>
      <c r="R157" s="1" t="e">
        <v>#N/A</v>
      </c>
      <c r="S157" s="3" t="e">
        <v>#N/A</v>
      </c>
      <c r="T157" s="3" t="e">
        <v>#N/A</v>
      </c>
      <c r="U157" s="3" t="e">
        <v>#N/A</v>
      </c>
      <c r="V157" s="4" t="e">
        <f t="shared" si="12"/>
        <v>#N/A</v>
      </c>
      <c r="W157" s="4" t="e">
        <f t="shared" si="13"/>
        <v>#N/A</v>
      </c>
      <c r="X157" s="2" t="s">
        <v>55</v>
      </c>
      <c r="Y157" s="2" t="s">
        <v>55</v>
      </c>
    </row>
    <row r="158" spans="2:25" x14ac:dyDescent="0.2">
      <c r="B158" s="20" t="s">
        <v>173</v>
      </c>
      <c r="C158" s="6" t="s">
        <v>8</v>
      </c>
      <c r="D158" s="6"/>
      <c r="E158" s="6" t="str">
        <f>IF(AND(C158="X",D158="X"),"X","")</f>
        <v/>
      </c>
      <c r="F158" s="4">
        <v>-0.28687992925958195</v>
      </c>
      <c r="G158" s="4">
        <v>2.5435244189463595</v>
      </c>
      <c r="I158" s="1" t="s">
        <v>435</v>
      </c>
      <c r="J158" s="1" t="s">
        <v>484</v>
      </c>
      <c r="K158" s="3">
        <f>_xll.BDH($J158, "CUR_MKT_CAP", '2017 CPAB Summary'!$K$5, '2017 CPAB Summary'!$K$5)</f>
        <v>49.769800000000004</v>
      </c>
      <c r="L158" s="3">
        <f>_xll.BDH($J158, "CUR_MKT_CAP", '2017 CPAB Summary'!$L$5, '2017 CPAB Summary'!$L$5)</f>
        <v>37.5242</v>
      </c>
      <c r="M158" s="3">
        <f>_xll.BDH($J158, "CUR_MKT_CAP", '2017 CPAB Summary'!$M$5, '2017 CPAB Summary'!$M$5)</f>
        <v>33.260100000000001</v>
      </c>
      <c r="N158" s="4">
        <f t="shared" si="10"/>
        <v>-0.24604479021414594</v>
      </c>
      <c r="O158" s="4">
        <f t="shared" si="11"/>
        <v>-0.33172124461018526</v>
      </c>
      <c r="R158" s="1" t="s">
        <v>484</v>
      </c>
      <c r="S158" s="3">
        <v>49.769800000000004</v>
      </c>
      <c r="T158" s="3">
        <v>37.5242</v>
      </c>
      <c r="U158" s="3">
        <v>33.260100000000001</v>
      </c>
      <c r="V158" s="4">
        <f t="shared" si="12"/>
        <v>-0.24604479021414594</v>
      </c>
      <c r="W158" s="4">
        <f t="shared" si="13"/>
        <v>-0.33172124461018526</v>
      </c>
    </row>
    <row r="159" spans="2:25" x14ac:dyDescent="0.2">
      <c r="B159" s="20" t="s">
        <v>437</v>
      </c>
      <c r="C159" s="6" t="s">
        <v>8</v>
      </c>
      <c r="D159" s="6"/>
      <c r="E159" s="6" t="str">
        <f>IF(AND(C159="X",D159="X"),"X","")</f>
        <v/>
      </c>
      <c r="F159" s="4">
        <v>3.7282577845801788</v>
      </c>
      <c r="G159" s="4">
        <v>4.2350463991440863</v>
      </c>
      <c r="I159" s="1" t="s">
        <v>434</v>
      </c>
      <c r="J159" s="1" t="s">
        <v>483</v>
      </c>
      <c r="K159" s="3">
        <f>_xll.BDH($J159, "CUR_MKT_CAP", '2017 CPAB Summary'!$K$5, '2017 CPAB Summary'!$K$5)</f>
        <v>50.395400000000002</v>
      </c>
      <c r="L159" s="3">
        <f>_xll.BDH($J159, "CUR_MKT_CAP", '2017 CPAB Summary'!$L$5, '2017 CPAB Summary'!$L$5)</f>
        <v>37.005499999999998</v>
      </c>
      <c r="M159" s="3">
        <f>_xll.BDH($J159, "CUR_MKT_CAP", '2017 CPAB Summary'!$M$5, '2017 CPAB Summary'!$M$5)</f>
        <v>44.034300000000002</v>
      </c>
      <c r="N159" s="4">
        <f t="shared" si="10"/>
        <v>-0.26569686915869317</v>
      </c>
      <c r="O159" s="4">
        <f t="shared" si="11"/>
        <v>-0.12622382201550142</v>
      </c>
      <c r="R159" s="1" t="s">
        <v>483</v>
      </c>
      <c r="S159" s="3">
        <v>50.395400000000002</v>
      </c>
      <c r="T159" s="3">
        <v>37.005499999999998</v>
      </c>
      <c r="U159" s="3">
        <v>44.034300000000002</v>
      </c>
      <c r="V159" s="4">
        <f t="shared" si="12"/>
        <v>-0.26569686915869317</v>
      </c>
      <c r="W159" s="4">
        <f t="shared" si="13"/>
        <v>-0.12622382201550142</v>
      </c>
    </row>
    <row r="160" spans="2:25" x14ac:dyDescent="0.2">
      <c r="B160" s="20" t="s">
        <v>458</v>
      </c>
      <c r="C160" s="6" t="s">
        <v>8</v>
      </c>
      <c r="D160" s="6"/>
      <c r="E160" s="6" t="str">
        <f>IF(AND(C160="X",D160="X"),"X","")</f>
        <v/>
      </c>
      <c r="F160" s="4">
        <v>-0.69056249457314367</v>
      </c>
      <c r="G160" s="4">
        <v>7.807543440604805</v>
      </c>
      <c r="I160" s="1" t="s">
        <v>433</v>
      </c>
      <c r="J160" s="1" t="s">
        <v>482</v>
      </c>
      <c r="K160" s="3">
        <f>_xll.BDH($J160, "CUR_MKT_CAP", '2017 CPAB Summary'!$K$5, '2017 CPAB Summary'!$K$5)</f>
        <v>21.731000000000002</v>
      </c>
      <c r="L160" s="3">
        <f>_xll.BDH($J160, "CUR_MKT_CAP", '2017 CPAB Summary'!$L$5, '2017 CPAB Summary'!$L$5)</f>
        <v>13.99</v>
      </c>
      <c r="M160" s="3">
        <f>_xll.BDH($J160, "CUR_MKT_CAP", '2017 CPAB Summary'!$M$5, '2017 CPAB Summary'!$M$5)</f>
        <v>6.7956000000000003</v>
      </c>
      <c r="N160" s="4">
        <f t="shared" si="10"/>
        <v>-0.35621922599052047</v>
      </c>
      <c r="O160" s="4">
        <f t="shared" si="11"/>
        <v>-0.6872854447563389</v>
      </c>
      <c r="R160" s="1" t="s">
        <v>482</v>
      </c>
      <c r="S160" s="3">
        <v>21.731000000000002</v>
      </c>
      <c r="T160" s="3">
        <v>13.99</v>
      </c>
      <c r="U160" s="3">
        <v>6.7956000000000003</v>
      </c>
      <c r="V160" s="4">
        <f t="shared" si="12"/>
        <v>-0.35621922599052047</v>
      </c>
      <c r="W160" s="4">
        <f t="shared" si="13"/>
        <v>-0.6872854447563389</v>
      </c>
    </row>
    <row r="161" spans="10:23" x14ac:dyDescent="0.2">
      <c r="J161" s="1" t="s">
        <v>691</v>
      </c>
      <c r="K161" s="3">
        <f>_xll.BDH($J161, "CUR_MKT_CAP", '2017 CPAB Summary'!$K$5, '2017 CPAB Summary'!$K$5)</f>
        <v>20232046</v>
      </c>
      <c r="L161" s="3">
        <f>_xll.BDH($J161, "CUR_MKT_CAP", '2017 CPAB Summary'!$L$5, '2017 CPAB Summary'!$L$5)</f>
        <v>23705646</v>
      </c>
      <c r="M161" s="3">
        <f>_xll.BDH($J161, "CUR_MKT_CAP", '2017 CPAB Summary'!$M$5, '2017 CPAB Summary'!$M$5)</f>
        <v>25554366</v>
      </c>
      <c r="N161" s="4">
        <f t="shared" ref="N161" si="15">+L161/K161-1</f>
        <v>0.17168802403869576</v>
      </c>
      <c r="O161" s="4">
        <f t="shared" ref="O161" si="16">+M161/K161-1</f>
        <v>0.26306385424390588</v>
      </c>
      <c r="R161" s="1" t="s">
        <v>691</v>
      </c>
      <c r="S161" s="3">
        <v>20232046</v>
      </c>
      <c r="T161" s="3">
        <v>23705646</v>
      </c>
      <c r="U161" s="3">
        <v>25554616</v>
      </c>
      <c r="V161" s="4">
        <v>0.17168802403869576</v>
      </c>
      <c r="W161" s="4">
        <v>0.26307621087852406</v>
      </c>
    </row>
  </sheetData>
  <autoFilter ref="B6:G160" xr:uid="{D6C487E5-CB5F-4DD7-B67A-C40E050313F2}">
    <filterColumn colId="5">
      <filters>
        <filter val="(0.2%)"/>
        <filter val="(1.2%)"/>
        <filter val="(1.7%)"/>
        <filter val="(10.6%)"/>
        <filter val="(12.1%)"/>
        <filter val="(12.6%)"/>
        <filter val="(12.7%)"/>
        <filter val="(14.9%)"/>
        <filter val="(16.2%)"/>
        <filter val="(16.3%)"/>
        <filter val="(16.5%)"/>
        <filter val="(17.2%)"/>
        <filter val="(18.5%)"/>
        <filter val="(18.6%)"/>
        <filter val="(19.6%)"/>
        <filter val="(19.9%)"/>
        <filter val="(20.1%)"/>
        <filter val="(20.2%)"/>
        <filter val="(20.3%)"/>
        <filter val="(20.4%)"/>
        <filter val="(21.0%)"/>
        <filter val="(21.1%)"/>
        <filter val="(23.9%)"/>
        <filter val="(25.9%)"/>
        <filter val="(26.5%)"/>
        <filter val="(27.8%)"/>
        <filter val="(28.2%)"/>
        <filter val="(29.8%)"/>
        <filter val="(3.0%)"/>
        <filter val="(3.1%)"/>
        <filter val="(3.2%)"/>
        <filter val="(3.6%)"/>
        <filter val="(30.4%)"/>
        <filter val="(30.5%)"/>
        <filter val="(32.5%)"/>
        <filter val="(33.2%)"/>
        <filter val="(35.3%)"/>
        <filter val="(35.6%)"/>
        <filter val="(35.9%)"/>
        <filter val="(38.3%)"/>
        <filter val="(39.6%)"/>
        <filter val="(42.7%)"/>
        <filter val="(43.2%)"/>
        <filter val="(44.6%)"/>
        <filter val="(45.5%)"/>
        <filter val="(46.9%)"/>
        <filter val="(47.5%)"/>
        <filter val="(47.7%)"/>
        <filter val="(47.9%)"/>
        <filter val="(48.1%)"/>
        <filter val="(48.2%)"/>
        <filter val="(48.8%)"/>
        <filter val="(49.3%)"/>
        <filter val="(50.9%)"/>
        <filter val="(51.7%)"/>
        <filter val="(53.4%)"/>
        <filter val="(57.5%)"/>
        <filter val="(59.1%)"/>
        <filter val="(6.9%)"/>
        <filter val="(63.0%)"/>
        <filter val="(67.1%)"/>
        <filter val="(67.4%)"/>
        <filter val="(68.7%)"/>
        <filter val="(68.9%)"/>
        <filter val="(69.6%)"/>
        <filter val="(69.8%)"/>
        <filter val="(7.0%)"/>
        <filter val="(7.2%)"/>
        <filter val="(71.6%)"/>
        <filter val="(72.5%)"/>
        <filter val="(78.9%)"/>
        <filter val="(79.3%)"/>
        <filter val="(8.4%)"/>
        <filter val="(84.4%)"/>
        <filter val="(85.7%)"/>
        <filter val="(85.9%)"/>
        <filter val="0.0%"/>
        <filter val="1.0%"/>
        <filter val="1.7%"/>
        <filter val="1.8%"/>
        <filter val="101.3%"/>
        <filter val="107.6%"/>
        <filter val="11.6%"/>
        <filter val="112.8%"/>
        <filter val="13.6%"/>
        <filter val="13.7%"/>
        <filter val="14.1%"/>
        <filter val="14.6%"/>
        <filter val="140.6%"/>
        <filter val="15.3%"/>
        <filter val="16.4%"/>
        <filter val="17.9%"/>
        <filter val="2.0%"/>
        <filter val="2.8%"/>
        <filter val="208.8%"/>
        <filter val="213.0%"/>
        <filter val="22.6%"/>
        <filter val="23.5%"/>
        <filter val="244.8%"/>
        <filter val="254.4%"/>
        <filter val="28.1%"/>
        <filter val="30.0%"/>
        <filter val="31.8%"/>
        <filter val="32.5%"/>
        <filter val="34.8%"/>
        <filter val="36.6%"/>
        <filter val="37.3%"/>
        <filter val="38.8%"/>
        <filter val="39.1%"/>
        <filter val="4.5%"/>
        <filter val="4.7%"/>
        <filter val="423.5%"/>
        <filter val="44.5%"/>
        <filter val="45.3%"/>
        <filter val="45.7%"/>
        <filter val="46.1%"/>
        <filter val="47.4%"/>
        <filter val="48.1%"/>
        <filter val="50.9%"/>
        <filter val="52.3%"/>
        <filter val="53.0%"/>
        <filter val="56.2%"/>
        <filter val="56.4%"/>
        <filter val="58.9%"/>
        <filter val="59.5%"/>
        <filter val="59.8%"/>
        <filter val="6.1%"/>
        <filter val="65.1%"/>
        <filter val="66.5%"/>
        <filter val="66.9%"/>
        <filter val="67.0%"/>
        <filter val="70.6%"/>
        <filter val="71.4%"/>
        <filter val="74.8%"/>
        <filter val="780.8%"/>
        <filter val="79.2%"/>
        <filter val="9.3%"/>
      </filters>
    </filterColumn>
    <sortState ref="B7:G160">
      <sortCondition ref="G6:G160"/>
    </sortState>
  </autoFilter>
  <mergeCells count="1">
    <mergeCell ref="F4:G4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B1:V165"/>
  <sheetViews>
    <sheetView showGridLines="0" topLeftCell="A3" zoomScaleNormal="100" workbookViewId="0">
      <selection activeCell="K138" sqref="K138"/>
    </sheetView>
  </sheetViews>
  <sheetFormatPr defaultRowHeight="12" x14ac:dyDescent="0.2"/>
  <cols>
    <col min="1" max="1" width="1" style="1" customWidth="1"/>
    <col min="2" max="2" width="25.7109375" style="1" customWidth="1"/>
    <col min="3" max="5" width="8.7109375" style="1" customWidth="1"/>
    <col min="6" max="7" width="9.85546875" style="1" bestFit="1" customWidth="1"/>
    <col min="8" max="9" width="9.140625" style="1"/>
    <col min="10" max="10" width="32.28515625" style="1" bestFit="1" customWidth="1"/>
    <col min="11" max="11" width="15.7109375" style="1" bestFit="1" customWidth="1"/>
    <col min="12" max="14" width="11.28515625" style="1" bestFit="1" customWidth="1"/>
    <col min="15" max="15" width="9.140625" style="1"/>
    <col min="16" max="16" width="15.140625" style="1" bestFit="1" customWidth="1"/>
    <col min="17" max="19" width="11.28515625" style="1" bestFit="1" customWidth="1"/>
    <col min="20" max="20" width="9.140625" style="1"/>
    <col min="21" max="22" width="9.28515625" style="1" bestFit="1" customWidth="1"/>
    <col min="23" max="23" width="9.42578125" style="1" bestFit="1" customWidth="1"/>
    <col min="24" max="24" width="9.28515625" style="1" bestFit="1" customWidth="1"/>
    <col min="25" max="16384" width="9.140625" style="1"/>
  </cols>
  <sheetData>
    <row r="1" spans="2:22" ht="5.0999999999999996" customHeight="1" x14ac:dyDescent="0.2"/>
    <row r="2" spans="2:22" x14ac:dyDescent="0.2">
      <c r="L2" s="2" t="s">
        <v>5</v>
      </c>
      <c r="Q2" s="2" t="s">
        <v>5</v>
      </c>
      <c r="S2" s="2" t="s">
        <v>526</v>
      </c>
    </row>
    <row r="3" spans="2:22" x14ac:dyDescent="0.2">
      <c r="F3" s="25" t="s">
        <v>695</v>
      </c>
    </row>
    <row r="4" spans="2:22" ht="24" x14ac:dyDescent="0.2">
      <c r="B4" s="17" t="s">
        <v>3</v>
      </c>
      <c r="C4" s="18" t="s">
        <v>694</v>
      </c>
      <c r="D4" s="18" t="s">
        <v>693</v>
      </c>
      <c r="E4" s="18" t="s">
        <v>4</v>
      </c>
      <c r="F4" s="19">
        <v>43368</v>
      </c>
      <c r="G4" s="26"/>
      <c r="H4" s="26"/>
      <c r="K4" s="2" t="s">
        <v>2</v>
      </c>
      <c r="L4" s="9">
        <v>43368</v>
      </c>
      <c r="M4" s="9">
        <v>43126</v>
      </c>
      <c r="N4" s="2" t="s">
        <v>6</v>
      </c>
      <c r="Q4" s="9">
        <v>43368</v>
      </c>
      <c r="R4" s="9">
        <v>43126</v>
      </c>
      <c r="S4" s="9">
        <f>+R4</f>
        <v>43126</v>
      </c>
      <c r="V4" s="1" t="s">
        <v>687</v>
      </c>
    </row>
    <row r="5" spans="2:22" x14ac:dyDescent="0.2">
      <c r="B5" s="2" t="s">
        <v>691</v>
      </c>
      <c r="C5" s="2"/>
      <c r="D5" s="2"/>
      <c r="E5" s="2"/>
      <c r="F5" s="21">
        <v>3.3518856427865451E-3</v>
      </c>
      <c r="G5" s="26"/>
      <c r="H5" s="26"/>
      <c r="K5" s="2"/>
      <c r="L5" s="9"/>
      <c r="M5" s="9"/>
      <c r="N5" s="2"/>
      <c r="Q5" s="9"/>
      <c r="R5" s="9"/>
      <c r="S5" s="9"/>
    </row>
    <row r="6" spans="2:22" x14ac:dyDescent="0.2">
      <c r="B6" s="20" t="s">
        <v>80</v>
      </c>
      <c r="C6" s="6" t="s">
        <v>8</v>
      </c>
      <c r="D6" s="6"/>
      <c r="E6" s="6"/>
      <c r="F6" s="4">
        <v>-0.73068432671081673</v>
      </c>
      <c r="J6" s="1" t="s">
        <v>7</v>
      </c>
      <c r="K6" s="1" t="s">
        <v>276</v>
      </c>
      <c r="L6" s="3">
        <f>_xll.BDH($K6, "CUR_MKT_CAP", $L$4, $L$4)</f>
        <v>51981.01</v>
      </c>
      <c r="M6" s="3">
        <f>_xll.BDH($K6, "CUR_MKT_CAP", $M$4, $M$4)</f>
        <v>54073.222300000001</v>
      </c>
      <c r="N6" s="4">
        <f t="shared" ref="N6" si="0">+L6/M6-1</f>
        <v>-3.8692206807878771E-2</v>
      </c>
      <c r="P6" s="1" t="s">
        <v>276</v>
      </c>
      <c r="Q6" s="3">
        <v>51981.01</v>
      </c>
      <c r="R6" s="3">
        <v>54073.222300000001</v>
      </c>
      <c r="S6" s="4">
        <f t="shared" ref="S6:S69" si="1">+Q6/R6-1</f>
        <v>-3.8692206807878771E-2</v>
      </c>
      <c r="V6" s="1" t="s">
        <v>688</v>
      </c>
    </row>
    <row r="7" spans="2:22" x14ac:dyDescent="0.2">
      <c r="B7" s="20" t="s">
        <v>109</v>
      </c>
      <c r="C7" s="6" t="s">
        <v>8</v>
      </c>
      <c r="D7" s="6"/>
      <c r="E7" s="6"/>
      <c r="F7" s="4">
        <v>-0.6814376099517957</v>
      </c>
      <c r="J7" s="1" t="s">
        <v>9</v>
      </c>
      <c r="K7" s="1" t="s">
        <v>277</v>
      </c>
      <c r="L7" s="3">
        <f>_xll.BDH($K7, "CUR_MKT_CAP", $L$4, $L$4)</f>
        <v>48322.9277</v>
      </c>
      <c r="M7" s="3">
        <f>_xll.BDH($K7, "CUR_MKT_CAP", $M$4, $M$4)</f>
        <v>50404.9473</v>
      </c>
      <c r="N7" s="4">
        <f t="shared" ref="N7:N70" si="2">+L7/M7-1</f>
        <v>-4.1305858085878833E-2</v>
      </c>
      <c r="P7" s="1" t="s">
        <v>277</v>
      </c>
      <c r="Q7" s="3">
        <v>48322.9277</v>
      </c>
      <c r="R7" s="3">
        <v>50404.9473</v>
      </c>
      <c r="S7" s="4">
        <f t="shared" si="1"/>
        <v>-4.1305858085878833E-2</v>
      </c>
      <c r="V7" s="1" t="s">
        <v>689</v>
      </c>
    </row>
    <row r="8" spans="2:22" x14ac:dyDescent="0.2">
      <c r="B8" s="20" t="s">
        <v>66</v>
      </c>
      <c r="C8" s="6" t="s">
        <v>8</v>
      </c>
      <c r="D8" s="6"/>
      <c r="E8" s="6"/>
      <c r="F8" s="4">
        <v>-0.61650007861458644</v>
      </c>
      <c r="J8" s="1" t="s">
        <v>10</v>
      </c>
      <c r="K8" s="1" t="s">
        <v>278</v>
      </c>
      <c r="L8" s="3">
        <f>_xll.BDH($K8, "CUR_MKT_CAP", $L$4, $L$4)</f>
        <v>46586.083899999998</v>
      </c>
      <c r="M8" s="3">
        <f>_xll.BDH($K8, "CUR_MKT_CAP", $M$4, $M$4)</f>
        <v>53168.092700000001</v>
      </c>
      <c r="N8" s="4">
        <f t="shared" si="2"/>
        <v>-0.12379621810281716</v>
      </c>
      <c r="P8" s="1" t="s">
        <v>278</v>
      </c>
      <c r="Q8" s="3">
        <v>46586.083899999998</v>
      </c>
      <c r="R8" s="3">
        <v>53168.092700000001</v>
      </c>
      <c r="S8" s="4">
        <f t="shared" si="1"/>
        <v>-0.12379621810281716</v>
      </c>
      <c r="V8" s="1" t="s">
        <v>690</v>
      </c>
    </row>
    <row r="9" spans="2:22" x14ac:dyDescent="0.2">
      <c r="B9" s="20" t="s">
        <v>135</v>
      </c>
      <c r="C9" s="6" t="s">
        <v>8</v>
      </c>
      <c r="D9" s="6"/>
      <c r="E9" s="6"/>
      <c r="F9" s="4">
        <v>-0.59834743326746731</v>
      </c>
      <c r="J9" s="1" t="s">
        <v>11</v>
      </c>
      <c r="K9" s="1" t="s">
        <v>279</v>
      </c>
      <c r="L9" s="3">
        <f>_xll.BDH($K9, "CUR_MKT_CAP", $L$4, $L$4)</f>
        <v>33980.853600000002</v>
      </c>
      <c r="M9" s="3">
        <f>_xll.BDH($K9, "CUR_MKT_CAP", $M$4, $M$4)</f>
        <v>31344.324799999999</v>
      </c>
      <c r="N9" s="4">
        <f t="shared" si="2"/>
        <v>8.411502933379511E-2</v>
      </c>
      <c r="P9" s="1" t="s">
        <v>279</v>
      </c>
      <c r="Q9" s="3">
        <v>33980.853600000002</v>
      </c>
      <c r="R9" s="3">
        <v>31344.324799999999</v>
      </c>
      <c r="S9" s="4">
        <f t="shared" si="1"/>
        <v>8.411502933379511E-2</v>
      </c>
    </row>
    <row r="10" spans="2:22" x14ac:dyDescent="0.2">
      <c r="B10" s="20" t="s">
        <v>157</v>
      </c>
      <c r="C10" s="6" t="s">
        <v>8</v>
      </c>
      <c r="D10" s="6" t="s">
        <v>8</v>
      </c>
      <c r="E10" s="6" t="s">
        <v>8</v>
      </c>
      <c r="F10" s="4">
        <v>-0.54645709874975379</v>
      </c>
      <c r="J10" s="1" t="s">
        <v>12</v>
      </c>
      <c r="K10" s="1" t="s">
        <v>280</v>
      </c>
      <c r="L10" s="3">
        <f>_xll.BDH($K10, "CUR_MKT_CAP", $L$4, $L$4)</f>
        <v>28020.576000000001</v>
      </c>
      <c r="M10" s="3">
        <f>_xll.BDH($K10, "CUR_MKT_CAP", $M$4, $M$4)</f>
        <v>27617.0965</v>
      </c>
      <c r="N10" s="4">
        <f t="shared" si="2"/>
        <v>1.4609772609513794E-2</v>
      </c>
      <c r="P10" s="1" t="s">
        <v>280</v>
      </c>
      <c r="Q10" s="3">
        <v>28020.576000000001</v>
      </c>
      <c r="R10" s="3">
        <v>27617.0965</v>
      </c>
      <c r="S10" s="4">
        <f t="shared" si="1"/>
        <v>1.4609772609513794E-2</v>
      </c>
    </row>
    <row r="11" spans="2:22" x14ac:dyDescent="0.2">
      <c r="B11" s="20" t="s">
        <v>74</v>
      </c>
      <c r="C11" s="6" t="s">
        <v>8</v>
      </c>
      <c r="D11" s="6"/>
      <c r="E11" s="6"/>
      <c r="F11" s="4">
        <v>-0.54090052502565589</v>
      </c>
      <c r="J11" s="1" t="s">
        <v>13</v>
      </c>
      <c r="K11" s="1" t="s">
        <v>281</v>
      </c>
      <c r="L11" s="3">
        <f>_xll.BDH($K11, "CUR_MKT_CAP", $L$4, $L$4)</f>
        <v>21634.0933</v>
      </c>
      <c r="M11" s="3">
        <f>_xll.BDH($K11, "CUR_MKT_CAP", $M$4, $M$4)</f>
        <v>24542.901399999999</v>
      </c>
      <c r="N11" s="4">
        <f t="shared" si="2"/>
        <v>-0.11851932469565307</v>
      </c>
      <c r="P11" s="1" t="s">
        <v>281</v>
      </c>
      <c r="Q11" s="3">
        <v>21634.0933</v>
      </c>
      <c r="R11" s="3">
        <v>24542.901399999999</v>
      </c>
      <c r="S11" s="4">
        <f t="shared" si="1"/>
        <v>-0.11851932469565307</v>
      </c>
    </row>
    <row r="12" spans="2:22" x14ac:dyDescent="0.2">
      <c r="B12" s="20" t="s">
        <v>52</v>
      </c>
      <c r="C12" s="27" t="s">
        <v>8</v>
      </c>
      <c r="D12" s="27"/>
      <c r="E12" s="2"/>
      <c r="F12" s="4">
        <v>-0.52777300373954839</v>
      </c>
      <c r="J12" s="1" t="s">
        <v>14</v>
      </c>
      <c r="K12" s="1" t="s">
        <v>282</v>
      </c>
      <c r="L12" s="3">
        <f>_xll.BDH($K12, "CUR_MKT_CAP", $L$4, $L$4)</f>
        <v>20344.3508</v>
      </c>
      <c r="M12" s="3">
        <f>_xll.BDH($K12, "CUR_MKT_CAP", $M$4, $M$4)</f>
        <v>19730.4234</v>
      </c>
      <c r="N12" s="4">
        <f t="shared" si="2"/>
        <v>3.1115774231180504E-2</v>
      </c>
      <c r="P12" s="1" t="s">
        <v>282</v>
      </c>
      <c r="Q12" s="3">
        <v>20344.3508</v>
      </c>
      <c r="R12" s="3">
        <v>19730.4234</v>
      </c>
      <c r="S12" s="4">
        <f t="shared" si="1"/>
        <v>3.1115774231180504E-2</v>
      </c>
    </row>
    <row r="13" spans="2:22" x14ac:dyDescent="0.2">
      <c r="B13" s="20" t="s">
        <v>164</v>
      </c>
      <c r="C13" s="6" t="s">
        <v>8</v>
      </c>
      <c r="D13" s="6"/>
      <c r="E13" s="6"/>
      <c r="F13" s="4">
        <v>-0.47972452017395839</v>
      </c>
      <c r="J13" s="1" t="s">
        <v>15</v>
      </c>
      <c r="K13" s="1" t="s">
        <v>283</v>
      </c>
      <c r="L13" s="3">
        <f>_xll.BDH($K13, "CUR_MKT_CAP", $L$4, $L$4)</f>
        <v>20017.731199999998</v>
      </c>
      <c r="M13" s="3">
        <f>_xll.BDH($K13, "CUR_MKT_CAP", $M$4, $M$4)</f>
        <v>16890.497100000001</v>
      </c>
      <c r="N13" s="4">
        <f t="shared" si="2"/>
        <v>0.18514754666397581</v>
      </c>
      <c r="P13" s="1" t="s">
        <v>283</v>
      </c>
      <c r="Q13" s="3">
        <v>20017.731199999998</v>
      </c>
      <c r="R13" s="3">
        <v>16890.497100000001</v>
      </c>
      <c r="S13" s="4">
        <f t="shared" si="1"/>
        <v>0.18514754666397581</v>
      </c>
    </row>
    <row r="14" spans="2:22" x14ac:dyDescent="0.2">
      <c r="B14" s="20" t="s">
        <v>85</v>
      </c>
      <c r="C14" s="6" t="s">
        <v>8</v>
      </c>
      <c r="D14" s="6"/>
      <c r="E14" s="6"/>
      <c r="F14" s="4">
        <v>-0.47179389224785306</v>
      </c>
      <c r="J14" s="1" t="s">
        <v>16</v>
      </c>
      <c r="K14" s="1" t="s">
        <v>284</v>
      </c>
      <c r="L14" s="3">
        <f>_xll.BDH($K14, "CUR_MKT_CAP", $L$4, $L$4)</f>
        <v>11679.2958</v>
      </c>
      <c r="M14" s="3">
        <f>_xll.BDH($K14, "CUR_MKT_CAP", $M$4, $M$4)</f>
        <v>13253.308199999999</v>
      </c>
      <c r="N14" s="4">
        <f t="shared" si="2"/>
        <v>-0.11876373628736703</v>
      </c>
      <c r="P14" s="1" t="s">
        <v>284</v>
      </c>
      <c r="Q14" s="3">
        <v>11679.2958</v>
      </c>
      <c r="R14" s="3">
        <v>13253.308199999999</v>
      </c>
      <c r="S14" s="4">
        <f t="shared" si="1"/>
        <v>-0.11876373628736703</v>
      </c>
    </row>
    <row r="15" spans="2:22" x14ac:dyDescent="0.2">
      <c r="B15" s="20" t="s">
        <v>143</v>
      </c>
      <c r="C15" s="6" t="s">
        <v>8</v>
      </c>
      <c r="D15" s="6" t="s">
        <v>8</v>
      </c>
      <c r="E15" s="6" t="s">
        <v>8</v>
      </c>
      <c r="F15" s="4">
        <v>-0.41788102364646329</v>
      </c>
      <c r="J15" s="1" t="s">
        <v>17</v>
      </c>
      <c r="K15" s="1" t="s">
        <v>285</v>
      </c>
      <c r="L15" s="3">
        <f>_xll.BDH($K15, "CUR_MKT_CAP", $L$4, $L$4)</f>
        <v>10837.151099999999</v>
      </c>
      <c r="M15" s="3">
        <f>_xll.BDH($K15, "CUR_MKT_CAP", $M$4, $M$4)</f>
        <v>13084.5147</v>
      </c>
      <c r="N15" s="4">
        <f t="shared" si="2"/>
        <v>-0.17175750507582832</v>
      </c>
      <c r="P15" s="1" t="s">
        <v>285</v>
      </c>
      <c r="Q15" s="3">
        <v>10837.151099999999</v>
      </c>
      <c r="R15" s="3">
        <v>13084.5147</v>
      </c>
      <c r="S15" s="4">
        <f t="shared" si="1"/>
        <v>-0.17175750507582832</v>
      </c>
    </row>
    <row r="16" spans="2:22" x14ac:dyDescent="0.2">
      <c r="B16" s="20" t="s">
        <v>156</v>
      </c>
      <c r="C16" s="6" t="s">
        <v>8</v>
      </c>
      <c r="D16" s="6"/>
      <c r="E16" s="6"/>
      <c r="F16" s="4">
        <v>-0.39735362284046949</v>
      </c>
      <c r="J16" s="1" t="s">
        <v>18</v>
      </c>
      <c r="K16" s="1" t="s">
        <v>286</v>
      </c>
      <c r="L16" s="3">
        <f>_xll.BDH($K16, "CUR_MKT_CAP", $L$4, $L$4)</f>
        <v>9669.6062999999995</v>
      </c>
      <c r="M16" s="3">
        <f>_xll.BDH($K16, "CUR_MKT_CAP", $M$4, $M$4)</f>
        <v>12094.916800000001</v>
      </c>
      <c r="N16" s="4">
        <f t="shared" si="2"/>
        <v>-0.2005231238961479</v>
      </c>
      <c r="P16" s="1" t="s">
        <v>286</v>
      </c>
      <c r="Q16" s="3">
        <v>9669.6062999999995</v>
      </c>
      <c r="R16" s="3">
        <v>12094.916800000001</v>
      </c>
      <c r="S16" s="4">
        <f t="shared" si="1"/>
        <v>-0.2005231238961479</v>
      </c>
    </row>
    <row r="17" spans="2:19" x14ac:dyDescent="0.2">
      <c r="B17" s="20" t="s">
        <v>25</v>
      </c>
      <c r="C17" s="27" t="s">
        <v>8</v>
      </c>
      <c r="D17" s="27"/>
      <c r="E17" s="2"/>
      <c r="F17" s="4">
        <v>-0.3931703046636873</v>
      </c>
      <c r="J17" s="1" t="s">
        <v>19</v>
      </c>
      <c r="K17" s="1" t="s">
        <v>20</v>
      </c>
      <c r="L17" s="3">
        <f>_xll.BDH($K17, "CUR_MKT_CAP", $L$4, $L$4)</f>
        <v>11186.5708</v>
      </c>
      <c r="M17" s="3">
        <f>_xll.BDH($K17, "CUR_MKT_CAP", $M$4, $M$4)</f>
        <v>8302.5326000000005</v>
      </c>
      <c r="N17" s="4">
        <f t="shared" si="2"/>
        <v>0.34736848850192992</v>
      </c>
      <c r="P17" s="1" t="s">
        <v>20</v>
      </c>
      <c r="Q17" s="3">
        <v>11186.5708</v>
      </c>
      <c r="R17" s="3">
        <v>8302.5326000000005</v>
      </c>
      <c r="S17" s="4">
        <f t="shared" si="1"/>
        <v>0.34736848850192992</v>
      </c>
    </row>
    <row r="18" spans="2:19" x14ac:dyDescent="0.2">
      <c r="B18" s="20" t="s">
        <v>155</v>
      </c>
      <c r="C18" s="6" t="s">
        <v>8</v>
      </c>
      <c r="D18" s="6" t="s">
        <v>8</v>
      </c>
      <c r="E18" s="6" t="s">
        <v>8</v>
      </c>
      <c r="F18" s="4">
        <v>-0.38789290173171087</v>
      </c>
      <c r="J18" s="1" t="s">
        <v>21</v>
      </c>
      <c r="K18" s="1" t="s">
        <v>287</v>
      </c>
      <c r="L18" s="3">
        <f>_xll.BDH($K18, "CUR_MKT_CAP", $L$4, $L$4)</f>
        <v>7237.7056000000002</v>
      </c>
      <c r="M18" s="3">
        <f>_xll.BDH($K18, "CUR_MKT_CAP", $M$4, $M$4)</f>
        <v>8875.8868000000002</v>
      </c>
      <c r="N18" s="4">
        <f t="shared" si="2"/>
        <v>-0.18456535520484552</v>
      </c>
      <c r="P18" s="1" t="s">
        <v>287</v>
      </c>
      <c r="Q18" s="3">
        <v>7237.7056000000002</v>
      </c>
      <c r="R18" s="3">
        <v>8875.8868000000002</v>
      </c>
      <c r="S18" s="4">
        <f t="shared" si="1"/>
        <v>-0.18456535520484552</v>
      </c>
    </row>
    <row r="19" spans="2:19" x14ac:dyDescent="0.2">
      <c r="B19" s="20" t="s">
        <v>78</v>
      </c>
      <c r="C19" s="6"/>
      <c r="D19" s="6" t="s">
        <v>8</v>
      </c>
      <c r="E19" s="6"/>
      <c r="F19" s="4">
        <v>-0.38735855946308073</v>
      </c>
      <c r="J19" s="1" t="s">
        <v>22</v>
      </c>
      <c r="K19" s="1" t="s">
        <v>288</v>
      </c>
      <c r="L19" s="3">
        <f>_xll.BDH($K19, "CUR_MKT_CAP", $L$4, $L$4)</f>
        <v>5510.6731</v>
      </c>
      <c r="M19" s="3">
        <f>_xll.BDH($K19, "CUR_MKT_CAP", $M$4, $M$4)</f>
        <v>7311.9917999999998</v>
      </c>
      <c r="N19" s="4">
        <f t="shared" si="2"/>
        <v>-0.24635130198039878</v>
      </c>
      <c r="P19" s="1" t="s">
        <v>288</v>
      </c>
      <c r="Q19" s="3">
        <v>5510.6731</v>
      </c>
      <c r="R19" s="3">
        <v>7311.9917999999998</v>
      </c>
      <c r="S19" s="4">
        <f t="shared" si="1"/>
        <v>-0.24635130198039878</v>
      </c>
    </row>
    <row r="20" spans="2:19" x14ac:dyDescent="0.2">
      <c r="B20" s="20" t="s">
        <v>130</v>
      </c>
      <c r="C20" s="6" t="s">
        <v>8</v>
      </c>
      <c r="D20" s="6"/>
      <c r="E20" s="6"/>
      <c r="F20" s="4">
        <v>-0.38453676101030965</v>
      </c>
      <c r="J20" s="1" t="s">
        <v>23</v>
      </c>
      <c r="K20" s="1" t="s">
        <v>289</v>
      </c>
      <c r="L20" s="3">
        <f>_xll.BDH($K20, "CUR_MKT_CAP", $L$4, $L$4)</f>
        <v>4476.6493</v>
      </c>
      <c r="M20" s="3">
        <f>_xll.BDH($K20, "CUR_MKT_CAP", $M$4, $M$4)</f>
        <v>5932.7849999999999</v>
      </c>
      <c r="N20" s="4">
        <f t="shared" si="2"/>
        <v>-0.24543881162051207</v>
      </c>
      <c r="P20" s="1" t="s">
        <v>289</v>
      </c>
      <c r="Q20" s="3">
        <v>4476.6493</v>
      </c>
      <c r="R20" s="3">
        <v>5932.7849999999999</v>
      </c>
      <c r="S20" s="4">
        <f t="shared" si="1"/>
        <v>-0.24543881162051207</v>
      </c>
    </row>
    <row r="21" spans="2:19" x14ac:dyDescent="0.2">
      <c r="B21" s="20" t="s">
        <v>83</v>
      </c>
      <c r="C21" s="6"/>
      <c r="D21" s="6" t="s">
        <v>8</v>
      </c>
      <c r="E21" s="6"/>
      <c r="F21" s="4">
        <v>-0.37772590277060025</v>
      </c>
      <c r="J21" s="1" t="s">
        <v>24</v>
      </c>
      <c r="K21" s="1" t="s">
        <v>290</v>
      </c>
      <c r="L21" s="3">
        <f>_xll.BDH($K21, "CUR_MKT_CAP", $L$4, $L$4)</f>
        <v>5026.5676999999996</v>
      </c>
      <c r="M21" s="3">
        <f>_xll.BDH($K21, "CUR_MKT_CAP", $M$4, $M$4)</f>
        <v>4500.1634000000004</v>
      </c>
      <c r="N21" s="4">
        <f t="shared" si="2"/>
        <v>0.11697448585977988</v>
      </c>
      <c r="P21" s="1" t="s">
        <v>290</v>
      </c>
      <c r="Q21" s="3">
        <v>5026.5676999999996</v>
      </c>
      <c r="R21" s="3">
        <v>4500.1634000000004</v>
      </c>
      <c r="S21" s="4">
        <f t="shared" si="1"/>
        <v>0.11697448585977988</v>
      </c>
    </row>
    <row r="22" spans="2:19" x14ac:dyDescent="0.2">
      <c r="B22" s="20" t="s">
        <v>63</v>
      </c>
      <c r="C22" s="6" t="s">
        <v>8</v>
      </c>
      <c r="D22" s="6"/>
      <c r="E22" s="6"/>
      <c r="F22" s="4">
        <v>-0.36913646785629484</v>
      </c>
      <c r="J22" s="1" t="s">
        <v>25</v>
      </c>
      <c r="K22" s="1" t="s">
        <v>291</v>
      </c>
      <c r="L22" s="3">
        <f>_xll.BDH($K22, "CUR_MKT_CAP", $L$4, $L$4)</f>
        <v>2661.5014000000001</v>
      </c>
      <c r="M22" s="3">
        <f>_xll.BDH($K22, "CUR_MKT_CAP", $M$4, $M$4)</f>
        <v>4385.9116000000004</v>
      </c>
      <c r="N22" s="4">
        <f t="shared" si="2"/>
        <v>-0.3931703046636873</v>
      </c>
      <c r="P22" s="1" t="s">
        <v>291</v>
      </c>
      <c r="Q22" s="3">
        <v>2661.5014000000001</v>
      </c>
      <c r="R22" s="3">
        <v>4385.9116000000004</v>
      </c>
      <c r="S22" s="4">
        <f t="shared" si="1"/>
        <v>-0.3931703046636873</v>
      </c>
    </row>
    <row r="23" spans="2:19" x14ac:dyDescent="0.2">
      <c r="B23" s="20" t="s">
        <v>113</v>
      </c>
      <c r="C23" s="6" t="s">
        <v>8</v>
      </c>
      <c r="D23" s="6"/>
      <c r="E23" s="6"/>
      <c r="F23" s="4">
        <v>-0.36220864260785823</v>
      </c>
      <c r="J23" s="1" t="s">
        <v>26</v>
      </c>
      <c r="K23" s="1" t="s">
        <v>292</v>
      </c>
      <c r="L23" s="3">
        <f>_xll.BDH($K23, "CUR_MKT_CAP", $L$4, $L$4)</f>
        <v>8874.7212999999992</v>
      </c>
      <c r="M23" s="3">
        <f>_xll.BDH($K23, "CUR_MKT_CAP", $M$4, $M$4)</f>
        <v>4689.5334000000003</v>
      </c>
      <c r="N23" s="4">
        <f t="shared" si="2"/>
        <v>0.89245294638481498</v>
      </c>
      <c r="P23" s="1" t="s">
        <v>292</v>
      </c>
      <c r="Q23" s="3">
        <v>8874.7212999999992</v>
      </c>
      <c r="R23" s="3">
        <v>4689.5334000000003</v>
      </c>
      <c r="S23" s="4">
        <f t="shared" si="1"/>
        <v>0.89245294638481498</v>
      </c>
    </row>
    <row r="24" spans="2:19" x14ac:dyDescent="0.2">
      <c r="B24" s="20" t="s">
        <v>138</v>
      </c>
      <c r="C24" s="6" t="s">
        <v>8</v>
      </c>
      <c r="D24" s="6"/>
      <c r="E24" s="6"/>
      <c r="F24" s="4">
        <v>-0.353800816206154</v>
      </c>
      <c r="J24" s="1" t="s">
        <v>27</v>
      </c>
      <c r="K24" s="1" t="s">
        <v>293</v>
      </c>
      <c r="L24" s="3">
        <f>_xll.BDH($K24, "CUR_MKT_CAP", $L$4, $L$4)</f>
        <v>3169.7894999999999</v>
      </c>
      <c r="M24" s="3">
        <f>_xll.BDH($K24, "CUR_MKT_CAP", $M$4, $M$4)</f>
        <v>4276.7389999999996</v>
      </c>
      <c r="N24" s="4">
        <f t="shared" si="2"/>
        <v>-0.25883026764083561</v>
      </c>
      <c r="P24" s="1" t="s">
        <v>293</v>
      </c>
      <c r="Q24" s="3">
        <v>3169.7894999999999</v>
      </c>
      <c r="R24" s="3">
        <v>4276.7389999999996</v>
      </c>
      <c r="S24" s="4">
        <f t="shared" si="1"/>
        <v>-0.25883026764083561</v>
      </c>
    </row>
    <row r="25" spans="2:19" x14ac:dyDescent="0.2">
      <c r="B25" s="20" t="s">
        <v>95</v>
      </c>
      <c r="C25" s="6" t="s">
        <v>8</v>
      </c>
      <c r="D25" s="6" t="s">
        <v>8</v>
      </c>
      <c r="E25" s="6" t="s">
        <v>8</v>
      </c>
      <c r="F25" s="4">
        <v>-0.344429731556675</v>
      </c>
      <c r="J25" s="1" t="s">
        <v>28</v>
      </c>
      <c r="K25" s="1" t="s">
        <v>294</v>
      </c>
      <c r="L25" s="3">
        <f>_xll.BDH($K25, "CUR_MKT_CAP", $L$4, $L$4)</f>
        <v>2599.1617999999999</v>
      </c>
      <c r="M25" s="3">
        <f>_xll.BDH($K25, "CUR_MKT_CAP", $M$4, $M$4)</f>
        <v>3218.7786000000001</v>
      </c>
      <c r="N25" s="4">
        <f t="shared" si="2"/>
        <v>-0.1925005963442159</v>
      </c>
      <c r="P25" s="1" t="s">
        <v>294</v>
      </c>
      <c r="Q25" s="3">
        <v>2599.1617999999999</v>
      </c>
      <c r="R25" s="3">
        <v>3218.7786000000001</v>
      </c>
      <c r="S25" s="4">
        <f t="shared" si="1"/>
        <v>-0.1925005963442159</v>
      </c>
    </row>
    <row r="26" spans="2:19" x14ac:dyDescent="0.2">
      <c r="B26" s="20" t="s">
        <v>118</v>
      </c>
      <c r="C26" s="6" t="s">
        <v>8</v>
      </c>
      <c r="D26" s="6"/>
      <c r="E26" s="6"/>
      <c r="F26" s="4">
        <v>-0.34149695298035765</v>
      </c>
      <c r="J26" s="1" t="s">
        <v>29</v>
      </c>
      <c r="K26" s="1" t="s">
        <v>295</v>
      </c>
      <c r="L26" s="3">
        <f>_xll.BDH($K26, "CUR_MKT_CAP", $L$4, $L$4)</f>
        <v>4541.7816000000003</v>
      </c>
      <c r="M26" s="3">
        <f>_xll.BDH($K26, "CUR_MKT_CAP", $M$4, $M$4)</f>
        <v>3234.9980999999998</v>
      </c>
      <c r="N26" s="4">
        <f t="shared" si="2"/>
        <v>0.40395186012628592</v>
      </c>
      <c r="P26" s="1" t="s">
        <v>295</v>
      </c>
      <c r="Q26" s="3">
        <v>4541.7816000000003</v>
      </c>
      <c r="R26" s="3">
        <v>3234.9980999999998</v>
      </c>
      <c r="S26" s="4">
        <f t="shared" si="1"/>
        <v>0.40395186012628592</v>
      </c>
    </row>
    <row r="27" spans="2:19" x14ac:dyDescent="0.2">
      <c r="B27" s="20" t="s">
        <v>152</v>
      </c>
      <c r="C27" s="6" t="s">
        <v>8</v>
      </c>
      <c r="D27" s="6" t="s">
        <v>8</v>
      </c>
      <c r="E27" s="6" t="s">
        <v>8</v>
      </c>
      <c r="F27" s="4">
        <v>-0.31752510853054916</v>
      </c>
      <c r="J27" s="1" t="s">
        <v>30</v>
      </c>
      <c r="K27" s="1" t="s">
        <v>296</v>
      </c>
      <c r="L27" s="3">
        <f>_xll.BDH($K27, "CUR_MKT_CAP", $L$4, $L$4)</f>
        <v>4134.1193999999996</v>
      </c>
      <c r="M27" s="3">
        <f>_xll.BDH($K27, "CUR_MKT_CAP", $M$4, $M$4)</f>
        <v>2794.5771</v>
      </c>
      <c r="N27" s="4">
        <f t="shared" si="2"/>
        <v>0.47933631890134643</v>
      </c>
      <c r="P27" s="1" t="s">
        <v>296</v>
      </c>
      <c r="Q27" s="3">
        <v>4134.1193999999996</v>
      </c>
      <c r="R27" s="3">
        <v>2794.5771</v>
      </c>
      <c r="S27" s="4">
        <f t="shared" si="1"/>
        <v>0.47933631890134643</v>
      </c>
    </row>
    <row r="28" spans="2:19" x14ac:dyDescent="0.2">
      <c r="B28" s="20" t="s">
        <v>48</v>
      </c>
      <c r="C28" s="27" t="s">
        <v>8</v>
      </c>
      <c r="D28" s="27"/>
      <c r="E28" s="2"/>
      <c r="F28" s="4">
        <v>-0.30909087855929884</v>
      </c>
      <c r="J28" s="1" t="s">
        <v>31</v>
      </c>
      <c r="K28" s="1" t="s">
        <v>297</v>
      </c>
      <c r="L28" s="3">
        <f>_xll.BDH($K28, "CUR_MKT_CAP", $L$4, $L$4)</f>
        <v>3902.6165000000001</v>
      </c>
      <c r="M28" s="3">
        <f>_xll.BDH($K28, "CUR_MKT_CAP", $M$4, $M$4)</f>
        <v>3474.5504000000001</v>
      </c>
      <c r="N28" s="4">
        <f t="shared" si="2"/>
        <v>0.12320042903968242</v>
      </c>
      <c r="P28" s="1" t="s">
        <v>297</v>
      </c>
      <c r="Q28" s="3">
        <v>3902.6165000000001</v>
      </c>
      <c r="R28" s="3">
        <v>3474.5504000000001</v>
      </c>
      <c r="S28" s="4">
        <f t="shared" si="1"/>
        <v>0.12320042903968242</v>
      </c>
    </row>
    <row r="29" spans="2:19" x14ac:dyDescent="0.2">
      <c r="B29" s="20" t="s">
        <v>141</v>
      </c>
      <c r="C29" s="6" t="s">
        <v>8</v>
      </c>
      <c r="D29" s="6"/>
      <c r="E29" s="6"/>
      <c r="F29" s="4">
        <v>-0.30291571547461527</v>
      </c>
      <c r="J29" s="1" t="s">
        <v>32</v>
      </c>
      <c r="K29" s="1" t="s">
        <v>298</v>
      </c>
      <c r="L29" s="3">
        <f>_xll.BDH($K29, "CUR_MKT_CAP", $L$4, $L$4)</f>
        <v>3346.5075000000002</v>
      </c>
      <c r="M29" s="3">
        <f>_xll.BDH($K29, "CUR_MKT_CAP", $M$4, $M$4)</f>
        <v>2992.5704999999998</v>
      </c>
      <c r="N29" s="4">
        <f t="shared" si="2"/>
        <v>0.11827190036124469</v>
      </c>
      <c r="P29" s="1" t="s">
        <v>298</v>
      </c>
      <c r="Q29" s="3">
        <v>3346.5075000000002</v>
      </c>
      <c r="R29" s="3">
        <v>2992.5704999999998</v>
      </c>
      <c r="S29" s="4">
        <f t="shared" si="1"/>
        <v>0.11827190036124469</v>
      </c>
    </row>
    <row r="30" spans="2:19" x14ac:dyDescent="0.2">
      <c r="B30" s="20" t="s">
        <v>151</v>
      </c>
      <c r="C30" s="6" t="s">
        <v>8</v>
      </c>
      <c r="D30" s="6"/>
      <c r="E30" s="6"/>
      <c r="F30" s="4">
        <v>-0.28941279681613918</v>
      </c>
      <c r="J30" s="1" t="s">
        <v>33</v>
      </c>
      <c r="K30" s="1" t="s">
        <v>299</v>
      </c>
      <c r="L30" s="3">
        <f>_xll.BDH($K30, "CUR_MKT_CAP", $L$4, $L$4)</f>
        <v>2179.3278</v>
      </c>
      <c r="M30" s="3">
        <f>_xll.BDH($K30, "CUR_MKT_CAP", $M$4, $M$4)</f>
        <v>2762.5228999999999</v>
      </c>
      <c r="N30" s="4">
        <f t="shared" si="2"/>
        <v>-0.21110959840369103</v>
      </c>
      <c r="P30" s="1" t="s">
        <v>299</v>
      </c>
      <c r="Q30" s="3">
        <v>2179.3278</v>
      </c>
      <c r="R30" s="3">
        <v>2762.5228999999999</v>
      </c>
      <c r="S30" s="4">
        <f t="shared" si="1"/>
        <v>-0.21110959840369103</v>
      </c>
    </row>
    <row r="31" spans="2:19" x14ac:dyDescent="0.2">
      <c r="B31" s="20" t="s">
        <v>154</v>
      </c>
      <c r="C31" s="6"/>
      <c r="D31" s="6" t="s">
        <v>8</v>
      </c>
      <c r="E31" s="6"/>
      <c r="F31" s="4">
        <v>-0.28436205541089143</v>
      </c>
      <c r="J31" s="1" t="s">
        <v>34</v>
      </c>
      <c r="K31" s="1" t="s">
        <v>300</v>
      </c>
      <c r="L31" s="3">
        <f>_xll.BDH($K31, "CUR_MKT_CAP", $L$4, $L$4)</f>
        <v>2888.4068000000002</v>
      </c>
      <c r="M31" s="3">
        <f>_xll.BDH($K31, "CUR_MKT_CAP", $M$4, $M$4)</f>
        <v>2755.9151000000002</v>
      </c>
      <c r="N31" s="4">
        <f t="shared" si="2"/>
        <v>4.8075392453127419E-2</v>
      </c>
      <c r="P31" s="1" t="s">
        <v>300</v>
      </c>
      <c r="Q31" s="3">
        <v>2888.4068000000002</v>
      </c>
      <c r="R31" s="3">
        <v>2755.9151000000002</v>
      </c>
      <c r="S31" s="4">
        <f t="shared" si="1"/>
        <v>4.8075392453127419E-2</v>
      </c>
    </row>
    <row r="32" spans="2:19" x14ac:dyDescent="0.2">
      <c r="B32" s="20" t="s">
        <v>137</v>
      </c>
      <c r="C32" s="6" t="s">
        <v>8</v>
      </c>
      <c r="D32" s="6"/>
      <c r="E32" s="6"/>
      <c r="F32" s="4">
        <v>-0.28379346260939564</v>
      </c>
      <c r="J32" s="1" t="s">
        <v>35</v>
      </c>
      <c r="K32" s="1" t="s">
        <v>301</v>
      </c>
      <c r="L32" s="3">
        <f>_xll.BDH($K32, "CUR_MKT_CAP", $L$4, $L$4)</f>
        <v>2956.8996999999999</v>
      </c>
      <c r="M32" s="3">
        <f>_xll.BDH($K32, "CUR_MKT_CAP", $M$4, $M$4)</f>
        <v>2479.0446000000002</v>
      </c>
      <c r="N32" s="4">
        <f t="shared" si="2"/>
        <v>0.19275776643953879</v>
      </c>
      <c r="P32" s="1" t="s">
        <v>301</v>
      </c>
      <c r="Q32" s="3">
        <v>2956.8996999999999</v>
      </c>
      <c r="R32" s="3">
        <v>2479.0446000000002</v>
      </c>
      <c r="S32" s="4">
        <f t="shared" si="1"/>
        <v>0.19275776643953879</v>
      </c>
    </row>
    <row r="33" spans="2:19" x14ac:dyDescent="0.2">
      <c r="B33" s="20" t="s">
        <v>153</v>
      </c>
      <c r="C33" s="6" t="s">
        <v>8</v>
      </c>
      <c r="D33" s="6"/>
      <c r="E33" s="6"/>
      <c r="F33" s="4">
        <v>-0.27636675426163415</v>
      </c>
      <c r="J33" s="1" t="s">
        <v>36</v>
      </c>
      <c r="K33" s="1" t="s">
        <v>302</v>
      </c>
      <c r="L33" s="3">
        <f>_xll.BDH($K33, "CUR_MKT_CAP", $L$4, $L$4)</f>
        <v>1764.1537000000001</v>
      </c>
      <c r="M33" s="3">
        <f>_xll.BDH($K33, "CUR_MKT_CAP", $M$4, $M$4)</f>
        <v>2077.4146000000001</v>
      </c>
      <c r="N33" s="4">
        <f t="shared" si="2"/>
        <v>-0.15079363551214087</v>
      </c>
      <c r="P33" s="1" t="s">
        <v>302</v>
      </c>
      <c r="Q33" s="3">
        <v>1764.1537000000001</v>
      </c>
      <c r="R33" s="3">
        <v>2077.4146000000001</v>
      </c>
      <c r="S33" s="4">
        <f t="shared" si="1"/>
        <v>-0.15079363551214087</v>
      </c>
    </row>
    <row r="34" spans="2:19" x14ac:dyDescent="0.2">
      <c r="B34" s="20" t="s">
        <v>82</v>
      </c>
      <c r="C34" s="6" t="s">
        <v>8</v>
      </c>
      <c r="D34" s="6" t="s">
        <v>8</v>
      </c>
      <c r="E34" s="6" t="s">
        <v>8</v>
      </c>
      <c r="F34" s="4">
        <v>-0.26396094781816337</v>
      </c>
      <c r="J34" s="1" t="s">
        <v>37</v>
      </c>
      <c r="K34" s="1" t="s">
        <v>303</v>
      </c>
      <c r="L34" s="3">
        <f>_xll.BDH($K34, "CUR_MKT_CAP", $L$4, $L$4)</f>
        <v>2074.4227000000001</v>
      </c>
      <c r="M34" s="3">
        <f>_xll.BDH($K34, "CUR_MKT_CAP", $M$4, $M$4)</f>
        <v>1983.6549</v>
      </c>
      <c r="N34" s="4">
        <f t="shared" si="2"/>
        <v>4.5757858385548911E-2</v>
      </c>
      <c r="P34" s="1" t="s">
        <v>303</v>
      </c>
      <c r="Q34" s="3">
        <v>2074.4227000000001</v>
      </c>
      <c r="R34" s="3">
        <v>1983.6549</v>
      </c>
      <c r="S34" s="4">
        <f t="shared" si="1"/>
        <v>4.5757858385548911E-2</v>
      </c>
    </row>
    <row r="35" spans="2:19" x14ac:dyDescent="0.2">
      <c r="B35" s="20" t="s">
        <v>27</v>
      </c>
      <c r="C35" s="27"/>
      <c r="D35" s="27" t="s">
        <v>8</v>
      </c>
      <c r="E35" s="2"/>
      <c r="F35" s="4">
        <v>-0.25883026764083561</v>
      </c>
      <c r="J35" s="1" t="s">
        <v>38</v>
      </c>
      <c r="K35" s="1" t="s">
        <v>304</v>
      </c>
      <c r="L35" s="3">
        <f>_xll.BDH($K35, "CUR_MKT_CAP", $L$4, $L$4)</f>
        <v>1695.3241</v>
      </c>
      <c r="M35" s="3">
        <f>_xll.BDH($K35, "CUR_MKT_CAP", $M$4, $M$4)</f>
        <v>1920.0730000000001</v>
      </c>
      <c r="N35" s="4">
        <f t="shared" si="2"/>
        <v>-0.11705226832521476</v>
      </c>
      <c r="P35" s="1" t="s">
        <v>304</v>
      </c>
      <c r="Q35" s="3">
        <v>1695.3241</v>
      </c>
      <c r="R35" s="3">
        <v>1920.0730000000001</v>
      </c>
      <c r="S35" s="4">
        <f t="shared" si="1"/>
        <v>-0.11705226832521476</v>
      </c>
    </row>
    <row r="36" spans="2:19" x14ac:dyDescent="0.2">
      <c r="B36" s="20" t="s">
        <v>123</v>
      </c>
      <c r="C36" s="6" t="s">
        <v>8</v>
      </c>
      <c r="D36" s="6"/>
      <c r="E36" s="6"/>
      <c r="F36" s="4">
        <v>-0.25599087782006935</v>
      </c>
      <c r="J36" s="1" t="s">
        <v>39</v>
      </c>
      <c r="K36" s="1" t="s">
        <v>305</v>
      </c>
      <c r="L36" s="3">
        <f>_xll.BDH($K36, "CUR_MKT_CAP", $L$4, $L$4)</f>
        <v>1603.6645000000001</v>
      </c>
      <c r="M36" s="3">
        <f>_xll.BDH($K36, "CUR_MKT_CAP", $M$4, $M$4)</f>
        <v>1810.1195</v>
      </c>
      <c r="N36" s="4">
        <f t="shared" si="2"/>
        <v>-0.11405600569465157</v>
      </c>
      <c r="P36" s="1" t="s">
        <v>305</v>
      </c>
      <c r="Q36" s="3">
        <v>1603.6645000000001</v>
      </c>
      <c r="R36" s="3">
        <v>1810.1195</v>
      </c>
      <c r="S36" s="4">
        <f t="shared" si="1"/>
        <v>-0.11405600569465157</v>
      </c>
    </row>
    <row r="37" spans="2:19" x14ac:dyDescent="0.2">
      <c r="B37" s="20" t="s">
        <v>170</v>
      </c>
      <c r="C37" s="6" t="s">
        <v>8</v>
      </c>
      <c r="D37" s="6"/>
      <c r="E37" s="6"/>
      <c r="F37" s="4">
        <v>-0.25025067349626107</v>
      </c>
      <c r="J37" s="1" t="s">
        <v>40</v>
      </c>
      <c r="K37" s="1" t="s">
        <v>306</v>
      </c>
      <c r="L37" s="3">
        <f>_xll.BDH($K37, "CUR_MKT_CAP", $L$4, $L$4)</f>
        <v>1466.0089</v>
      </c>
      <c r="M37" s="3">
        <f>_xll.BDH($K37, "CUR_MKT_CAP", $M$4, $M$4)</f>
        <v>1654.5631000000001</v>
      </c>
      <c r="N37" s="4">
        <f t="shared" si="2"/>
        <v>-0.11396011430449526</v>
      </c>
      <c r="P37" s="1" t="s">
        <v>306</v>
      </c>
      <c r="Q37" s="3">
        <v>1466.0089</v>
      </c>
      <c r="R37" s="3">
        <v>1654.5631000000001</v>
      </c>
      <c r="S37" s="4">
        <f t="shared" si="1"/>
        <v>-0.11396011430449526</v>
      </c>
    </row>
    <row r="38" spans="2:19" x14ac:dyDescent="0.2">
      <c r="B38" s="20" t="s">
        <v>65</v>
      </c>
      <c r="C38" s="6"/>
      <c r="D38" s="6" t="s">
        <v>8</v>
      </c>
      <c r="E38" s="6"/>
      <c r="F38" s="4">
        <v>-0.24723018928522067</v>
      </c>
      <c r="J38" s="1" t="s">
        <v>41</v>
      </c>
      <c r="K38" s="1" t="s">
        <v>307</v>
      </c>
      <c r="L38" s="3">
        <f>_xll.BDH($K38, "CUR_MKT_CAP", $L$4, $L$4)</f>
        <v>1605.4025999999999</v>
      </c>
      <c r="M38" s="3">
        <f>_xll.BDH($K38, "CUR_MKT_CAP", $M$4, $M$4)</f>
        <v>1911.1726000000001</v>
      </c>
      <c r="N38" s="4">
        <f t="shared" si="2"/>
        <v>-0.15999078262214528</v>
      </c>
      <c r="P38" s="1" t="s">
        <v>307</v>
      </c>
      <c r="Q38" s="3">
        <v>1605.4025999999999</v>
      </c>
      <c r="R38" s="3">
        <v>1911.1726000000001</v>
      </c>
      <c r="S38" s="4">
        <f t="shared" si="1"/>
        <v>-0.15999078262214528</v>
      </c>
    </row>
    <row r="39" spans="2:19" x14ac:dyDescent="0.2">
      <c r="B39" s="20" t="s">
        <v>22</v>
      </c>
      <c r="C39" s="27" t="s">
        <v>8</v>
      </c>
      <c r="D39" s="27" t="s">
        <v>8</v>
      </c>
      <c r="E39" s="2" t="s">
        <v>8</v>
      </c>
      <c r="F39" s="4">
        <v>-0.24635130198039878</v>
      </c>
      <c r="J39" s="1" t="s">
        <v>42</v>
      </c>
      <c r="K39" s="1" t="s">
        <v>308</v>
      </c>
      <c r="L39" s="3">
        <f>_xll.BDH($K39, "CUR_MKT_CAP", $L$4, $L$4)</f>
        <v>1590.1948</v>
      </c>
      <c r="M39" s="3">
        <f>_xll.BDH($K39, "CUR_MKT_CAP", $M$4, $M$4)</f>
        <v>1578.6551999999999</v>
      </c>
      <c r="N39" s="4">
        <f t="shared" si="2"/>
        <v>7.309765932421497E-3</v>
      </c>
      <c r="P39" s="1" t="s">
        <v>308</v>
      </c>
      <c r="Q39" s="3">
        <v>1590.1948</v>
      </c>
      <c r="R39" s="3">
        <v>1578.6551999999999</v>
      </c>
      <c r="S39" s="4">
        <f t="shared" si="1"/>
        <v>7.309765932421497E-3</v>
      </c>
    </row>
    <row r="40" spans="2:19" x14ac:dyDescent="0.2">
      <c r="B40" s="20" t="s">
        <v>23</v>
      </c>
      <c r="C40" s="27" t="s">
        <v>8</v>
      </c>
      <c r="D40" s="27" t="s">
        <v>8</v>
      </c>
      <c r="E40" s="2" t="s">
        <v>8</v>
      </c>
      <c r="F40" s="4">
        <v>-0.24543881162051207</v>
      </c>
      <c r="J40" s="1" t="s">
        <v>43</v>
      </c>
      <c r="K40" s="1" t="s">
        <v>309</v>
      </c>
      <c r="L40" s="3">
        <f>_xll.BDH($K40, "CUR_MKT_CAP", $L$4, $L$4)</f>
        <v>1286.8311000000001</v>
      </c>
      <c r="M40" s="3">
        <f>_xll.BDH($K40, "CUR_MKT_CAP", $M$4, $M$4)</f>
        <v>1444.7057</v>
      </c>
      <c r="N40" s="4">
        <f t="shared" si="2"/>
        <v>-0.10927803496587563</v>
      </c>
      <c r="P40" s="1" t="s">
        <v>309</v>
      </c>
      <c r="Q40" s="3">
        <v>1286.8311000000001</v>
      </c>
      <c r="R40" s="3">
        <v>1444.7057</v>
      </c>
      <c r="S40" s="4">
        <f t="shared" si="1"/>
        <v>-0.10927803496587563</v>
      </c>
    </row>
    <row r="41" spans="2:19" x14ac:dyDescent="0.2">
      <c r="B41" s="20" t="s">
        <v>111</v>
      </c>
      <c r="C41" s="6" t="s">
        <v>8</v>
      </c>
      <c r="D41" s="6"/>
      <c r="E41" s="6"/>
      <c r="F41" s="4">
        <v>-0.23414117235315335</v>
      </c>
      <c r="J41" s="1" t="s">
        <v>44</v>
      </c>
      <c r="K41" s="1" t="s">
        <v>310</v>
      </c>
      <c r="L41" s="3">
        <f>_xll.BDH($K41, "CUR_MKT_CAP", $L$4, $L$4)</f>
        <v>1513.1031</v>
      </c>
      <c r="M41" s="3">
        <f>_xll.BDH($K41, "CUR_MKT_CAP", $M$4, $M$4)</f>
        <v>1446.6905999999999</v>
      </c>
      <c r="N41" s="4">
        <f t="shared" si="2"/>
        <v>4.590649859755791E-2</v>
      </c>
      <c r="P41" s="1" t="s">
        <v>310</v>
      </c>
      <c r="Q41" s="3">
        <v>1513.1031</v>
      </c>
      <c r="R41" s="3">
        <v>1446.6905999999999</v>
      </c>
      <c r="S41" s="4">
        <f t="shared" si="1"/>
        <v>4.590649859755791E-2</v>
      </c>
    </row>
    <row r="42" spans="2:19" x14ac:dyDescent="0.2">
      <c r="B42" s="20" t="s">
        <v>89</v>
      </c>
      <c r="C42" s="6" t="s">
        <v>8</v>
      </c>
      <c r="D42" s="6"/>
      <c r="E42" s="6"/>
      <c r="F42" s="4">
        <v>-0.21375836795262149</v>
      </c>
      <c r="J42" s="1" t="s">
        <v>45</v>
      </c>
      <c r="K42" s="1" t="s">
        <v>311</v>
      </c>
      <c r="L42" s="3">
        <f>_xll.BDH($K42, "CUR_MKT_CAP", $L$4, $L$4)</f>
        <v>2276.3942000000002</v>
      </c>
      <c r="M42" s="3">
        <f>_xll.BDH($K42, "CUR_MKT_CAP", $M$4, $M$4)</f>
        <v>1752.7106000000001</v>
      </c>
      <c r="N42" s="4">
        <f t="shared" si="2"/>
        <v>0.29878497910607726</v>
      </c>
      <c r="P42" s="1" t="s">
        <v>311</v>
      </c>
      <c r="Q42" s="3">
        <v>2276.3942000000002</v>
      </c>
      <c r="R42" s="3">
        <v>1752.7106000000001</v>
      </c>
      <c r="S42" s="4">
        <f t="shared" si="1"/>
        <v>0.29878497910607726</v>
      </c>
    </row>
    <row r="43" spans="2:19" x14ac:dyDescent="0.2">
      <c r="B43" s="20" t="s">
        <v>33</v>
      </c>
      <c r="C43" s="27" t="s">
        <v>8</v>
      </c>
      <c r="D43" s="27"/>
      <c r="E43" s="2"/>
      <c r="F43" s="4">
        <v>-0.21110959840369103</v>
      </c>
      <c r="J43" s="1" t="s">
        <v>46</v>
      </c>
      <c r="K43" s="1" t="s">
        <v>312</v>
      </c>
      <c r="L43" s="3">
        <f>_xll.BDH($K43, "CUR_MKT_CAP", $L$4, $L$4)</f>
        <v>1149.1052999999999</v>
      </c>
      <c r="M43" s="3">
        <f>_xll.BDH($K43, "CUR_MKT_CAP", $M$4, $M$4)</f>
        <v>1315.7671</v>
      </c>
      <c r="N43" s="4">
        <f t="shared" si="2"/>
        <v>-0.12666512181373135</v>
      </c>
      <c r="P43" s="1" t="s">
        <v>312</v>
      </c>
      <c r="Q43" s="3">
        <v>1149.1052999999999</v>
      </c>
      <c r="R43" s="3">
        <v>1315.7671</v>
      </c>
      <c r="S43" s="4">
        <f t="shared" si="1"/>
        <v>-0.12666512181373135</v>
      </c>
    </row>
    <row r="44" spans="2:19" x14ac:dyDescent="0.2">
      <c r="B44" s="20" t="s">
        <v>168</v>
      </c>
      <c r="C44" s="6" t="s">
        <v>8</v>
      </c>
      <c r="D44" s="6"/>
      <c r="E44" s="6"/>
      <c r="F44" s="4">
        <v>-0.20388737991145878</v>
      </c>
      <c r="J44" s="1" t="s">
        <v>47</v>
      </c>
      <c r="K44" s="1" t="s">
        <v>313</v>
      </c>
      <c r="L44" s="3">
        <f>_xll.BDH($K44, "CUR_MKT_CAP", $L$4, $L$4)</f>
        <v>1701.5408</v>
      </c>
      <c r="M44" s="3">
        <f>_xll.BDH($K44, "CUR_MKT_CAP", $M$4, $M$4)</f>
        <v>1577.5434</v>
      </c>
      <c r="N44" s="4">
        <f t="shared" si="2"/>
        <v>7.8601577617452456E-2</v>
      </c>
      <c r="P44" s="1" t="s">
        <v>313</v>
      </c>
      <c r="Q44" s="3">
        <v>1701.5408</v>
      </c>
      <c r="R44" s="3">
        <v>1577.5434</v>
      </c>
      <c r="S44" s="4">
        <f t="shared" si="1"/>
        <v>7.8601577617452456E-2</v>
      </c>
    </row>
    <row r="45" spans="2:19" x14ac:dyDescent="0.2">
      <c r="B45" s="20" t="s">
        <v>18</v>
      </c>
      <c r="C45" s="27" t="s">
        <v>8</v>
      </c>
      <c r="D45" s="27"/>
      <c r="E45" s="2"/>
      <c r="F45" s="4">
        <v>-0.2005231238961479</v>
      </c>
      <c r="J45" s="1" t="s">
        <v>48</v>
      </c>
      <c r="K45" s="1" t="s">
        <v>314</v>
      </c>
      <c r="L45" s="3">
        <f>_xll.BDH($K45, "CUR_MKT_CAP", $L$4, $L$4)</f>
        <v>905.17219999999998</v>
      </c>
      <c r="M45" s="3">
        <f>_xll.BDH($K45, "CUR_MKT_CAP", $M$4, $M$4)</f>
        <v>1310.1176</v>
      </c>
      <c r="N45" s="4">
        <f t="shared" si="2"/>
        <v>-0.30909087855929884</v>
      </c>
      <c r="P45" s="1" t="s">
        <v>314</v>
      </c>
      <c r="Q45" s="3">
        <v>905.17219999999998</v>
      </c>
      <c r="R45" s="3">
        <v>1310.1176</v>
      </c>
      <c r="S45" s="4">
        <f t="shared" si="1"/>
        <v>-0.30909087855929884</v>
      </c>
    </row>
    <row r="46" spans="2:19" x14ac:dyDescent="0.2">
      <c r="B46" s="20" t="s">
        <v>28</v>
      </c>
      <c r="C46" s="27" t="s">
        <v>8</v>
      </c>
      <c r="D46" s="27"/>
      <c r="E46" s="2"/>
      <c r="F46" s="4">
        <v>-0.1925005963442159</v>
      </c>
      <c r="J46" s="1" t="s">
        <v>49</v>
      </c>
      <c r="K46" s="1" t="s">
        <v>315</v>
      </c>
      <c r="L46" s="3">
        <f>_xll.BDH($K46, "CUR_MKT_CAP", $L$4, $L$4)</f>
        <v>1249.2082</v>
      </c>
      <c r="M46" s="3">
        <f>_xll.BDH($K46, "CUR_MKT_CAP", $M$4, $M$4)</f>
        <v>1329.3453</v>
      </c>
      <c r="N46" s="4">
        <f t="shared" si="2"/>
        <v>-6.0283133358954855E-2</v>
      </c>
      <c r="P46" s="1" t="s">
        <v>315</v>
      </c>
      <c r="Q46" s="3">
        <v>1249.2082</v>
      </c>
      <c r="R46" s="3">
        <v>1329.3453</v>
      </c>
      <c r="S46" s="4">
        <f t="shared" si="1"/>
        <v>-6.0283133358954855E-2</v>
      </c>
    </row>
    <row r="47" spans="2:19" x14ac:dyDescent="0.2">
      <c r="B47" s="20" t="s">
        <v>87</v>
      </c>
      <c r="C47" s="6" t="s">
        <v>8</v>
      </c>
      <c r="D47" s="6" t="s">
        <v>8</v>
      </c>
      <c r="E47" s="6" t="s">
        <v>8</v>
      </c>
      <c r="F47" s="4">
        <v>-0.18659385550282148</v>
      </c>
      <c r="J47" s="1" t="s">
        <v>50</v>
      </c>
      <c r="K47" s="1" t="s">
        <v>316</v>
      </c>
      <c r="L47" s="3">
        <f>_xll.BDH($K47, "CUR_MKT_CAP", $L$4, $L$4)</f>
        <v>1126.2129</v>
      </c>
      <c r="M47" s="3">
        <f>_xll.BDH($K47, "CUR_MKT_CAP", $M$4, $M$4)</f>
        <v>1253.2506000000001</v>
      </c>
      <c r="N47" s="4">
        <f t="shared" si="2"/>
        <v>-0.10136655829249164</v>
      </c>
      <c r="P47" s="1" t="s">
        <v>316</v>
      </c>
      <c r="Q47" s="3">
        <v>1126.2129</v>
      </c>
      <c r="R47" s="3">
        <v>1253.2506000000001</v>
      </c>
      <c r="S47" s="4">
        <f t="shared" si="1"/>
        <v>-0.10136655829249164</v>
      </c>
    </row>
    <row r="48" spans="2:19" x14ac:dyDescent="0.2">
      <c r="B48" s="20" t="s">
        <v>21</v>
      </c>
      <c r="C48" s="27" t="s">
        <v>8</v>
      </c>
      <c r="D48" s="27"/>
      <c r="E48" s="2"/>
      <c r="F48" s="4">
        <v>-0.18456535520484552</v>
      </c>
      <c r="J48" s="1" t="s">
        <v>51</v>
      </c>
      <c r="K48" s="1" t="s">
        <v>317</v>
      </c>
      <c r="L48" s="3">
        <f>_xll.BDH($K48, "CUR_MKT_CAP", $L$4, $L$4)</f>
        <v>1200.4854</v>
      </c>
      <c r="M48" s="3">
        <f>_xll.BDH($K48, "CUR_MKT_CAP", $M$4, $M$4)</f>
        <v>1413.9407000000001</v>
      </c>
      <c r="N48" s="4">
        <f t="shared" si="2"/>
        <v>-0.15096481769002057</v>
      </c>
      <c r="P48" s="1" t="s">
        <v>317</v>
      </c>
      <c r="Q48" s="3">
        <v>1200.4854</v>
      </c>
      <c r="R48" s="3">
        <v>1413.9407000000001</v>
      </c>
      <c r="S48" s="4">
        <f t="shared" si="1"/>
        <v>-0.15096481769002057</v>
      </c>
    </row>
    <row r="49" spans="2:20" x14ac:dyDescent="0.2">
      <c r="B49" s="20" t="s">
        <v>162</v>
      </c>
      <c r="C49" s="6" t="s">
        <v>8</v>
      </c>
      <c r="D49" s="6" t="s">
        <v>8</v>
      </c>
      <c r="E49" s="6" t="s">
        <v>8</v>
      </c>
      <c r="F49" s="4">
        <v>-0.1785714285714286</v>
      </c>
      <c r="J49" s="1" t="s">
        <v>52</v>
      </c>
      <c r="K49" s="1" t="s">
        <v>318</v>
      </c>
      <c r="L49" s="3">
        <f>_xll.BDH($K49, "CUR_MKT_CAP", $L$4, $L$4)</f>
        <v>631.68619999999999</v>
      </c>
      <c r="M49" s="3">
        <f>_xll.BDH($K49, "CUR_MKT_CAP", $M$4, $M$4)</f>
        <v>1337.6749</v>
      </c>
      <c r="N49" s="4">
        <f t="shared" si="2"/>
        <v>-0.52777300373954839</v>
      </c>
      <c r="P49" s="1" t="s">
        <v>318</v>
      </c>
      <c r="Q49" s="3">
        <v>631.68619999999999</v>
      </c>
      <c r="R49" s="3">
        <v>1337.6749</v>
      </c>
      <c r="S49" s="4">
        <f t="shared" si="1"/>
        <v>-0.52777300373954839</v>
      </c>
    </row>
    <row r="50" spans="2:20" x14ac:dyDescent="0.2">
      <c r="B50" s="20" t="s">
        <v>68</v>
      </c>
      <c r="C50" s="6"/>
      <c r="D50" s="6" t="s">
        <v>8</v>
      </c>
      <c r="E50" s="6"/>
      <c r="F50" s="4">
        <v>-0.17427781989444269</v>
      </c>
      <c r="J50" s="1" t="s">
        <v>53</v>
      </c>
      <c r="K50" s="1" t="s">
        <v>319</v>
      </c>
      <c r="L50" s="3" t="str">
        <f>_xll.BDH($K50, "CUR_MKT_CAP", $L$4, $L$4)</f>
        <v>#N/A N/A</v>
      </c>
      <c r="M50" s="3">
        <f>_xll.BDH($K50, "CUR_MKT_CAP", $M$4, $M$4)</f>
        <v>1192.0255</v>
      </c>
      <c r="N50" s="4" t="e">
        <f t="shared" si="2"/>
        <v>#VALUE!</v>
      </c>
      <c r="P50" s="1" t="s">
        <v>319</v>
      </c>
      <c r="Q50" s="3" t="s">
        <v>54</v>
      </c>
      <c r="R50" s="3">
        <v>1192.0255</v>
      </c>
      <c r="S50" s="4" t="e">
        <f t="shared" si="1"/>
        <v>#VALUE!</v>
      </c>
      <c r="T50" s="1" t="s">
        <v>55</v>
      </c>
    </row>
    <row r="51" spans="2:20" x14ac:dyDescent="0.2">
      <c r="B51" s="20" t="s">
        <v>147</v>
      </c>
      <c r="C51" s="6" t="s">
        <v>8</v>
      </c>
      <c r="D51" s="6"/>
      <c r="E51" s="6"/>
      <c r="F51" s="4">
        <v>-0.17389884909899589</v>
      </c>
      <c r="J51" s="1" t="s">
        <v>56</v>
      </c>
      <c r="K51" s="1" t="s">
        <v>320</v>
      </c>
      <c r="L51" s="3">
        <f>_xll.BDH($K51, "CUR_MKT_CAP", $L$4, $L$4)</f>
        <v>940.01250000000005</v>
      </c>
      <c r="M51" s="3">
        <f>_xll.BDH($K51, "CUR_MKT_CAP", $M$4, $M$4)</f>
        <v>973.42560000000003</v>
      </c>
      <c r="N51" s="4">
        <f t="shared" si="2"/>
        <v>-3.4325273549411506E-2</v>
      </c>
      <c r="P51" s="1" t="s">
        <v>320</v>
      </c>
      <c r="Q51" s="3">
        <v>940.01250000000005</v>
      </c>
      <c r="R51" s="3">
        <v>973.42560000000003</v>
      </c>
      <c r="S51" s="4">
        <f t="shared" si="1"/>
        <v>-3.4325273549411506E-2</v>
      </c>
    </row>
    <row r="52" spans="2:20" x14ac:dyDescent="0.2">
      <c r="B52" s="20" t="s">
        <v>159</v>
      </c>
      <c r="C52" s="6" t="s">
        <v>8</v>
      </c>
      <c r="D52" s="6"/>
      <c r="E52" s="6"/>
      <c r="F52" s="4">
        <v>-0.17228029647859122</v>
      </c>
      <c r="J52" s="1" t="s">
        <v>57</v>
      </c>
      <c r="K52" s="1" t="s">
        <v>321</v>
      </c>
      <c r="L52" s="3">
        <f>_xll.BDH($K52, "CUR_MKT_CAP", $L$4, $L$4)</f>
        <v>1241.3176000000001</v>
      </c>
      <c r="M52" s="3">
        <f>_xll.BDH($K52, "CUR_MKT_CAP", $M$4, $M$4)</f>
        <v>1179.9554000000001</v>
      </c>
      <c r="N52" s="4">
        <f t="shared" si="2"/>
        <v>5.2003829975268534E-2</v>
      </c>
      <c r="P52" s="1" t="s">
        <v>321</v>
      </c>
      <c r="Q52" s="3">
        <v>1241.3176000000001</v>
      </c>
      <c r="R52" s="3">
        <v>1179.9554000000001</v>
      </c>
      <c r="S52" s="4">
        <f t="shared" si="1"/>
        <v>5.2003829975268534E-2</v>
      </c>
    </row>
    <row r="53" spans="2:20" x14ac:dyDescent="0.2">
      <c r="B53" s="20" t="s">
        <v>17</v>
      </c>
      <c r="C53" s="27" t="s">
        <v>8</v>
      </c>
      <c r="D53" s="27" t="s">
        <v>8</v>
      </c>
      <c r="E53" s="2" t="s">
        <v>8</v>
      </c>
      <c r="F53" s="4">
        <v>-0.17175750507582832</v>
      </c>
      <c r="J53" s="1" t="s">
        <v>58</v>
      </c>
      <c r="K53" s="1" t="s">
        <v>322</v>
      </c>
      <c r="L53" s="3">
        <f>_xll.BDH($K53, "CUR_MKT_CAP", $L$4, $L$4)</f>
        <v>1019.4143</v>
      </c>
      <c r="M53" s="3">
        <f>_xll.BDH($K53, "CUR_MKT_CAP", $M$4, $M$4)</f>
        <v>1201.6207999999999</v>
      </c>
      <c r="N53" s="4">
        <f t="shared" si="2"/>
        <v>-0.1516339430875363</v>
      </c>
      <c r="P53" s="1" t="s">
        <v>322</v>
      </c>
      <c r="Q53" s="3">
        <v>1019.4143</v>
      </c>
      <c r="R53" s="3">
        <v>1201.6207999999999</v>
      </c>
      <c r="S53" s="4">
        <f t="shared" si="1"/>
        <v>-0.1516339430875363</v>
      </c>
    </row>
    <row r="54" spans="2:20" x14ac:dyDescent="0.2">
      <c r="B54" s="20" t="s">
        <v>75</v>
      </c>
      <c r="C54" s="6"/>
      <c r="D54" s="6" t="s">
        <v>8</v>
      </c>
      <c r="E54" s="6"/>
      <c r="F54" s="4">
        <v>-0.16938009903385853</v>
      </c>
      <c r="J54" s="1" t="s">
        <v>59</v>
      </c>
      <c r="K54" s="1" t="s">
        <v>323</v>
      </c>
      <c r="L54" s="3">
        <f>_xll.BDH($K54, "CUR_MKT_CAP", $L$4, $L$4)</f>
        <v>1033.0567000000001</v>
      </c>
      <c r="M54" s="3">
        <f>_xll.BDH($K54, "CUR_MKT_CAP", $M$4, $M$4)</f>
        <v>1049.3766000000001</v>
      </c>
      <c r="N54" s="4">
        <f t="shared" si="2"/>
        <v>-1.555199534657048E-2</v>
      </c>
      <c r="P54" s="1" t="s">
        <v>323</v>
      </c>
      <c r="Q54" s="3">
        <v>1033.0567000000001</v>
      </c>
      <c r="R54" s="3">
        <v>1049.3766000000001</v>
      </c>
      <c r="S54" s="4">
        <f t="shared" si="1"/>
        <v>-1.555199534657048E-2</v>
      </c>
    </row>
    <row r="55" spans="2:20" x14ac:dyDescent="0.2">
      <c r="B55" s="20" t="s">
        <v>115</v>
      </c>
      <c r="C55" s="6" t="s">
        <v>8</v>
      </c>
      <c r="D55" s="6"/>
      <c r="E55" s="6"/>
      <c r="F55" s="4">
        <v>-0.16504737167809913</v>
      </c>
      <c r="J55" s="1" t="s">
        <v>60</v>
      </c>
      <c r="K55" s="1" t="s">
        <v>324</v>
      </c>
      <c r="L55" s="3">
        <f>_xll.BDH($K55, "CUR_MKT_CAP", $L$4, $L$4)</f>
        <v>1254.9789000000001</v>
      </c>
      <c r="M55" s="3">
        <f>_xll.BDH($K55, "CUR_MKT_CAP", $M$4, $M$4)</f>
        <v>1012.6664</v>
      </c>
      <c r="N55" s="4">
        <f t="shared" si="2"/>
        <v>0.23928166274698182</v>
      </c>
      <c r="P55" s="1" t="s">
        <v>324</v>
      </c>
      <c r="Q55" s="3">
        <v>1254.9789000000001</v>
      </c>
      <c r="R55" s="3">
        <v>1012.6664</v>
      </c>
      <c r="S55" s="4">
        <f t="shared" si="1"/>
        <v>0.23928166274698182</v>
      </c>
    </row>
    <row r="56" spans="2:20" x14ac:dyDescent="0.2">
      <c r="B56" s="20" t="s">
        <v>140</v>
      </c>
      <c r="C56" s="6"/>
      <c r="D56" s="6" t="s">
        <v>8</v>
      </c>
      <c r="E56" s="6"/>
      <c r="F56" s="4">
        <v>-0.16438397718827258</v>
      </c>
      <c r="G56" s="5"/>
      <c r="H56" s="5"/>
      <c r="J56" s="1" t="s">
        <v>61</v>
      </c>
      <c r="K56" s="1" t="s">
        <v>256</v>
      </c>
      <c r="L56" s="3">
        <f>_xll.BDH($K56, "CUR_MKT_CAP", $L$4, $L$4)</f>
        <v>1065.9025999999999</v>
      </c>
      <c r="M56" s="3">
        <f>_xll.BDH($K56, "CUR_MKT_CAP", $M$4, $M$4)</f>
        <v>959.79459999999995</v>
      </c>
      <c r="N56" s="4">
        <f t="shared" si="2"/>
        <v>0.11055282036385705</v>
      </c>
      <c r="P56" s="1" t="s">
        <v>256</v>
      </c>
      <c r="Q56" s="3">
        <v>1065.9025999999999</v>
      </c>
      <c r="R56" s="3">
        <v>959.79459999999995</v>
      </c>
      <c r="S56" s="4">
        <f t="shared" si="1"/>
        <v>0.11055282036385705</v>
      </c>
    </row>
    <row r="57" spans="2:20" x14ac:dyDescent="0.2">
      <c r="B57" s="20" t="s">
        <v>41</v>
      </c>
      <c r="C57" s="27" t="s">
        <v>8</v>
      </c>
      <c r="D57" s="27"/>
      <c r="E57" s="2"/>
      <c r="F57" s="4">
        <v>-0.15999078262214528</v>
      </c>
      <c r="G57" s="5"/>
      <c r="H57" s="5"/>
      <c r="J57" s="1" t="s">
        <v>62</v>
      </c>
      <c r="K57" s="1" t="s">
        <v>257</v>
      </c>
      <c r="L57" s="3">
        <f>_xll.BDH($K57, "CUR_MKT_CAP", $L$4, $L$4)</f>
        <v>969.702</v>
      </c>
      <c r="M57" s="3">
        <f>_xll.BDH($K57, "CUR_MKT_CAP", $M$4, $M$4)</f>
        <v>963.83259999999996</v>
      </c>
      <c r="N57" s="4">
        <f t="shared" si="2"/>
        <v>6.0896466876094735E-3</v>
      </c>
      <c r="P57" s="1" t="s">
        <v>257</v>
      </c>
      <c r="Q57" s="3">
        <v>969.702</v>
      </c>
      <c r="R57" s="3">
        <v>963.83259999999996</v>
      </c>
      <c r="S57" s="4">
        <f t="shared" si="1"/>
        <v>6.0896466876094735E-3</v>
      </c>
    </row>
    <row r="58" spans="2:20" x14ac:dyDescent="0.2">
      <c r="B58" s="20" t="s">
        <v>58</v>
      </c>
      <c r="C58" s="27"/>
      <c r="D58" s="27" t="s">
        <v>8</v>
      </c>
      <c r="E58" s="2"/>
      <c r="F58" s="4">
        <v>-0.1516339430875363</v>
      </c>
      <c r="G58" s="5"/>
      <c r="H58" s="5"/>
      <c r="J58" s="1" t="s">
        <v>63</v>
      </c>
      <c r="K58" s="1" t="s">
        <v>258</v>
      </c>
      <c r="L58" s="3">
        <f>_xll.BDH($K58, "CUR_MKT_CAP", $L$4, $L$4)</f>
        <v>527.31579999999997</v>
      </c>
      <c r="M58" s="3">
        <f>_xll.BDH($K58, "CUR_MKT_CAP", $M$4, $M$4)</f>
        <v>835.86350000000004</v>
      </c>
      <c r="N58" s="4">
        <f t="shared" si="2"/>
        <v>-0.36913646785629484</v>
      </c>
      <c r="P58" s="1" t="s">
        <v>258</v>
      </c>
      <c r="Q58" s="3">
        <v>527.31579999999997</v>
      </c>
      <c r="R58" s="3">
        <v>835.86350000000004</v>
      </c>
      <c r="S58" s="4">
        <f t="shared" si="1"/>
        <v>-0.36913646785629484</v>
      </c>
    </row>
    <row r="59" spans="2:20" x14ac:dyDescent="0.2">
      <c r="B59" s="20" t="s">
        <v>142</v>
      </c>
      <c r="C59" s="6" t="s">
        <v>8</v>
      </c>
      <c r="D59" s="6"/>
      <c r="E59" s="6"/>
      <c r="F59" s="4">
        <v>-0.15146231857342518</v>
      </c>
      <c r="G59" s="5"/>
      <c r="H59" s="5"/>
      <c r="J59" s="1" t="s">
        <v>64</v>
      </c>
      <c r="K59" s="1" t="s">
        <v>259</v>
      </c>
      <c r="L59" s="3">
        <f>_xll.BDH($K59, "CUR_MKT_CAP", $L$4, $L$4)</f>
        <v>1016.1215999999999</v>
      </c>
      <c r="M59" s="3">
        <f>_xll.BDH($K59, "CUR_MKT_CAP", $M$4, $M$4)</f>
        <v>824.63980000000004</v>
      </c>
      <c r="N59" s="4">
        <f t="shared" si="2"/>
        <v>0.23220053167455634</v>
      </c>
      <c r="P59" s="1" t="s">
        <v>259</v>
      </c>
      <c r="Q59" s="3">
        <v>1016.1215999999999</v>
      </c>
      <c r="R59" s="3">
        <v>824.63980000000004</v>
      </c>
      <c r="S59" s="4">
        <f t="shared" si="1"/>
        <v>0.23220053167455634</v>
      </c>
    </row>
    <row r="60" spans="2:20" x14ac:dyDescent="0.2">
      <c r="B60" s="20" t="s">
        <v>51</v>
      </c>
      <c r="C60" s="27" t="s">
        <v>8</v>
      </c>
      <c r="D60" s="27" t="s">
        <v>8</v>
      </c>
      <c r="E60" s="2" t="s">
        <v>8</v>
      </c>
      <c r="F60" s="4">
        <v>-0.15096481769002057</v>
      </c>
      <c r="G60" s="5"/>
      <c r="H60" s="5"/>
      <c r="J60" s="1" t="s">
        <v>65</v>
      </c>
      <c r="K60" s="1" t="s">
        <v>260</v>
      </c>
      <c r="L60" s="3">
        <f>_xll.BDH($K60, "CUR_MKT_CAP", $L$4, $L$4)</f>
        <v>592.52739999999994</v>
      </c>
      <c r="M60" s="3">
        <f>_xll.BDH($K60, "CUR_MKT_CAP", $M$4, $M$4)</f>
        <v>787.12959999999998</v>
      </c>
      <c r="N60" s="4">
        <f t="shared" si="2"/>
        <v>-0.24723018928522067</v>
      </c>
      <c r="P60" s="1" t="s">
        <v>260</v>
      </c>
      <c r="Q60" s="3">
        <v>592.52739999999994</v>
      </c>
      <c r="R60" s="3">
        <v>787.12959999999998</v>
      </c>
      <c r="S60" s="4">
        <f t="shared" si="1"/>
        <v>-0.24723018928522067</v>
      </c>
    </row>
    <row r="61" spans="2:20" x14ac:dyDescent="0.2">
      <c r="B61" s="20" t="s">
        <v>36</v>
      </c>
      <c r="C61" s="27"/>
      <c r="D61" s="27" t="s">
        <v>8</v>
      </c>
      <c r="E61" s="2"/>
      <c r="F61" s="4">
        <v>-0.15079363551214087</v>
      </c>
      <c r="G61" s="5"/>
      <c r="H61" s="5"/>
      <c r="J61" s="1" t="s">
        <v>66</v>
      </c>
      <c r="K61" s="1" t="s">
        <v>261</v>
      </c>
      <c r="L61" s="3">
        <f>_xll.BDH($K61, "CUR_MKT_CAP", $L$4, $L$4)</f>
        <v>221.95939999999999</v>
      </c>
      <c r="M61" s="3">
        <f>_xll.BDH($K61, "CUR_MKT_CAP", $M$4, $M$4)</f>
        <v>578.77300000000002</v>
      </c>
      <c r="N61" s="4">
        <f t="shared" si="2"/>
        <v>-0.61650007861458644</v>
      </c>
      <c r="P61" s="1" t="s">
        <v>261</v>
      </c>
      <c r="Q61" s="3">
        <v>221.95939999999999</v>
      </c>
      <c r="R61" s="3">
        <v>578.77300000000002</v>
      </c>
      <c r="S61" s="4">
        <f t="shared" si="1"/>
        <v>-0.61650007861458644</v>
      </c>
    </row>
    <row r="62" spans="2:20" x14ac:dyDescent="0.2">
      <c r="B62" s="20" t="s">
        <v>88</v>
      </c>
      <c r="C62" s="6" t="s">
        <v>8</v>
      </c>
      <c r="D62" s="6"/>
      <c r="E62" s="6"/>
      <c r="F62" s="4">
        <v>-0.14799429814888387</v>
      </c>
      <c r="G62" s="5"/>
      <c r="H62" s="5"/>
      <c r="J62" s="1" t="s">
        <v>67</v>
      </c>
      <c r="K62" s="1" t="s">
        <v>262</v>
      </c>
      <c r="L62" s="3">
        <f>_xll.BDH($K62, "CUR_MKT_CAP", $L$4, $L$4)</f>
        <v>590.28520000000003</v>
      </c>
      <c r="M62" s="3">
        <f>_xll.BDH($K62, "CUR_MKT_CAP", $M$4, $M$4)</f>
        <v>674.64409999999998</v>
      </c>
      <c r="N62" s="4">
        <f t="shared" si="2"/>
        <v>-0.12504207774143428</v>
      </c>
      <c r="P62" s="1" t="s">
        <v>262</v>
      </c>
      <c r="Q62" s="3">
        <v>590.28520000000003</v>
      </c>
      <c r="R62" s="3">
        <v>674.64409999999998</v>
      </c>
      <c r="S62" s="4">
        <f t="shared" si="1"/>
        <v>-0.12504207774143428</v>
      </c>
    </row>
    <row r="63" spans="2:20" x14ac:dyDescent="0.2">
      <c r="B63" s="20" t="s">
        <v>165</v>
      </c>
      <c r="C63" s="6"/>
      <c r="D63" s="6" t="s">
        <v>8</v>
      </c>
      <c r="E63" s="6"/>
      <c r="F63" s="4">
        <v>-0.14604047546302368</v>
      </c>
      <c r="G63" s="5"/>
      <c r="H63" s="5"/>
      <c r="J63" s="1" t="s">
        <v>68</v>
      </c>
      <c r="K63" s="1" t="s">
        <v>263</v>
      </c>
      <c r="L63" s="3">
        <f>_xll.BDH($K63, "CUR_MKT_CAP", $L$4, $L$4)</f>
        <v>429.47140000000002</v>
      </c>
      <c r="M63" s="3">
        <f>_xll.BDH($K63, "CUR_MKT_CAP", $M$4, $M$4)</f>
        <v>520.11609999999996</v>
      </c>
      <c r="N63" s="4">
        <f t="shared" si="2"/>
        <v>-0.17427781989444269</v>
      </c>
      <c r="P63" s="1" t="s">
        <v>263</v>
      </c>
      <c r="Q63" s="3">
        <v>429.47140000000002</v>
      </c>
      <c r="R63" s="3">
        <v>520.11609999999996</v>
      </c>
      <c r="S63" s="4">
        <f t="shared" si="1"/>
        <v>-0.17427781989444269</v>
      </c>
    </row>
    <row r="64" spans="2:20" x14ac:dyDescent="0.2">
      <c r="B64" s="20" t="s">
        <v>100</v>
      </c>
      <c r="C64" s="6" t="s">
        <v>8</v>
      </c>
      <c r="D64" s="6"/>
      <c r="E64" s="6"/>
      <c r="F64" s="4">
        <v>-0.14164272768254338</v>
      </c>
      <c r="G64" s="5"/>
      <c r="H64" s="5"/>
      <c r="J64" s="1" t="s">
        <v>69</v>
      </c>
      <c r="K64" s="1" t="s">
        <v>264</v>
      </c>
      <c r="L64" s="3">
        <f>_xll.BDH($K64, "CUR_MKT_CAP", $L$4, $L$4)</f>
        <v>1143.7763</v>
      </c>
      <c r="M64" s="3">
        <f>_xll.BDH($K64, "CUR_MKT_CAP", $M$4, $M$4)</f>
        <v>653.52539999999999</v>
      </c>
      <c r="N64" s="4">
        <f t="shared" si="2"/>
        <v>0.75016349785333514</v>
      </c>
      <c r="P64" s="1" t="s">
        <v>264</v>
      </c>
      <c r="Q64" s="3">
        <v>1143.7763</v>
      </c>
      <c r="R64" s="3">
        <v>653.52539999999999</v>
      </c>
      <c r="S64" s="4">
        <f t="shared" si="1"/>
        <v>0.75016349785333514</v>
      </c>
    </row>
    <row r="65" spans="2:20" x14ac:dyDescent="0.2">
      <c r="B65" s="20" t="s">
        <v>46</v>
      </c>
      <c r="C65" s="27"/>
      <c r="D65" s="27" t="s">
        <v>8</v>
      </c>
      <c r="E65" s="2"/>
      <c r="F65" s="4">
        <v>-0.12666512181373135</v>
      </c>
      <c r="G65" s="5"/>
      <c r="H65" s="5"/>
      <c r="J65" s="1" t="s">
        <v>70</v>
      </c>
      <c r="K65" s="1" t="s">
        <v>265</v>
      </c>
      <c r="L65" s="3">
        <f>_xll.BDH($K65, "CUR_MKT_CAP", $L$4, $L$4)</f>
        <v>539.55960000000005</v>
      </c>
      <c r="M65" s="3">
        <f>_xll.BDH($K65, "CUR_MKT_CAP", $M$4, $M$4)</f>
        <v>509.47370000000001</v>
      </c>
      <c r="N65" s="4">
        <f t="shared" si="2"/>
        <v>5.9052901062410124E-2</v>
      </c>
      <c r="P65" s="1" t="s">
        <v>265</v>
      </c>
      <c r="Q65" s="3">
        <v>539.55960000000005</v>
      </c>
      <c r="R65" s="3">
        <v>509.47370000000001</v>
      </c>
      <c r="S65" s="4">
        <f t="shared" si="1"/>
        <v>5.9052901062410124E-2</v>
      </c>
    </row>
    <row r="66" spans="2:20" x14ac:dyDescent="0.2">
      <c r="B66" s="20" t="s">
        <v>67</v>
      </c>
      <c r="C66" s="6" t="s">
        <v>8</v>
      </c>
      <c r="D66" s="6" t="s">
        <v>8</v>
      </c>
      <c r="E66" s="6" t="s">
        <v>8</v>
      </c>
      <c r="F66" s="4">
        <v>-0.12504207774143428</v>
      </c>
      <c r="G66" s="5"/>
      <c r="H66" s="5"/>
      <c r="J66" s="1" t="s">
        <v>71</v>
      </c>
      <c r="K66" s="1" t="s">
        <v>325</v>
      </c>
      <c r="L66" s="3" t="str">
        <f>_xll.BDH($K66, "CUR_MKT_CAP", $L$4, $L$4)</f>
        <v>#N/A N/A</v>
      </c>
      <c r="M66" s="3">
        <f>_xll.BDH($K66, "CUR_MKT_CAP", $M$4, $M$4)</f>
        <v>634.97979999999995</v>
      </c>
      <c r="N66" s="4" t="e">
        <f t="shared" si="2"/>
        <v>#VALUE!</v>
      </c>
      <c r="P66" s="1" t="s">
        <v>325</v>
      </c>
      <c r="Q66" s="3" t="s">
        <v>54</v>
      </c>
      <c r="R66" s="3">
        <v>634.97979999999995</v>
      </c>
      <c r="S66" s="4" t="e">
        <f t="shared" si="1"/>
        <v>#VALUE!</v>
      </c>
    </row>
    <row r="67" spans="2:20" x14ac:dyDescent="0.2">
      <c r="B67" s="20" t="s">
        <v>10</v>
      </c>
      <c r="C67" s="27"/>
      <c r="D67" s="27" t="s">
        <v>8</v>
      </c>
      <c r="E67" s="2"/>
      <c r="F67" s="4">
        <v>-0.12379621810281716</v>
      </c>
      <c r="G67" s="5"/>
      <c r="H67" s="5"/>
      <c r="J67" s="1" t="s">
        <v>72</v>
      </c>
      <c r="K67" s="1" t="s">
        <v>266</v>
      </c>
      <c r="L67" s="3">
        <f>_xll.BDH($K67, "CUR_MKT_CAP", $L$4, $L$4)</f>
        <v>606.16759999999999</v>
      </c>
      <c r="M67" s="3">
        <f>_xll.BDH($K67, "CUR_MKT_CAP", $M$4, $M$4)</f>
        <v>574.33590000000004</v>
      </c>
      <c r="N67" s="4">
        <f t="shared" si="2"/>
        <v>5.5423489982081797E-2</v>
      </c>
      <c r="P67" s="1" t="s">
        <v>266</v>
      </c>
      <c r="Q67" s="3">
        <v>606.16759999999999</v>
      </c>
      <c r="R67" s="3">
        <v>574.33590000000004</v>
      </c>
      <c r="S67" s="4">
        <f t="shared" si="1"/>
        <v>5.5423489982081797E-2</v>
      </c>
    </row>
    <row r="68" spans="2:20" x14ac:dyDescent="0.2">
      <c r="B68" s="20" t="s">
        <v>16</v>
      </c>
      <c r="C68" s="27"/>
      <c r="D68" s="27" t="s">
        <v>8</v>
      </c>
      <c r="E68" s="2"/>
      <c r="F68" s="4">
        <v>-0.11876373628736703</v>
      </c>
      <c r="G68" s="5"/>
      <c r="H68" s="5"/>
      <c r="J68" s="1" t="s">
        <v>73</v>
      </c>
      <c r="K68" s="1" t="s">
        <v>267</v>
      </c>
      <c r="L68" s="3">
        <f>_xll.BDH($K68, "CUR_MKT_CAP", $L$4, $L$4)</f>
        <v>677.76700000000005</v>
      </c>
      <c r="M68" s="3">
        <f>_xll.BDH($K68, "CUR_MKT_CAP", $M$4, $M$4)</f>
        <v>578.76729999999998</v>
      </c>
      <c r="N68" s="4">
        <f t="shared" si="2"/>
        <v>0.17105268386793804</v>
      </c>
      <c r="P68" s="1" t="s">
        <v>267</v>
      </c>
      <c r="Q68" s="3">
        <v>677.76700000000005</v>
      </c>
      <c r="R68" s="3">
        <v>578.76729999999998</v>
      </c>
      <c r="S68" s="4">
        <f t="shared" si="1"/>
        <v>0.17105268386793804</v>
      </c>
    </row>
    <row r="69" spans="2:20" x14ac:dyDescent="0.2">
      <c r="B69" s="20" t="s">
        <v>13</v>
      </c>
      <c r="C69" s="27"/>
      <c r="D69" s="27" t="s">
        <v>8</v>
      </c>
      <c r="E69" s="2"/>
      <c r="F69" s="4">
        <v>-0.11851932469565307</v>
      </c>
      <c r="G69" s="5"/>
      <c r="H69" s="5"/>
      <c r="J69" s="1" t="s">
        <v>74</v>
      </c>
      <c r="K69" s="1" t="s">
        <v>268</v>
      </c>
      <c r="L69" s="3">
        <f>_xll.BDH($K69, "CUR_MKT_CAP", $L$4, $L$4)</f>
        <v>237.50460000000001</v>
      </c>
      <c r="M69" s="3">
        <f>_xll.BDH($K69, "CUR_MKT_CAP", $M$4, $M$4)</f>
        <v>517.32709999999997</v>
      </c>
      <c r="N69" s="4">
        <f t="shared" si="2"/>
        <v>-0.54090052502565589</v>
      </c>
      <c r="P69" s="1" t="s">
        <v>268</v>
      </c>
      <c r="Q69" s="3">
        <v>237.50460000000001</v>
      </c>
      <c r="R69" s="3">
        <v>517.32709999999997</v>
      </c>
      <c r="S69" s="4">
        <f t="shared" si="1"/>
        <v>-0.54090052502565589</v>
      </c>
    </row>
    <row r="70" spans="2:20" x14ac:dyDescent="0.2">
      <c r="B70" s="20" t="s">
        <v>38</v>
      </c>
      <c r="C70" s="27" t="s">
        <v>8</v>
      </c>
      <c r="D70" s="27"/>
      <c r="E70" s="2"/>
      <c r="F70" s="4">
        <v>-0.11705226832521476</v>
      </c>
      <c r="G70" s="5"/>
      <c r="H70" s="5"/>
      <c r="J70" s="1" t="s">
        <v>75</v>
      </c>
      <c r="K70" s="1" t="s">
        <v>269</v>
      </c>
      <c r="L70" s="3">
        <f>_xll.BDH($K70, "CUR_MKT_CAP", $L$4, $L$4)</f>
        <v>448.3143</v>
      </c>
      <c r="M70" s="3">
        <f>_xll.BDH($K70, "CUR_MKT_CAP", $M$4, $M$4)</f>
        <v>539.7346</v>
      </c>
      <c r="N70" s="4">
        <f t="shared" si="2"/>
        <v>-0.16938009903385853</v>
      </c>
      <c r="P70" s="1" t="s">
        <v>269</v>
      </c>
      <c r="Q70" s="3">
        <v>448.3143</v>
      </c>
      <c r="R70" s="3">
        <v>539.7346</v>
      </c>
      <c r="S70" s="4">
        <f t="shared" ref="S70:S133" si="3">+Q70/R70-1</f>
        <v>-0.16938009903385853</v>
      </c>
    </row>
    <row r="71" spans="2:20" x14ac:dyDescent="0.2">
      <c r="B71" s="20" t="s">
        <v>39</v>
      </c>
      <c r="C71" s="27" t="s">
        <v>8</v>
      </c>
      <c r="D71" s="27" t="s">
        <v>8</v>
      </c>
      <c r="E71" s="2" t="s">
        <v>8</v>
      </c>
      <c r="F71" s="4">
        <v>-0.11405600569465157</v>
      </c>
      <c r="G71" s="5"/>
      <c r="H71" s="5"/>
      <c r="J71" s="1" t="s">
        <v>76</v>
      </c>
      <c r="K71" s="1" t="s">
        <v>270</v>
      </c>
      <c r="L71" s="3">
        <f>_xll.BDH($K71, "CUR_MKT_CAP", $L$4, $L$4)</f>
        <v>564.91560000000004</v>
      </c>
      <c r="M71" s="3">
        <f>_xll.BDH($K71, "CUR_MKT_CAP", $M$4, $M$4)</f>
        <v>568.87030000000004</v>
      </c>
      <c r="N71" s="4">
        <f t="shared" ref="N71:N134" si="4">+L71/M71-1</f>
        <v>-6.9518482508227342E-3</v>
      </c>
      <c r="P71" s="1" t="s">
        <v>270</v>
      </c>
      <c r="Q71" s="3">
        <v>564.91560000000004</v>
      </c>
      <c r="R71" s="3">
        <v>568.87030000000004</v>
      </c>
      <c r="S71" s="4">
        <f t="shared" si="3"/>
        <v>-6.9518482508227342E-3</v>
      </c>
    </row>
    <row r="72" spans="2:20" x14ac:dyDescent="0.2">
      <c r="B72" s="20" t="s">
        <v>40</v>
      </c>
      <c r="C72" s="27"/>
      <c r="D72" s="27" t="s">
        <v>8</v>
      </c>
      <c r="E72" s="2"/>
      <c r="F72" s="4">
        <v>-0.11396011430449526</v>
      </c>
      <c r="G72" s="5"/>
      <c r="H72" s="5"/>
      <c r="J72" s="1" t="s">
        <v>77</v>
      </c>
      <c r="K72" s="1" t="s">
        <v>271</v>
      </c>
      <c r="L72" s="3">
        <f>_xll.BDH($K72, "CUR_MKT_CAP", $L$4, $L$4)</f>
        <v>794.32529999999997</v>
      </c>
      <c r="M72" s="3">
        <f>_xll.BDH($K72, "CUR_MKT_CAP", $M$4, $M$4)</f>
        <v>591.34540000000004</v>
      </c>
      <c r="N72" s="4">
        <f t="shared" si="4"/>
        <v>0.3432510001768847</v>
      </c>
      <c r="P72" s="1" t="s">
        <v>271</v>
      </c>
      <c r="Q72" s="3">
        <v>794.32529999999997</v>
      </c>
      <c r="R72" s="3">
        <v>591.34540000000004</v>
      </c>
      <c r="S72" s="4">
        <f t="shared" si="3"/>
        <v>0.3432510001768847</v>
      </c>
    </row>
    <row r="73" spans="2:20" x14ac:dyDescent="0.2">
      <c r="B73" s="20" t="s">
        <v>43</v>
      </c>
      <c r="C73" s="27" t="s">
        <v>8</v>
      </c>
      <c r="D73" s="27"/>
      <c r="E73" s="2"/>
      <c r="F73" s="4">
        <v>-0.10927803496587563</v>
      </c>
      <c r="G73" s="5"/>
      <c r="H73" s="5"/>
      <c r="J73" s="1" t="s">
        <v>78</v>
      </c>
      <c r="K73" s="1" t="s">
        <v>272</v>
      </c>
      <c r="L73" s="3">
        <f>_xll.BDH($K73, "CUR_MKT_CAP", $L$4, $L$4)</f>
        <v>296.79579999999999</v>
      </c>
      <c r="M73" s="3">
        <f>_xll.BDH($K73, "CUR_MKT_CAP", $M$4, $M$4)</f>
        <v>484.45269999999999</v>
      </c>
      <c r="N73" s="4">
        <f t="shared" si="4"/>
        <v>-0.38735855946308073</v>
      </c>
      <c r="P73" s="1" t="s">
        <v>272</v>
      </c>
      <c r="Q73" s="3">
        <v>296.79579999999999</v>
      </c>
      <c r="R73" s="3">
        <v>484.45269999999999</v>
      </c>
      <c r="S73" s="4">
        <f t="shared" si="3"/>
        <v>-0.38735855946308073</v>
      </c>
    </row>
    <row r="74" spans="2:20" x14ac:dyDescent="0.2">
      <c r="B74" s="20" t="s">
        <v>161</v>
      </c>
      <c r="C74" s="6" t="s">
        <v>8</v>
      </c>
      <c r="D74" s="6"/>
      <c r="E74" s="6"/>
      <c r="F74" s="4">
        <v>-0.10264833323391132</v>
      </c>
      <c r="G74" s="5"/>
      <c r="H74" s="5"/>
      <c r="J74" s="1" t="s">
        <v>79</v>
      </c>
      <c r="K74" s="1" t="s">
        <v>273</v>
      </c>
      <c r="L74" s="3" t="str">
        <f>_xll.BDH($K74, "CUR_MKT_CAP", $L$4, $L$4)</f>
        <v>#N/A N/A</v>
      </c>
      <c r="M74" s="3">
        <f>_xll.BDH($K74, "CUR_MKT_CAP", $M$4, $M$4)</f>
        <v>504.69929999999999</v>
      </c>
      <c r="N74" s="4" t="e">
        <f t="shared" si="4"/>
        <v>#VALUE!</v>
      </c>
      <c r="P74" s="1" t="s">
        <v>273</v>
      </c>
      <c r="Q74" s="3" t="s">
        <v>54</v>
      </c>
      <c r="R74" s="3">
        <v>504.69929999999999</v>
      </c>
      <c r="S74" s="4" t="e">
        <f t="shared" si="3"/>
        <v>#VALUE!</v>
      </c>
      <c r="T74" s="1" t="s">
        <v>55</v>
      </c>
    </row>
    <row r="75" spans="2:20" x14ac:dyDescent="0.2">
      <c r="B75" s="20" t="s">
        <v>50</v>
      </c>
      <c r="C75" s="27" t="s">
        <v>8</v>
      </c>
      <c r="D75" s="27" t="s">
        <v>8</v>
      </c>
      <c r="E75" s="2" t="s">
        <v>8</v>
      </c>
      <c r="F75" s="4">
        <v>-0.10136655829249164</v>
      </c>
      <c r="G75" s="5"/>
      <c r="H75" s="5"/>
      <c r="J75" s="1" t="s">
        <v>80</v>
      </c>
      <c r="K75" s="1" t="s">
        <v>274</v>
      </c>
      <c r="L75" s="3">
        <f>_xll.BDH($K75, "CUR_MKT_CAP", $L$4, $L$4)</f>
        <v>137.09139999999999</v>
      </c>
      <c r="M75" s="3">
        <f>_xll.BDH($K75, "CUR_MKT_CAP", $M$4, $M$4)</f>
        <v>509.03609999999998</v>
      </c>
      <c r="N75" s="4">
        <f t="shared" si="4"/>
        <v>-0.73068432671081673</v>
      </c>
      <c r="P75" s="1" t="s">
        <v>274</v>
      </c>
      <c r="Q75" s="3">
        <v>137.09139999999999</v>
      </c>
      <c r="R75" s="3">
        <v>509.03609999999998</v>
      </c>
      <c r="S75" s="4">
        <f t="shared" si="3"/>
        <v>-0.73068432671081673</v>
      </c>
    </row>
    <row r="76" spans="2:20" x14ac:dyDescent="0.2">
      <c r="B76" s="20" t="s">
        <v>110</v>
      </c>
      <c r="C76" s="6" t="s">
        <v>8</v>
      </c>
      <c r="D76" s="6"/>
      <c r="E76" s="6"/>
      <c r="F76" s="4">
        <v>-9.4789274902213116E-2</v>
      </c>
      <c r="G76" s="5"/>
      <c r="H76" s="5"/>
      <c r="J76" s="1" t="s">
        <v>81</v>
      </c>
      <c r="K76" s="1" t="s">
        <v>275</v>
      </c>
      <c r="L76" s="3">
        <f>_xll.BDH($K76, "CUR_MKT_CAP", $L$4, $L$4)</f>
        <v>530.18600000000004</v>
      </c>
      <c r="M76" s="3">
        <f>_xll.BDH($K76, "CUR_MKT_CAP", $M$4, $M$4)</f>
        <v>556.79700000000003</v>
      </c>
      <c r="N76" s="4">
        <f t="shared" si="4"/>
        <v>-4.7793001758270948E-2</v>
      </c>
      <c r="P76" s="1" t="s">
        <v>275</v>
      </c>
      <c r="Q76" s="3">
        <v>530.18600000000004</v>
      </c>
      <c r="R76" s="3">
        <v>556.79700000000003</v>
      </c>
      <c r="S76" s="4">
        <f t="shared" si="3"/>
        <v>-4.7793001758270948E-2</v>
      </c>
    </row>
    <row r="77" spans="2:20" x14ac:dyDescent="0.2">
      <c r="B77" s="20" t="s">
        <v>49</v>
      </c>
      <c r="C77" s="27" t="s">
        <v>8</v>
      </c>
      <c r="D77" s="27"/>
      <c r="E77" s="2"/>
      <c r="F77" s="4">
        <v>-6.0283133358954855E-2</v>
      </c>
      <c r="G77" s="5"/>
      <c r="H77" s="5"/>
      <c r="J77" s="1" t="s">
        <v>82</v>
      </c>
      <c r="K77" s="1" t="s">
        <v>174</v>
      </c>
      <c r="L77" s="3">
        <f>_xll.BDH($K77, "CUR_MKT_CAP", $L$4, $L$4)</f>
        <v>362.35599999999999</v>
      </c>
      <c r="M77" s="3">
        <f>_xll.BDH($K77, "CUR_MKT_CAP", $M$4, $M$4)</f>
        <v>492.30540000000002</v>
      </c>
      <c r="N77" s="4">
        <f t="shared" si="4"/>
        <v>-0.26396094781816337</v>
      </c>
      <c r="O77" s="3"/>
      <c r="P77" s="1" t="s">
        <v>174</v>
      </c>
      <c r="Q77" s="3">
        <v>362.35599999999999</v>
      </c>
      <c r="R77" s="3">
        <v>492.30540000000002</v>
      </c>
      <c r="S77" s="4">
        <f t="shared" si="3"/>
        <v>-0.26396094781816337</v>
      </c>
    </row>
    <row r="78" spans="2:20" x14ac:dyDescent="0.2">
      <c r="B78" s="20" t="s">
        <v>81</v>
      </c>
      <c r="C78" s="6" t="s">
        <v>8</v>
      </c>
      <c r="D78" s="6"/>
      <c r="E78" s="6"/>
      <c r="F78" s="4">
        <v>-4.7793001758270948E-2</v>
      </c>
      <c r="G78" s="5"/>
      <c r="H78" s="5"/>
      <c r="J78" s="1" t="s">
        <v>83</v>
      </c>
      <c r="K78" s="1" t="s">
        <v>175</v>
      </c>
      <c r="L78" s="3">
        <f>_xll.BDH($K78, "CUR_MKT_CAP", $L$4, $L$4)</f>
        <v>278.75209999999998</v>
      </c>
      <c r="M78" s="3">
        <f>_xll.BDH($K78, "CUR_MKT_CAP", $M$4, $M$4)</f>
        <v>447.95710000000003</v>
      </c>
      <c r="N78" s="4">
        <f t="shared" si="4"/>
        <v>-0.37772590277060025</v>
      </c>
      <c r="O78" s="3"/>
      <c r="P78" s="1" t="s">
        <v>175</v>
      </c>
      <c r="Q78" s="3">
        <v>278.75209999999998</v>
      </c>
      <c r="R78" s="3">
        <v>447.95710000000003</v>
      </c>
      <c r="S78" s="4">
        <f t="shared" si="3"/>
        <v>-0.37772590277060025</v>
      </c>
    </row>
    <row r="79" spans="2:20" x14ac:dyDescent="0.2">
      <c r="B79" s="20" t="s">
        <v>167</v>
      </c>
      <c r="C79" s="6" t="s">
        <v>8</v>
      </c>
      <c r="D79" s="6"/>
      <c r="E79" s="6"/>
      <c r="F79" s="4">
        <v>-4.4666632067675516E-2</v>
      </c>
      <c r="G79" s="5"/>
      <c r="H79" s="5"/>
      <c r="J79" s="1" t="s">
        <v>84</v>
      </c>
      <c r="K79" s="1" t="s">
        <v>176</v>
      </c>
      <c r="L79" s="3">
        <f>_xll.BDH($K79, "CUR_MKT_CAP", $L$4, $L$4)</f>
        <v>612.25239999999997</v>
      </c>
      <c r="M79" s="3">
        <f>_xll.BDH($K79, "CUR_MKT_CAP", $M$4, $M$4)</f>
        <v>495.33150000000001</v>
      </c>
      <c r="N79" s="4">
        <f t="shared" si="4"/>
        <v>0.23604575925415605</v>
      </c>
      <c r="O79" s="3"/>
      <c r="P79" s="1" t="s">
        <v>176</v>
      </c>
      <c r="Q79" s="3">
        <v>612.25239999999997</v>
      </c>
      <c r="R79" s="3">
        <v>495.33150000000001</v>
      </c>
      <c r="S79" s="4">
        <f t="shared" si="3"/>
        <v>0.23604575925415605</v>
      </c>
    </row>
    <row r="80" spans="2:20" x14ac:dyDescent="0.2">
      <c r="B80" s="20" t="s">
        <v>9</v>
      </c>
      <c r="C80" s="27"/>
      <c r="D80" s="28" t="s">
        <v>8</v>
      </c>
      <c r="E80" s="2"/>
      <c r="F80" s="4">
        <v>-4.1305858085878833E-2</v>
      </c>
      <c r="G80" s="5"/>
      <c r="H80" s="5"/>
      <c r="J80" s="1" t="s">
        <v>85</v>
      </c>
      <c r="K80" s="1" t="s">
        <v>177</v>
      </c>
      <c r="L80" s="3">
        <f>_xll.BDH($K80, "CUR_MKT_CAP", $L$4, $L$4)</f>
        <v>171.44909999999999</v>
      </c>
      <c r="M80" s="3">
        <f>_xll.BDH($K80, "CUR_MKT_CAP", $M$4, $M$4)</f>
        <v>324.58749999999998</v>
      </c>
      <c r="N80" s="4">
        <f t="shared" si="4"/>
        <v>-0.47179389224785306</v>
      </c>
      <c r="O80" s="3"/>
      <c r="P80" s="1" t="s">
        <v>177</v>
      </c>
      <c r="Q80" s="3">
        <v>171.44909999999999</v>
      </c>
      <c r="R80" s="3">
        <v>324.58749999999998</v>
      </c>
      <c r="S80" s="4">
        <f t="shared" si="3"/>
        <v>-0.47179389224785306</v>
      </c>
    </row>
    <row r="81" spans="2:20" x14ac:dyDescent="0.2">
      <c r="B81" s="20" t="s">
        <v>7</v>
      </c>
      <c r="C81" s="27"/>
      <c r="D81" s="27" t="s">
        <v>8</v>
      </c>
      <c r="E81" s="2"/>
      <c r="F81" s="4">
        <v>-3.8692206807878771E-2</v>
      </c>
      <c r="G81" s="5"/>
      <c r="H81" s="5"/>
      <c r="J81" s="1" t="s">
        <v>86</v>
      </c>
      <c r="K81" s="1" t="s">
        <v>178</v>
      </c>
      <c r="L81" s="3">
        <f>_xll.BDH($K81, "CUR_MKT_CAP", $L$4, $L$4)</f>
        <v>525.57209999999998</v>
      </c>
      <c r="M81" s="3">
        <f>_xll.BDH($K81, "CUR_MKT_CAP", $M$4, $M$4)</f>
        <v>472.03210000000001</v>
      </c>
      <c r="N81" s="4">
        <f t="shared" si="4"/>
        <v>0.11342448956331563</v>
      </c>
      <c r="O81" s="3"/>
      <c r="P81" s="1" t="s">
        <v>178</v>
      </c>
      <c r="Q81" s="3">
        <v>525.57209999999998</v>
      </c>
      <c r="R81" s="3">
        <v>472.03210000000001</v>
      </c>
      <c r="S81" s="4">
        <f t="shared" si="3"/>
        <v>0.11342448956331563</v>
      </c>
    </row>
    <row r="82" spans="2:20" x14ac:dyDescent="0.2">
      <c r="B82" s="20" t="s">
        <v>56</v>
      </c>
      <c r="C82" s="27" t="s">
        <v>8</v>
      </c>
      <c r="D82" s="27"/>
      <c r="E82" s="2"/>
      <c r="F82" s="4">
        <v>-3.4325273549411506E-2</v>
      </c>
      <c r="G82" s="5"/>
      <c r="H82" s="5"/>
      <c r="J82" s="1" t="s">
        <v>87</v>
      </c>
      <c r="K82" s="1" t="s">
        <v>179</v>
      </c>
      <c r="L82" s="3">
        <f>_xll.BDH($K82, "CUR_MKT_CAP", $L$4, $L$4)</f>
        <v>379.63560000000001</v>
      </c>
      <c r="M82" s="3">
        <f>_xll.BDH($K82, "CUR_MKT_CAP", $M$4, $M$4)</f>
        <v>466.72329999999999</v>
      </c>
      <c r="N82" s="4">
        <f t="shared" si="4"/>
        <v>-0.18659385550282148</v>
      </c>
      <c r="O82" s="3"/>
      <c r="P82" s="1" t="s">
        <v>179</v>
      </c>
      <c r="Q82" s="3">
        <v>379.63560000000001</v>
      </c>
      <c r="R82" s="3">
        <v>466.72329999999999</v>
      </c>
      <c r="S82" s="4">
        <f t="shared" si="3"/>
        <v>-0.18659385550282148</v>
      </c>
    </row>
    <row r="83" spans="2:20" x14ac:dyDescent="0.2">
      <c r="B83" s="20" t="s">
        <v>107</v>
      </c>
      <c r="C83" s="6" t="s">
        <v>8</v>
      </c>
      <c r="D83" s="6"/>
      <c r="E83" s="6"/>
      <c r="F83" s="4">
        <v>-2.7853425605092186E-2</v>
      </c>
      <c r="G83" s="5"/>
      <c r="H83" s="5"/>
      <c r="J83" s="1" t="s">
        <v>88</v>
      </c>
      <c r="K83" s="1" t="s">
        <v>180</v>
      </c>
      <c r="L83" s="3">
        <f>_xll.BDH($K83, "CUR_MKT_CAP", $L$4, $L$4)</f>
        <v>437.69909999999999</v>
      </c>
      <c r="M83" s="3">
        <f>_xll.BDH($K83, "CUR_MKT_CAP", $M$4, $M$4)</f>
        <v>513.72789999999998</v>
      </c>
      <c r="N83" s="4">
        <f t="shared" si="4"/>
        <v>-0.14799429814888387</v>
      </c>
      <c r="O83" s="3"/>
      <c r="P83" s="1" t="s">
        <v>180</v>
      </c>
      <c r="Q83" s="3">
        <v>437.69909999999999</v>
      </c>
      <c r="R83" s="3">
        <v>513.72789999999998</v>
      </c>
      <c r="S83" s="4">
        <f t="shared" si="3"/>
        <v>-0.14799429814888387</v>
      </c>
    </row>
    <row r="84" spans="2:20" x14ac:dyDescent="0.2">
      <c r="B84" s="20" t="s">
        <v>136</v>
      </c>
      <c r="C84" s="6" t="s">
        <v>8</v>
      </c>
      <c r="D84" s="6"/>
      <c r="E84" s="6"/>
      <c r="F84" s="4">
        <v>-2.691167506971992E-2</v>
      </c>
      <c r="G84" s="5"/>
      <c r="H84" s="5"/>
      <c r="J84" s="1" t="s">
        <v>89</v>
      </c>
      <c r="K84" s="1" t="s">
        <v>181</v>
      </c>
      <c r="L84" s="3">
        <f>_xll.BDH($K84, "CUR_MKT_CAP", $L$4, $L$4)</f>
        <v>376.39839999999998</v>
      </c>
      <c r="M84" s="3">
        <f>_xll.BDH($K84, "CUR_MKT_CAP", $M$4, $M$4)</f>
        <v>478.7312</v>
      </c>
      <c r="N84" s="4">
        <f t="shared" si="4"/>
        <v>-0.21375836795262149</v>
      </c>
      <c r="O84" s="3"/>
      <c r="P84" s="1" t="s">
        <v>181</v>
      </c>
      <c r="Q84" s="3">
        <v>376.39839999999998</v>
      </c>
      <c r="R84" s="3">
        <v>478.7312</v>
      </c>
      <c r="S84" s="4">
        <f t="shared" si="3"/>
        <v>-0.21375836795262149</v>
      </c>
    </row>
    <row r="85" spans="2:20" x14ac:dyDescent="0.2">
      <c r="B85" s="20" t="s">
        <v>59</v>
      </c>
      <c r="C85" s="27" t="s">
        <v>8</v>
      </c>
      <c r="D85" s="27" t="s">
        <v>8</v>
      </c>
      <c r="E85" s="2" t="s">
        <v>8</v>
      </c>
      <c r="F85" s="4">
        <v>-1.555199534657048E-2</v>
      </c>
      <c r="G85" s="5"/>
      <c r="H85" s="5"/>
      <c r="J85" s="1" t="s">
        <v>90</v>
      </c>
      <c r="K85" s="1" t="s">
        <v>182</v>
      </c>
      <c r="L85" s="3">
        <f>_xll.BDH($K85, "CUR_MKT_CAP", $L$4, $L$4)</f>
        <v>540.49509999999998</v>
      </c>
      <c r="M85" s="3">
        <f>_xll.BDH($K85, "CUR_MKT_CAP", $M$4, $M$4)</f>
        <v>435.7928</v>
      </c>
      <c r="N85" s="4">
        <f t="shared" si="4"/>
        <v>0.24025706711997064</v>
      </c>
      <c r="O85" s="3"/>
      <c r="P85" s="1" t="s">
        <v>182</v>
      </c>
      <c r="Q85" s="3">
        <v>540.49509999999998</v>
      </c>
      <c r="R85" s="3">
        <v>435.7928</v>
      </c>
      <c r="S85" s="4">
        <f t="shared" si="3"/>
        <v>0.24025706711997064</v>
      </c>
    </row>
    <row r="86" spans="2:20" x14ac:dyDescent="0.2">
      <c r="B86" s="20" t="s">
        <v>101</v>
      </c>
      <c r="C86" s="6"/>
      <c r="D86" s="6" t="s">
        <v>8</v>
      </c>
      <c r="E86" s="6"/>
      <c r="F86" s="4">
        <v>-1.3147308881116815E-2</v>
      </c>
      <c r="G86" s="5"/>
      <c r="H86" s="5"/>
      <c r="J86" s="1" t="s">
        <v>91</v>
      </c>
      <c r="K86" s="1" t="s">
        <v>183</v>
      </c>
      <c r="L86" s="3">
        <f>_xll.BDH($K86, "CUR_MKT_CAP", $L$4, $L$4)</f>
        <v>613.11369999999999</v>
      </c>
      <c r="M86" s="3">
        <f>_xll.BDH($K86, "CUR_MKT_CAP", $M$4, $M$4)</f>
        <v>482.1454</v>
      </c>
      <c r="N86" s="4">
        <f t="shared" si="4"/>
        <v>0.27163652292441243</v>
      </c>
      <c r="O86" s="3"/>
      <c r="P86" s="1" t="s">
        <v>183</v>
      </c>
      <c r="Q86" s="3">
        <v>613.11369999999999</v>
      </c>
      <c r="R86" s="3">
        <v>482.1454</v>
      </c>
      <c r="S86" s="4">
        <f t="shared" si="3"/>
        <v>0.27163652292441243</v>
      </c>
    </row>
    <row r="87" spans="2:20" x14ac:dyDescent="0.2">
      <c r="B87" s="20" t="s">
        <v>114</v>
      </c>
      <c r="C87" s="6" t="s">
        <v>8</v>
      </c>
      <c r="D87" s="6"/>
      <c r="E87" s="6"/>
      <c r="F87" s="4">
        <v>-9.3819730648649902E-3</v>
      </c>
      <c r="G87" s="5"/>
      <c r="H87" s="5"/>
      <c r="J87" s="1" t="s">
        <v>92</v>
      </c>
      <c r="K87" s="1" t="s">
        <v>184</v>
      </c>
      <c r="L87" s="3">
        <f>_xll.BDH($K87, "CUR_MKT_CAP", $L$4, $L$4)</f>
        <v>519.57010000000002</v>
      </c>
      <c r="M87" s="3">
        <f>_xll.BDH($K87, "CUR_MKT_CAP", $M$4, $M$4)</f>
        <v>508.6318</v>
      </c>
      <c r="N87" s="4">
        <f t="shared" si="4"/>
        <v>2.1505340405377771E-2</v>
      </c>
      <c r="O87" s="3"/>
      <c r="P87" s="1" t="s">
        <v>184</v>
      </c>
      <c r="Q87" s="3">
        <v>519.57010000000002</v>
      </c>
      <c r="R87" s="3">
        <v>508.6318</v>
      </c>
      <c r="S87" s="4">
        <f t="shared" si="3"/>
        <v>2.1505340405377771E-2</v>
      </c>
    </row>
    <row r="88" spans="2:20" x14ac:dyDescent="0.2">
      <c r="B88" s="20" t="s">
        <v>144</v>
      </c>
      <c r="C88" s="6" t="s">
        <v>8</v>
      </c>
      <c r="D88" s="6" t="s">
        <v>8</v>
      </c>
      <c r="E88" s="6" t="s">
        <v>8</v>
      </c>
      <c r="F88" s="4">
        <v>-9.2697636728350519E-3</v>
      </c>
      <c r="G88" s="5"/>
      <c r="H88" s="5"/>
      <c r="J88" s="1" t="s">
        <v>93</v>
      </c>
      <c r="K88" s="1" t="s">
        <v>185</v>
      </c>
      <c r="L88" s="3">
        <f>_xll.BDH($K88, "CUR_MKT_CAP", $L$4, $L$4)</f>
        <v>548.30380000000002</v>
      </c>
      <c r="M88" s="3">
        <f>_xll.BDH($K88, "CUR_MKT_CAP", $M$4, $M$4)</f>
        <v>483.3177</v>
      </c>
      <c r="N88" s="4">
        <f t="shared" si="4"/>
        <v>0.13445834903211695</v>
      </c>
      <c r="O88" s="3"/>
      <c r="P88" s="1" t="s">
        <v>185</v>
      </c>
      <c r="Q88" s="3">
        <v>548.30380000000002</v>
      </c>
      <c r="R88" s="3">
        <v>483.3177</v>
      </c>
      <c r="S88" s="4">
        <f t="shared" si="3"/>
        <v>0.13445834903211695</v>
      </c>
    </row>
    <row r="89" spans="2:20" x14ac:dyDescent="0.2">
      <c r="B89" s="20" t="s">
        <v>76</v>
      </c>
      <c r="C89" s="6"/>
      <c r="D89" s="6" t="s">
        <v>8</v>
      </c>
      <c r="E89" s="6"/>
      <c r="F89" s="4">
        <v>-6.9518482508227342E-3</v>
      </c>
      <c r="G89" s="5"/>
      <c r="H89" s="5"/>
      <c r="J89" s="1" t="s">
        <v>94</v>
      </c>
      <c r="K89" s="1" t="s">
        <v>186</v>
      </c>
      <c r="L89" s="3">
        <f>_xll.BDH($K89, "CUR_MKT_CAP", $L$4, $L$4)</f>
        <v>465.35680000000002</v>
      </c>
      <c r="M89" s="3">
        <f>_xll.BDH($K89, "CUR_MKT_CAP", $M$4, $M$4)</f>
        <v>453.90190000000001</v>
      </c>
      <c r="N89" s="4">
        <f t="shared" si="4"/>
        <v>2.5236510356092312E-2</v>
      </c>
      <c r="O89" s="3"/>
      <c r="P89" s="1" t="s">
        <v>186</v>
      </c>
      <c r="Q89" s="3">
        <v>465.35680000000002</v>
      </c>
      <c r="R89" s="3">
        <v>453.90190000000001</v>
      </c>
      <c r="S89" s="4">
        <f t="shared" si="3"/>
        <v>2.5236510356092312E-2</v>
      </c>
    </row>
    <row r="90" spans="2:20" x14ac:dyDescent="0.2">
      <c r="B90" s="20" t="s">
        <v>172</v>
      </c>
      <c r="C90" s="6" t="s">
        <v>8</v>
      </c>
      <c r="D90" s="6"/>
      <c r="E90" s="6"/>
      <c r="F90" s="4">
        <v>0</v>
      </c>
      <c r="G90" s="5"/>
      <c r="H90" s="5"/>
      <c r="J90" s="1" t="s">
        <v>95</v>
      </c>
      <c r="K90" s="1" t="s">
        <v>187</v>
      </c>
      <c r="L90" s="3">
        <f>_xll.BDH($K90, "CUR_MKT_CAP", $L$4, $L$4)</f>
        <v>254.86920000000001</v>
      </c>
      <c r="M90" s="3">
        <f>_xll.BDH($K90, "CUR_MKT_CAP", $M$4, $M$4)</f>
        <v>388.77480000000003</v>
      </c>
      <c r="N90" s="4">
        <f t="shared" si="4"/>
        <v>-0.344429731556675</v>
      </c>
      <c r="O90" s="3"/>
      <c r="P90" s="1" t="s">
        <v>187</v>
      </c>
      <c r="Q90" s="3">
        <v>254.86920000000001</v>
      </c>
      <c r="R90" s="3">
        <v>388.77480000000003</v>
      </c>
      <c r="S90" s="4">
        <f t="shared" si="3"/>
        <v>-0.344429731556675</v>
      </c>
    </row>
    <row r="91" spans="2:20" x14ac:dyDescent="0.2">
      <c r="B91" s="20" t="s">
        <v>62</v>
      </c>
      <c r="C91" s="6"/>
      <c r="D91" s="6" t="s">
        <v>8</v>
      </c>
      <c r="E91" s="6"/>
      <c r="F91" s="4">
        <v>6.0896466876094735E-3</v>
      </c>
      <c r="G91" s="5"/>
      <c r="H91" s="5"/>
      <c r="J91" s="1" t="s">
        <v>96</v>
      </c>
      <c r="K91" s="1" t="s">
        <v>188</v>
      </c>
      <c r="L91" s="3">
        <f>_xll.BDH($K91, "CUR_MKT_CAP", $L$4, $L$4)</f>
        <v>428.36110000000002</v>
      </c>
      <c r="M91" s="3">
        <f>_xll.BDH($K91, "CUR_MKT_CAP", $M$4, $M$4)</f>
        <v>416.29950000000002</v>
      </c>
      <c r="N91" s="4">
        <f t="shared" si="4"/>
        <v>2.8973371334820142E-2</v>
      </c>
      <c r="O91" s="3"/>
      <c r="P91" s="1" t="s">
        <v>188</v>
      </c>
      <c r="Q91" s="3">
        <v>428.36110000000002</v>
      </c>
      <c r="R91" s="3">
        <v>416.29950000000002</v>
      </c>
      <c r="S91" s="4">
        <f t="shared" si="3"/>
        <v>2.8973371334820142E-2</v>
      </c>
    </row>
    <row r="92" spans="2:20" x14ac:dyDescent="0.2">
      <c r="B92" s="20" t="s">
        <v>42</v>
      </c>
      <c r="C92" s="27"/>
      <c r="D92" s="27" t="s">
        <v>8</v>
      </c>
      <c r="E92" s="2"/>
      <c r="F92" s="4">
        <v>7.309765932421497E-3</v>
      </c>
      <c r="G92" s="5"/>
      <c r="H92" s="5"/>
      <c r="J92" s="1" t="s">
        <v>97</v>
      </c>
      <c r="K92" s="1" t="s">
        <v>189</v>
      </c>
      <c r="L92" s="3">
        <f>_xll.BDH($K92, "CUR_MKT_CAP", $L$4, $L$4)</f>
        <v>576.82429999999999</v>
      </c>
      <c r="M92" s="3">
        <f>_xll.BDH($K92, "CUR_MKT_CAP", $M$4, $M$4)</f>
        <v>459.86399999999998</v>
      </c>
      <c r="N92" s="4">
        <f t="shared" si="4"/>
        <v>0.25433671694240045</v>
      </c>
      <c r="O92" s="3"/>
      <c r="P92" s="1" t="s">
        <v>189</v>
      </c>
      <c r="Q92" s="3">
        <v>576.82429999999999</v>
      </c>
      <c r="R92" s="3">
        <v>459.86399999999998</v>
      </c>
      <c r="S92" s="4">
        <f t="shared" si="3"/>
        <v>0.25433671694240045</v>
      </c>
    </row>
    <row r="93" spans="2:20" x14ac:dyDescent="0.2">
      <c r="B93" s="20" t="s">
        <v>12</v>
      </c>
      <c r="C93" s="27"/>
      <c r="D93" s="27" t="s">
        <v>8</v>
      </c>
      <c r="E93" s="2"/>
      <c r="F93" s="4">
        <v>1.4609772609513794E-2</v>
      </c>
      <c r="G93" s="5"/>
      <c r="H93" s="5"/>
      <c r="J93" s="1" t="s">
        <v>98</v>
      </c>
      <c r="K93" s="1" t="s">
        <v>190</v>
      </c>
      <c r="L93" s="3" t="str">
        <f>_xll.BDH($K93, "CUR_MKT_CAP", $L$4, $L$4)</f>
        <v>#N/A N/A</v>
      </c>
      <c r="M93" s="3">
        <f>_xll.BDH($K93, "CUR_MKT_CAP", $M$4, $M$4)</f>
        <v>322.95710000000003</v>
      </c>
      <c r="N93" s="4" t="e">
        <f t="shared" si="4"/>
        <v>#VALUE!</v>
      </c>
      <c r="O93" s="3"/>
      <c r="P93" s="1" t="s">
        <v>190</v>
      </c>
      <c r="Q93" s="3" t="s">
        <v>54</v>
      </c>
      <c r="R93" s="3">
        <v>322.95710000000003</v>
      </c>
      <c r="S93" s="4" t="e">
        <f t="shared" si="3"/>
        <v>#VALUE!</v>
      </c>
      <c r="T93" s="1" t="s">
        <v>99</v>
      </c>
    </row>
    <row r="94" spans="2:20" x14ac:dyDescent="0.2">
      <c r="B94" s="20" t="s">
        <v>92</v>
      </c>
      <c r="C94" s="6" t="s">
        <v>8</v>
      </c>
      <c r="D94" s="6" t="s">
        <v>8</v>
      </c>
      <c r="E94" s="6" t="s">
        <v>8</v>
      </c>
      <c r="F94" s="4">
        <v>2.1505340405377771E-2</v>
      </c>
      <c r="G94" s="5"/>
      <c r="H94" s="5"/>
      <c r="J94" s="1" t="s">
        <v>100</v>
      </c>
      <c r="K94" s="1" t="s">
        <v>191</v>
      </c>
      <c r="L94" s="3">
        <f>_xll.BDH($K94, "CUR_MKT_CAP", $L$4, $L$4)</f>
        <v>324.64659999999998</v>
      </c>
      <c r="M94" s="3">
        <f>_xll.BDH($K94, "CUR_MKT_CAP", $M$4, $M$4)</f>
        <v>378.21850000000001</v>
      </c>
      <c r="N94" s="4">
        <f t="shared" si="4"/>
        <v>-0.14164272768254338</v>
      </c>
      <c r="O94" s="3"/>
      <c r="P94" s="1" t="s">
        <v>191</v>
      </c>
      <c r="Q94" s="3">
        <v>324.64659999999998</v>
      </c>
      <c r="R94" s="3">
        <v>378.21850000000001</v>
      </c>
      <c r="S94" s="4">
        <f t="shared" si="3"/>
        <v>-0.14164272768254338</v>
      </c>
    </row>
    <row r="95" spans="2:20" x14ac:dyDescent="0.2">
      <c r="B95" s="20" t="s">
        <v>102</v>
      </c>
      <c r="C95" s="6"/>
      <c r="D95" s="6" t="s">
        <v>8</v>
      </c>
      <c r="E95" s="6"/>
      <c r="F95" s="4">
        <v>2.3295692625092901E-2</v>
      </c>
      <c r="G95" s="5"/>
      <c r="H95" s="5"/>
      <c r="J95" s="1" t="s">
        <v>101</v>
      </c>
      <c r="K95" s="1" t="s">
        <v>192</v>
      </c>
      <c r="L95" s="3">
        <f>_xll.BDH($K95, "CUR_MKT_CAP", $L$4, $L$4)</f>
        <v>312.66739999999999</v>
      </c>
      <c r="M95" s="3">
        <f>_xll.BDH($K95, "CUR_MKT_CAP", $M$4, $M$4)</f>
        <v>316.8329</v>
      </c>
      <c r="N95" s="4">
        <f t="shared" si="4"/>
        <v>-1.3147308881116815E-2</v>
      </c>
      <c r="O95" s="3"/>
      <c r="P95" s="1" t="s">
        <v>192</v>
      </c>
      <c r="Q95" s="3">
        <v>312.66739999999999</v>
      </c>
      <c r="R95" s="3">
        <v>316.8329</v>
      </c>
      <c r="S95" s="4">
        <f t="shared" si="3"/>
        <v>-1.3147308881116815E-2</v>
      </c>
    </row>
    <row r="96" spans="2:20" x14ac:dyDescent="0.2">
      <c r="B96" s="20" t="s">
        <v>94</v>
      </c>
      <c r="C96" s="6" t="s">
        <v>8</v>
      </c>
      <c r="D96" s="6"/>
      <c r="E96" s="6"/>
      <c r="F96" s="4">
        <v>2.5236510356092312E-2</v>
      </c>
      <c r="G96" s="5"/>
      <c r="H96" s="5"/>
      <c r="J96" s="1" t="s">
        <v>102</v>
      </c>
      <c r="K96" s="1" t="s">
        <v>193</v>
      </c>
      <c r="L96" s="3">
        <f>_xll.BDH($K96, "CUR_MKT_CAP", $L$4, $L$4)</f>
        <v>335.79090000000002</v>
      </c>
      <c r="M96" s="3">
        <f>_xll.BDH($K96, "CUR_MKT_CAP", $M$4, $M$4)</f>
        <v>328.1465</v>
      </c>
      <c r="N96" s="4">
        <f t="shared" si="4"/>
        <v>2.3295692625092901E-2</v>
      </c>
      <c r="O96" s="3"/>
      <c r="P96" s="1" t="s">
        <v>193</v>
      </c>
      <c r="Q96" s="3">
        <v>335.79090000000002</v>
      </c>
      <c r="R96" s="3">
        <v>328.1465</v>
      </c>
      <c r="S96" s="4">
        <f t="shared" si="3"/>
        <v>2.3295692625092901E-2</v>
      </c>
    </row>
    <row r="97" spans="2:20" x14ac:dyDescent="0.2">
      <c r="B97" s="20" t="s">
        <v>96</v>
      </c>
      <c r="C97" s="6" t="s">
        <v>8</v>
      </c>
      <c r="D97" s="6"/>
      <c r="E97" s="6"/>
      <c r="F97" s="4">
        <v>2.8973371334820142E-2</v>
      </c>
      <c r="G97" s="5"/>
      <c r="H97" s="5"/>
      <c r="J97" s="1" t="s">
        <v>103</v>
      </c>
      <c r="K97" s="1" t="s">
        <v>326</v>
      </c>
      <c r="L97" s="3" t="str">
        <f>_xll.BDH($K97, "CUR_MKT_CAP", $L$4, $L$4)</f>
        <v>#N/A N/A</v>
      </c>
      <c r="M97" s="3" t="str">
        <f>_xll.BDH($K97, "CUR_MKT_CAP", $M$4, $M$4)</f>
        <v>#N/A N/A</v>
      </c>
      <c r="N97" s="4" t="e">
        <f t="shared" si="4"/>
        <v>#VALUE!</v>
      </c>
      <c r="O97" s="3"/>
      <c r="P97" s="1" t="s">
        <v>326</v>
      </c>
      <c r="Q97" s="3" t="s">
        <v>54</v>
      </c>
      <c r="R97" s="3" t="s">
        <v>54</v>
      </c>
      <c r="S97" s="4" t="e">
        <f t="shared" si="3"/>
        <v>#VALUE!</v>
      </c>
    </row>
    <row r="98" spans="2:20" x14ac:dyDescent="0.2">
      <c r="B98" s="20" t="s">
        <v>14</v>
      </c>
      <c r="C98" s="27" t="s">
        <v>8</v>
      </c>
      <c r="D98" s="27"/>
      <c r="E98" s="2"/>
      <c r="F98" s="4">
        <v>3.1115774231180504E-2</v>
      </c>
      <c r="G98" s="5"/>
      <c r="H98" s="5"/>
      <c r="J98" s="1" t="s">
        <v>105</v>
      </c>
      <c r="K98" s="1" t="s">
        <v>194</v>
      </c>
      <c r="L98" s="3">
        <f>_xll.BDH($K98, "CUR_MKT_CAP", $L$4, $L$4)</f>
        <v>476.30110000000002</v>
      </c>
      <c r="M98" s="3">
        <f>_xll.BDH($K98, "CUR_MKT_CAP", $M$4, $M$4)</f>
        <v>275.81299999999999</v>
      </c>
      <c r="N98" s="4">
        <f t="shared" si="4"/>
        <v>0.72689865959907629</v>
      </c>
      <c r="O98" s="3"/>
      <c r="P98" s="1" t="s">
        <v>194</v>
      </c>
      <c r="Q98" s="3">
        <v>476.30110000000002</v>
      </c>
      <c r="R98" s="3">
        <v>275.81299999999999</v>
      </c>
      <c r="S98" s="4">
        <f t="shared" si="3"/>
        <v>0.72689865959907629</v>
      </c>
    </row>
    <row r="99" spans="2:20" x14ac:dyDescent="0.2">
      <c r="B99" s="20" t="s">
        <v>169</v>
      </c>
      <c r="C99" s="6" t="s">
        <v>8</v>
      </c>
      <c r="D99" s="6" t="s">
        <v>8</v>
      </c>
      <c r="E99" s="6" t="s">
        <v>8</v>
      </c>
      <c r="F99" s="4">
        <v>4.4901543321919535E-2</v>
      </c>
      <c r="G99" s="5"/>
      <c r="H99" s="5"/>
      <c r="J99" s="1" t="s">
        <v>106</v>
      </c>
      <c r="K99" s="1" t="s">
        <v>195</v>
      </c>
      <c r="L99" s="3">
        <f>_xll.BDH($K99, "CUR_MKT_CAP", $L$4, $L$4)</f>
        <v>484.84059999999999</v>
      </c>
      <c r="M99" s="3">
        <f>_xll.BDH($K99, "CUR_MKT_CAP", $M$4, $M$4)</f>
        <v>268.79259999999999</v>
      </c>
      <c r="N99" s="4">
        <f t="shared" si="4"/>
        <v>0.80377212765530004</v>
      </c>
      <c r="O99" s="3"/>
      <c r="P99" s="1" t="s">
        <v>195</v>
      </c>
      <c r="Q99" s="3">
        <v>484.84059999999999</v>
      </c>
      <c r="R99" s="3">
        <v>268.79259999999999</v>
      </c>
      <c r="S99" s="4">
        <f t="shared" si="3"/>
        <v>0.80377212765530004</v>
      </c>
    </row>
    <row r="100" spans="2:20" x14ac:dyDescent="0.2">
      <c r="B100" s="20" t="s">
        <v>37</v>
      </c>
      <c r="C100" s="27" t="s">
        <v>8</v>
      </c>
      <c r="D100" s="27"/>
      <c r="E100" s="2"/>
      <c r="F100" s="4">
        <v>4.5757858385548911E-2</v>
      </c>
      <c r="G100" s="5"/>
      <c r="H100" s="5"/>
      <c r="J100" s="1" t="s">
        <v>107</v>
      </c>
      <c r="K100" s="1" t="s">
        <v>196</v>
      </c>
      <c r="L100" s="3">
        <f>_xll.BDH($K100, "CUR_MKT_CAP", $L$4, $L$4)</f>
        <v>212.07640000000001</v>
      </c>
      <c r="M100" s="3">
        <f>_xll.BDH($K100, "CUR_MKT_CAP", $M$4, $M$4)</f>
        <v>218.15270000000001</v>
      </c>
      <c r="N100" s="4">
        <f t="shared" si="4"/>
        <v>-2.7853425605092186E-2</v>
      </c>
      <c r="O100" s="3"/>
      <c r="P100" s="1" t="s">
        <v>196</v>
      </c>
      <c r="Q100" s="3">
        <v>212.07640000000001</v>
      </c>
      <c r="R100" s="3">
        <v>218.15270000000001</v>
      </c>
      <c r="S100" s="4">
        <f t="shared" si="3"/>
        <v>-2.7853425605092186E-2</v>
      </c>
    </row>
    <row r="101" spans="2:20" x14ac:dyDescent="0.2">
      <c r="B101" s="20" t="s">
        <v>44</v>
      </c>
      <c r="C101" s="27" t="s">
        <v>8</v>
      </c>
      <c r="D101" s="27"/>
      <c r="E101" s="2"/>
      <c r="F101" s="4">
        <v>4.590649859755791E-2</v>
      </c>
      <c r="G101" s="5"/>
      <c r="H101" s="5"/>
      <c r="J101" s="1" t="s">
        <v>108</v>
      </c>
      <c r="K101" s="1" t="s">
        <v>197</v>
      </c>
      <c r="L101" s="3">
        <f>_xll.BDH($K101, "CUR_MKT_CAP", $L$4, $L$4)</f>
        <v>279.85039999999998</v>
      </c>
      <c r="M101" s="3">
        <f>_xll.BDH($K101, "CUR_MKT_CAP", $M$4, $M$4)</f>
        <v>214.7867</v>
      </c>
      <c r="N101" s="4">
        <f t="shared" si="4"/>
        <v>0.30292238765249424</v>
      </c>
      <c r="O101" s="3"/>
      <c r="P101" s="1" t="s">
        <v>197</v>
      </c>
      <c r="Q101" s="3">
        <v>279.85039999999998</v>
      </c>
      <c r="R101" s="3">
        <v>214.7867</v>
      </c>
      <c r="S101" s="4">
        <f t="shared" si="3"/>
        <v>0.30292238765249424</v>
      </c>
    </row>
    <row r="102" spans="2:20" x14ac:dyDescent="0.2">
      <c r="B102" s="20" t="s">
        <v>34</v>
      </c>
      <c r="C102" s="27"/>
      <c r="D102" s="27" t="s">
        <v>8</v>
      </c>
      <c r="E102" s="2"/>
      <c r="F102" s="4">
        <v>4.8075392453127419E-2</v>
      </c>
      <c r="G102" s="5"/>
      <c r="H102" s="5"/>
      <c r="J102" s="1" t="s">
        <v>109</v>
      </c>
      <c r="K102" s="1" t="s">
        <v>198</v>
      </c>
      <c r="L102" s="3">
        <f>_xll.BDH($K102, "CUR_MKT_CAP", $L$4, $L$4)</f>
        <v>52.948</v>
      </c>
      <c r="M102" s="3">
        <f>_xll.BDH($K102, "CUR_MKT_CAP", $M$4, $M$4)</f>
        <v>166.20920000000001</v>
      </c>
      <c r="N102" s="4">
        <f t="shared" si="4"/>
        <v>-0.6814376099517957</v>
      </c>
      <c r="O102" s="3"/>
      <c r="P102" s="1" t="s">
        <v>198</v>
      </c>
      <c r="Q102" s="3">
        <v>52.948</v>
      </c>
      <c r="R102" s="3">
        <v>166.20920000000001</v>
      </c>
      <c r="S102" s="4">
        <f t="shared" si="3"/>
        <v>-0.6814376099517957</v>
      </c>
    </row>
    <row r="103" spans="2:20" x14ac:dyDescent="0.2">
      <c r="B103" s="20" t="s">
        <v>120</v>
      </c>
      <c r="C103" s="6" t="s">
        <v>8</v>
      </c>
      <c r="D103" s="6"/>
      <c r="E103" s="6"/>
      <c r="F103" s="4">
        <v>5.1463138061422997E-2</v>
      </c>
      <c r="G103" s="5"/>
      <c r="H103" s="5"/>
      <c r="J103" s="1" t="s">
        <v>110</v>
      </c>
      <c r="K103" s="1" t="s">
        <v>199</v>
      </c>
      <c r="L103" s="3">
        <f>_xll.BDH($K103, "CUR_MKT_CAP", $L$4, $L$4)</f>
        <v>248.80449999999999</v>
      </c>
      <c r="M103" s="3">
        <f>_xll.BDH($K103, "CUR_MKT_CAP", $M$4, $M$4)</f>
        <v>274.85809999999998</v>
      </c>
      <c r="N103" s="4">
        <f t="shared" si="4"/>
        <v>-9.4789274902213116E-2</v>
      </c>
      <c r="O103" s="3"/>
      <c r="P103" s="1" t="s">
        <v>199</v>
      </c>
      <c r="Q103" s="3">
        <v>248.80449999999999</v>
      </c>
      <c r="R103" s="3">
        <v>274.85809999999998</v>
      </c>
      <c r="S103" s="4">
        <f t="shared" si="3"/>
        <v>-9.4789274902213116E-2</v>
      </c>
    </row>
    <row r="104" spans="2:20" x14ac:dyDescent="0.2">
      <c r="B104" s="20" t="s">
        <v>57</v>
      </c>
      <c r="C104" s="27" t="s">
        <v>8</v>
      </c>
      <c r="D104" s="27" t="s">
        <v>8</v>
      </c>
      <c r="E104" s="2" t="s">
        <v>8</v>
      </c>
      <c r="F104" s="4">
        <v>5.2003829975268534E-2</v>
      </c>
      <c r="G104" s="5"/>
      <c r="H104" s="5"/>
      <c r="J104" s="1" t="s">
        <v>111</v>
      </c>
      <c r="K104" s="1" t="s">
        <v>200</v>
      </c>
      <c r="L104" s="3">
        <f>_xll.BDH($K104, "CUR_MKT_CAP", $L$4, $L$4)</f>
        <v>141.8006</v>
      </c>
      <c r="M104" s="3">
        <f>_xll.BDH($K104, "CUR_MKT_CAP", $M$4, $M$4)</f>
        <v>185.1524</v>
      </c>
      <c r="N104" s="4">
        <f t="shared" si="4"/>
        <v>-0.23414117235315335</v>
      </c>
      <c r="O104" s="3"/>
      <c r="P104" s="1" t="s">
        <v>200</v>
      </c>
      <c r="Q104" s="3">
        <v>141.8006</v>
      </c>
      <c r="R104" s="3">
        <v>185.1524</v>
      </c>
      <c r="S104" s="4">
        <f t="shared" si="3"/>
        <v>-0.23414117235315335</v>
      </c>
    </row>
    <row r="105" spans="2:20" x14ac:dyDescent="0.2">
      <c r="B105" s="20" t="s">
        <v>72</v>
      </c>
      <c r="C105" s="6" t="s">
        <v>8</v>
      </c>
      <c r="D105" s="6" t="s">
        <v>8</v>
      </c>
      <c r="E105" s="6" t="s">
        <v>8</v>
      </c>
      <c r="F105" s="4">
        <v>5.5423489982081797E-2</v>
      </c>
      <c r="G105" s="5"/>
      <c r="H105" s="5"/>
      <c r="J105" s="1" t="s">
        <v>112</v>
      </c>
      <c r="K105" s="1" t="s">
        <v>201</v>
      </c>
      <c r="L105" s="3">
        <f>_xll.BDH($K105, "CUR_MKT_CAP", $L$4, $L$4)</f>
        <v>294.58530000000002</v>
      </c>
      <c r="M105" s="3">
        <f>_xll.BDH($K105, "CUR_MKT_CAP", $M$4, $M$4)</f>
        <v>215.35499999999999</v>
      </c>
      <c r="N105" s="4">
        <f t="shared" si="4"/>
        <v>0.36790555129901814</v>
      </c>
      <c r="O105" s="3"/>
      <c r="P105" s="1" t="s">
        <v>201</v>
      </c>
      <c r="Q105" s="3">
        <v>294.58530000000002</v>
      </c>
      <c r="R105" s="3">
        <v>215.35499999999999</v>
      </c>
      <c r="S105" s="4">
        <f t="shared" si="3"/>
        <v>0.36790555129901814</v>
      </c>
    </row>
    <row r="106" spans="2:20" x14ac:dyDescent="0.2">
      <c r="B106" s="20" t="s">
        <v>70</v>
      </c>
      <c r="C106" s="6" t="s">
        <v>8</v>
      </c>
      <c r="D106" s="6"/>
      <c r="E106" s="6"/>
      <c r="F106" s="4">
        <v>5.9052901062410124E-2</v>
      </c>
      <c r="G106" s="5"/>
      <c r="H106" s="5"/>
      <c r="J106" s="1" t="s">
        <v>113</v>
      </c>
      <c r="K106" s="1" t="s">
        <v>202</v>
      </c>
      <c r="L106" s="3">
        <f>_xll.BDH($K106, "CUR_MKT_CAP", $L$4, $L$4)</f>
        <v>142.65389999999999</v>
      </c>
      <c r="M106" s="3">
        <f>_xll.BDH($K106, "CUR_MKT_CAP", $M$4, $M$4)</f>
        <v>223.6686</v>
      </c>
      <c r="N106" s="4">
        <f t="shared" si="4"/>
        <v>-0.36220864260785823</v>
      </c>
      <c r="O106" s="3"/>
      <c r="P106" s="1" t="s">
        <v>202</v>
      </c>
      <c r="Q106" s="3">
        <v>142.65389999999999</v>
      </c>
      <c r="R106" s="3">
        <v>223.6686</v>
      </c>
      <c r="S106" s="4">
        <f t="shared" si="3"/>
        <v>-0.36220864260785823</v>
      </c>
    </row>
    <row r="107" spans="2:20" x14ac:dyDescent="0.2">
      <c r="B107" s="20" t="s">
        <v>47</v>
      </c>
      <c r="C107" s="27" t="s">
        <v>8</v>
      </c>
      <c r="D107" s="27"/>
      <c r="E107" s="2"/>
      <c r="F107" s="4">
        <v>7.8601577617452456E-2</v>
      </c>
      <c r="G107" s="5"/>
      <c r="H107" s="5"/>
      <c r="J107" s="1" t="s">
        <v>114</v>
      </c>
      <c r="K107" s="1" t="s">
        <v>203</v>
      </c>
      <c r="L107" s="3">
        <f>_xll.BDH($K107, "CUR_MKT_CAP", $L$4, $L$4)</f>
        <v>216.1585</v>
      </c>
      <c r="M107" s="3">
        <f>_xll.BDH($K107, "CUR_MKT_CAP", $M$4, $M$4)</f>
        <v>218.20570000000001</v>
      </c>
      <c r="N107" s="4">
        <f t="shared" si="4"/>
        <v>-9.3819730648649902E-3</v>
      </c>
      <c r="O107" s="3"/>
      <c r="P107" s="1" t="s">
        <v>203</v>
      </c>
      <c r="Q107" s="3">
        <v>216.1585</v>
      </c>
      <c r="R107" s="3">
        <v>218.20570000000001</v>
      </c>
      <c r="S107" s="4">
        <f t="shared" si="3"/>
        <v>-9.3819730648649902E-3</v>
      </c>
    </row>
    <row r="108" spans="2:20" x14ac:dyDescent="0.2">
      <c r="B108" s="20" t="s">
        <v>11</v>
      </c>
      <c r="C108" s="27"/>
      <c r="D108" s="27" t="s">
        <v>8</v>
      </c>
      <c r="E108" s="2"/>
      <c r="F108" s="4">
        <v>8.411502933379511E-2</v>
      </c>
      <c r="G108" s="5"/>
      <c r="H108" s="5"/>
      <c r="J108" s="1" t="s">
        <v>115</v>
      </c>
      <c r="K108" s="1" t="s">
        <v>204</v>
      </c>
      <c r="L108" s="3">
        <f>_xll.BDH($K108, "CUR_MKT_CAP", $L$4, $L$4)</f>
        <v>191.5899</v>
      </c>
      <c r="M108" s="3">
        <f>_xll.BDH($K108, "CUR_MKT_CAP", $M$4, $M$4)</f>
        <v>229.46199999999999</v>
      </c>
      <c r="N108" s="4">
        <f t="shared" si="4"/>
        <v>-0.16504737167809913</v>
      </c>
      <c r="O108" s="3"/>
      <c r="P108" s="1" t="s">
        <v>204</v>
      </c>
      <c r="Q108" s="3">
        <v>191.5899</v>
      </c>
      <c r="R108" s="3">
        <v>229.46199999999999</v>
      </c>
      <c r="S108" s="4">
        <f t="shared" si="3"/>
        <v>-0.16504737167809913</v>
      </c>
    </row>
    <row r="109" spans="2:20" x14ac:dyDescent="0.2">
      <c r="B109" s="20" t="s">
        <v>121</v>
      </c>
      <c r="C109" s="6"/>
      <c r="D109" s="6" t="s">
        <v>8</v>
      </c>
      <c r="E109" s="6"/>
      <c r="F109" s="4">
        <v>9.3104260997921573E-2</v>
      </c>
      <c r="G109" s="5"/>
      <c r="H109" s="5"/>
      <c r="J109" s="1" t="s">
        <v>116</v>
      </c>
      <c r="K109" s="1" t="s">
        <v>205</v>
      </c>
      <c r="L109" s="3" t="str">
        <f>_xll.BDH($K109, "CUR_MKT_CAP", $L$4, $L$4)</f>
        <v>#N/A N/A</v>
      </c>
      <c r="M109" s="3">
        <f>_xll.BDH($K109, "CUR_MKT_CAP", $M$4, $M$4)</f>
        <v>210.0925</v>
      </c>
      <c r="N109" s="4" t="e">
        <f t="shared" si="4"/>
        <v>#VALUE!</v>
      </c>
      <c r="O109" s="3"/>
      <c r="P109" s="1" t="s">
        <v>205</v>
      </c>
      <c r="Q109" s="3" t="s">
        <v>54</v>
      </c>
      <c r="R109" s="3">
        <v>210.0925</v>
      </c>
      <c r="S109" s="4" t="e">
        <f t="shared" si="3"/>
        <v>#VALUE!</v>
      </c>
      <c r="T109" s="1" t="s">
        <v>55</v>
      </c>
    </row>
    <row r="110" spans="2:20" x14ac:dyDescent="0.2">
      <c r="B110" s="20" t="s">
        <v>61</v>
      </c>
      <c r="C110" s="6" t="s">
        <v>8</v>
      </c>
      <c r="D110" s="6"/>
      <c r="E110" s="6"/>
      <c r="F110" s="4">
        <v>0.11055282036385705</v>
      </c>
      <c r="G110" s="5"/>
      <c r="H110" s="5"/>
      <c r="J110" s="1" t="s">
        <v>117</v>
      </c>
      <c r="K110" s="1" t="s">
        <v>206</v>
      </c>
      <c r="L110" s="3">
        <f>_xll.BDH($K110, "CUR_MKT_CAP", $L$4, $L$4)</f>
        <v>263.03039999999999</v>
      </c>
      <c r="M110" s="3">
        <f>_xll.BDH($K110, "CUR_MKT_CAP", $M$4, $M$4)</f>
        <v>218.27090000000001</v>
      </c>
      <c r="N110" s="4">
        <f t="shared" si="4"/>
        <v>0.20506398241817836</v>
      </c>
      <c r="O110" s="3"/>
      <c r="P110" s="1" t="s">
        <v>206</v>
      </c>
      <c r="Q110" s="3">
        <v>263.03039999999999</v>
      </c>
      <c r="R110" s="3">
        <v>218.27090000000001</v>
      </c>
      <c r="S110" s="4">
        <f t="shared" si="3"/>
        <v>0.20506398241817836</v>
      </c>
    </row>
    <row r="111" spans="2:20" x14ac:dyDescent="0.2">
      <c r="B111" s="20" t="s">
        <v>86</v>
      </c>
      <c r="C111" s="6"/>
      <c r="D111" s="6" t="s">
        <v>8</v>
      </c>
      <c r="E111" s="6"/>
      <c r="F111" s="4">
        <v>0.11342448956331563</v>
      </c>
      <c r="G111" s="5"/>
      <c r="H111" s="5"/>
      <c r="J111" s="1" t="s">
        <v>118</v>
      </c>
      <c r="K111" s="1" t="s">
        <v>207</v>
      </c>
      <c r="L111" s="3">
        <f>_xll.BDH($K111, "CUR_MKT_CAP", $L$4, $L$4)</f>
        <v>97.596999999999994</v>
      </c>
      <c r="M111" s="3">
        <f>_xll.BDH($K111, "CUR_MKT_CAP", $M$4, $M$4)</f>
        <v>148.21039999999999</v>
      </c>
      <c r="N111" s="4">
        <f t="shared" si="4"/>
        <v>-0.34149695298035765</v>
      </c>
      <c r="O111" s="3"/>
      <c r="P111" s="1" t="s">
        <v>207</v>
      </c>
      <c r="Q111" s="3">
        <v>97.596999999999994</v>
      </c>
      <c r="R111" s="3">
        <v>148.21039999999999</v>
      </c>
      <c r="S111" s="4">
        <f t="shared" si="3"/>
        <v>-0.34149695298035765</v>
      </c>
    </row>
    <row r="112" spans="2:20" x14ac:dyDescent="0.2">
      <c r="B112" s="20" t="s">
        <v>24</v>
      </c>
      <c r="C112" s="27" t="s">
        <v>8</v>
      </c>
      <c r="D112" s="27"/>
      <c r="E112" s="2"/>
      <c r="F112" s="4">
        <v>0.11697448585977988</v>
      </c>
      <c r="G112" s="5"/>
      <c r="H112" s="5"/>
      <c r="J112" s="1" t="s">
        <v>119</v>
      </c>
      <c r="K112" s="1" t="s">
        <v>208</v>
      </c>
      <c r="L112" s="3">
        <f>_xll.BDH($K112, "CUR_MKT_CAP", $L$4, $L$4)</f>
        <v>258.36020000000002</v>
      </c>
      <c r="M112" s="3">
        <f>_xll.BDH($K112, "CUR_MKT_CAP", $M$4, $M$4)</f>
        <v>181.3203</v>
      </c>
      <c r="N112" s="4">
        <f t="shared" si="4"/>
        <v>0.42488292816634443</v>
      </c>
      <c r="O112" s="3"/>
      <c r="P112" s="1" t="s">
        <v>208</v>
      </c>
      <c r="Q112" s="3">
        <v>258.36020000000002</v>
      </c>
      <c r="R112" s="3">
        <v>181.3203</v>
      </c>
      <c r="S112" s="4">
        <f t="shared" si="3"/>
        <v>0.42488292816634443</v>
      </c>
    </row>
    <row r="113" spans="2:20" x14ac:dyDescent="0.2">
      <c r="B113" s="20" t="s">
        <v>32</v>
      </c>
      <c r="C113" s="27" t="s">
        <v>8</v>
      </c>
      <c r="D113" s="27"/>
      <c r="E113" s="2"/>
      <c r="F113" s="4">
        <v>0.11827190036124469</v>
      </c>
      <c r="G113" s="5"/>
      <c r="H113" s="5"/>
      <c r="J113" s="1" t="s">
        <v>120</v>
      </c>
      <c r="K113" s="1" t="s">
        <v>209</v>
      </c>
      <c r="L113" s="3">
        <f>_xll.BDH($K113, "CUR_MKT_CAP", $L$4, $L$4)</f>
        <v>243.869</v>
      </c>
      <c r="M113" s="3">
        <f>_xll.BDH($K113, "CUR_MKT_CAP", $M$4, $M$4)</f>
        <v>231.93299999999999</v>
      </c>
      <c r="N113" s="4">
        <f t="shared" si="4"/>
        <v>5.1463138061422997E-2</v>
      </c>
      <c r="O113" s="3"/>
      <c r="P113" s="1" t="s">
        <v>209</v>
      </c>
      <c r="Q113" s="3">
        <v>243.869</v>
      </c>
      <c r="R113" s="3">
        <v>231.93299999999999</v>
      </c>
      <c r="S113" s="4">
        <f t="shared" si="3"/>
        <v>5.1463138061422997E-2</v>
      </c>
    </row>
    <row r="114" spans="2:20" x14ac:dyDescent="0.2">
      <c r="B114" s="20" t="s">
        <v>31</v>
      </c>
      <c r="C114" s="27" t="s">
        <v>8</v>
      </c>
      <c r="D114" s="27" t="s">
        <v>8</v>
      </c>
      <c r="E114" s="2" t="s">
        <v>8</v>
      </c>
      <c r="F114" s="4">
        <v>0.12320042903968242</v>
      </c>
      <c r="G114" s="5"/>
      <c r="H114" s="5"/>
      <c r="J114" s="1" t="s">
        <v>121</v>
      </c>
      <c r="K114" s="1" t="s">
        <v>210</v>
      </c>
      <c r="L114" s="3">
        <f>_xll.BDH($K114, "CUR_MKT_CAP", $L$4, $L$4)</f>
        <v>188.76259999999999</v>
      </c>
      <c r="M114" s="3">
        <f>_xll.BDH($K114, "CUR_MKT_CAP", $M$4, $M$4)</f>
        <v>172.6849</v>
      </c>
      <c r="N114" s="4">
        <f t="shared" si="4"/>
        <v>9.3104260997921573E-2</v>
      </c>
      <c r="O114" s="3"/>
      <c r="P114" s="1" t="s">
        <v>210</v>
      </c>
      <c r="Q114" s="3">
        <v>188.76259999999999</v>
      </c>
      <c r="R114" s="3">
        <v>172.6849</v>
      </c>
      <c r="S114" s="4">
        <f t="shared" si="3"/>
        <v>9.3104260997921573E-2</v>
      </c>
    </row>
    <row r="115" spans="2:20" x14ac:dyDescent="0.2">
      <c r="B115" s="20" t="s">
        <v>131</v>
      </c>
      <c r="C115" s="6"/>
      <c r="D115" s="6" t="s">
        <v>8</v>
      </c>
      <c r="E115" s="6"/>
      <c r="F115" s="4">
        <v>0.12566574488934412</v>
      </c>
      <c r="G115" s="5"/>
      <c r="H115" s="5"/>
      <c r="J115" s="1" t="s">
        <v>122</v>
      </c>
      <c r="K115" s="1" t="s">
        <v>211</v>
      </c>
      <c r="L115" s="3">
        <f>_xll.BDH($K115, "CUR_MKT_CAP", $L$4, $L$4)</f>
        <v>351.08109999999999</v>
      </c>
      <c r="M115" s="3">
        <f>_xll.BDH($K115, "CUR_MKT_CAP", $M$4, $M$4)</f>
        <v>144.053</v>
      </c>
      <c r="N115" s="4">
        <f t="shared" si="4"/>
        <v>1.4371661818913872</v>
      </c>
      <c r="O115" s="3"/>
      <c r="P115" s="1" t="s">
        <v>211</v>
      </c>
      <c r="Q115" s="3">
        <v>351.08109999999999</v>
      </c>
      <c r="R115" s="3">
        <v>144.053</v>
      </c>
      <c r="S115" s="4">
        <f t="shared" si="3"/>
        <v>1.4371661818913872</v>
      </c>
    </row>
    <row r="116" spans="2:20" x14ac:dyDescent="0.2">
      <c r="B116" s="20" t="s">
        <v>158</v>
      </c>
      <c r="C116" s="6"/>
      <c r="D116" s="6" t="s">
        <v>8</v>
      </c>
      <c r="E116" s="6"/>
      <c r="F116" s="4">
        <v>0.13018546803403863</v>
      </c>
      <c r="G116" s="5"/>
      <c r="H116" s="5"/>
      <c r="J116" s="1" t="s">
        <v>123</v>
      </c>
      <c r="K116" s="1" t="s">
        <v>212</v>
      </c>
      <c r="L116" s="3">
        <f>_xll.BDH($K116, "CUR_MKT_CAP", $L$4, $L$4)</f>
        <v>125.4726</v>
      </c>
      <c r="M116" s="3">
        <f>_xll.BDH($K116, "CUR_MKT_CAP", $M$4, $M$4)</f>
        <v>168.6439</v>
      </c>
      <c r="N116" s="4">
        <f t="shared" si="4"/>
        <v>-0.25599087782006935</v>
      </c>
      <c r="O116" s="3"/>
      <c r="P116" s="1" t="s">
        <v>212</v>
      </c>
      <c r="Q116" s="3">
        <v>125.4726</v>
      </c>
      <c r="R116" s="3">
        <v>168.6439</v>
      </c>
      <c r="S116" s="4">
        <f t="shared" si="3"/>
        <v>-0.25599087782006935</v>
      </c>
    </row>
    <row r="117" spans="2:20" x14ac:dyDescent="0.2">
      <c r="B117" s="20" t="s">
        <v>93</v>
      </c>
      <c r="C117" s="6" t="s">
        <v>8</v>
      </c>
      <c r="D117" s="6"/>
      <c r="E117" s="6"/>
      <c r="F117" s="4">
        <v>0.13445834903211695</v>
      </c>
      <c r="G117" s="5"/>
      <c r="H117" s="5"/>
      <c r="J117" s="1" t="s">
        <v>124</v>
      </c>
      <c r="K117" s="1" t="s">
        <v>213</v>
      </c>
      <c r="L117" s="3">
        <f>_xll.BDH($K117, "CUR_MKT_CAP", $L$4, $L$4)</f>
        <v>325.3759</v>
      </c>
      <c r="M117" s="3">
        <f>_xll.BDH($K117, "CUR_MKT_CAP", $M$4, $M$4)</f>
        <v>177.61189999999999</v>
      </c>
      <c r="N117" s="4">
        <f t="shared" si="4"/>
        <v>0.83194876019005504</v>
      </c>
      <c r="O117" s="3"/>
      <c r="P117" s="1" t="s">
        <v>213</v>
      </c>
      <c r="Q117" s="3">
        <v>325.3759</v>
      </c>
      <c r="R117" s="3">
        <v>177.61189999999999</v>
      </c>
      <c r="S117" s="4">
        <f t="shared" si="3"/>
        <v>0.83194876019005504</v>
      </c>
    </row>
    <row r="118" spans="2:20" x14ac:dyDescent="0.2">
      <c r="B118" s="20" t="s">
        <v>160</v>
      </c>
      <c r="C118" s="6" t="s">
        <v>8</v>
      </c>
      <c r="D118" s="6"/>
      <c r="E118" s="6"/>
      <c r="F118" s="4">
        <v>0.15787641291906174</v>
      </c>
      <c r="G118" s="5"/>
      <c r="H118" s="5"/>
      <c r="J118" s="1" t="s">
        <v>125</v>
      </c>
      <c r="K118" s="1" t="s">
        <v>214</v>
      </c>
      <c r="L118" s="3" t="str">
        <f>_xll.BDH($K118, "CUR_MKT_CAP", $L$4, $L$4)</f>
        <v>#N/A N/A</v>
      </c>
      <c r="M118" s="3">
        <f>_xll.BDH($K118, "CUR_MKT_CAP", $M$4, $M$4)</f>
        <v>178.38239999999999</v>
      </c>
      <c r="N118" s="4" t="e">
        <f t="shared" si="4"/>
        <v>#VALUE!</v>
      </c>
      <c r="O118" s="3"/>
      <c r="P118" s="1" t="s">
        <v>214</v>
      </c>
      <c r="Q118" s="3" t="s">
        <v>54</v>
      </c>
      <c r="R118" s="3">
        <v>178.38239999999999</v>
      </c>
      <c r="S118" s="4" t="e">
        <f t="shared" si="3"/>
        <v>#VALUE!</v>
      </c>
    </row>
    <row r="119" spans="2:20" x14ac:dyDescent="0.2">
      <c r="B119" s="20" t="s">
        <v>129</v>
      </c>
      <c r="C119" s="6" t="s">
        <v>8</v>
      </c>
      <c r="D119" s="6"/>
      <c r="E119" s="6"/>
      <c r="F119" s="4">
        <v>0.16922286201800896</v>
      </c>
      <c r="G119" s="5"/>
      <c r="H119" s="5"/>
      <c r="J119" s="1" t="s">
        <v>126</v>
      </c>
      <c r="K119" s="1" t="s">
        <v>215</v>
      </c>
      <c r="L119" s="3">
        <f>_xll.BDH($K119, "CUR_MKT_CAP", $L$4, $L$4)</f>
        <v>195.41900000000001</v>
      </c>
      <c r="M119" s="3">
        <f>_xll.BDH($K119, "CUR_MKT_CAP", $M$4, $M$4)</f>
        <v>152.8365</v>
      </c>
      <c r="N119" s="4">
        <f t="shared" si="4"/>
        <v>0.27861472881150773</v>
      </c>
      <c r="O119" s="3"/>
      <c r="P119" s="1" t="s">
        <v>215</v>
      </c>
      <c r="Q119" s="3">
        <v>195.41900000000001</v>
      </c>
      <c r="R119" s="3">
        <v>152.8365</v>
      </c>
      <c r="S119" s="4">
        <f t="shared" si="3"/>
        <v>0.27861472881150773</v>
      </c>
    </row>
    <row r="120" spans="2:20" x14ac:dyDescent="0.2">
      <c r="B120" s="20" t="s">
        <v>73</v>
      </c>
      <c r="C120" s="6" t="s">
        <v>8</v>
      </c>
      <c r="D120" s="6"/>
      <c r="E120" s="6"/>
      <c r="F120" s="4">
        <v>0.17105268386793804</v>
      </c>
      <c r="G120" s="5"/>
      <c r="H120" s="5"/>
      <c r="J120" s="1" t="s">
        <v>127</v>
      </c>
      <c r="K120" s="20" t="s">
        <v>128</v>
      </c>
      <c r="L120" s="3">
        <f>_xll.BDH($K120, "CUR_MKT_CAP", $L$4, $L$4)</f>
        <v>101.937</v>
      </c>
      <c r="M120" s="3">
        <f>_xll.BDH($K120, "CUR_MKT_CAP", $M$4, $M$4)</f>
        <v>147.52209999999999</v>
      </c>
      <c r="N120" s="4">
        <f t="shared" si="4"/>
        <v>-0.30900522701344413</v>
      </c>
      <c r="O120" s="3"/>
      <c r="P120" s="1" t="e">
        <v>#N/A</v>
      </c>
      <c r="Q120" s="3" t="e">
        <v>#N/A</v>
      </c>
      <c r="R120" s="3" t="e">
        <v>#N/A</v>
      </c>
      <c r="S120" s="4" t="e">
        <f t="shared" si="3"/>
        <v>#N/A</v>
      </c>
    </row>
    <row r="121" spans="2:20" x14ac:dyDescent="0.2">
      <c r="B121" s="20" t="s">
        <v>15</v>
      </c>
      <c r="C121" s="27" t="s">
        <v>8</v>
      </c>
      <c r="D121" s="27"/>
      <c r="E121" s="2"/>
      <c r="F121" s="4">
        <v>0.18514754666397581</v>
      </c>
      <c r="G121" s="5"/>
      <c r="H121" s="5"/>
      <c r="J121" s="1" t="s">
        <v>129</v>
      </c>
      <c r="K121" s="1" t="s">
        <v>216</v>
      </c>
      <c r="L121" s="3">
        <f>_xll.BDH($K121, "CUR_MKT_CAP", $L$4, $L$4)</f>
        <v>191.31829999999999</v>
      </c>
      <c r="M121" s="3">
        <f>_xll.BDH($K121, "CUR_MKT_CAP", $M$4, $M$4)</f>
        <v>163.62860000000001</v>
      </c>
      <c r="N121" s="4">
        <f t="shared" si="4"/>
        <v>0.16922286201800896</v>
      </c>
      <c r="O121" s="3"/>
      <c r="P121" s="1" t="s">
        <v>216</v>
      </c>
      <c r="Q121" s="3">
        <v>191.31829999999999</v>
      </c>
      <c r="R121" s="3">
        <v>163.62860000000001</v>
      </c>
      <c r="S121" s="4">
        <f t="shared" si="3"/>
        <v>0.16922286201800896</v>
      </c>
    </row>
    <row r="122" spans="2:20" x14ac:dyDescent="0.2">
      <c r="B122" s="20" t="s">
        <v>35</v>
      </c>
      <c r="C122" s="27"/>
      <c r="D122" s="27" t="s">
        <v>8</v>
      </c>
      <c r="E122" s="2"/>
      <c r="F122" s="4">
        <v>0.19275776643953879</v>
      </c>
      <c r="G122" s="5"/>
      <c r="H122" s="5"/>
      <c r="J122" s="1" t="s">
        <v>130</v>
      </c>
      <c r="K122" s="1" t="s">
        <v>217</v>
      </c>
      <c r="L122" s="3">
        <f>_xll.BDH($K122, "CUR_MKT_CAP", $L$4, $L$4)</f>
        <v>90.985100000000003</v>
      </c>
      <c r="M122" s="3">
        <f>_xll.BDH($K122, "CUR_MKT_CAP", $M$4, $M$4)</f>
        <v>147.83189999999999</v>
      </c>
      <c r="N122" s="4">
        <f t="shared" si="4"/>
        <v>-0.38453676101030965</v>
      </c>
      <c r="O122" s="3"/>
      <c r="P122" s="1" t="s">
        <v>217</v>
      </c>
      <c r="Q122" s="3">
        <v>90.985100000000003</v>
      </c>
      <c r="R122" s="3">
        <v>147.83189999999999</v>
      </c>
      <c r="S122" s="4">
        <f t="shared" si="3"/>
        <v>-0.38453676101030965</v>
      </c>
    </row>
    <row r="123" spans="2:20" x14ac:dyDescent="0.2">
      <c r="B123" s="20" t="s">
        <v>117</v>
      </c>
      <c r="C123" s="6" t="s">
        <v>8</v>
      </c>
      <c r="D123" s="6"/>
      <c r="E123" s="6"/>
      <c r="F123" s="4">
        <v>0.20506398241817836</v>
      </c>
      <c r="G123" s="5"/>
      <c r="H123" s="5"/>
      <c r="J123" s="1" t="s">
        <v>131</v>
      </c>
      <c r="K123" s="1" t="s">
        <v>218</v>
      </c>
      <c r="L123" s="3">
        <f>_xll.BDH($K123, "CUR_MKT_CAP", $L$4, $L$4)</f>
        <v>185.86519999999999</v>
      </c>
      <c r="M123" s="3">
        <f>_xll.BDH($K123, "CUR_MKT_CAP", $M$4, $M$4)</f>
        <v>165.11580000000001</v>
      </c>
      <c r="N123" s="4">
        <f t="shared" si="4"/>
        <v>0.12566574488934412</v>
      </c>
      <c r="O123" s="3"/>
      <c r="P123" s="1" t="s">
        <v>218</v>
      </c>
      <c r="Q123" s="3">
        <v>185.86519999999999</v>
      </c>
      <c r="R123" s="3">
        <v>165.11580000000001</v>
      </c>
      <c r="S123" s="4">
        <f t="shared" si="3"/>
        <v>0.12566574488934412</v>
      </c>
    </row>
    <row r="124" spans="2:20" x14ac:dyDescent="0.2">
      <c r="B124" s="20" t="s">
        <v>64</v>
      </c>
      <c r="C124" s="6" t="s">
        <v>8</v>
      </c>
      <c r="D124" s="6"/>
      <c r="E124" s="6"/>
      <c r="F124" s="4">
        <v>0.23220053167455634</v>
      </c>
      <c r="G124" s="5"/>
      <c r="H124" s="5"/>
      <c r="J124" s="1" t="s">
        <v>132</v>
      </c>
      <c r="K124" s="1" t="e">
        <v>#N/A</v>
      </c>
      <c r="L124" s="3" t="e">
        <f>_xll.BDH($K124, "CUR_MKT_CAP", $L$4, $L$4)</f>
        <v>#N/A</v>
      </c>
      <c r="M124" s="3" t="e">
        <f>_xll.BDH($K124, "CUR_MKT_CAP", $M$4, $M$4)</f>
        <v>#N/A</v>
      </c>
      <c r="N124" s="4" t="e">
        <f t="shared" si="4"/>
        <v>#N/A</v>
      </c>
      <c r="O124" s="3"/>
      <c r="P124" s="1" t="e">
        <v>#N/A</v>
      </c>
      <c r="Q124" s="3" t="e">
        <v>#N/A</v>
      </c>
      <c r="R124" s="3" t="e">
        <v>#N/A</v>
      </c>
      <c r="S124" s="4" t="e">
        <f t="shared" si="3"/>
        <v>#N/A</v>
      </c>
    </row>
    <row r="125" spans="2:20" x14ac:dyDescent="0.2">
      <c r="B125" s="20" t="s">
        <v>149</v>
      </c>
      <c r="C125" s="6" t="s">
        <v>8</v>
      </c>
      <c r="D125" s="6"/>
      <c r="E125" s="6"/>
      <c r="F125" s="4">
        <v>0.23434762550071708</v>
      </c>
      <c r="G125" s="5"/>
      <c r="H125" s="5"/>
      <c r="J125" s="1" t="s">
        <v>134</v>
      </c>
      <c r="K125" s="1" t="s">
        <v>219</v>
      </c>
      <c r="L125" s="3" t="str">
        <f>_xll.BDH($K125, "CUR_MKT_CAP", $L$4, $L$4)</f>
        <v>#N/A N/A</v>
      </c>
      <c r="M125" s="3">
        <f>_xll.BDH($K125, "CUR_MKT_CAP", $M$4, $M$4)</f>
        <v>149.7576</v>
      </c>
      <c r="N125" s="4" t="e">
        <f t="shared" si="4"/>
        <v>#VALUE!</v>
      </c>
      <c r="O125" s="3"/>
      <c r="P125" s="1" t="s">
        <v>219</v>
      </c>
      <c r="Q125" s="3" t="s">
        <v>54</v>
      </c>
      <c r="R125" s="3">
        <v>149.7576</v>
      </c>
      <c r="S125" s="4" t="e">
        <f t="shared" si="3"/>
        <v>#VALUE!</v>
      </c>
      <c r="T125" s="1" t="s">
        <v>99</v>
      </c>
    </row>
    <row r="126" spans="2:20" x14ac:dyDescent="0.2">
      <c r="B126" s="20" t="s">
        <v>84</v>
      </c>
      <c r="C126" s="6" t="s">
        <v>8</v>
      </c>
      <c r="D126" s="6" t="s">
        <v>8</v>
      </c>
      <c r="E126" s="6" t="s">
        <v>8</v>
      </c>
      <c r="F126" s="4">
        <v>0.23604575925415605</v>
      </c>
      <c r="G126" s="5"/>
      <c r="H126" s="5"/>
      <c r="J126" s="1" t="s">
        <v>135</v>
      </c>
      <c r="K126" s="1" t="s">
        <v>133</v>
      </c>
      <c r="L126" s="3">
        <f>_xll.BDH($K126, "CUR_MKT_CAP", $L$4, $L$4)</f>
        <v>51.142099999999999</v>
      </c>
      <c r="M126" s="3">
        <f>_xll.BDH($K126, "CUR_MKT_CAP", $M$4, $M$4)</f>
        <v>127.3292</v>
      </c>
      <c r="N126" s="4">
        <f t="shared" si="4"/>
        <v>-0.59834743326746731</v>
      </c>
      <c r="O126" s="3"/>
      <c r="P126" s="1" t="s">
        <v>133</v>
      </c>
      <c r="Q126" s="3">
        <v>51.142099999999999</v>
      </c>
      <c r="R126" s="3">
        <v>127.3292</v>
      </c>
      <c r="S126" s="4">
        <f t="shared" si="3"/>
        <v>-0.59834743326746731</v>
      </c>
    </row>
    <row r="127" spans="2:20" x14ac:dyDescent="0.2">
      <c r="B127" s="20" t="s">
        <v>60</v>
      </c>
      <c r="C127" s="27" t="s">
        <v>8</v>
      </c>
      <c r="D127" s="27" t="s">
        <v>8</v>
      </c>
      <c r="E127" s="2" t="s">
        <v>8</v>
      </c>
      <c r="F127" s="4">
        <v>0.23928166274698182</v>
      </c>
      <c r="G127" s="5"/>
      <c r="H127" s="5"/>
      <c r="J127" s="1" t="s">
        <v>136</v>
      </c>
      <c r="K127" s="1" t="s">
        <v>220</v>
      </c>
      <c r="L127" s="3">
        <f>_xll.BDH($K127, "CUR_MKT_CAP", $L$4, $L$4)</f>
        <v>145.1189</v>
      </c>
      <c r="M127" s="3">
        <f>_xll.BDH($K127, "CUR_MKT_CAP", $M$4, $M$4)</f>
        <v>149.13229999999999</v>
      </c>
      <c r="N127" s="4">
        <f t="shared" si="4"/>
        <v>-2.691167506971992E-2</v>
      </c>
      <c r="O127" s="3"/>
      <c r="P127" s="1" t="s">
        <v>220</v>
      </c>
      <c r="Q127" s="3">
        <v>145.1189</v>
      </c>
      <c r="R127" s="3">
        <v>149.13229999999999</v>
      </c>
      <c r="S127" s="4">
        <f t="shared" si="3"/>
        <v>-2.691167506971992E-2</v>
      </c>
    </row>
    <row r="128" spans="2:20" x14ac:dyDescent="0.2">
      <c r="B128" s="20" t="s">
        <v>90</v>
      </c>
      <c r="C128" s="6" t="s">
        <v>8</v>
      </c>
      <c r="D128" s="6"/>
      <c r="E128" s="6"/>
      <c r="F128" s="4">
        <v>0.24025706711997064</v>
      </c>
      <c r="G128" s="5"/>
      <c r="H128" s="5"/>
      <c r="J128" s="1" t="s">
        <v>137</v>
      </c>
      <c r="K128" s="1" t="s">
        <v>221</v>
      </c>
      <c r="L128" s="3">
        <f>_xll.BDH($K128, "CUR_MKT_CAP", $L$4, $L$4)</f>
        <v>86.296800000000005</v>
      </c>
      <c r="M128" s="3">
        <f>_xll.BDH($K128, "CUR_MKT_CAP", $M$4, $M$4)</f>
        <v>120.4915</v>
      </c>
      <c r="N128" s="4">
        <f t="shared" si="4"/>
        <v>-0.28379346260939564</v>
      </c>
      <c r="O128" s="3"/>
      <c r="P128" s="1" t="s">
        <v>221</v>
      </c>
      <c r="Q128" s="3">
        <v>86.296800000000005</v>
      </c>
      <c r="R128" s="3">
        <v>120.4915</v>
      </c>
      <c r="S128" s="4">
        <f t="shared" si="3"/>
        <v>-0.28379346260939564</v>
      </c>
    </row>
    <row r="129" spans="2:20" x14ac:dyDescent="0.2">
      <c r="B129" s="20" t="s">
        <v>97</v>
      </c>
      <c r="C129" s="6" t="s">
        <v>8</v>
      </c>
      <c r="D129" s="6"/>
      <c r="E129" s="6"/>
      <c r="F129" s="4">
        <v>0.25433671694240045</v>
      </c>
      <c r="G129" s="5"/>
      <c r="H129" s="5"/>
      <c r="J129" s="1" t="s">
        <v>138</v>
      </c>
      <c r="K129" s="1" t="s">
        <v>222</v>
      </c>
      <c r="L129" s="3">
        <f>_xll.BDH($K129, "CUR_MKT_CAP", $L$4, $L$4)</f>
        <v>85.013900000000007</v>
      </c>
      <c r="M129" s="3">
        <f>_xll.BDH($K129, "CUR_MKT_CAP", $M$4, $M$4)</f>
        <v>131.5599</v>
      </c>
      <c r="N129" s="4">
        <f t="shared" si="4"/>
        <v>-0.353800816206154</v>
      </c>
      <c r="O129" s="3"/>
      <c r="P129" s="1" t="s">
        <v>222</v>
      </c>
      <c r="Q129" s="3">
        <v>85.013900000000007</v>
      </c>
      <c r="R129" s="3">
        <v>131.5599</v>
      </c>
      <c r="S129" s="4">
        <f t="shared" si="3"/>
        <v>-0.353800816206154</v>
      </c>
    </row>
    <row r="130" spans="2:20" x14ac:dyDescent="0.2">
      <c r="B130" s="20" t="s">
        <v>91</v>
      </c>
      <c r="C130" s="6" t="s">
        <v>8</v>
      </c>
      <c r="D130" s="6" t="s">
        <v>8</v>
      </c>
      <c r="E130" s="6" t="s">
        <v>8</v>
      </c>
      <c r="F130" s="4">
        <v>0.27163652292441243</v>
      </c>
      <c r="G130" s="5"/>
      <c r="H130" s="5"/>
      <c r="J130" s="1" t="s">
        <v>139</v>
      </c>
      <c r="K130" s="1" t="s">
        <v>223</v>
      </c>
      <c r="L130" s="3">
        <f>_xll.BDH($K130, "CUR_MKT_CAP", $L$4, $L$4)</f>
        <v>321.31389999999999</v>
      </c>
      <c r="M130" s="3">
        <f>_xll.BDH($K130, "CUR_MKT_CAP", $M$4, $M$4)</f>
        <v>132.13579999999999</v>
      </c>
      <c r="N130" s="4">
        <f t="shared" si="4"/>
        <v>1.4316945142800059</v>
      </c>
      <c r="O130" s="3"/>
      <c r="P130" s="1" t="s">
        <v>223</v>
      </c>
      <c r="Q130" s="3">
        <v>321.31389999999999</v>
      </c>
      <c r="R130" s="3">
        <v>132.13579999999999</v>
      </c>
      <c r="S130" s="4">
        <f t="shared" si="3"/>
        <v>1.4316945142800059</v>
      </c>
    </row>
    <row r="131" spans="2:20" x14ac:dyDescent="0.2">
      <c r="B131" s="20" t="s">
        <v>126</v>
      </c>
      <c r="C131" s="6" t="s">
        <v>8</v>
      </c>
      <c r="D131" s="6"/>
      <c r="E131" s="6"/>
      <c r="F131" s="4">
        <v>0.27861472881150773</v>
      </c>
      <c r="G131" s="5"/>
      <c r="H131" s="5"/>
      <c r="J131" s="1" t="s">
        <v>140</v>
      </c>
      <c r="K131" s="1" t="s">
        <v>224</v>
      </c>
      <c r="L131" s="3">
        <f>_xll.BDH($K131, "CUR_MKT_CAP", $L$4, $L$4)</f>
        <v>93.658100000000005</v>
      </c>
      <c r="M131" s="3">
        <f>_xll.BDH($K131, "CUR_MKT_CAP", $M$4, $M$4)</f>
        <v>112.0827</v>
      </c>
      <c r="N131" s="4">
        <f t="shared" si="4"/>
        <v>-0.16438397718827258</v>
      </c>
      <c r="O131" s="3"/>
      <c r="P131" s="1" t="s">
        <v>224</v>
      </c>
      <c r="Q131" s="3">
        <v>93.658100000000005</v>
      </c>
      <c r="R131" s="3">
        <v>112.0827</v>
      </c>
      <c r="S131" s="4">
        <f t="shared" si="3"/>
        <v>-0.16438397718827258</v>
      </c>
    </row>
    <row r="132" spans="2:20" x14ac:dyDescent="0.2">
      <c r="B132" s="20" t="s">
        <v>45</v>
      </c>
      <c r="C132" s="27" t="s">
        <v>8</v>
      </c>
      <c r="D132" s="27"/>
      <c r="E132" s="2"/>
      <c r="F132" s="4">
        <v>0.29878497910607726</v>
      </c>
      <c r="G132" s="5"/>
      <c r="H132" s="5"/>
      <c r="J132" s="1" t="s">
        <v>141</v>
      </c>
      <c r="K132" s="1" t="s">
        <v>225</v>
      </c>
      <c r="L132" s="3">
        <f>_xll.BDH($K132, "CUR_MKT_CAP", $L$4, $L$4)</f>
        <v>81.499399999999994</v>
      </c>
      <c r="M132" s="3">
        <f>_xll.BDH($K132, "CUR_MKT_CAP", $M$4, $M$4)</f>
        <v>116.9147</v>
      </c>
      <c r="N132" s="4">
        <f t="shared" si="4"/>
        <v>-0.30291571547461527</v>
      </c>
      <c r="O132" s="3"/>
      <c r="P132" s="1" t="s">
        <v>225</v>
      </c>
      <c r="Q132" s="3">
        <v>81.499399999999994</v>
      </c>
      <c r="R132" s="3">
        <v>116.9147</v>
      </c>
      <c r="S132" s="4">
        <f t="shared" si="3"/>
        <v>-0.30291571547461527</v>
      </c>
    </row>
    <row r="133" spans="2:20" x14ac:dyDescent="0.2">
      <c r="B133" s="20" t="s">
        <v>108</v>
      </c>
      <c r="C133" s="6" t="s">
        <v>8</v>
      </c>
      <c r="D133" s="6"/>
      <c r="E133" s="6"/>
      <c r="F133" s="4">
        <v>0.30292238765249424</v>
      </c>
      <c r="G133" s="5"/>
      <c r="H133" s="5"/>
      <c r="J133" s="1" t="s">
        <v>142</v>
      </c>
      <c r="K133" s="1" t="s">
        <v>226</v>
      </c>
      <c r="L133" s="3">
        <f>_xll.BDH($K133, "CUR_MKT_CAP", $L$4, $L$4)</f>
        <v>115.5402</v>
      </c>
      <c r="M133" s="3">
        <f>_xll.BDH($K133, "CUR_MKT_CAP", $M$4, $M$4)</f>
        <v>136.16390000000001</v>
      </c>
      <c r="N133" s="4">
        <f t="shared" si="4"/>
        <v>-0.15146231857342518</v>
      </c>
      <c r="O133" s="3"/>
      <c r="P133" s="1" t="s">
        <v>226</v>
      </c>
      <c r="Q133" s="3">
        <v>115.5402</v>
      </c>
      <c r="R133" s="3">
        <v>136.16390000000001</v>
      </c>
      <c r="S133" s="4">
        <f t="shared" si="3"/>
        <v>-0.15146231857342518</v>
      </c>
    </row>
    <row r="134" spans="2:20" x14ac:dyDescent="0.2">
      <c r="B134" s="20" t="s">
        <v>77</v>
      </c>
      <c r="C134" s="6" t="s">
        <v>8</v>
      </c>
      <c r="D134" s="6"/>
      <c r="E134" s="6"/>
      <c r="F134" s="4">
        <v>0.3432510001768847</v>
      </c>
      <c r="G134" s="5"/>
      <c r="H134" s="5"/>
      <c r="J134" s="1" t="s">
        <v>143</v>
      </c>
      <c r="K134" s="1" t="s">
        <v>227</v>
      </c>
      <c r="L134" s="3">
        <f>_xll.BDH($K134, "CUR_MKT_CAP", $L$4, $L$4)</f>
        <v>71.900599999999997</v>
      </c>
      <c r="M134" s="3">
        <f>_xll.BDH($K134, "CUR_MKT_CAP", $M$4, $M$4)</f>
        <v>123.5153</v>
      </c>
      <c r="N134" s="4">
        <f t="shared" si="4"/>
        <v>-0.41788102364646329</v>
      </c>
      <c r="O134" s="3"/>
      <c r="P134" s="1" t="s">
        <v>227</v>
      </c>
      <c r="Q134" s="3">
        <v>71.900599999999997</v>
      </c>
      <c r="R134" s="3">
        <v>123.5153</v>
      </c>
      <c r="S134" s="4">
        <f t="shared" ref="S134:S164" si="5">+Q134/R134-1</f>
        <v>-0.41788102364646329</v>
      </c>
    </row>
    <row r="135" spans="2:20" x14ac:dyDescent="0.2">
      <c r="B135" s="20" t="s">
        <v>19</v>
      </c>
      <c r="C135" s="27" t="s">
        <v>8</v>
      </c>
      <c r="D135" s="27"/>
      <c r="E135" s="2"/>
      <c r="F135" s="4">
        <v>0.34736848850192992</v>
      </c>
      <c r="G135" s="5"/>
      <c r="H135" s="5"/>
      <c r="J135" s="1" t="s">
        <v>144</v>
      </c>
      <c r="K135" s="1" t="s">
        <v>228</v>
      </c>
      <c r="L135" s="3">
        <f>_xll.BDH($K135, "CUR_MKT_CAP", $L$4, $L$4)</f>
        <v>111.86879999999999</v>
      </c>
      <c r="M135" s="3">
        <f>_xll.BDH($K135, "CUR_MKT_CAP", $M$4, $M$4)</f>
        <v>112.91549999999999</v>
      </c>
      <c r="N135" s="4">
        <f t="shared" ref="N135:N165" si="6">+L135/M135-1</f>
        <v>-9.2697636728350519E-3</v>
      </c>
      <c r="O135" s="3"/>
      <c r="P135" s="1" t="s">
        <v>228</v>
      </c>
      <c r="Q135" s="3">
        <v>111.86879999999999</v>
      </c>
      <c r="R135" s="3">
        <v>112.91549999999999</v>
      </c>
      <c r="S135" s="4">
        <f t="shared" si="5"/>
        <v>-9.2697636728350519E-3</v>
      </c>
    </row>
    <row r="136" spans="2:20" x14ac:dyDescent="0.2">
      <c r="B136" s="20" t="s">
        <v>112</v>
      </c>
      <c r="C136" s="6" t="s">
        <v>8</v>
      </c>
      <c r="D136" s="6" t="s">
        <v>8</v>
      </c>
      <c r="E136" s="6" t="s">
        <v>8</v>
      </c>
      <c r="F136" s="4">
        <v>0.36790555129901814</v>
      </c>
      <c r="G136" s="5"/>
      <c r="H136" s="5"/>
      <c r="J136" s="1" t="s">
        <v>145</v>
      </c>
      <c r="K136" s="1" t="s">
        <v>229</v>
      </c>
      <c r="L136" s="3" t="str">
        <f>_xll.BDH($K136, "CUR_MKT_CAP", $L$4, $L$4)</f>
        <v>#N/A N/A</v>
      </c>
      <c r="M136" s="3">
        <f>_xll.BDH($K136, "CUR_MKT_CAP", $M$4, $M$4)</f>
        <v>82.8035</v>
      </c>
      <c r="N136" s="4" t="e">
        <f t="shared" si="6"/>
        <v>#VALUE!</v>
      </c>
      <c r="O136" s="3"/>
      <c r="P136" s="1" t="s">
        <v>229</v>
      </c>
      <c r="Q136" s="3" t="s">
        <v>54</v>
      </c>
      <c r="R136" s="3">
        <v>82.8035</v>
      </c>
      <c r="S136" s="4" t="e">
        <f t="shared" si="5"/>
        <v>#VALUE!</v>
      </c>
      <c r="T136" s="1" t="s">
        <v>55</v>
      </c>
    </row>
    <row r="137" spans="2:20" x14ac:dyDescent="0.2">
      <c r="B137" s="20" t="s">
        <v>29</v>
      </c>
      <c r="C137" s="27" t="s">
        <v>8</v>
      </c>
      <c r="D137" s="27"/>
      <c r="E137" s="2"/>
      <c r="F137" s="4">
        <v>0.40395186012628592</v>
      </c>
      <c r="G137" s="5"/>
      <c r="H137" s="5"/>
      <c r="J137" s="1" t="s">
        <v>146</v>
      </c>
      <c r="K137" s="20" t="s">
        <v>712</v>
      </c>
      <c r="L137" s="3">
        <f>_xll.BDH($K137, "CUR_MKT_CAP", $L$4, $L$4)</f>
        <v>95.069000000000003</v>
      </c>
      <c r="M137" s="3">
        <f>_xll.BDH($K137, "CUR_MKT_CAP", $M$4, $M$4)</f>
        <v>103.67100000000001</v>
      </c>
      <c r="N137" s="4">
        <f t="shared" si="6"/>
        <v>-8.2974023593869073E-2</v>
      </c>
      <c r="O137" s="3"/>
      <c r="P137" s="1" t="e">
        <v>#N/A</v>
      </c>
      <c r="Q137" s="3" t="e">
        <v>#N/A</v>
      </c>
      <c r="R137" s="3" t="e">
        <v>#N/A</v>
      </c>
      <c r="S137" s="4" t="e">
        <f t="shared" si="5"/>
        <v>#N/A</v>
      </c>
    </row>
    <row r="138" spans="2:20" x14ac:dyDescent="0.2">
      <c r="B138" s="20" t="s">
        <v>119</v>
      </c>
      <c r="C138" s="6" t="s">
        <v>8</v>
      </c>
      <c r="D138" s="6"/>
      <c r="E138" s="6"/>
      <c r="F138" s="4">
        <v>0.42488292816634443</v>
      </c>
      <c r="G138" s="5"/>
      <c r="H138" s="5"/>
      <c r="J138" s="1" t="s">
        <v>147</v>
      </c>
      <c r="K138" s="1" t="s">
        <v>230</v>
      </c>
      <c r="L138" s="3">
        <f>_xll.BDH($K138, "CUR_MKT_CAP", $L$4, $L$4)</f>
        <v>90.0822</v>
      </c>
      <c r="M138" s="3">
        <f>_xll.BDH($K138, "CUR_MKT_CAP", $M$4, $M$4)</f>
        <v>109.045</v>
      </c>
      <c r="N138" s="4">
        <f t="shared" si="6"/>
        <v>-0.17389884909899589</v>
      </c>
      <c r="O138" s="3"/>
      <c r="P138" s="1" t="s">
        <v>230</v>
      </c>
      <c r="Q138" s="3">
        <v>90.0822</v>
      </c>
      <c r="R138" s="3">
        <v>109.045</v>
      </c>
      <c r="S138" s="4">
        <f t="shared" si="5"/>
        <v>-0.17389884909899589</v>
      </c>
    </row>
    <row r="139" spans="2:20" x14ac:dyDescent="0.2">
      <c r="B139" s="20" t="s">
        <v>166</v>
      </c>
      <c r="C139" s="6" t="s">
        <v>8</v>
      </c>
      <c r="D139" s="6"/>
      <c r="E139" s="6"/>
      <c r="F139" s="4">
        <v>0.46511610029688089</v>
      </c>
      <c r="G139" s="5"/>
      <c r="H139" s="5"/>
      <c r="J139" s="1" t="s">
        <v>148</v>
      </c>
      <c r="K139" s="1" t="s">
        <v>231</v>
      </c>
      <c r="L139" s="3" t="str">
        <f>_xll.BDH($K139, "CUR_MKT_CAP", $L$4, $L$4)</f>
        <v>#N/A N/A</v>
      </c>
      <c r="M139" s="3">
        <f>_xll.BDH($K139, "CUR_MKT_CAP", $M$4, $M$4)</f>
        <v>112.8296</v>
      </c>
      <c r="N139" s="4" t="e">
        <f t="shared" si="6"/>
        <v>#VALUE!</v>
      </c>
      <c r="O139" s="3"/>
      <c r="P139" s="1" t="s">
        <v>231</v>
      </c>
      <c r="Q139" s="3" t="s">
        <v>54</v>
      </c>
      <c r="R139" s="3">
        <v>112.8296</v>
      </c>
      <c r="S139" s="4" t="e">
        <f t="shared" si="5"/>
        <v>#VALUE!</v>
      </c>
      <c r="T139" s="1" t="s">
        <v>55</v>
      </c>
    </row>
    <row r="140" spans="2:20" x14ac:dyDescent="0.2">
      <c r="B140" s="20" t="s">
        <v>30</v>
      </c>
      <c r="C140" s="27" t="s">
        <v>8</v>
      </c>
      <c r="D140" s="27" t="s">
        <v>8</v>
      </c>
      <c r="E140" s="2" t="s">
        <v>8</v>
      </c>
      <c r="F140" s="4">
        <v>0.47933631890134643</v>
      </c>
      <c r="G140" s="5"/>
      <c r="H140" s="5"/>
      <c r="J140" s="1" t="s">
        <v>149</v>
      </c>
      <c r="K140" s="1" t="s">
        <v>232</v>
      </c>
      <c r="L140" s="3">
        <f>_xll.BDH($K140, "CUR_MKT_CAP", $L$4, $L$4)</f>
        <v>128.1575</v>
      </c>
      <c r="M140" s="3">
        <f>_xll.BDH($K140, "CUR_MKT_CAP", $M$4, $M$4)</f>
        <v>103.8261</v>
      </c>
      <c r="N140" s="4">
        <f t="shared" si="6"/>
        <v>0.23434762550071708</v>
      </c>
      <c r="O140" s="3"/>
      <c r="P140" s="1" t="s">
        <v>232</v>
      </c>
      <c r="Q140" s="3">
        <v>128.1575</v>
      </c>
      <c r="R140" s="3">
        <v>103.8261</v>
      </c>
      <c r="S140" s="4">
        <f t="shared" si="5"/>
        <v>0.23434762550071708</v>
      </c>
    </row>
    <row r="141" spans="2:20" x14ac:dyDescent="0.2">
      <c r="B141" s="20" t="s">
        <v>105</v>
      </c>
      <c r="C141" s="6" t="s">
        <v>8</v>
      </c>
      <c r="D141" s="6"/>
      <c r="E141" s="6"/>
      <c r="F141" s="4">
        <v>0.72689865959907629</v>
      </c>
      <c r="G141" s="5"/>
      <c r="H141" s="5"/>
      <c r="J141" s="1" t="s">
        <v>150</v>
      </c>
      <c r="K141" s="1" t="s">
        <v>233</v>
      </c>
      <c r="L141" s="3">
        <f>_xll.BDH($K141, "CUR_MKT_CAP", $L$4, $L$4)</f>
        <v>318.09649999999999</v>
      </c>
      <c r="M141" s="3">
        <f>_xll.BDH($K141, "CUR_MKT_CAP", $M$4, $M$4)</f>
        <v>108.43600000000001</v>
      </c>
      <c r="N141" s="4">
        <f t="shared" si="6"/>
        <v>1.9334953336530303</v>
      </c>
      <c r="O141" s="3"/>
      <c r="P141" s="1" t="s">
        <v>233</v>
      </c>
      <c r="Q141" s="3">
        <v>318.09649999999999</v>
      </c>
      <c r="R141" s="3">
        <v>108.43600000000001</v>
      </c>
      <c r="S141" s="4">
        <f t="shared" si="5"/>
        <v>1.9334953336530303</v>
      </c>
    </row>
    <row r="142" spans="2:20" x14ac:dyDescent="0.2">
      <c r="B142" s="20" t="s">
        <v>69</v>
      </c>
      <c r="C142" s="6" t="s">
        <v>8</v>
      </c>
      <c r="D142" s="6"/>
      <c r="E142" s="6"/>
      <c r="F142" s="4">
        <v>0.75016349785333514</v>
      </c>
      <c r="G142" s="5"/>
      <c r="H142" s="5"/>
      <c r="J142" s="1" t="s">
        <v>151</v>
      </c>
      <c r="K142" s="1" t="s">
        <v>234</v>
      </c>
      <c r="L142" s="3">
        <f>_xll.BDH($K142, "CUR_MKT_CAP", $L$4, $L$4)</f>
        <v>75.489800000000002</v>
      </c>
      <c r="M142" s="3">
        <f>_xll.BDH($K142, "CUR_MKT_CAP", $M$4, $M$4)</f>
        <v>106.2358</v>
      </c>
      <c r="N142" s="4">
        <f t="shared" si="6"/>
        <v>-0.28941279681613918</v>
      </c>
      <c r="O142" s="3"/>
      <c r="P142" s="1" t="s">
        <v>234</v>
      </c>
      <c r="Q142" s="3">
        <v>75.489800000000002</v>
      </c>
      <c r="R142" s="3">
        <v>106.2358</v>
      </c>
      <c r="S142" s="4">
        <f t="shared" si="5"/>
        <v>-0.28941279681613918</v>
      </c>
    </row>
    <row r="143" spans="2:20" x14ac:dyDescent="0.2">
      <c r="B143" s="20" t="s">
        <v>106</v>
      </c>
      <c r="C143" s="6" t="s">
        <v>8</v>
      </c>
      <c r="D143" s="6"/>
      <c r="E143" s="6"/>
      <c r="F143" s="4">
        <v>0.80377212765530004</v>
      </c>
      <c r="G143" s="5"/>
      <c r="H143" s="5"/>
      <c r="J143" s="1" t="s">
        <v>152</v>
      </c>
      <c r="K143" s="1" t="s">
        <v>235</v>
      </c>
      <c r="L143" s="3">
        <f>_xll.BDH($K143, "CUR_MKT_CAP", $L$4, $L$4)</f>
        <v>63.936500000000002</v>
      </c>
      <c r="M143" s="3">
        <f>_xll.BDH($K143, "CUR_MKT_CAP", $M$4, $M$4)</f>
        <v>93.683300000000003</v>
      </c>
      <c r="N143" s="4">
        <f t="shared" si="6"/>
        <v>-0.31752510853054916</v>
      </c>
      <c r="O143" s="3"/>
      <c r="P143" s="1" t="s">
        <v>235</v>
      </c>
      <c r="Q143" s="3">
        <v>63.936500000000002</v>
      </c>
      <c r="R143" s="3">
        <v>93.683300000000003</v>
      </c>
      <c r="S143" s="4">
        <f t="shared" si="5"/>
        <v>-0.31752510853054916</v>
      </c>
    </row>
    <row r="144" spans="2:20" x14ac:dyDescent="0.2">
      <c r="B144" s="20" t="s">
        <v>124</v>
      </c>
      <c r="C144" s="6" t="s">
        <v>8</v>
      </c>
      <c r="D144" s="6"/>
      <c r="E144" s="6"/>
      <c r="F144" s="4">
        <v>0.83194876019005504</v>
      </c>
      <c r="G144" s="5"/>
      <c r="H144" s="5"/>
      <c r="J144" s="1" t="s">
        <v>153</v>
      </c>
      <c r="K144" s="1" t="s">
        <v>236</v>
      </c>
      <c r="L144" s="3">
        <f>_xll.BDH($K144, "CUR_MKT_CAP", $L$4, $L$4)</f>
        <v>70.302199999999999</v>
      </c>
      <c r="M144" s="3">
        <f>_xll.BDH($K144, "CUR_MKT_CAP", $M$4, $M$4)</f>
        <v>97.151700000000005</v>
      </c>
      <c r="N144" s="4">
        <f t="shared" si="6"/>
        <v>-0.27636675426163415</v>
      </c>
      <c r="O144" s="3"/>
      <c r="P144" s="1" t="s">
        <v>236</v>
      </c>
      <c r="Q144" s="3">
        <v>70.302199999999999</v>
      </c>
      <c r="R144" s="3">
        <v>97.151700000000005</v>
      </c>
      <c r="S144" s="4">
        <f t="shared" si="5"/>
        <v>-0.27636675426163415</v>
      </c>
    </row>
    <row r="145" spans="2:19" x14ac:dyDescent="0.2">
      <c r="B145" s="20" t="s">
        <v>26</v>
      </c>
      <c r="C145" s="27" t="s">
        <v>8</v>
      </c>
      <c r="D145" s="27"/>
      <c r="E145" s="2"/>
      <c r="F145" s="4">
        <v>0.89245294638481498</v>
      </c>
      <c r="G145" s="5"/>
      <c r="H145" s="5"/>
      <c r="J145" s="1" t="s">
        <v>154</v>
      </c>
      <c r="K145" s="1" t="s">
        <v>237</v>
      </c>
      <c r="L145" s="3">
        <f>_xll.BDH($K145, "CUR_MKT_CAP", $L$4, $L$4)</f>
        <v>58.895499999999998</v>
      </c>
      <c r="M145" s="3">
        <f>_xll.BDH($K145, "CUR_MKT_CAP", $M$4, $M$4)</f>
        <v>82.297899999999998</v>
      </c>
      <c r="N145" s="4">
        <f t="shared" si="6"/>
        <v>-0.28436205541089143</v>
      </c>
      <c r="O145" s="3"/>
      <c r="P145" s="1" t="s">
        <v>237</v>
      </c>
      <c r="Q145" s="3">
        <v>58.895499999999998</v>
      </c>
      <c r="R145" s="3">
        <v>82.297899999999998</v>
      </c>
      <c r="S145" s="4">
        <f t="shared" si="5"/>
        <v>-0.28436205541089143</v>
      </c>
    </row>
    <row r="146" spans="2:19" x14ac:dyDescent="0.2">
      <c r="B146" s="20" t="s">
        <v>139</v>
      </c>
      <c r="C146" s="6"/>
      <c r="D146" s="6" t="s">
        <v>8</v>
      </c>
      <c r="E146" s="6"/>
      <c r="F146" s="4">
        <v>1.4316945142800059</v>
      </c>
      <c r="G146" s="5"/>
      <c r="H146" s="5"/>
      <c r="J146" s="1" t="s">
        <v>155</v>
      </c>
      <c r="K146" s="1" t="s">
        <v>238</v>
      </c>
      <c r="L146" s="3">
        <f>_xll.BDH($K146, "CUR_MKT_CAP", $L$4, $L$4)</f>
        <v>47.311900000000001</v>
      </c>
      <c r="M146" s="3">
        <f>_xll.BDH($K146, "CUR_MKT_CAP", $M$4, $M$4)</f>
        <v>77.293499999999995</v>
      </c>
      <c r="N146" s="4">
        <f t="shared" si="6"/>
        <v>-0.38789290173171087</v>
      </c>
      <c r="O146" s="3"/>
      <c r="P146" s="1" t="s">
        <v>238</v>
      </c>
      <c r="Q146" s="3">
        <v>47.311900000000001</v>
      </c>
      <c r="R146" s="3">
        <v>77.293499999999995</v>
      </c>
      <c r="S146" s="4">
        <f t="shared" si="5"/>
        <v>-0.38789290173171087</v>
      </c>
    </row>
    <row r="147" spans="2:19" x14ac:dyDescent="0.2">
      <c r="B147" s="20" t="s">
        <v>122</v>
      </c>
      <c r="C147" s="6" t="s">
        <v>8</v>
      </c>
      <c r="D147" s="6"/>
      <c r="E147" s="6"/>
      <c r="F147" s="4">
        <v>1.4371661818913872</v>
      </c>
      <c r="G147" s="5"/>
      <c r="H147" s="5"/>
      <c r="J147" s="1" t="s">
        <v>156</v>
      </c>
      <c r="K147" s="1" t="s">
        <v>239</v>
      </c>
      <c r="L147" s="3">
        <f>_xll.BDH($K147, "CUR_MKT_CAP", $L$4, $L$4)</f>
        <v>52.212800000000001</v>
      </c>
      <c r="M147" s="3">
        <f>_xll.BDH($K147, "CUR_MKT_CAP", $M$4, $M$4)</f>
        <v>86.639200000000002</v>
      </c>
      <c r="N147" s="4">
        <f t="shared" si="6"/>
        <v>-0.39735362284046949</v>
      </c>
      <c r="O147" s="3"/>
      <c r="P147" s="1" t="s">
        <v>239</v>
      </c>
      <c r="Q147" s="3">
        <v>52.212800000000001</v>
      </c>
      <c r="R147" s="3">
        <v>86.639200000000002</v>
      </c>
      <c r="S147" s="4">
        <f t="shared" si="5"/>
        <v>-0.39735362284046949</v>
      </c>
    </row>
    <row r="148" spans="2:19" x14ac:dyDescent="0.2">
      <c r="B148" s="20" t="s">
        <v>173</v>
      </c>
      <c r="C148" s="6" t="s">
        <v>8</v>
      </c>
      <c r="D148" s="6"/>
      <c r="E148" s="6"/>
      <c r="F148" s="4">
        <v>1.8051063606832232</v>
      </c>
      <c r="G148" s="5"/>
      <c r="H148" s="5"/>
      <c r="J148" s="1" t="s">
        <v>157</v>
      </c>
      <c r="K148" s="1" t="s">
        <v>240</v>
      </c>
      <c r="L148" s="3">
        <f>_xll.BDH($K148, "CUR_MKT_CAP", $L$4, $L$4)</f>
        <v>36.606400000000001</v>
      </c>
      <c r="M148" s="3">
        <f>_xll.BDH($K148, "CUR_MKT_CAP", $M$4, $M$4)</f>
        <v>80.712100000000007</v>
      </c>
      <c r="N148" s="4">
        <f t="shared" si="6"/>
        <v>-0.54645709874975379</v>
      </c>
      <c r="O148" s="3"/>
      <c r="P148" s="1" t="s">
        <v>240</v>
      </c>
      <c r="Q148" s="3">
        <v>36.606400000000001</v>
      </c>
      <c r="R148" s="3">
        <v>80.712100000000007</v>
      </c>
      <c r="S148" s="4">
        <f t="shared" si="5"/>
        <v>-0.54645709874975379</v>
      </c>
    </row>
    <row r="149" spans="2:19" x14ac:dyDescent="0.2">
      <c r="B149" s="20" t="s">
        <v>150</v>
      </c>
      <c r="C149" s="6" t="s">
        <v>8</v>
      </c>
      <c r="D149" s="6"/>
      <c r="E149" s="6"/>
      <c r="F149" s="4">
        <v>1.9334953336530303</v>
      </c>
      <c r="G149" s="5"/>
      <c r="H149" s="5"/>
      <c r="J149" s="1" t="s">
        <v>158</v>
      </c>
      <c r="K149" s="1" t="s">
        <v>241</v>
      </c>
      <c r="L149" s="3">
        <f>_xll.BDH($K149, "CUR_MKT_CAP", $L$4, $L$4)</f>
        <v>77.694599999999994</v>
      </c>
      <c r="M149" s="3">
        <f>_xll.BDH($K149, "CUR_MKT_CAP", $M$4, $M$4)</f>
        <v>68.745000000000005</v>
      </c>
      <c r="N149" s="4">
        <f t="shared" si="6"/>
        <v>0.13018546803403863</v>
      </c>
      <c r="O149" s="3"/>
      <c r="P149" s="1" t="s">
        <v>241</v>
      </c>
      <c r="Q149" s="3">
        <v>77.694599999999994</v>
      </c>
      <c r="R149" s="3">
        <v>68.745000000000005</v>
      </c>
      <c r="S149" s="4">
        <f t="shared" si="5"/>
        <v>0.13018546803403863</v>
      </c>
    </row>
    <row r="150" spans="2:19" x14ac:dyDescent="0.2">
      <c r="B150" s="1" t="s">
        <v>53</v>
      </c>
      <c r="C150" s="27" t="s">
        <v>8</v>
      </c>
      <c r="D150" s="27"/>
      <c r="E150" s="2"/>
      <c r="F150" s="4" t="e">
        <v>#VALUE!</v>
      </c>
      <c r="G150" s="5"/>
      <c r="H150" s="5"/>
      <c r="J150" s="1" t="s">
        <v>159</v>
      </c>
      <c r="K150" s="1" t="s">
        <v>242</v>
      </c>
      <c r="L150" s="3">
        <f>_xll.BDH($K150, "CUR_MKT_CAP", $L$4, $L$4)</f>
        <v>57.0428</v>
      </c>
      <c r="M150" s="3">
        <f>_xll.BDH($K150, "CUR_MKT_CAP", $M$4, $M$4)</f>
        <v>68.915599999999998</v>
      </c>
      <c r="N150" s="4">
        <f t="shared" si="6"/>
        <v>-0.17228029647859122</v>
      </c>
      <c r="O150" s="3"/>
      <c r="P150" s="1" t="s">
        <v>242</v>
      </c>
      <c r="Q150" s="3">
        <v>57.0428</v>
      </c>
      <c r="R150" s="3">
        <v>68.915599999999998</v>
      </c>
      <c r="S150" s="4">
        <f t="shared" si="5"/>
        <v>-0.17228029647859122</v>
      </c>
    </row>
    <row r="151" spans="2:19" x14ac:dyDescent="0.2">
      <c r="B151" s="1" t="s">
        <v>71</v>
      </c>
      <c r="C151" s="6" t="s">
        <v>8</v>
      </c>
      <c r="D151" s="6" t="s">
        <v>8</v>
      </c>
      <c r="E151" s="6" t="s">
        <v>8</v>
      </c>
      <c r="F151" s="4" t="e">
        <v>#VALUE!</v>
      </c>
      <c r="G151" s="5"/>
      <c r="H151" s="5"/>
      <c r="J151" s="1" t="s">
        <v>160</v>
      </c>
      <c r="K151" s="1" t="s">
        <v>243</v>
      </c>
      <c r="L151" s="3">
        <f>_xll.BDH($K151, "CUR_MKT_CAP", $L$4, $L$4)</f>
        <v>119.062</v>
      </c>
      <c r="M151" s="3">
        <f>_xll.BDH($K151, "CUR_MKT_CAP", $M$4, $M$4)</f>
        <v>102.8279</v>
      </c>
      <c r="N151" s="4">
        <f t="shared" si="6"/>
        <v>0.15787641291906174</v>
      </c>
      <c r="O151" s="3"/>
      <c r="P151" s="1" t="s">
        <v>243</v>
      </c>
      <c r="Q151" s="3">
        <v>119.062</v>
      </c>
      <c r="R151" s="3">
        <v>102.8279</v>
      </c>
      <c r="S151" s="4">
        <f t="shared" si="5"/>
        <v>0.15787641291906174</v>
      </c>
    </row>
    <row r="152" spans="2:19" x14ac:dyDescent="0.2">
      <c r="B152" s="1" t="s">
        <v>79</v>
      </c>
      <c r="C152" s="6" t="s">
        <v>8</v>
      </c>
      <c r="D152" s="6"/>
      <c r="E152" s="6"/>
      <c r="F152" s="4" t="e">
        <v>#VALUE!</v>
      </c>
      <c r="G152" s="5"/>
      <c r="H152" s="5"/>
      <c r="J152" s="1" t="s">
        <v>161</v>
      </c>
      <c r="K152" s="1" t="s">
        <v>244</v>
      </c>
      <c r="L152" s="3">
        <f>_xll.BDH($K152, "CUR_MKT_CAP", $L$4, $L$4)</f>
        <v>66.188299999999998</v>
      </c>
      <c r="M152" s="3">
        <f>_xll.BDH($K152, "CUR_MKT_CAP", $M$4, $M$4)</f>
        <v>73.759600000000006</v>
      </c>
      <c r="N152" s="4">
        <f t="shared" si="6"/>
        <v>-0.10264833323391132</v>
      </c>
      <c r="O152" s="3"/>
      <c r="P152" s="1" t="s">
        <v>244</v>
      </c>
      <c r="Q152" s="3">
        <v>66.188299999999998</v>
      </c>
      <c r="R152" s="3">
        <v>73.759600000000006</v>
      </c>
      <c r="S152" s="4">
        <f t="shared" si="5"/>
        <v>-0.10264833323391132</v>
      </c>
    </row>
    <row r="153" spans="2:19" x14ac:dyDescent="0.2">
      <c r="B153" s="1" t="s">
        <v>98</v>
      </c>
      <c r="C153" s="6" t="s">
        <v>8</v>
      </c>
      <c r="D153" s="6"/>
      <c r="E153" s="6"/>
      <c r="F153" s="4" t="e">
        <v>#VALUE!</v>
      </c>
      <c r="G153" s="5"/>
      <c r="H153" s="5"/>
      <c r="J153" s="1" t="s">
        <v>162</v>
      </c>
      <c r="K153" s="1" t="s">
        <v>245</v>
      </c>
      <c r="L153" s="3">
        <f>_xll.BDH($K153, "CUR_MKT_CAP", $L$4, $L$4)</f>
        <v>57.497700000000002</v>
      </c>
      <c r="M153" s="3">
        <f>_xll.BDH($K153, "CUR_MKT_CAP", $M$4, $M$4)</f>
        <v>69.997200000000007</v>
      </c>
      <c r="N153" s="4">
        <f t="shared" si="6"/>
        <v>-0.1785714285714286</v>
      </c>
      <c r="O153" s="3"/>
      <c r="P153" s="1" t="s">
        <v>245</v>
      </c>
      <c r="Q153" s="3">
        <v>57.497700000000002</v>
      </c>
      <c r="R153" s="3">
        <v>69.997200000000007</v>
      </c>
      <c r="S153" s="4">
        <f t="shared" si="5"/>
        <v>-0.1785714285714286</v>
      </c>
    </row>
    <row r="154" spans="2:19" x14ac:dyDescent="0.2">
      <c r="B154" s="1" t="s">
        <v>103</v>
      </c>
      <c r="C154" s="6"/>
      <c r="D154" s="6" t="s">
        <v>8</v>
      </c>
      <c r="E154" s="6"/>
      <c r="F154" s="4" t="e">
        <v>#VALUE!</v>
      </c>
      <c r="G154" s="5"/>
      <c r="H154" s="5"/>
      <c r="J154" s="1" t="s">
        <v>163</v>
      </c>
      <c r="K154" s="1" t="s">
        <v>327</v>
      </c>
      <c r="L154" s="3" t="str">
        <f>_xll.BDH($K154, "CUR_MKT_CAP", $L$4, $L$4)</f>
        <v>#N/A N/A</v>
      </c>
      <c r="M154" s="3" t="str">
        <f>_xll.BDH($K154, "CUR_MKT_CAP", $M$4, $M$4)</f>
        <v>#N/A N/A</v>
      </c>
      <c r="N154" s="4" t="e">
        <f t="shared" si="6"/>
        <v>#VALUE!</v>
      </c>
      <c r="O154" s="3"/>
      <c r="P154" s="1" t="s">
        <v>327</v>
      </c>
      <c r="Q154" s="3" t="s">
        <v>54</v>
      </c>
      <c r="R154" s="3" t="s">
        <v>54</v>
      </c>
      <c r="S154" s="4" t="e">
        <f t="shared" si="5"/>
        <v>#VALUE!</v>
      </c>
    </row>
    <row r="155" spans="2:19" x14ac:dyDescent="0.2">
      <c r="B155" s="1" t="s">
        <v>116</v>
      </c>
      <c r="C155" s="6" t="s">
        <v>8</v>
      </c>
      <c r="D155" s="6" t="s">
        <v>8</v>
      </c>
      <c r="E155" s="6" t="s">
        <v>8</v>
      </c>
      <c r="F155" s="4" t="e">
        <v>#VALUE!</v>
      </c>
      <c r="G155" s="5"/>
      <c r="H155" s="5"/>
      <c r="J155" s="1" t="s">
        <v>164</v>
      </c>
      <c r="K155" s="1" t="s">
        <v>246</v>
      </c>
      <c r="L155" s="3">
        <f>_xll.BDH($K155, "CUR_MKT_CAP", $L$4, $L$4)</f>
        <v>37.923400000000001</v>
      </c>
      <c r="M155" s="3">
        <f>_xll.BDH($K155, "CUR_MKT_CAP", $M$4, $M$4)</f>
        <v>72.891000000000005</v>
      </c>
      <c r="N155" s="4">
        <f t="shared" si="6"/>
        <v>-0.47972452017395839</v>
      </c>
      <c r="O155" s="3"/>
      <c r="P155" s="1" t="s">
        <v>246</v>
      </c>
      <c r="Q155" s="3">
        <v>37.923400000000001</v>
      </c>
      <c r="R155" s="3">
        <v>72.891000000000005</v>
      </c>
      <c r="S155" s="4">
        <f t="shared" si="5"/>
        <v>-0.47972452017395839</v>
      </c>
    </row>
    <row r="156" spans="2:19" x14ac:dyDescent="0.2">
      <c r="B156" s="1" t="s">
        <v>125</v>
      </c>
      <c r="C156" s="6" t="s">
        <v>8</v>
      </c>
      <c r="D156" s="6"/>
      <c r="E156" s="6"/>
      <c r="F156" s="4" t="e">
        <v>#VALUE!</v>
      </c>
      <c r="G156" s="5"/>
      <c r="H156" s="5"/>
      <c r="J156" s="1" t="s">
        <v>165</v>
      </c>
      <c r="K156" s="1" t="s">
        <v>247</v>
      </c>
      <c r="L156" s="3">
        <f>_xll.BDH($K156, "CUR_MKT_CAP", $L$4, $L$4)</f>
        <v>58.6952</v>
      </c>
      <c r="M156" s="3">
        <f>_xll.BDH($K156, "CUR_MKT_CAP", $M$4, $M$4)</f>
        <v>68.733000000000004</v>
      </c>
      <c r="N156" s="4">
        <f t="shared" si="6"/>
        <v>-0.14604047546302368</v>
      </c>
      <c r="O156" s="3"/>
      <c r="P156" s="1" t="s">
        <v>247</v>
      </c>
      <c r="Q156" s="3">
        <v>58.6952</v>
      </c>
      <c r="R156" s="3">
        <v>68.733000000000004</v>
      </c>
      <c r="S156" s="4">
        <f t="shared" si="5"/>
        <v>-0.14604047546302368</v>
      </c>
    </row>
    <row r="157" spans="2:19" x14ac:dyDescent="0.2">
      <c r="B157" s="1" t="s">
        <v>127</v>
      </c>
      <c r="C157" s="6" t="s">
        <v>8</v>
      </c>
      <c r="D157" s="6"/>
      <c r="E157" s="6"/>
      <c r="F157" s="4" t="e">
        <v>#N/A</v>
      </c>
      <c r="G157" s="5"/>
      <c r="H157" s="5"/>
      <c r="J157" s="1" t="s">
        <v>166</v>
      </c>
      <c r="K157" s="1" t="s">
        <v>248</v>
      </c>
      <c r="L157" s="3">
        <f>_xll.BDH($K157, "CUR_MKT_CAP", $L$4, $L$4)</f>
        <v>95.295400000000001</v>
      </c>
      <c r="M157" s="3">
        <f>_xll.BDH($K157, "CUR_MKT_CAP", $M$4, $M$4)</f>
        <v>65.042900000000003</v>
      </c>
      <c r="N157" s="4">
        <f t="shared" si="6"/>
        <v>0.46511610029688089</v>
      </c>
      <c r="O157" s="3"/>
      <c r="P157" s="1" t="s">
        <v>248</v>
      </c>
      <c r="Q157" s="3">
        <v>95.295400000000001</v>
      </c>
      <c r="R157" s="3">
        <v>65.042900000000003</v>
      </c>
      <c r="S157" s="4">
        <f t="shared" si="5"/>
        <v>0.46511610029688089</v>
      </c>
    </row>
    <row r="158" spans="2:19" x14ac:dyDescent="0.2">
      <c r="B158" s="1" t="s">
        <v>132</v>
      </c>
      <c r="C158" s="6" t="s">
        <v>8</v>
      </c>
      <c r="D158" s="6"/>
      <c r="E158" s="6"/>
      <c r="F158" s="4" t="e">
        <v>#N/A</v>
      </c>
      <c r="G158" s="5"/>
      <c r="H158" s="5"/>
      <c r="J158" s="1" t="s">
        <v>167</v>
      </c>
      <c r="K158" s="1" t="s">
        <v>249</v>
      </c>
      <c r="L158" s="3">
        <f>_xll.BDH($K158, "CUR_MKT_CAP", $L$4, $L$4)</f>
        <v>47.860100000000003</v>
      </c>
      <c r="M158" s="3">
        <f>_xll.BDH($K158, "CUR_MKT_CAP", $M$4, $M$4)</f>
        <v>50.097799999999999</v>
      </c>
      <c r="N158" s="4">
        <f t="shared" si="6"/>
        <v>-4.4666632067675516E-2</v>
      </c>
      <c r="O158" s="3"/>
      <c r="P158" s="1" t="s">
        <v>249</v>
      </c>
      <c r="Q158" s="3">
        <v>47.860100000000003</v>
      </c>
      <c r="R158" s="3">
        <v>50.097799999999999</v>
      </c>
      <c r="S158" s="4">
        <f t="shared" si="5"/>
        <v>-4.4666632067675516E-2</v>
      </c>
    </row>
    <row r="159" spans="2:19" x14ac:dyDescent="0.2">
      <c r="B159" s="1" t="s">
        <v>134</v>
      </c>
      <c r="C159" s="6" t="s">
        <v>8</v>
      </c>
      <c r="D159" s="6"/>
      <c r="E159" s="6"/>
      <c r="F159" s="4" t="e">
        <v>#VALUE!</v>
      </c>
      <c r="G159" s="5"/>
      <c r="H159" s="5"/>
      <c r="J159" s="1" t="s">
        <v>168</v>
      </c>
      <c r="K159" s="1" t="s">
        <v>250</v>
      </c>
      <c r="L159" s="3">
        <f>_xll.BDH($K159, "CUR_MKT_CAP", $L$4, $L$4)</f>
        <v>40.389499999999998</v>
      </c>
      <c r="M159" s="3">
        <f>_xll.BDH($K159, "CUR_MKT_CAP", $M$4, $M$4)</f>
        <v>50.733400000000003</v>
      </c>
      <c r="N159" s="4">
        <f t="shared" si="6"/>
        <v>-0.20388737991145878</v>
      </c>
      <c r="O159" s="3"/>
      <c r="P159" s="1" t="s">
        <v>250</v>
      </c>
      <c r="Q159" s="3">
        <v>40.389499999999998</v>
      </c>
      <c r="R159" s="3">
        <v>50.733400000000003</v>
      </c>
      <c r="S159" s="4">
        <f t="shared" si="5"/>
        <v>-0.20388737991145878</v>
      </c>
    </row>
    <row r="160" spans="2:19" x14ac:dyDescent="0.2">
      <c r="B160" s="1" t="s">
        <v>145</v>
      </c>
      <c r="C160" s="6" t="s">
        <v>8</v>
      </c>
      <c r="D160" s="6"/>
      <c r="E160" s="6"/>
      <c r="F160" s="4" t="e">
        <v>#VALUE!</v>
      </c>
      <c r="G160" s="5"/>
      <c r="H160" s="5"/>
      <c r="J160" s="1" t="s">
        <v>169</v>
      </c>
      <c r="K160" s="1" t="s">
        <v>251</v>
      </c>
      <c r="L160" s="3">
        <f>_xll.BDH($K160, "CUR_MKT_CAP", $L$4, $L$4)</f>
        <v>63.899700000000003</v>
      </c>
      <c r="M160" s="3">
        <f>_xll.BDH($K160, "CUR_MKT_CAP", $M$4, $M$4)</f>
        <v>61.153799999999997</v>
      </c>
      <c r="N160" s="4">
        <f t="shared" si="6"/>
        <v>4.4901543321919535E-2</v>
      </c>
      <c r="O160" s="3"/>
      <c r="P160" s="1" t="s">
        <v>251</v>
      </c>
      <c r="Q160" s="3">
        <v>63.899700000000003</v>
      </c>
      <c r="R160" s="3">
        <v>61.153799999999997</v>
      </c>
      <c r="S160" s="4">
        <f t="shared" si="5"/>
        <v>4.4901543321919535E-2</v>
      </c>
    </row>
    <row r="161" spans="2:20" x14ac:dyDescent="0.2">
      <c r="B161" s="1" t="s">
        <v>146</v>
      </c>
      <c r="C161" s="6" t="s">
        <v>8</v>
      </c>
      <c r="D161" s="6"/>
      <c r="E161" s="6"/>
      <c r="F161" s="4" t="e">
        <v>#N/A</v>
      </c>
      <c r="G161" s="5"/>
      <c r="H161" s="5"/>
      <c r="J161" s="1" t="s">
        <v>170</v>
      </c>
      <c r="K161" s="1" t="s">
        <v>252</v>
      </c>
      <c r="L161" s="3">
        <f>_xll.BDH($K161, "CUR_MKT_CAP", $L$4, $L$4)</f>
        <v>43.443399999999997</v>
      </c>
      <c r="M161" s="3">
        <f>_xll.BDH($K161, "CUR_MKT_CAP", $M$4, $M$4)</f>
        <v>57.943899999999999</v>
      </c>
      <c r="N161" s="4">
        <f t="shared" si="6"/>
        <v>-0.25025067349626107</v>
      </c>
      <c r="O161" s="3"/>
      <c r="P161" s="1" t="s">
        <v>252</v>
      </c>
      <c r="Q161" s="3">
        <v>43.443399999999997</v>
      </c>
      <c r="R161" s="3">
        <v>57.943899999999999</v>
      </c>
      <c r="S161" s="4">
        <f t="shared" si="5"/>
        <v>-0.25025067349626107</v>
      </c>
    </row>
    <row r="162" spans="2:20" x14ac:dyDescent="0.2">
      <c r="B162" s="1" t="s">
        <v>148</v>
      </c>
      <c r="C162" s="6"/>
      <c r="D162" s="6" t="s">
        <v>8</v>
      </c>
      <c r="E162" s="6"/>
      <c r="F162" s="4" t="e">
        <v>#VALUE!</v>
      </c>
      <c r="G162" s="5"/>
      <c r="H162" s="5"/>
      <c r="J162" s="1" t="s">
        <v>171</v>
      </c>
      <c r="K162" s="1" t="s">
        <v>253</v>
      </c>
      <c r="L162" s="3" t="str">
        <f>_xll.BDH($K162, "CUR_MKT_CAP", $L$4, $L$4)</f>
        <v>#N/A N/A</v>
      </c>
      <c r="M162" s="3">
        <f>_xll.BDH($K162, "CUR_MKT_CAP", $M$4, $M$4)</f>
        <v>64.7804</v>
      </c>
      <c r="N162" s="4" t="e">
        <f t="shared" si="6"/>
        <v>#VALUE!</v>
      </c>
      <c r="O162" s="3"/>
      <c r="P162" s="1" t="s">
        <v>253</v>
      </c>
      <c r="Q162" s="3" t="s">
        <v>54</v>
      </c>
      <c r="R162" s="3">
        <v>64.7804</v>
      </c>
      <c r="S162" s="4" t="e">
        <f t="shared" si="5"/>
        <v>#VALUE!</v>
      </c>
      <c r="T162" s="1" t="s">
        <v>99</v>
      </c>
    </row>
    <row r="163" spans="2:20" x14ac:dyDescent="0.2">
      <c r="B163" s="1" t="s">
        <v>163</v>
      </c>
      <c r="C163" s="6" t="s">
        <v>8</v>
      </c>
      <c r="D163" s="6"/>
      <c r="E163" s="6"/>
      <c r="F163" s="4" t="e">
        <v>#VALUE!</v>
      </c>
      <c r="G163" s="5"/>
      <c r="H163" s="5"/>
      <c r="J163" s="1" t="s">
        <v>172</v>
      </c>
      <c r="K163" s="1" t="s">
        <v>254</v>
      </c>
      <c r="L163" s="3">
        <f>_xll.BDH($K163, "CUR_MKT_CAP", $L$4, $L$4)</f>
        <v>44.961500000000001</v>
      </c>
      <c r="M163" s="3">
        <f>_xll.BDH($K163, "CUR_MKT_CAP", $M$4, $M$4)</f>
        <v>44.961500000000001</v>
      </c>
      <c r="N163" s="4">
        <f t="shared" si="6"/>
        <v>0</v>
      </c>
      <c r="O163" s="3"/>
      <c r="P163" s="1" t="s">
        <v>254</v>
      </c>
      <c r="Q163" s="3">
        <v>44.961500000000001</v>
      </c>
      <c r="R163" s="3">
        <v>44.961500000000001</v>
      </c>
      <c r="S163" s="4">
        <f t="shared" si="5"/>
        <v>0</v>
      </c>
    </row>
    <row r="164" spans="2:20" x14ac:dyDescent="0.2">
      <c r="B164" s="1" t="s">
        <v>171</v>
      </c>
      <c r="C164" s="6" t="s">
        <v>8</v>
      </c>
      <c r="D164" s="6" t="s">
        <v>8</v>
      </c>
      <c r="E164" s="6" t="s">
        <v>8</v>
      </c>
      <c r="F164" s="4" t="e">
        <v>#VALUE!</v>
      </c>
      <c r="G164" s="5"/>
      <c r="H164" s="5"/>
      <c r="J164" s="1" t="s">
        <v>173</v>
      </c>
      <c r="K164" s="1" t="s">
        <v>255</v>
      </c>
      <c r="L164" s="3">
        <f>_xll.BDH($K164, "CUR_MKT_CAP", $L$4, $L$4)</f>
        <v>267.69130000000001</v>
      </c>
      <c r="M164" s="3">
        <f>_xll.BDH($K164, "CUR_MKT_CAP", $M$4, $M$4)</f>
        <v>95.43</v>
      </c>
      <c r="N164" s="4">
        <f t="shared" si="6"/>
        <v>1.8051063606832232</v>
      </c>
      <c r="O164" s="3"/>
      <c r="P164" s="1" t="s">
        <v>255</v>
      </c>
      <c r="Q164" s="3">
        <v>267.69130000000001</v>
      </c>
      <c r="R164" s="3">
        <v>95.43</v>
      </c>
      <c r="S164" s="4">
        <f t="shared" si="5"/>
        <v>1.8051063606832232</v>
      </c>
    </row>
    <row r="165" spans="2:20" x14ac:dyDescent="0.2">
      <c r="K165" s="1" t="s">
        <v>691</v>
      </c>
      <c r="L165" s="3">
        <f>_xll.BDH($K165, "CUR_MKT_CAP", $L$4, $L$4)</f>
        <v>25554366</v>
      </c>
      <c r="M165" s="3">
        <f>_xll.BDH($K165, "CUR_MKT_CAP", $M$4, $M$4)</f>
        <v>25469246</v>
      </c>
      <c r="N165" s="4">
        <f t="shared" si="6"/>
        <v>3.3420698830268769E-3</v>
      </c>
      <c r="P165" s="1" t="s">
        <v>691</v>
      </c>
      <c r="Q165" s="3">
        <v>25554616</v>
      </c>
      <c r="R165" s="3">
        <v>25469246</v>
      </c>
      <c r="S165" s="4">
        <v>3.3518856427865451E-3</v>
      </c>
    </row>
  </sheetData>
  <autoFilter ref="B5:F164" xr:uid="{126849B9-0BA1-4891-93E0-86A98D92E7B8}">
    <filterColumn colId="4">
      <filters>
        <filter val="(0.7%)"/>
        <filter val="(0.9%)"/>
        <filter val="(1.3%)"/>
        <filter val="(1.6%)"/>
        <filter val="(10.1%)"/>
        <filter val="(10.3%)"/>
        <filter val="(10.9%)"/>
        <filter val="(11.4%)"/>
        <filter val="(11.7%)"/>
        <filter val="(11.9%)"/>
        <filter val="(12.4%)"/>
        <filter val="(12.5%)"/>
        <filter val="(12.7%)"/>
        <filter val="(14.2%)"/>
        <filter val="(14.6%)"/>
        <filter val="(14.8%)"/>
        <filter val="(15.1%)"/>
        <filter val="(15.2%)"/>
        <filter val="(16.0%)"/>
        <filter val="(16.4%)"/>
        <filter val="(16.5%)"/>
        <filter val="(16.9%)"/>
        <filter val="(17.2%)"/>
        <filter val="(17.4%)"/>
        <filter val="(17.9%)"/>
        <filter val="(18.5%)"/>
        <filter val="(18.7%)"/>
        <filter val="(19.3%)"/>
        <filter val="(2.7%)"/>
        <filter val="(2.8%)"/>
        <filter val="(20.1%)"/>
        <filter val="(20.4%)"/>
        <filter val="(21.1%)"/>
        <filter val="(21.4%)"/>
        <filter val="(23.4%)"/>
        <filter val="(24.5%)"/>
        <filter val="(24.6%)"/>
        <filter val="(24.7%)"/>
        <filter val="(25.0%)"/>
        <filter val="(25.6%)"/>
        <filter val="(25.9%)"/>
        <filter val="(26.4%)"/>
        <filter val="(27.6%)"/>
        <filter val="(28.4%)"/>
        <filter val="(28.9%)"/>
        <filter val="(3.4%)"/>
        <filter val="(3.9%)"/>
        <filter val="(30.3%)"/>
        <filter val="(30.9%)"/>
        <filter val="(31.8%)"/>
        <filter val="(34.1%)"/>
        <filter val="(34.4%)"/>
        <filter val="(35.4%)"/>
        <filter val="(36.2%)"/>
        <filter val="(36.9%)"/>
        <filter val="(37.8%)"/>
        <filter val="(38.5%)"/>
        <filter val="(38.7%)"/>
        <filter val="(38.8%)"/>
        <filter val="(39.3%)"/>
        <filter val="(39.7%)"/>
        <filter val="(4.1%)"/>
        <filter val="(4.5%)"/>
        <filter val="(4.8%)"/>
        <filter val="(41.8%)"/>
        <filter val="(47.2%)"/>
        <filter val="(48.0%)"/>
        <filter val="(52.8%)"/>
        <filter val="(54.1%)"/>
        <filter val="(54.6%)"/>
        <filter val="(59.8%)"/>
        <filter val="(6.0%)"/>
        <filter val="(61.7%)"/>
        <filter val="(68.1%)"/>
        <filter val="(73.1%)"/>
        <filter val="(9.5%)"/>
        <filter val="0.0%"/>
        <filter val="0.6%"/>
        <filter val="0.7%"/>
        <filter val="1.5%"/>
        <filter val="11.1%"/>
        <filter val="11.3%"/>
        <filter val="11.7%"/>
        <filter val="11.8%"/>
        <filter val="12.3%"/>
        <filter val="12.6%"/>
        <filter val="13.0%"/>
        <filter val="13.4%"/>
        <filter val="143.2%"/>
        <filter val="143.7%"/>
        <filter val="15.8%"/>
        <filter val="16.9%"/>
        <filter val="17.1%"/>
        <filter val="18.5%"/>
        <filter val="180.5%"/>
        <filter val="19.3%"/>
        <filter val="193.3%"/>
        <filter val="2.2%"/>
        <filter val="2.3%"/>
        <filter val="2.5%"/>
        <filter val="2.9%"/>
        <filter val="20.5%"/>
        <filter val="23.2%"/>
        <filter val="23.4%"/>
        <filter val="23.6%"/>
        <filter val="23.9%"/>
        <filter val="24.0%"/>
        <filter val="25.4%"/>
        <filter val="27.2%"/>
        <filter val="27.9%"/>
        <filter val="29.9%"/>
        <filter val="3.1%"/>
        <filter val="30.3%"/>
        <filter val="34.3%"/>
        <filter val="34.7%"/>
        <filter val="36.8%"/>
        <filter val="4.5%"/>
        <filter val="4.6%"/>
        <filter val="4.8%"/>
        <filter val="40.4%"/>
        <filter val="42.5%"/>
        <filter val="46.5%"/>
        <filter val="47.9%"/>
        <filter val="5.1%"/>
        <filter val="5.2%"/>
        <filter val="5.5%"/>
        <filter val="5.9%"/>
        <filter val="7.9%"/>
        <filter val="72.7%"/>
        <filter val="75.0%"/>
        <filter val="8.4%"/>
        <filter val="80.4%"/>
        <filter val="83.2%"/>
        <filter val="89.2%"/>
        <filter val="9.3%"/>
      </filters>
    </filterColumn>
    <sortState ref="B6:F164">
      <sortCondition ref="F5:F164"/>
    </sortState>
  </autoFilter>
  <pageMargins left="0.25" right="0.25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2015 CPAB Summary</vt:lpstr>
      <vt:lpstr>2016 CPAB Summary</vt:lpstr>
      <vt:lpstr>2017 CPAB Summary</vt:lpstr>
      <vt:lpstr>2018 CPAB Summary</vt:lpstr>
      <vt:lpstr>'2015 CPAB Summary'!Print_Area</vt:lpstr>
      <vt:lpstr>'2016 CPAB Summary'!Print_Area</vt:lpstr>
      <vt:lpstr>'2017 CPAB Summary'!Print_Area</vt:lpstr>
      <vt:lpstr>'2018 CPAB Summary'!Print_Area</vt:lpstr>
      <vt:lpstr>'2015 CPAB Summary'!Print_Titles</vt:lpstr>
      <vt:lpstr>'2016 CPAB Summary'!Print_Titles</vt:lpstr>
      <vt:lpstr>'2017 CPAB Summary'!Print_Titles</vt:lpstr>
      <vt:lpstr>'2018 CPAB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Yu</dc:creator>
  <cp:lastModifiedBy>Ariel Andres</cp:lastModifiedBy>
  <cp:lastPrinted>2018-09-27T19:45:26Z</cp:lastPrinted>
  <dcterms:created xsi:type="dcterms:W3CDTF">2018-09-27T14:00:06Z</dcterms:created>
  <dcterms:modified xsi:type="dcterms:W3CDTF">2018-10-04T13:16:39Z</dcterms:modified>
</cp:coreProperties>
</file>