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<sst xmlns="http://schemas.openxmlformats.org/spreadsheetml/2006/main" count="11185" uniqueCount="1101">
  <si>
    <t xml:space="preserve">NAME</t>
  </si>
  <si>
    <t xml:space="preserve">GICS_INDUSTRY_GROUP_NAME</t>
  </si>
  <si>
    <t xml:space="preserve">ARD_ADJ_NET_INCOME_AS_REPORTED</t>
  </si>
  <si>
    <t xml:space="preserve">NET_INCOME</t>
  </si>
  <si>
    <t xml:space="preserve">HISTORICAL_MARKET_CAP</t>
  </si>
  <si>
    <t xml:space="preserve">CF_CASH_FROM_OPER</t>
  </si>
  <si>
    <t xml:space="preserve">PX_LAST</t>
  </si>
  <si>
    <t xml:space="preserve">BS_TOT_ASSET</t>
  </si>
  <si>
    <t xml:space="preserve">EQY_SH_OUT</t>
  </si>
  <si>
    <t xml:space="preserve">ticker</t>
  </si>
  <si>
    <t xml:space="preserve">name</t>
  </si>
  <si>
    <t xml:space="preserve">gics_ind_sect</t>
  </si>
  <si>
    <t xml:space="preserve">adj_net_inc_as_rptd_0</t>
  </si>
  <si>
    <t xml:space="preserve">adj_net_inc_as_rptd_1</t>
  </si>
  <si>
    <t xml:space="preserve">adj_net_inc_as_rptd_2</t>
  </si>
  <si>
    <t xml:space="preserve">adj_net_inc_as_rptd_3</t>
  </si>
  <si>
    <t xml:space="preserve">adj_net_inc_as_rptd_4</t>
  </si>
  <si>
    <t xml:space="preserve">adj_net_inc_as_rptd_5</t>
  </si>
  <si>
    <t xml:space="preserve">net_inc_0</t>
  </si>
  <si>
    <t xml:space="preserve">net_inc_1</t>
  </si>
  <si>
    <t xml:space="preserve">net_inc_2</t>
  </si>
  <si>
    <t xml:space="preserve">net_inc_3</t>
  </si>
  <si>
    <t xml:space="preserve">net_inc_4</t>
  </si>
  <si>
    <t xml:space="preserve">net_inc_5</t>
  </si>
  <si>
    <t xml:space="preserve">mkt_cap_0</t>
  </si>
  <si>
    <t xml:space="preserve">mkt_cap_1</t>
  </si>
  <si>
    <t xml:space="preserve">mkt_cap_2</t>
  </si>
  <si>
    <t xml:space="preserve">mkt_cap_3</t>
  </si>
  <si>
    <t xml:space="preserve">mkt_cap_4</t>
  </si>
  <si>
    <t xml:space="preserve">mkt_cap_5</t>
  </si>
  <si>
    <t xml:space="preserve">cffo_0</t>
  </si>
  <si>
    <t xml:space="preserve">cffo_1</t>
  </si>
  <si>
    <t xml:space="preserve">cffo_2</t>
  </si>
  <si>
    <t xml:space="preserve">cffo_3</t>
  </si>
  <si>
    <t xml:space="preserve">cffo_4</t>
  </si>
  <si>
    <t xml:space="preserve">cffo_5</t>
  </si>
  <si>
    <t xml:space="preserve">px_last_0</t>
  </si>
  <si>
    <t xml:space="preserve">px_last_1</t>
  </si>
  <si>
    <t xml:space="preserve">px_last_2</t>
  </si>
  <si>
    <t xml:space="preserve">px_last_3</t>
  </si>
  <si>
    <t xml:space="preserve">px_last_4</t>
  </si>
  <si>
    <t xml:space="preserve">px_last_5</t>
  </si>
  <si>
    <t xml:space="preserve">px_last_6</t>
  </si>
  <si>
    <t xml:space="preserve">tot_ast_0</t>
  </si>
  <si>
    <t xml:space="preserve">tot_ast_1</t>
  </si>
  <si>
    <t xml:space="preserve">tot_ast_2</t>
  </si>
  <si>
    <t xml:space="preserve">tot_ast_3</t>
  </si>
  <si>
    <t xml:space="preserve">tot_ast_4</t>
  </si>
  <si>
    <t xml:space="preserve">tot_ast_5</t>
  </si>
  <si>
    <t xml:space="preserve">shrs_os_0</t>
  </si>
  <si>
    <t xml:space="preserve">shrs_os_1</t>
  </si>
  <si>
    <t xml:space="preserve">shrs_os_2</t>
  </si>
  <si>
    <t xml:space="preserve">shrs_os_3</t>
  </si>
  <si>
    <t xml:space="preserve">shrs_os_4</t>
  </si>
  <si>
    <t xml:space="preserve">shrs_os_5</t>
  </si>
  <si>
    <t xml:space="preserve">MMM UN</t>
  </si>
  <si>
    <t xml:space="preserve">ABT UN</t>
  </si>
  <si>
    <t xml:space="preserve">ABBV UN</t>
  </si>
  <si>
    <t xml:space="preserve">#N/A N/A</t>
  </si>
  <si>
    <t xml:space="preserve">ABMD UW</t>
  </si>
  <si>
    <t xml:space="preserve">ACN UN</t>
  </si>
  <si>
    <t xml:space="preserve">ATVI UW</t>
  </si>
  <si>
    <t xml:space="preserve">ADBE UW</t>
  </si>
  <si>
    <t xml:space="preserve">AAP UN</t>
  </si>
  <si>
    <t xml:space="preserve">AMD UW</t>
  </si>
  <si>
    <t xml:space="preserve">AES UN</t>
  </si>
  <si>
    <t xml:space="preserve">AMG UN</t>
  </si>
  <si>
    <t xml:space="preserve">AFL UN</t>
  </si>
  <si>
    <t xml:space="preserve">A UN</t>
  </si>
  <si>
    <t xml:space="preserve">APD UN</t>
  </si>
  <si>
    <t xml:space="preserve">AKAM UW</t>
  </si>
  <si>
    <t xml:space="preserve">ALK UN</t>
  </si>
  <si>
    <t xml:space="preserve">ALB UN</t>
  </si>
  <si>
    <t xml:space="preserve">ARE UN</t>
  </si>
  <si>
    <t xml:space="preserve">ALXN UW</t>
  </si>
  <si>
    <t xml:space="preserve">ALGN UW</t>
  </si>
  <si>
    <t xml:space="preserve">ALLE UN</t>
  </si>
  <si>
    <t xml:space="preserve">AGN UN</t>
  </si>
  <si>
    <t xml:space="preserve">ADS UN</t>
  </si>
  <si>
    <t xml:space="preserve">LNT UW</t>
  </si>
  <si>
    <t xml:space="preserve">ALL UN</t>
  </si>
  <si>
    <t xml:space="preserve">GOOGL UW</t>
  </si>
  <si>
    <t xml:space="preserve">GOOG UW</t>
  </si>
  <si>
    <t xml:space="preserve">MO UN</t>
  </si>
  <si>
    <t xml:space="preserve">AMZN UW</t>
  </si>
  <si>
    <t xml:space="preserve">AEE UN</t>
  </si>
  <si>
    <t xml:space="preserve">AAL UW</t>
  </si>
  <si>
    <t xml:space="preserve">AEP UN</t>
  </si>
  <si>
    <t xml:space="preserve">AXP UN</t>
  </si>
  <si>
    <t xml:space="preserve">AIG UN</t>
  </si>
  <si>
    <t xml:space="preserve">AMT UN</t>
  </si>
  <si>
    <t xml:space="preserve">AWK UN</t>
  </si>
  <si>
    <t xml:space="preserve">AMP UN</t>
  </si>
  <si>
    <t xml:space="preserve">ABC UN</t>
  </si>
  <si>
    <t xml:space="preserve">AME UN</t>
  </si>
  <si>
    <t xml:space="preserve">AMGN UW</t>
  </si>
  <si>
    <t xml:space="preserve">APH UN</t>
  </si>
  <si>
    <t xml:space="preserve">APC UN</t>
  </si>
  <si>
    <t xml:space="preserve">ADI UW</t>
  </si>
  <si>
    <t xml:space="preserve">ANSS UW</t>
  </si>
  <si>
    <t xml:space="preserve">ANTM UN</t>
  </si>
  <si>
    <t xml:space="preserve">AON UN</t>
  </si>
  <si>
    <t xml:space="preserve">APA UN</t>
  </si>
  <si>
    <t xml:space="preserve">AIV UN</t>
  </si>
  <si>
    <t xml:space="preserve">AAPL UW</t>
  </si>
  <si>
    <t xml:space="preserve">AMAT UW</t>
  </si>
  <si>
    <t xml:space="preserve">APTV UN</t>
  </si>
  <si>
    <t xml:space="preserve">ADM UN</t>
  </si>
  <si>
    <t xml:space="preserve">ARNC UN</t>
  </si>
  <si>
    <t xml:space="preserve">ANET UN</t>
  </si>
  <si>
    <t xml:space="preserve">AJG UN</t>
  </si>
  <si>
    <t xml:space="preserve">AIZ UN</t>
  </si>
  <si>
    <t xml:space="preserve">T UN</t>
  </si>
  <si>
    <t xml:space="preserve">ADSK UW</t>
  </si>
  <si>
    <t xml:space="preserve">ADP UW</t>
  </si>
  <si>
    <t xml:space="preserve">AZO UN</t>
  </si>
  <si>
    <t xml:space="preserve">AVB UN</t>
  </si>
  <si>
    <t xml:space="preserve">AVY UN</t>
  </si>
  <si>
    <t xml:space="preserve">BHGE UN</t>
  </si>
  <si>
    <t xml:space="preserve">BLL UN</t>
  </si>
  <si>
    <t xml:space="preserve">BAC UN</t>
  </si>
  <si>
    <t xml:space="preserve">BK UN</t>
  </si>
  <si>
    <t xml:space="preserve">BAX UN</t>
  </si>
  <si>
    <t xml:space="preserve">BBT UN</t>
  </si>
  <si>
    <t xml:space="preserve">BDX UN</t>
  </si>
  <si>
    <t xml:space="preserve">BRK/B UN</t>
  </si>
  <si>
    <t xml:space="preserve">BBY UN</t>
  </si>
  <si>
    <t xml:space="preserve">BIIB UW</t>
  </si>
  <si>
    <t xml:space="preserve">BLK UN</t>
  </si>
  <si>
    <t xml:space="preserve">BA UN</t>
  </si>
  <si>
    <t xml:space="preserve">BKNG UW</t>
  </si>
  <si>
    <t xml:space="preserve">BWA UN</t>
  </si>
  <si>
    <t xml:space="preserve">BXP UN</t>
  </si>
  <si>
    <t xml:space="preserve">BSX UN</t>
  </si>
  <si>
    <t xml:space="preserve">BHF UW</t>
  </si>
  <si>
    <t xml:space="preserve">BMY UN</t>
  </si>
  <si>
    <t xml:space="preserve">AVGO UW</t>
  </si>
  <si>
    <t xml:space="preserve">BR UN</t>
  </si>
  <si>
    <t xml:space="preserve">BF/B UN</t>
  </si>
  <si>
    <t xml:space="preserve">CHRW UW</t>
  </si>
  <si>
    <t xml:space="preserve">COG UN</t>
  </si>
  <si>
    <t xml:space="preserve">CDNS UW</t>
  </si>
  <si>
    <t xml:space="preserve">CPB UN</t>
  </si>
  <si>
    <t xml:space="preserve">COF UN</t>
  </si>
  <si>
    <t xml:space="preserve">CPRI UN</t>
  </si>
  <si>
    <t xml:space="preserve">CAH UN</t>
  </si>
  <si>
    <t xml:space="preserve">KMX UN</t>
  </si>
  <si>
    <t xml:space="preserve">CCL UN</t>
  </si>
  <si>
    <t xml:space="preserve">CAT UN</t>
  </si>
  <si>
    <t xml:space="preserve">CBOE UF</t>
  </si>
  <si>
    <t xml:space="preserve">CBRE UN</t>
  </si>
  <si>
    <t xml:space="preserve">CBS UN</t>
  </si>
  <si>
    <t xml:space="preserve">CE UN</t>
  </si>
  <si>
    <t xml:space="preserve">CELG UW</t>
  </si>
  <si>
    <t xml:space="preserve">CNC UN</t>
  </si>
  <si>
    <t xml:space="preserve">CNP UN</t>
  </si>
  <si>
    <t xml:space="preserve">CTL UN</t>
  </si>
  <si>
    <t xml:space="preserve">CERN UW</t>
  </si>
  <si>
    <t xml:space="preserve">CF UN</t>
  </si>
  <si>
    <t xml:space="preserve">CHTR UW</t>
  </si>
  <si>
    <t xml:space="preserve">CVX UN</t>
  </si>
  <si>
    <t xml:space="preserve">CMG UN</t>
  </si>
  <si>
    <t xml:space="preserve">CB UN</t>
  </si>
  <si>
    <t xml:space="preserve">CHD UN</t>
  </si>
  <si>
    <t xml:space="preserve">CI UN</t>
  </si>
  <si>
    <t xml:space="preserve">XEC UN</t>
  </si>
  <si>
    <t xml:space="preserve">CINF UW</t>
  </si>
  <si>
    <t xml:space="preserve">CTAS UW</t>
  </si>
  <si>
    <t xml:space="preserve">CSCO UW</t>
  </si>
  <si>
    <t xml:space="preserve">C UN</t>
  </si>
  <si>
    <t xml:space="preserve">CFG UN</t>
  </si>
  <si>
    <t xml:space="preserve">CTXS UW</t>
  </si>
  <si>
    <t xml:space="preserve">CLX UN</t>
  </si>
  <si>
    <t xml:space="preserve">CME UW</t>
  </si>
  <si>
    <t xml:space="preserve">CMS UN</t>
  </si>
  <si>
    <t xml:space="preserve">KO UN</t>
  </si>
  <si>
    <t xml:space="preserve">CTSH UW</t>
  </si>
  <si>
    <t xml:space="preserve">CL UN</t>
  </si>
  <si>
    <t xml:space="preserve">CMCSA UW</t>
  </si>
  <si>
    <t xml:space="preserve">CMA UN</t>
  </si>
  <si>
    <t xml:space="preserve">CAG UN</t>
  </si>
  <si>
    <t xml:space="preserve">CXO UN</t>
  </si>
  <si>
    <t xml:space="preserve">COP UN</t>
  </si>
  <si>
    <t xml:space="preserve">ED UN</t>
  </si>
  <si>
    <t xml:space="preserve">STZ UN</t>
  </si>
  <si>
    <t xml:space="preserve">COO UN</t>
  </si>
  <si>
    <t xml:space="preserve">CPRT UW</t>
  </si>
  <si>
    <t xml:space="preserve">GLW UN</t>
  </si>
  <si>
    <t xml:space="preserve">COST UW</t>
  </si>
  <si>
    <t xml:space="preserve">COTY UN</t>
  </si>
  <si>
    <t xml:space="preserve">CCI UN</t>
  </si>
  <si>
    <t xml:space="preserve">CSX UW</t>
  </si>
  <si>
    <t xml:space="preserve">CMI UN</t>
  </si>
  <si>
    <t xml:space="preserve">CVS UN</t>
  </si>
  <si>
    <t xml:space="preserve">DHR UN</t>
  </si>
  <si>
    <t xml:space="preserve">DRI UN</t>
  </si>
  <si>
    <t xml:space="preserve">DVA UN</t>
  </si>
  <si>
    <t xml:space="preserve">DE UN</t>
  </si>
  <si>
    <t xml:space="preserve">DAL UN</t>
  </si>
  <si>
    <t xml:space="preserve">XRAY UW</t>
  </si>
  <si>
    <t xml:space="preserve">DVN UN</t>
  </si>
  <si>
    <t xml:space="preserve">FANG UW</t>
  </si>
  <si>
    <t xml:space="preserve">DLR UN</t>
  </si>
  <si>
    <t xml:space="preserve">DFS UN</t>
  </si>
  <si>
    <t xml:space="preserve">DISCA UW</t>
  </si>
  <si>
    <t xml:space="preserve">DISCK UW</t>
  </si>
  <si>
    <t xml:space="preserve">DISH UW</t>
  </si>
  <si>
    <t xml:space="preserve">DG UN</t>
  </si>
  <si>
    <t xml:space="preserve">DLTR UW</t>
  </si>
  <si>
    <t xml:space="preserve">D UN</t>
  </si>
  <si>
    <t xml:space="preserve">DOV UN</t>
  </si>
  <si>
    <t xml:space="preserve">DWDP UN</t>
  </si>
  <si>
    <t xml:space="preserve">DHI UN</t>
  </si>
  <si>
    <t xml:space="preserve">DTE UN</t>
  </si>
  <si>
    <t xml:space="preserve">DUK UN</t>
  </si>
  <si>
    <t xml:space="preserve">DRE UN</t>
  </si>
  <si>
    <t xml:space="preserve">DXC UN</t>
  </si>
  <si>
    <t xml:space="preserve">ETFC UW</t>
  </si>
  <si>
    <t xml:space="preserve">EMN UN</t>
  </si>
  <si>
    <t xml:space="preserve">ETN UN</t>
  </si>
  <si>
    <t xml:space="preserve">EBAY UW</t>
  </si>
  <si>
    <t xml:space="preserve">ECL UN</t>
  </si>
  <si>
    <t xml:space="preserve">EIX UN</t>
  </si>
  <si>
    <t xml:space="preserve">EW UN</t>
  </si>
  <si>
    <t xml:space="preserve">EA UW</t>
  </si>
  <si>
    <t xml:space="preserve">LLY UN</t>
  </si>
  <si>
    <t xml:space="preserve">EMR UN</t>
  </si>
  <si>
    <t xml:space="preserve">ETR UN</t>
  </si>
  <si>
    <t xml:space="preserve">EOG UN</t>
  </si>
  <si>
    <t xml:space="preserve">EFX UN</t>
  </si>
  <si>
    <t xml:space="preserve">EQIX UW</t>
  </si>
  <si>
    <t xml:space="preserve">EQR UN</t>
  </si>
  <si>
    <t xml:space="preserve">ESS UN</t>
  </si>
  <si>
    <t xml:space="preserve">EL UN</t>
  </si>
  <si>
    <t xml:space="preserve">RE UN</t>
  </si>
  <si>
    <t xml:space="preserve">EVRG UN</t>
  </si>
  <si>
    <t xml:space="preserve">ES UN</t>
  </si>
  <si>
    <t xml:space="preserve">EXC UN</t>
  </si>
  <si>
    <t xml:space="preserve">EXPE UW</t>
  </si>
  <si>
    <t xml:space="preserve">EXPD UW</t>
  </si>
  <si>
    <t xml:space="preserve">EXR UN</t>
  </si>
  <si>
    <t xml:space="preserve">XOM UN</t>
  </si>
  <si>
    <t xml:space="preserve">FFIV UW</t>
  </si>
  <si>
    <t xml:space="preserve">FB UW</t>
  </si>
  <si>
    <t xml:space="preserve">FAST UW</t>
  </si>
  <si>
    <t xml:space="preserve">FRT UN</t>
  </si>
  <si>
    <t xml:space="preserve">FDX UN</t>
  </si>
  <si>
    <t xml:space="preserve">FIS UN</t>
  </si>
  <si>
    <t xml:space="preserve">FITB UW</t>
  </si>
  <si>
    <t xml:space="preserve">FRC UN</t>
  </si>
  <si>
    <t xml:space="preserve">FE UN</t>
  </si>
  <si>
    <t xml:space="preserve">FISV UW</t>
  </si>
  <si>
    <t xml:space="preserve">FLT UN</t>
  </si>
  <si>
    <t xml:space="preserve">FLIR UW</t>
  </si>
  <si>
    <t xml:space="preserve">FLS UN</t>
  </si>
  <si>
    <t xml:space="preserve">FLR UN</t>
  </si>
  <si>
    <t xml:space="preserve">FMC UN</t>
  </si>
  <si>
    <t xml:space="preserve">FL UN</t>
  </si>
  <si>
    <t xml:space="preserve">F UN</t>
  </si>
  <si>
    <t xml:space="preserve">FTNT UW</t>
  </si>
  <si>
    <t xml:space="preserve">FTV UN</t>
  </si>
  <si>
    <t xml:space="preserve">FBHS UN</t>
  </si>
  <si>
    <t xml:space="preserve">BEN UN</t>
  </si>
  <si>
    <t xml:space="preserve">FCX UN</t>
  </si>
  <si>
    <t xml:space="preserve">GPS UN</t>
  </si>
  <si>
    <t xml:space="preserve">GRMN UW</t>
  </si>
  <si>
    <t xml:space="preserve">IT UN</t>
  </si>
  <si>
    <t xml:space="preserve">GD UN</t>
  </si>
  <si>
    <t xml:space="preserve">GE UN</t>
  </si>
  <si>
    <t xml:space="preserve">GIS UN</t>
  </si>
  <si>
    <t xml:space="preserve">GM UN</t>
  </si>
  <si>
    <t xml:space="preserve">GPC UN</t>
  </si>
  <si>
    <t xml:space="preserve">GILD UW</t>
  </si>
  <si>
    <t xml:space="preserve">GPN UN</t>
  </si>
  <si>
    <t xml:space="preserve">GS UN</t>
  </si>
  <si>
    <t xml:space="preserve">GT UW</t>
  </si>
  <si>
    <t xml:space="preserve">HRB UN</t>
  </si>
  <si>
    <t xml:space="preserve">HAL UN</t>
  </si>
  <si>
    <t xml:space="preserve">HBI UN</t>
  </si>
  <si>
    <t xml:space="preserve">HOG UN</t>
  </si>
  <si>
    <t xml:space="preserve">HRS UN</t>
  </si>
  <si>
    <t xml:space="preserve">HIG UN</t>
  </si>
  <si>
    <t xml:space="preserve">HAS UW</t>
  </si>
  <si>
    <t xml:space="preserve">HCA UN</t>
  </si>
  <si>
    <t xml:space="preserve">HCP UN</t>
  </si>
  <si>
    <t xml:space="preserve">HP UN</t>
  </si>
  <si>
    <t xml:space="preserve">HSIC UW</t>
  </si>
  <si>
    <t xml:space="preserve">HSY UN</t>
  </si>
  <si>
    <t xml:space="preserve">HES UN</t>
  </si>
  <si>
    <t xml:space="preserve">HPE UN</t>
  </si>
  <si>
    <t xml:space="preserve">HLT UN</t>
  </si>
  <si>
    <t xml:space="preserve">HFC UN</t>
  </si>
  <si>
    <t xml:space="preserve">HOLX UW</t>
  </si>
  <si>
    <t xml:space="preserve">HD UN</t>
  </si>
  <si>
    <t xml:space="preserve">HON UN</t>
  </si>
  <si>
    <t xml:space="preserve">HRL UN</t>
  </si>
  <si>
    <t xml:space="preserve">HST UN</t>
  </si>
  <si>
    <t xml:space="preserve">HPQ UN</t>
  </si>
  <si>
    <t xml:space="preserve">HUM UN</t>
  </si>
  <si>
    <t xml:space="preserve">JBHT UW</t>
  </si>
  <si>
    <t xml:space="preserve">HBAN UW</t>
  </si>
  <si>
    <t xml:space="preserve">HII UN</t>
  </si>
  <si>
    <t xml:space="preserve">IDXX UW</t>
  </si>
  <si>
    <t xml:space="preserve">INFO UW</t>
  </si>
  <si>
    <t xml:space="preserve">ITW UN</t>
  </si>
  <si>
    <t xml:space="preserve">ILMN UW</t>
  </si>
  <si>
    <t xml:space="preserve">INCY UW</t>
  </si>
  <si>
    <t xml:space="preserve">IR UN</t>
  </si>
  <si>
    <t xml:space="preserve">INTC UW</t>
  </si>
  <si>
    <t xml:space="preserve">ICE UN</t>
  </si>
  <si>
    <t xml:space="preserve">IP UN</t>
  </si>
  <si>
    <t xml:space="preserve">IPG UN</t>
  </si>
  <si>
    <t xml:space="preserve">IBM UN</t>
  </si>
  <si>
    <t xml:space="preserve">IFF UN</t>
  </si>
  <si>
    <t xml:space="preserve">INTU UW</t>
  </si>
  <si>
    <t xml:space="preserve">ISRG UW</t>
  </si>
  <si>
    <t xml:space="preserve">IVZ UN</t>
  </si>
  <si>
    <t xml:space="preserve">IPGP UW</t>
  </si>
  <si>
    <t xml:space="preserve">IQV UN</t>
  </si>
  <si>
    <t xml:space="preserve">IRM UN</t>
  </si>
  <si>
    <t xml:space="preserve">JKHY UW</t>
  </si>
  <si>
    <t xml:space="preserve">JEC UN</t>
  </si>
  <si>
    <t xml:space="preserve">JEF UN</t>
  </si>
  <si>
    <t xml:space="preserve">SJM UN</t>
  </si>
  <si>
    <t xml:space="preserve">JNJ UN</t>
  </si>
  <si>
    <t xml:space="preserve">JCI UN</t>
  </si>
  <si>
    <t xml:space="preserve">JPM UN</t>
  </si>
  <si>
    <t xml:space="preserve">JNPR UN</t>
  </si>
  <si>
    <t xml:space="preserve">KSU UN</t>
  </si>
  <si>
    <t xml:space="preserve">K UN</t>
  </si>
  <si>
    <t xml:space="preserve">KEY UN</t>
  </si>
  <si>
    <t xml:space="preserve">KEYS UN</t>
  </si>
  <si>
    <t xml:space="preserve">KMB UN</t>
  </si>
  <si>
    <t xml:space="preserve">KIM UN</t>
  </si>
  <si>
    <t xml:space="preserve">KMI UN</t>
  </si>
  <si>
    <t xml:space="preserve">KLAC UW</t>
  </si>
  <si>
    <t xml:space="preserve">KSS UN</t>
  </si>
  <si>
    <t xml:space="preserve">KHC UW</t>
  </si>
  <si>
    <t xml:space="preserve">KR UN</t>
  </si>
  <si>
    <t xml:space="preserve">LB UN</t>
  </si>
  <si>
    <t xml:space="preserve">LLL UN</t>
  </si>
  <si>
    <t xml:space="preserve">LH UN</t>
  </si>
  <si>
    <t xml:space="preserve">LRCX UW</t>
  </si>
  <si>
    <t xml:space="preserve">LW UN</t>
  </si>
  <si>
    <t xml:space="preserve">LEG UN</t>
  </si>
  <si>
    <t xml:space="preserve">LEN UN</t>
  </si>
  <si>
    <t xml:space="preserve">LNC UN</t>
  </si>
  <si>
    <t xml:space="preserve">LIN UN</t>
  </si>
  <si>
    <t xml:space="preserve">LKQ UW</t>
  </si>
  <si>
    <t xml:space="preserve">LMT UN</t>
  </si>
  <si>
    <t xml:space="preserve">L UN</t>
  </si>
  <si>
    <t xml:space="preserve">LOW UN</t>
  </si>
  <si>
    <t xml:space="preserve">LYB UN</t>
  </si>
  <si>
    <t xml:space="preserve">MTB UN</t>
  </si>
  <si>
    <t xml:space="preserve">MAC UN</t>
  </si>
  <si>
    <t xml:space="preserve">M UN</t>
  </si>
  <si>
    <t xml:space="preserve">MRO UN</t>
  </si>
  <si>
    <t xml:space="preserve">MPC UN</t>
  </si>
  <si>
    <t xml:space="preserve">MAR UW</t>
  </si>
  <si>
    <t xml:space="preserve">MMC UN</t>
  </si>
  <si>
    <t xml:space="preserve">MLM UN</t>
  </si>
  <si>
    <t xml:space="preserve">MAS UN</t>
  </si>
  <si>
    <t xml:space="preserve">MA UN</t>
  </si>
  <si>
    <t xml:space="preserve">MAT UW</t>
  </si>
  <si>
    <t xml:space="preserve">MXIM UW</t>
  </si>
  <si>
    <t xml:space="preserve">MKC UN</t>
  </si>
  <si>
    <t xml:space="preserve">MCD UN</t>
  </si>
  <si>
    <t xml:space="preserve">MCK UN</t>
  </si>
  <si>
    <t xml:space="preserve">MDT UN</t>
  </si>
  <si>
    <t xml:space="preserve">MRK UN</t>
  </si>
  <si>
    <t xml:space="preserve">MET UN</t>
  </si>
  <si>
    <t xml:space="preserve">MTD UN</t>
  </si>
  <si>
    <t xml:space="preserve">MGM UN</t>
  </si>
  <si>
    <t xml:space="preserve">MCHP UW</t>
  </si>
  <si>
    <t xml:space="preserve">MU UW</t>
  </si>
  <si>
    <t xml:space="preserve">MSFT UW</t>
  </si>
  <si>
    <t xml:space="preserve">MAA UN</t>
  </si>
  <si>
    <t xml:space="preserve">MHK UN</t>
  </si>
  <si>
    <t xml:space="preserve">TAP UN</t>
  </si>
  <si>
    <t xml:space="preserve">MDLZ UW</t>
  </si>
  <si>
    <t xml:space="preserve">MNST UW</t>
  </si>
  <si>
    <t xml:space="preserve">MCO UN</t>
  </si>
  <si>
    <t xml:space="preserve">MS UN</t>
  </si>
  <si>
    <t xml:space="preserve">MOS UN</t>
  </si>
  <si>
    <t xml:space="preserve">MSI UN</t>
  </si>
  <si>
    <t xml:space="preserve">MSCI UN</t>
  </si>
  <si>
    <t xml:space="preserve">MYL UW</t>
  </si>
  <si>
    <t xml:space="preserve">NDAQ UW</t>
  </si>
  <si>
    <t xml:space="preserve">NOV UN</t>
  </si>
  <si>
    <t xml:space="preserve">NKTR UW</t>
  </si>
  <si>
    <t xml:space="preserve">NTAP UW</t>
  </si>
  <si>
    <t xml:space="preserve">NFLX UW</t>
  </si>
  <si>
    <t xml:space="preserve">NWL UW</t>
  </si>
  <si>
    <t xml:space="preserve">NFX UN</t>
  </si>
  <si>
    <t xml:space="preserve">NEM UN</t>
  </si>
  <si>
    <t xml:space="preserve">NWSA UW</t>
  </si>
  <si>
    <t xml:space="preserve">NWS UW</t>
  </si>
  <si>
    <t xml:space="preserve">NEE UN</t>
  </si>
  <si>
    <t xml:space="preserve">NLSN UN</t>
  </si>
  <si>
    <t xml:space="preserve">NKE UN</t>
  </si>
  <si>
    <t xml:space="preserve">NI UN</t>
  </si>
  <si>
    <t xml:space="preserve">NBL UN</t>
  </si>
  <si>
    <t xml:space="preserve">JWN UN</t>
  </si>
  <si>
    <t xml:space="preserve">NSC UN</t>
  </si>
  <si>
    <t xml:space="preserve">NTRS UW</t>
  </si>
  <si>
    <t xml:space="preserve">NOC UN</t>
  </si>
  <si>
    <t xml:space="preserve">NCLH UN</t>
  </si>
  <si>
    <t xml:space="preserve">NRG UN</t>
  </si>
  <si>
    <t xml:space="preserve">NUE UN</t>
  </si>
  <si>
    <t xml:space="preserve">NVDA UW</t>
  </si>
  <si>
    <t xml:space="preserve">ORLY UW</t>
  </si>
  <si>
    <t xml:space="preserve">OXY UN</t>
  </si>
  <si>
    <t xml:space="preserve">OMC UN</t>
  </si>
  <si>
    <t xml:space="preserve">OKE UN</t>
  </si>
  <si>
    <t xml:space="preserve">ORCL UN</t>
  </si>
  <si>
    <t xml:space="preserve">PCG UN</t>
  </si>
  <si>
    <t xml:space="preserve">PCAR UW</t>
  </si>
  <si>
    <t xml:space="preserve">PKG UN</t>
  </si>
  <si>
    <t xml:space="preserve">PH UN</t>
  </si>
  <si>
    <t xml:space="preserve">PAYX UW</t>
  </si>
  <si>
    <t xml:space="preserve">PYPL UW</t>
  </si>
  <si>
    <t xml:space="preserve">PNR UN</t>
  </si>
  <si>
    <t xml:space="preserve">PBCT UW</t>
  </si>
  <si>
    <t xml:space="preserve">PEP UW</t>
  </si>
  <si>
    <t xml:space="preserve">PKI UN</t>
  </si>
  <si>
    <t xml:space="preserve">PRGO UN</t>
  </si>
  <si>
    <t xml:space="preserve">PFE UN</t>
  </si>
  <si>
    <t xml:space="preserve">PM UN</t>
  </si>
  <si>
    <t xml:space="preserve">PSX UN</t>
  </si>
  <si>
    <t xml:space="preserve">PNW UN</t>
  </si>
  <si>
    <t xml:space="preserve">PXD UN</t>
  </si>
  <si>
    <t xml:space="preserve">PNC UN</t>
  </si>
  <si>
    <t xml:space="preserve">PPG UN</t>
  </si>
  <si>
    <t xml:space="preserve">PPL UN</t>
  </si>
  <si>
    <t xml:space="preserve">PFG UW</t>
  </si>
  <si>
    <t xml:space="preserve">PG UN</t>
  </si>
  <si>
    <t xml:space="preserve">PGR UN</t>
  </si>
  <si>
    <t xml:space="preserve">PLD UN</t>
  </si>
  <si>
    <t xml:space="preserve">PRU UN</t>
  </si>
  <si>
    <t xml:space="preserve">PEG UN</t>
  </si>
  <si>
    <t xml:space="preserve">PSA UN</t>
  </si>
  <si>
    <t xml:space="preserve">PHM UN</t>
  </si>
  <si>
    <t xml:space="preserve">PVH UN</t>
  </si>
  <si>
    <t xml:space="preserve">QRVO UW</t>
  </si>
  <si>
    <t xml:space="preserve">QCOM UW</t>
  </si>
  <si>
    <t xml:space="preserve">PWR UN</t>
  </si>
  <si>
    <t xml:space="preserve">DGX UN</t>
  </si>
  <si>
    <t xml:space="preserve">RL UN</t>
  </si>
  <si>
    <t xml:space="preserve">RJF UN</t>
  </si>
  <si>
    <t xml:space="preserve">RTN UN</t>
  </si>
  <si>
    <t xml:space="preserve">O UN</t>
  </si>
  <si>
    <t xml:space="preserve">RHT UN</t>
  </si>
  <si>
    <t xml:space="preserve">REG UW</t>
  </si>
  <si>
    <t xml:space="preserve">REGN UW</t>
  </si>
  <si>
    <t xml:space="preserve">RF UN</t>
  </si>
  <si>
    <t xml:space="preserve">RSG UN</t>
  </si>
  <si>
    <t xml:space="preserve">RMD UN</t>
  </si>
  <si>
    <t xml:space="preserve">RHI UN</t>
  </si>
  <si>
    <t xml:space="preserve">ROK UN</t>
  </si>
  <si>
    <t xml:space="preserve">ROL UN</t>
  </si>
  <si>
    <t xml:space="preserve">ROP UN</t>
  </si>
  <si>
    <t xml:space="preserve">ROST UW</t>
  </si>
  <si>
    <t xml:space="preserve">RCL UN</t>
  </si>
  <si>
    <t xml:space="preserve">SPGI UN</t>
  </si>
  <si>
    <t xml:space="preserve">CRM UN</t>
  </si>
  <si>
    <t xml:space="preserve">SBAC UW</t>
  </si>
  <si>
    <t xml:space="preserve">SLB UN</t>
  </si>
  <si>
    <t xml:space="preserve">SCHW UN</t>
  </si>
  <si>
    <t xml:space="preserve">STX UW</t>
  </si>
  <si>
    <t xml:space="preserve">SEE UN</t>
  </si>
  <si>
    <t xml:space="preserve">SRE UN</t>
  </si>
  <si>
    <t xml:space="preserve">SHW UN</t>
  </si>
  <si>
    <t xml:space="preserve">SPG UN</t>
  </si>
  <si>
    <t xml:space="preserve">SWKS UW</t>
  </si>
  <si>
    <t xml:space="preserve">SLG UN</t>
  </si>
  <si>
    <t xml:space="preserve">AOS UN</t>
  </si>
  <si>
    <t xml:space="preserve">SNA UN</t>
  </si>
  <si>
    <t xml:space="preserve">SO UN</t>
  </si>
  <si>
    <t xml:space="preserve">LUV UN</t>
  </si>
  <si>
    <t xml:space="preserve">SWK UN</t>
  </si>
  <si>
    <t xml:space="preserve">SBUX UW</t>
  </si>
  <si>
    <t xml:space="preserve">STT UN</t>
  </si>
  <si>
    <t xml:space="preserve">SYK UN</t>
  </si>
  <si>
    <t xml:space="preserve">STI UN</t>
  </si>
  <si>
    <t xml:space="preserve">SIVB UW</t>
  </si>
  <si>
    <t xml:space="preserve">SYMC UW</t>
  </si>
  <si>
    <t xml:space="preserve">SYF UN</t>
  </si>
  <si>
    <t xml:space="preserve">SNPS UW</t>
  </si>
  <si>
    <t xml:space="preserve">SYY UN</t>
  </si>
  <si>
    <t xml:space="preserve">TROW UW</t>
  </si>
  <si>
    <t xml:space="preserve">TTWO UW</t>
  </si>
  <si>
    <t xml:space="preserve">TPR UN</t>
  </si>
  <si>
    <t xml:space="preserve">TGT UN</t>
  </si>
  <si>
    <t xml:space="preserve">TEL UN</t>
  </si>
  <si>
    <t xml:space="preserve">FTI UN</t>
  </si>
  <si>
    <t xml:space="preserve">TXN UW</t>
  </si>
  <si>
    <t xml:space="preserve">TXT UN</t>
  </si>
  <si>
    <t xml:space="preserve">TMO UN</t>
  </si>
  <si>
    <t xml:space="preserve">TIF UN</t>
  </si>
  <si>
    <t xml:space="preserve">TJX UN</t>
  </si>
  <si>
    <t xml:space="preserve">TMK UN</t>
  </si>
  <si>
    <t xml:space="preserve">TSS UN</t>
  </si>
  <si>
    <t xml:space="preserve">TSCO UW</t>
  </si>
  <si>
    <t xml:space="preserve">TDG UN</t>
  </si>
  <si>
    <t xml:space="preserve">TRV UN</t>
  </si>
  <si>
    <t xml:space="preserve">TRIP UW</t>
  </si>
  <si>
    <t xml:space="preserve">FOX UW</t>
  </si>
  <si>
    <t xml:space="preserve">FOXA UW</t>
  </si>
  <si>
    <t xml:space="preserve">TWTR UN</t>
  </si>
  <si>
    <t xml:space="preserve">TSN UN</t>
  </si>
  <si>
    <t xml:space="preserve">UDR UN</t>
  </si>
  <si>
    <t xml:space="preserve">ULTA UW</t>
  </si>
  <si>
    <t xml:space="preserve">UAA UN</t>
  </si>
  <si>
    <t xml:space="preserve">UA UN</t>
  </si>
  <si>
    <t xml:space="preserve">UNP UN</t>
  </si>
  <si>
    <t xml:space="preserve">UAL UW</t>
  </si>
  <si>
    <t xml:space="preserve">UPS UN</t>
  </si>
  <si>
    <t xml:space="preserve">URI UN</t>
  </si>
  <si>
    <t xml:space="preserve">UTX UN</t>
  </si>
  <si>
    <t xml:space="preserve">UNH UN</t>
  </si>
  <si>
    <t xml:space="preserve">UHS UN</t>
  </si>
  <si>
    <t xml:space="preserve">UNM UN</t>
  </si>
  <si>
    <t xml:space="preserve">USB UN</t>
  </si>
  <si>
    <t xml:space="preserve">USD</t>
  </si>
  <si>
    <t xml:space="preserve">VLO UN</t>
  </si>
  <si>
    <t xml:space="preserve">VAR UN</t>
  </si>
  <si>
    <t xml:space="preserve">VTR UN</t>
  </si>
  <si>
    <t xml:space="preserve">VRSN UW</t>
  </si>
  <si>
    <t xml:space="preserve">VRSK UW</t>
  </si>
  <si>
    <t xml:space="preserve">VZ UN</t>
  </si>
  <si>
    <t xml:space="preserve">VRTX UW</t>
  </si>
  <si>
    <t xml:space="preserve">VFC UN</t>
  </si>
  <si>
    <t xml:space="preserve">VIAB UW</t>
  </si>
  <si>
    <t xml:space="preserve">V UN</t>
  </si>
  <si>
    <t xml:space="preserve">VNO UN</t>
  </si>
  <si>
    <t xml:space="preserve">VMC UN</t>
  </si>
  <si>
    <t xml:space="preserve">WBA UW</t>
  </si>
  <si>
    <t xml:space="preserve">WMT UN</t>
  </si>
  <si>
    <t xml:space="preserve">DIS UN</t>
  </si>
  <si>
    <t xml:space="preserve">WM UN</t>
  </si>
  <si>
    <t xml:space="preserve">WAT UN</t>
  </si>
  <si>
    <t xml:space="preserve">WEC UN</t>
  </si>
  <si>
    <t xml:space="preserve">WCG UN</t>
  </si>
  <si>
    <t xml:space="preserve">WFC UN</t>
  </si>
  <si>
    <t xml:space="preserve">WELL UN</t>
  </si>
  <si>
    <t xml:space="preserve">WDC UW</t>
  </si>
  <si>
    <t xml:space="preserve">WU UN</t>
  </si>
  <si>
    <t xml:space="preserve">WRK UN</t>
  </si>
  <si>
    <t xml:space="preserve">WY UN</t>
  </si>
  <si>
    <t xml:space="preserve">WHR UN</t>
  </si>
  <si>
    <t xml:space="preserve">WMB UN</t>
  </si>
  <si>
    <t xml:space="preserve">WLTW UW</t>
  </si>
  <si>
    <t xml:space="preserve">GWW UN</t>
  </si>
  <si>
    <t xml:space="preserve">WYNN UW</t>
  </si>
  <si>
    <t xml:space="preserve">XEL UW</t>
  </si>
  <si>
    <t xml:space="preserve">XRX UN</t>
  </si>
  <si>
    <t xml:space="preserve">XLNX UW</t>
  </si>
  <si>
    <t xml:space="preserve">XYL UN</t>
  </si>
  <si>
    <t xml:space="preserve">YUM UN</t>
  </si>
  <si>
    <t xml:space="preserve">ZBH UN</t>
  </si>
  <si>
    <t xml:space="preserve">ZION UW</t>
  </si>
  <si>
    <t xml:space="preserve">ZTS UN</t>
  </si>
  <si>
    <t xml:space="preserve">year</t>
  </si>
  <si>
    <t xml:space="preserve">adj_net_inc_as_rptd</t>
  </si>
  <si>
    <t xml:space="preserve">net_inc</t>
  </si>
  <si>
    <t xml:space="preserve">mkt_cap</t>
  </si>
  <si>
    <t xml:space="preserve">cffo</t>
  </si>
  <si>
    <t xml:space="preserve">px_last</t>
  </si>
  <si>
    <t xml:space="preserve">ret</t>
  </si>
  <si>
    <t xml:space="preserve">tot_ast</t>
  </si>
  <si>
    <t xml:space="preserve">shrs_os</t>
  </si>
  <si>
    <t xml:space="preserve">3M CO</t>
  </si>
  <si>
    <t xml:space="preserve">Capital Goods</t>
  </si>
  <si>
    <t xml:space="preserve">ABBOTT LABORATORIES</t>
  </si>
  <si>
    <t xml:space="preserve">Health Care Equipment &amp; Servic</t>
  </si>
  <si>
    <t xml:space="preserve">ABBVIE INC</t>
  </si>
  <si>
    <t xml:space="preserve">Pharmaceuticals, Biotechnology</t>
  </si>
  <si>
    <t xml:space="preserve">ABIOMED INC</t>
  </si>
  <si>
    <t xml:space="preserve">ACCENTURE PLC-CL A</t>
  </si>
  <si>
    <t xml:space="preserve">Software &amp; Services</t>
  </si>
  <si>
    <t xml:space="preserve">ACTIVISION BLIZZARD INC</t>
  </si>
  <si>
    <t xml:space="preserve">Media &amp; Entertainment</t>
  </si>
  <si>
    <t xml:space="preserve">ADOBE INC</t>
  </si>
  <si>
    <t xml:space="preserve">ADVANCE AUTO PARTS INC</t>
  </si>
  <si>
    <t xml:space="preserve">Retailing</t>
  </si>
  <si>
    <t xml:space="preserve">ADVANCED MICRO DEVICES</t>
  </si>
  <si>
    <t xml:space="preserve">Semiconductors &amp; Semiconductor</t>
  </si>
  <si>
    <t xml:space="preserve">AES CORP</t>
  </si>
  <si>
    <t xml:space="preserve">Utilities</t>
  </si>
  <si>
    <t xml:space="preserve">AFFILIATED MANAGERS GROUP</t>
  </si>
  <si>
    <t xml:space="preserve">Diversified Financials</t>
  </si>
  <si>
    <t xml:space="preserve">AFLAC INC</t>
  </si>
  <si>
    <t xml:space="preserve">Insurance</t>
  </si>
  <si>
    <t xml:space="preserve">AGILENT TECHNOLOGIES INC</t>
  </si>
  <si>
    <t xml:space="preserve">AIR PRODUCTS &amp; CHEMICALS INC</t>
  </si>
  <si>
    <t xml:space="preserve">Materials</t>
  </si>
  <si>
    <t xml:space="preserve">AKAMAI TECHNOLOGIES INC</t>
  </si>
  <si>
    <t xml:space="preserve">ALASKA AIR GROUP INC</t>
  </si>
  <si>
    <t xml:space="preserve">Transportation</t>
  </si>
  <si>
    <t xml:space="preserve">ALBEMARLE CORP</t>
  </si>
  <si>
    <t xml:space="preserve">ALEXANDRIA REAL ESTATE EQUIT</t>
  </si>
  <si>
    <t xml:space="preserve">Real Estate</t>
  </si>
  <si>
    <t xml:space="preserve">ALEXION PHARMACEUTICALS INC</t>
  </si>
  <si>
    <t xml:space="preserve">ALIGN TECHNOLOGY INC</t>
  </si>
  <si>
    <t xml:space="preserve">ALLEGION PLC</t>
  </si>
  <si>
    <t xml:space="preserve">ALLERGAN PLC</t>
  </si>
  <si>
    <t xml:space="preserve">ALLIANCE DATA SYSTEMS CORP</t>
  </si>
  <si>
    <t xml:space="preserve">ALLIANT ENERGY CORP</t>
  </si>
  <si>
    <t xml:space="preserve">ALLSTATE CORP</t>
  </si>
  <si>
    <t xml:space="preserve">ALPHABET INC-CL A</t>
  </si>
  <si>
    <t xml:space="preserve">ALPHABET INC-CL C</t>
  </si>
  <si>
    <t xml:space="preserve">ALTRIA GROUP INC</t>
  </si>
  <si>
    <t xml:space="preserve">Food, Beverage &amp; Tobacco</t>
  </si>
  <si>
    <t xml:space="preserve">AMAZON.COM INC</t>
  </si>
  <si>
    <t xml:space="preserve">AMEREN CORPORATION</t>
  </si>
  <si>
    <t xml:space="preserve">AMERICAN AIRLINES GROUP INC</t>
  </si>
  <si>
    <t xml:space="preserve">AMERICAN ELECTRIC POWER</t>
  </si>
  <si>
    <t xml:space="preserve">AMERICAN EXPRESS CO</t>
  </si>
  <si>
    <t xml:space="preserve">AMERICAN INTERNATIONAL GROUP</t>
  </si>
  <si>
    <t xml:space="preserve">AMERICAN TOWER CORP</t>
  </si>
  <si>
    <t xml:space="preserve">AMERICAN WATER WORKS CO INC</t>
  </si>
  <si>
    <t xml:space="preserve">AMERIPRISE FINANCIAL INC</t>
  </si>
  <si>
    <t xml:space="preserve">AMERISOURCEBERGEN CORP</t>
  </si>
  <si>
    <t xml:space="preserve">AMETEK INC</t>
  </si>
  <si>
    <t xml:space="preserve">AMGEN INC</t>
  </si>
  <si>
    <t xml:space="preserve">AMPHENOL CORP-CL A</t>
  </si>
  <si>
    <t xml:space="preserve">Technology Hardware &amp; Equipmen</t>
  </si>
  <si>
    <t xml:space="preserve">ANADARKO PETROLEUM CORP</t>
  </si>
  <si>
    <t xml:space="preserve">Energy</t>
  </si>
  <si>
    <t xml:space="preserve">ANALOG DEVICES INC</t>
  </si>
  <si>
    <t xml:space="preserve">ANSYS INC</t>
  </si>
  <si>
    <t xml:space="preserve">ANTHEM INC</t>
  </si>
  <si>
    <t xml:space="preserve">AON PLC</t>
  </si>
  <si>
    <t xml:space="preserve">APACHE CORP</t>
  </si>
  <si>
    <t xml:space="preserve">APARTMENT INVT &amp; MGMT CO -A</t>
  </si>
  <si>
    <t xml:space="preserve">APPLE INC</t>
  </si>
  <si>
    <t xml:space="preserve">APPLIED MATERIALS INC</t>
  </si>
  <si>
    <t xml:space="preserve">APTIV PLC</t>
  </si>
  <si>
    <t xml:space="preserve">Automobiles &amp; Components</t>
  </si>
  <si>
    <t xml:space="preserve">ARCHER-DANIELS-MIDLAND CO</t>
  </si>
  <si>
    <t xml:space="preserve">ARCONIC INC</t>
  </si>
  <si>
    <t xml:space="preserve">ARISTA NETWORKS INC</t>
  </si>
  <si>
    <t xml:space="preserve">ARTHUR J GALLAGHER &amp; CO</t>
  </si>
  <si>
    <t xml:space="preserve">ASSURANT INC</t>
  </si>
  <si>
    <t xml:space="preserve">AT&amp;T INC</t>
  </si>
  <si>
    <t xml:space="preserve">Telecommunication Services</t>
  </si>
  <si>
    <t xml:space="preserve">AUTODESK INC</t>
  </si>
  <si>
    <t xml:space="preserve">AUTOMATIC DATA PROCESSING</t>
  </si>
  <si>
    <t xml:space="preserve">AUTOZONE INC</t>
  </si>
  <si>
    <t xml:space="preserve">AVALONBAY COMMUNITIES INC</t>
  </si>
  <si>
    <t xml:space="preserve">AVERY DENNISON CORP</t>
  </si>
  <si>
    <t xml:space="preserve">BAKER HUGHES A GE CO</t>
  </si>
  <si>
    <t xml:space="preserve">BALL CORP</t>
  </si>
  <si>
    <t xml:space="preserve">BANK OF AMERICA CORP</t>
  </si>
  <si>
    <t xml:space="preserve">Banks</t>
  </si>
  <si>
    <t xml:space="preserve">BANK OF NEW YORK MELLON CORP</t>
  </si>
  <si>
    <t xml:space="preserve">BAXTER INTERNATIONAL INC</t>
  </si>
  <si>
    <t xml:space="preserve">BB&amp;T CORP</t>
  </si>
  <si>
    <t xml:space="preserve">BECTON DICKINSON AND CO</t>
  </si>
  <si>
    <t xml:space="preserve">BERKSHIRE HATHAWAY INC-CL B</t>
  </si>
  <si>
    <t xml:space="preserve">BEST BUY CO INC</t>
  </si>
  <si>
    <t xml:space="preserve">BIOGEN INC</t>
  </si>
  <si>
    <t xml:space="preserve">BLACKROCK INC</t>
  </si>
  <si>
    <t xml:space="preserve">BOEING CO/THE</t>
  </si>
  <si>
    <t xml:space="preserve">BOOKING HOLDINGS INC</t>
  </si>
  <si>
    <t xml:space="preserve">BORGWARNER INC</t>
  </si>
  <si>
    <t xml:space="preserve">BOSTON PROPERTIES INC</t>
  </si>
  <si>
    <t xml:space="preserve">BOSTON SCIENTIFIC CORP</t>
  </si>
  <si>
    <t xml:space="preserve">BRIGHTHOUSE FINANCIAL INC</t>
  </si>
  <si>
    <t xml:space="preserve">BRISTOL-MYERS SQUIBB CO</t>
  </si>
  <si>
    <t xml:space="preserve">BROADCOM INC</t>
  </si>
  <si>
    <t xml:space="preserve">BROADRIDGE FINANCIAL SOLUTIO</t>
  </si>
  <si>
    <t xml:space="preserve">BROWN-FORMAN CORP-CLASS B</t>
  </si>
  <si>
    <t xml:space="preserve">C.H. ROBINSON WORLDWIDE INC</t>
  </si>
  <si>
    <t xml:space="preserve">CABOT OIL &amp; GAS CORP</t>
  </si>
  <si>
    <t xml:space="preserve">CADENCE DESIGN SYS INC</t>
  </si>
  <si>
    <t xml:space="preserve">CAMPBELL SOUP CO</t>
  </si>
  <si>
    <t xml:space="preserve">CAPITAL ONE FINANCIAL CORP</t>
  </si>
  <si>
    <t xml:space="preserve">CAPRI HOLDINGS LTD</t>
  </si>
  <si>
    <t xml:space="preserve">Consumer Durables &amp; Apparel</t>
  </si>
  <si>
    <t xml:space="preserve">CARDINAL HEALTH INC</t>
  </si>
  <si>
    <t xml:space="preserve">CARMAX INC</t>
  </si>
  <si>
    <t xml:space="preserve">CARNIVAL CORP</t>
  </si>
  <si>
    <t xml:space="preserve">Consumer Services</t>
  </si>
  <si>
    <t xml:space="preserve">CATERPILLAR INC</t>
  </si>
  <si>
    <t xml:space="preserve">CBOE GLOBAL MARKETS INC</t>
  </si>
  <si>
    <t xml:space="preserve">CBRE GROUP INC - A</t>
  </si>
  <si>
    <t xml:space="preserve">CBS CORP-CLASS B NON VOTING</t>
  </si>
  <si>
    <t xml:space="preserve">CELANESE CORP</t>
  </si>
  <si>
    <t xml:space="preserve">CELGENE CORP</t>
  </si>
  <si>
    <t xml:space="preserve">CENTENE CORP</t>
  </si>
  <si>
    <t xml:space="preserve">CENTERPOINT ENERGY INC</t>
  </si>
  <si>
    <t xml:space="preserve">CENTURYLINK INC</t>
  </si>
  <si>
    <t xml:space="preserve">CERNER CORP</t>
  </si>
  <si>
    <t xml:space="preserve">CF INDUSTRIES HOLDINGS INC</t>
  </si>
  <si>
    <t xml:space="preserve">CHARTER COMMUNICATIONS INC-A</t>
  </si>
  <si>
    <t xml:space="preserve">CHEVRON CORP</t>
  </si>
  <si>
    <t xml:space="preserve">CHIPOTLE MEXICAN GRILL INC</t>
  </si>
  <si>
    <t xml:space="preserve">CHUBB LTD</t>
  </si>
  <si>
    <t xml:space="preserve">CHURCH &amp; DWIGHT CO INC</t>
  </si>
  <si>
    <t xml:space="preserve">Household &amp; Personal Products</t>
  </si>
  <si>
    <t xml:space="preserve">CIGNA CORP</t>
  </si>
  <si>
    <t xml:space="preserve">CIMAREX ENERGY CO</t>
  </si>
  <si>
    <t xml:space="preserve">CINCINNATI FINANCIAL CORP</t>
  </si>
  <si>
    <t xml:space="preserve">CINTAS CORP</t>
  </si>
  <si>
    <t xml:space="preserve">Commercial &amp; Professional Serv</t>
  </si>
  <si>
    <t xml:space="preserve">CISCO SYSTEMS INC</t>
  </si>
  <si>
    <t xml:space="preserve">CITIGROUP INC</t>
  </si>
  <si>
    <t xml:space="preserve">CITIZENS FINANCIAL GROUP</t>
  </si>
  <si>
    <t xml:space="preserve">CITRIX SYSTEMS INC</t>
  </si>
  <si>
    <t xml:space="preserve">CLOROX COMPANY</t>
  </si>
  <si>
    <t xml:space="preserve">CME GROUP INC</t>
  </si>
  <si>
    <t xml:space="preserve">CMS ENERGY CORP</t>
  </si>
  <si>
    <t xml:space="preserve">COCA-COLA CO/THE</t>
  </si>
  <si>
    <t xml:space="preserve">COGNIZANT TECH SOLUTIONS-A</t>
  </si>
  <si>
    <t xml:space="preserve">COLGATE-PALMOLIVE CO</t>
  </si>
  <si>
    <t xml:space="preserve">COMCAST CORP-CLASS A</t>
  </si>
  <si>
    <t xml:space="preserve">COMERICA INC</t>
  </si>
  <si>
    <t xml:space="preserve">CONAGRA BRANDS INC</t>
  </si>
  <si>
    <t xml:space="preserve">CONCHO RESOURCES INC</t>
  </si>
  <si>
    <t xml:space="preserve">CONOCOPHILLIPS</t>
  </si>
  <si>
    <t xml:space="preserve">CONSOLIDATED EDISON INC</t>
  </si>
  <si>
    <t xml:space="preserve">CONSTELLATION BRANDS INC-A</t>
  </si>
  <si>
    <t xml:space="preserve">COOPER COS INC/THE</t>
  </si>
  <si>
    <t xml:space="preserve">COPART INC</t>
  </si>
  <si>
    <t xml:space="preserve">CORNING INC</t>
  </si>
  <si>
    <t xml:space="preserve">COSTCO WHOLESALE CORP</t>
  </si>
  <si>
    <t xml:space="preserve">Food &amp; Staples Retailing</t>
  </si>
  <si>
    <t xml:space="preserve">COTY INC-CL A</t>
  </si>
  <si>
    <t xml:space="preserve">CROWN CASTLE INTL CORP</t>
  </si>
  <si>
    <t xml:space="preserve">CSX CORP</t>
  </si>
  <si>
    <t xml:space="preserve">CUMMINS INC</t>
  </si>
  <si>
    <t xml:space="preserve">CVS HEALTH CORP</t>
  </si>
  <si>
    <t xml:space="preserve">DANAHER CORP</t>
  </si>
  <si>
    <t xml:space="preserve">DARDEN RESTAURANTS INC</t>
  </si>
  <si>
    <t xml:space="preserve">DAVITA INC</t>
  </si>
  <si>
    <t xml:space="preserve">DEERE &amp; CO</t>
  </si>
  <si>
    <t xml:space="preserve">DELTA AIR LINES INC</t>
  </si>
  <si>
    <t xml:space="preserve">DENTSPLY SIRONA INC</t>
  </si>
  <si>
    <t xml:space="preserve">DEVON ENERGY CORP</t>
  </si>
  <si>
    <t xml:space="preserve">DIAMONDBACK ENERGY INC</t>
  </si>
  <si>
    <t xml:space="preserve">DIGITAL REALTY TRUST INC</t>
  </si>
  <si>
    <t xml:space="preserve">DISCOVER FINANCIAL SERVICES</t>
  </si>
  <si>
    <t xml:space="preserve">DISCOVERY INC - A</t>
  </si>
  <si>
    <t xml:space="preserve">DISCOVERY INC-C</t>
  </si>
  <si>
    <t xml:space="preserve">DISH NETWORK CORP-A</t>
  </si>
  <si>
    <t xml:space="preserve">DOLLAR GENERAL CORP</t>
  </si>
  <si>
    <t xml:space="preserve">DOLLAR TREE INC</t>
  </si>
  <si>
    <t xml:space="preserve">DOMINION ENERGY INC</t>
  </si>
  <si>
    <t xml:space="preserve">DOVER CORP</t>
  </si>
  <si>
    <t xml:space="preserve">DOWDUPONT INC</t>
  </si>
  <si>
    <t xml:space="preserve">DR HORTON INC</t>
  </si>
  <si>
    <t xml:space="preserve">DTE ENERGY COMPANY</t>
  </si>
  <si>
    <t xml:space="preserve">DUKE ENERGY CORP</t>
  </si>
  <si>
    <t xml:space="preserve">DUKE REALTY CORP</t>
  </si>
  <si>
    <t xml:space="preserve">DXC TECHNOLOGY CO</t>
  </si>
  <si>
    <t xml:space="preserve">E*TRADE FINANCIAL CORP</t>
  </si>
  <si>
    <t xml:space="preserve">EASTMAN CHEMICAL CO</t>
  </si>
  <si>
    <t xml:space="preserve">EATON CORP PLC</t>
  </si>
  <si>
    <t xml:space="preserve">EBAY INC</t>
  </si>
  <si>
    <t xml:space="preserve">ECOLAB INC</t>
  </si>
  <si>
    <t xml:space="preserve">EDISON INTERNATIONAL</t>
  </si>
  <si>
    <t xml:space="preserve">EDWARDS LIFESCIENCES CORP</t>
  </si>
  <si>
    <t xml:space="preserve">ELECTRONIC ARTS INC</t>
  </si>
  <si>
    <t xml:space="preserve">ELI LILLY &amp; CO</t>
  </si>
  <si>
    <t xml:space="preserve">EMERSON ELECTRIC CO</t>
  </si>
  <si>
    <t xml:space="preserve">ENTERGY CORP</t>
  </si>
  <si>
    <t xml:space="preserve">EOG RESOURCES INC</t>
  </si>
  <si>
    <t xml:space="preserve">EQUIFAX INC</t>
  </si>
  <si>
    <t xml:space="preserve">EQUINIX INC</t>
  </si>
  <si>
    <t xml:space="preserve">EQUITY RESIDENTIAL</t>
  </si>
  <si>
    <t xml:space="preserve">ESSEX PROPERTY TRUST INC</t>
  </si>
  <si>
    <t xml:space="preserve">ESTEE LAUDER COMPANIES-CL A</t>
  </si>
  <si>
    <t xml:space="preserve">EVEREST RE GROUP LTD</t>
  </si>
  <si>
    <t xml:space="preserve">EVERGY INC</t>
  </si>
  <si>
    <t xml:space="preserve">EVERSOURCE ENERGY</t>
  </si>
  <si>
    <t xml:space="preserve">EXELON CORP</t>
  </si>
  <si>
    <t xml:space="preserve">EXPEDIA GROUP INC</t>
  </si>
  <si>
    <t xml:space="preserve">EXPEDITORS INTL WASH INC</t>
  </si>
  <si>
    <t xml:space="preserve">EXTRA SPACE STORAGE INC</t>
  </si>
  <si>
    <t xml:space="preserve">EXXON MOBIL CORP</t>
  </si>
  <si>
    <t xml:space="preserve">F5 NETWORKS INC</t>
  </si>
  <si>
    <t xml:space="preserve">FACEBOOK INC-CLASS A</t>
  </si>
  <si>
    <t xml:space="preserve">FASTENAL CO</t>
  </si>
  <si>
    <t xml:space="preserve">FEDERAL REALTY INVS TRUST</t>
  </si>
  <si>
    <t xml:space="preserve">FEDEX CORP</t>
  </si>
  <si>
    <t xml:space="preserve">FIDELITY NATIONAL INFO SERV</t>
  </si>
  <si>
    <t xml:space="preserve">FIFTH THIRD BANCORP</t>
  </si>
  <si>
    <t xml:space="preserve">FIRST REPUBLIC BANK/CA</t>
  </si>
  <si>
    <t xml:space="preserve">FIRSTENERGY CORP</t>
  </si>
  <si>
    <t xml:space="preserve">FISERV INC</t>
  </si>
  <si>
    <t xml:space="preserve">FLEETCOR TECHNOLOGIES INC</t>
  </si>
  <si>
    <t xml:space="preserve">FLIR SYSTEMS INC</t>
  </si>
  <si>
    <t xml:space="preserve">FLOWSERVE CORP</t>
  </si>
  <si>
    <t xml:space="preserve">FLUOR CORP</t>
  </si>
  <si>
    <t xml:space="preserve">FMC CORP</t>
  </si>
  <si>
    <t xml:space="preserve">FOOT LOCKER INC</t>
  </si>
  <si>
    <t xml:space="preserve">FORD MOTOR CO</t>
  </si>
  <si>
    <t xml:space="preserve">FORTINET INC</t>
  </si>
  <si>
    <t xml:space="preserve">FORTIVE CORP</t>
  </si>
  <si>
    <t xml:space="preserve">FORTUNE BRANDS HOME &amp; SECURI</t>
  </si>
  <si>
    <t xml:space="preserve">FRANKLIN RESOURCES INC</t>
  </si>
  <si>
    <t xml:space="preserve">FREEPORT-MCMORAN INC</t>
  </si>
  <si>
    <t xml:space="preserve">GAP INC/THE</t>
  </si>
  <si>
    <t xml:space="preserve">GARMIN LTD</t>
  </si>
  <si>
    <t xml:space="preserve">GARTNER INC</t>
  </si>
  <si>
    <t xml:space="preserve">GENERAL DYNAMICS CORP</t>
  </si>
  <si>
    <t xml:space="preserve">GENERAL ELECTRIC CO</t>
  </si>
  <si>
    <t xml:space="preserve">GENERAL MILLS INC</t>
  </si>
  <si>
    <t xml:space="preserve">GENERAL MOTORS CO</t>
  </si>
  <si>
    <t xml:space="preserve">GENUINE PARTS CO</t>
  </si>
  <si>
    <t xml:space="preserve">GILEAD SCIENCES INC</t>
  </si>
  <si>
    <t xml:space="preserve">GLOBAL PAYMENTS INC</t>
  </si>
  <si>
    <t xml:space="preserve">GOLDMAN SACHS GROUP INC</t>
  </si>
  <si>
    <t xml:space="preserve">GOODYEAR TIRE &amp; RUBBER CO</t>
  </si>
  <si>
    <t xml:space="preserve">H&amp;R BLOCK INC</t>
  </si>
  <si>
    <t xml:space="preserve">HALLIBURTON CO</t>
  </si>
  <si>
    <t xml:space="preserve">HANESBRANDS INC</t>
  </si>
  <si>
    <t xml:space="preserve">HARLEY-DAVIDSON INC</t>
  </si>
  <si>
    <t xml:space="preserve">HARRIS CORP</t>
  </si>
  <si>
    <t xml:space="preserve">HARTFORD FINANCIAL SVCS GRP</t>
  </si>
  <si>
    <t xml:space="preserve">HASBRO INC</t>
  </si>
  <si>
    <t xml:space="preserve">HCA HEALTHCARE INC</t>
  </si>
  <si>
    <t xml:space="preserve">HCP INC</t>
  </si>
  <si>
    <t xml:space="preserve">HELMERICH &amp; PAYNE</t>
  </si>
  <si>
    <t xml:space="preserve">HENRY SCHEIN INC</t>
  </si>
  <si>
    <t xml:space="preserve">HERSHEY CO/THE</t>
  </si>
  <si>
    <t xml:space="preserve">HESS CORP</t>
  </si>
  <si>
    <t xml:space="preserve">HEWLETT PACKARD ENTERPRISE</t>
  </si>
  <si>
    <t xml:space="preserve">HILTON WORLDWIDE HOLDINGS IN</t>
  </si>
  <si>
    <t xml:space="preserve">HOLLYFRONTIER CORP</t>
  </si>
  <si>
    <t xml:space="preserve">HOLOGIC INC</t>
  </si>
  <si>
    <t xml:space="preserve">HOME DEPOT INC</t>
  </si>
  <si>
    <t xml:space="preserve">HONEYWELL INTERNATIONAL INC</t>
  </si>
  <si>
    <t xml:space="preserve">HORMEL FOODS CORP</t>
  </si>
  <si>
    <t xml:space="preserve">HOST HOTELS &amp; RESORTS INC</t>
  </si>
  <si>
    <t xml:space="preserve">HP INC</t>
  </si>
  <si>
    <t xml:space="preserve">HUMANA INC</t>
  </si>
  <si>
    <t xml:space="preserve">HUNT (JB) TRANSPRT SVCS INC</t>
  </si>
  <si>
    <t xml:space="preserve">HUNTINGTON BANCSHARES INC</t>
  </si>
  <si>
    <t xml:space="preserve">HUNTINGTON INGALLS INDUSTRIE</t>
  </si>
  <si>
    <t xml:space="preserve">IDEXX LABORATORIES INC</t>
  </si>
  <si>
    <t xml:space="preserve">IHS MARKIT LTD</t>
  </si>
  <si>
    <t xml:space="preserve">ILLINOIS TOOL WORKS</t>
  </si>
  <si>
    <t xml:space="preserve">ILLUMINA INC</t>
  </si>
  <si>
    <t xml:space="preserve">INCYTE CORP</t>
  </si>
  <si>
    <t xml:space="preserve">INGERSOLL-RAND PLC</t>
  </si>
  <si>
    <t xml:space="preserve">INTEL CORP</t>
  </si>
  <si>
    <t xml:space="preserve">INTERCONTINENTAL EXCHANGE IN</t>
  </si>
  <si>
    <t xml:space="preserve">INTERNATIONAL PAPER CO</t>
  </si>
  <si>
    <t xml:space="preserve">INTERPUBLIC GROUP OF COS INC</t>
  </si>
  <si>
    <t xml:space="preserve">INTL BUSINESS MACHINES CORP</t>
  </si>
  <si>
    <t xml:space="preserve">INTL FLAVORS &amp; FRAGRANCES</t>
  </si>
  <si>
    <t xml:space="preserve">INTUIT INC</t>
  </si>
  <si>
    <t xml:space="preserve">INTUITIVE SURGICAL INC</t>
  </si>
  <si>
    <t xml:space="preserve">INVESCO LTD</t>
  </si>
  <si>
    <t xml:space="preserve">IPG PHOTONICS CORP</t>
  </si>
  <si>
    <t xml:space="preserve">IQVIA HOLDINGS INC</t>
  </si>
  <si>
    <t xml:space="preserve">IRON MOUNTAIN INC</t>
  </si>
  <si>
    <t xml:space="preserve">JACK HENRY &amp; ASSOCIATES INC</t>
  </si>
  <si>
    <t xml:space="preserve">JACOBS ENGINEERING GROUP INC</t>
  </si>
  <si>
    <t xml:space="preserve">JEFFERIES FINANCIAL GROUP IN</t>
  </si>
  <si>
    <t xml:space="preserve">JM SMUCKER CO/THE</t>
  </si>
  <si>
    <t xml:space="preserve">JOHNSON &amp; JOHNSON</t>
  </si>
  <si>
    <t xml:space="preserve">JOHNSON CONTROLS INTERNATION</t>
  </si>
  <si>
    <t xml:space="preserve">JPMORGAN CHASE &amp; CO</t>
  </si>
  <si>
    <t xml:space="preserve">JUNIPER NETWORKS INC</t>
  </si>
  <si>
    <t xml:space="preserve">KANSAS CITY SOUTHERN</t>
  </si>
  <si>
    <t xml:space="preserve">KELLOGG CO</t>
  </si>
  <si>
    <t xml:space="preserve">KEYCORP</t>
  </si>
  <si>
    <t xml:space="preserve">KEYSIGHT TECHNOLOGIES IN</t>
  </si>
  <si>
    <t xml:space="preserve">KIMBERLY-CLARK CORP</t>
  </si>
  <si>
    <t xml:space="preserve">KIMCO REALTY CORP</t>
  </si>
  <si>
    <t xml:space="preserve">KINDER MORGAN INC</t>
  </si>
  <si>
    <t xml:space="preserve">KLA-TENCOR CORP</t>
  </si>
  <si>
    <t xml:space="preserve">KOHLS CORP</t>
  </si>
  <si>
    <t xml:space="preserve">KRAFT HEINZ CO/THE</t>
  </si>
  <si>
    <t xml:space="preserve">KROGER CO</t>
  </si>
  <si>
    <t xml:space="preserve">L BRANDS INC</t>
  </si>
  <si>
    <t xml:space="preserve">L3 TECHNOLOGIES INC</t>
  </si>
  <si>
    <t xml:space="preserve">LABORATORY CRP OF AMER HLDGS</t>
  </si>
  <si>
    <t xml:space="preserve">LAM RESEARCH CORP</t>
  </si>
  <si>
    <t xml:space="preserve">LAMB WESTON HOLDINGS INC</t>
  </si>
  <si>
    <t xml:space="preserve">LEGGETT &amp; PLATT INC</t>
  </si>
  <si>
    <t xml:space="preserve">LENNAR CORP-A</t>
  </si>
  <si>
    <t xml:space="preserve">LINCOLN NATIONAL CORP</t>
  </si>
  <si>
    <t xml:space="preserve">LINDE PLC</t>
  </si>
  <si>
    <t xml:space="preserve">LKQ CORP</t>
  </si>
  <si>
    <t xml:space="preserve">LOCKHEED MARTIN CORP</t>
  </si>
  <si>
    <t xml:space="preserve">LOEWS CORP</t>
  </si>
  <si>
    <t xml:space="preserve">LOWE'S COS INC</t>
  </si>
  <si>
    <t xml:space="preserve">LYONDELLBASELL INDU-CL A</t>
  </si>
  <si>
    <t xml:space="preserve">M &amp; T BANK CORP</t>
  </si>
  <si>
    <t xml:space="preserve">MACERICH CO/THE</t>
  </si>
  <si>
    <t xml:space="preserve">MACY'S INC</t>
  </si>
  <si>
    <t xml:space="preserve">MARATHON OIL CORP</t>
  </si>
  <si>
    <t xml:space="preserve">MARATHON PETROLEUM CORP</t>
  </si>
  <si>
    <t xml:space="preserve">MARRIOTT INTERNATIONAL -CL A</t>
  </si>
  <si>
    <t xml:space="preserve">MARSH &amp; MCLENNAN COS</t>
  </si>
  <si>
    <t xml:space="preserve">MARTIN MARIETTA MATERIALS</t>
  </si>
  <si>
    <t xml:space="preserve">MASCO CORP</t>
  </si>
  <si>
    <t xml:space="preserve">MASTERCARD INC - A</t>
  </si>
  <si>
    <t xml:space="preserve">MATTEL INC</t>
  </si>
  <si>
    <t xml:space="preserve">MAXIM INTEGRATED PRODUCTS</t>
  </si>
  <si>
    <t xml:space="preserve">MCCORMICK &amp; CO-NON VTG SHRS</t>
  </si>
  <si>
    <t xml:space="preserve">MCDONALD'S CORP</t>
  </si>
  <si>
    <t xml:space="preserve">MCKESSON CORP</t>
  </si>
  <si>
    <t xml:space="preserve">MEDTRONIC PLC</t>
  </si>
  <si>
    <t xml:space="preserve">MERCK &amp; CO. INC.</t>
  </si>
  <si>
    <t xml:space="preserve">METLIFE INC</t>
  </si>
  <si>
    <t xml:space="preserve">METTLER-TOLEDO INTERNATIONAL</t>
  </si>
  <si>
    <t xml:space="preserve">MGM RESORTS INTERNATIONAL</t>
  </si>
  <si>
    <t xml:space="preserve">MICROCHIP TECHNOLOGY INC</t>
  </si>
  <si>
    <t xml:space="preserve">MICRON TECHNOLOGY INC</t>
  </si>
  <si>
    <t xml:space="preserve">MICROSOFT CORP</t>
  </si>
  <si>
    <t xml:space="preserve">MID-AMERICA APARTMENT COMM</t>
  </si>
  <si>
    <t xml:space="preserve">MOHAWK INDUSTRIES INC</t>
  </si>
  <si>
    <t xml:space="preserve">MOLSON COORS BREWING CO -B</t>
  </si>
  <si>
    <t xml:space="preserve">MONDELEZ INTERNATIONAL INC-A</t>
  </si>
  <si>
    <t xml:space="preserve">MONSTER BEVERAGE CORP</t>
  </si>
  <si>
    <t xml:space="preserve">MOODY'S CORP</t>
  </si>
  <si>
    <t xml:space="preserve">MORGAN STANLEY</t>
  </si>
  <si>
    <t xml:space="preserve">MOSAIC CO/THE</t>
  </si>
  <si>
    <t xml:space="preserve">MOTOROLA SOLUTIONS INC</t>
  </si>
  <si>
    <t xml:space="preserve">MSCI INC</t>
  </si>
  <si>
    <t xml:space="preserve">MYLAN NV</t>
  </si>
  <si>
    <t xml:space="preserve">NASDAQ INC</t>
  </si>
  <si>
    <t xml:space="preserve">NATIONAL OILWELL VARCO INC</t>
  </si>
  <si>
    <t xml:space="preserve">NEKTAR THERAPEUTICS</t>
  </si>
  <si>
    <t xml:space="preserve">NETAPP INC</t>
  </si>
  <si>
    <t xml:space="preserve">NETFLIX INC</t>
  </si>
  <si>
    <t xml:space="preserve">NEWELL BRANDS INC</t>
  </si>
  <si>
    <t xml:space="preserve">NEWFIELD EXPLORATION CO</t>
  </si>
  <si>
    <t xml:space="preserve">NEWMONT MINING CORP</t>
  </si>
  <si>
    <t xml:space="preserve">NEWS CORP - CLASS A</t>
  </si>
  <si>
    <t xml:space="preserve">NEWS CORP - CLASS B</t>
  </si>
  <si>
    <t xml:space="preserve">NEXTERA ENERGY INC</t>
  </si>
  <si>
    <t xml:space="preserve">NIELSEN HOLDINGS PLC</t>
  </si>
  <si>
    <t xml:space="preserve">NIKE INC -CL B</t>
  </si>
  <si>
    <t xml:space="preserve">NISOURCE INC</t>
  </si>
  <si>
    <t xml:space="preserve">NOBLE ENERGY INC</t>
  </si>
  <si>
    <t xml:space="preserve">NORDSTROM INC</t>
  </si>
  <si>
    <t xml:space="preserve">NORFOLK SOUTHERN CORP</t>
  </si>
  <si>
    <t xml:space="preserve">NORTHERN TRUST CORP</t>
  </si>
  <si>
    <t xml:space="preserve">NORTHROP GRUMMAN CORP</t>
  </si>
  <si>
    <t xml:space="preserve">NORWEGIAN CRUISE LINE HOLDIN</t>
  </si>
  <si>
    <t xml:space="preserve">NRG ENERGY INC</t>
  </si>
  <si>
    <t xml:space="preserve">NUCOR CORP</t>
  </si>
  <si>
    <t xml:space="preserve">NVIDIA CORP</t>
  </si>
  <si>
    <t xml:space="preserve">O'REILLY AUTOMOTIVE INC</t>
  </si>
  <si>
    <t xml:space="preserve">OCCIDENTAL PETROLEUM CORP</t>
  </si>
  <si>
    <t xml:space="preserve">OMNICOM GROUP</t>
  </si>
  <si>
    <t xml:space="preserve">ONEOK INC</t>
  </si>
  <si>
    <t xml:space="preserve">ORACLE CORP</t>
  </si>
  <si>
    <t xml:space="preserve">P G &amp; E CORP</t>
  </si>
  <si>
    <t xml:space="preserve">PACCAR INC</t>
  </si>
  <si>
    <t xml:space="preserve">PACKAGING CORP OF AMERICA</t>
  </si>
  <si>
    <t xml:space="preserve">PARKER HANNIFIN CORP</t>
  </si>
  <si>
    <t xml:space="preserve">PAYCHEX INC</t>
  </si>
  <si>
    <t xml:space="preserve">PAYPAL HOLDINGS INC</t>
  </si>
  <si>
    <t xml:space="preserve">PENTAIR PLC</t>
  </si>
  <si>
    <t xml:space="preserve">PEOPLE'S UNITED FINANCIAL</t>
  </si>
  <si>
    <t xml:space="preserve">PEPSICO INC</t>
  </si>
  <si>
    <t xml:space="preserve">PERKINELMER INC</t>
  </si>
  <si>
    <t xml:space="preserve">PERRIGO CO PLC</t>
  </si>
  <si>
    <t xml:space="preserve">PFIZER INC</t>
  </si>
  <si>
    <t xml:space="preserve">PHILIP MORRIS INTERNATIONAL</t>
  </si>
  <si>
    <t xml:space="preserve">PHILLIPS 66</t>
  </si>
  <si>
    <t xml:space="preserve">PINNACLE WEST CAPITAL</t>
  </si>
  <si>
    <t xml:space="preserve">PIONEER NATURAL RESOURCES CO</t>
  </si>
  <si>
    <t xml:space="preserve">PNC FINANCIAL SERVICES GROUP</t>
  </si>
  <si>
    <t xml:space="preserve">PPG INDUSTRIES INC</t>
  </si>
  <si>
    <t xml:space="preserve">PPL CORP</t>
  </si>
  <si>
    <t xml:space="preserve">PRINCIPAL FINANCIAL GROUP</t>
  </si>
  <si>
    <t xml:space="preserve">PROCTER &amp; GAMBLE CO/THE</t>
  </si>
  <si>
    <t xml:space="preserve">PROGRESSIVE CORP</t>
  </si>
  <si>
    <t xml:space="preserve">PROLOGIS INC</t>
  </si>
  <si>
    <t xml:space="preserve">PRUDENTIAL FINANCIAL INC</t>
  </si>
  <si>
    <t xml:space="preserve">PUBLIC SERVICE ENTERPRISE GP</t>
  </si>
  <si>
    <t xml:space="preserve">PUBLIC STORAGE</t>
  </si>
  <si>
    <t xml:space="preserve">PULTEGROUP INC</t>
  </si>
  <si>
    <t xml:space="preserve">PVH CORP</t>
  </si>
  <si>
    <t xml:space="preserve">QORVO INC</t>
  </si>
  <si>
    <t xml:space="preserve">QUALCOMM INC</t>
  </si>
  <si>
    <t xml:space="preserve">QUANTA SERVICES INC</t>
  </si>
  <si>
    <t xml:space="preserve">QUEST DIAGNOSTICS INC</t>
  </si>
  <si>
    <t xml:space="preserve">RALPH LAUREN CORP</t>
  </si>
  <si>
    <t xml:space="preserve">RAYMOND JAMES FINANCIAL INC</t>
  </si>
  <si>
    <t xml:space="preserve">RAYTHEON COMPANY</t>
  </si>
  <si>
    <t xml:space="preserve">REALTY INCOME CORP</t>
  </si>
  <si>
    <t xml:space="preserve">RED HAT INC</t>
  </si>
  <si>
    <t xml:space="preserve">REGENCY CENTERS CORP</t>
  </si>
  <si>
    <t xml:space="preserve">REGENERON PHARMACEUTICALS</t>
  </si>
  <si>
    <t xml:space="preserve">REGIONS FINANCIAL CORP</t>
  </si>
  <si>
    <t xml:space="preserve">REPUBLIC SERVICES INC</t>
  </si>
  <si>
    <t xml:space="preserve">RESMED INC</t>
  </si>
  <si>
    <t xml:space="preserve">ROBERT HALF INTL INC</t>
  </si>
  <si>
    <t xml:space="preserve">ROCKWELL AUTOMATION INC</t>
  </si>
  <si>
    <t xml:space="preserve">ROLLINS INC</t>
  </si>
  <si>
    <t xml:space="preserve">ROPER TECHNOLOGIES INC</t>
  </si>
  <si>
    <t xml:space="preserve">ROSS STORES INC</t>
  </si>
  <si>
    <t xml:space="preserve">ROYAL CARIBBEAN CRUISES LTD</t>
  </si>
  <si>
    <t xml:space="preserve">S&amp;P GLOBAL INC</t>
  </si>
  <si>
    <t xml:space="preserve">SALESFORCE.COM INC</t>
  </si>
  <si>
    <t xml:space="preserve">SBA COMMUNICATIONS CORP</t>
  </si>
  <si>
    <t xml:space="preserve">SCHLUMBERGER LTD</t>
  </si>
  <si>
    <t xml:space="preserve">SCHWAB (CHARLES) CORP</t>
  </si>
  <si>
    <t xml:space="preserve">SEAGATE TECHNOLOGY</t>
  </si>
  <si>
    <t xml:space="preserve">SEALED AIR CORP</t>
  </si>
  <si>
    <t xml:space="preserve">SEMPRA ENERGY</t>
  </si>
  <si>
    <t xml:space="preserve">SHERWIN-WILLIAMS CO/THE</t>
  </si>
  <si>
    <t xml:space="preserve">SIMON PROPERTY GROUP INC</t>
  </si>
  <si>
    <t xml:space="preserve">SKYWORKS SOLUTIONS INC</t>
  </si>
  <si>
    <t xml:space="preserve">SL GREEN REALTY CORP</t>
  </si>
  <si>
    <t xml:space="preserve">SMITH (A.O.) CORP</t>
  </si>
  <si>
    <t xml:space="preserve">SNAP-ON INC</t>
  </si>
  <si>
    <t xml:space="preserve">SOUTHERN CO/THE</t>
  </si>
  <si>
    <t xml:space="preserve">SOUTHWEST AIRLINES CO</t>
  </si>
  <si>
    <t xml:space="preserve">STANLEY BLACK &amp; DECKER INC</t>
  </si>
  <si>
    <t xml:space="preserve">STARBUCKS CORP</t>
  </si>
  <si>
    <t xml:space="preserve">STATE STREET CORP</t>
  </si>
  <si>
    <t xml:space="preserve">STRYKER CORP</t>
  </si>
  <si>
    <t xml:space="preserve">SUNTRUST BANKS INC</t>
  </si>
  <si>
    <t xml:space="preserve">SVB FINANCIAL GROUP</t>
  </si>
  <si>
    <t xml:space="preserve">SYMANTEC CORP</t>
  </si>
  <si>
    <t xml:space="preserve">SYNCHRONY FINANCIAL</t>
  </si>
  <si>
    <t xml:space="preserve">SYNOPSYS INC</t>
  </si>
  <si>
    <t xml:space="preserve">SYSCO CORP</t>
  </si>
  <si>
    <t xml:space="preserve">T ROWE PRICE GROUP INC</t>
  </si>
  <si>
    <t xml:space="preserve">TAKE-TWO INTERACTIVE SOFTWRE</t>
  </si>
  <si>
    <t xml:space="preserve">TAPESTRY INC</t>
  </si>
  <si>
    <t xml:space="preserve">TARGET CORP</t>
  </si>
  <si>
    <t xml:space="preserve">TE CONNECTIVITY LTD</t>
  </si>
  <si>
    <t xml:space="preserve">TECHNIPFMC PLC</t>
  </si>
  <si>
    <t xml:space="preserve">TEXAS INSTRUMENTS INC</t>
  </si>
  <si>
    <t xml:space="preserve">TEXTRON INC</t>
  </si>
  <si>
    <t xml:space="preserve">THERMO FISHER SCIENTIFIC INC</t>
  </si>
  <si>
    <t xml:space="preserve">TIFFANY &amp; CO</t>
  </si>
  <si>
    <t xml:space="preserve">TJX COMPANIES INC</t>
  </si>
  <si>
    <t xml:space="preserve">TORCHMARK CORP</t>
  </si>
  <si>
    <t xml:space="preserve">TOTAL SYSTEM SERVICES INC</t>
  </si>
  <si>
    <t xml:space="preserve">TRACTOR SUPPLY COMPANY</t>
  </si>
  <si>
    <t xml:space="preserve">TRANSDIGM GROUP INC</t>
  </si>
  <si>
    <t xml:space="preserve">TRAVELERS COS INC/THE</t>
  </si>
  <si>
    <t xml:space="preserve">TRIPADVISOR INC</t>
  </si>
  <si>
    <t xml:space="preserve">TWENTY-FIRST CENTURY FOX - B</t>
  </si>
  <si>
    <t xml:space="preserve">TWENTY-FIRST CENTURY FOX-A</t>
  </si>
  <si>
    <t xml:space="preserve">TWITTER INC</t>
  </si>
  <si>
    <t xml:space="preserve">TYSON FOODS INC-CL A</t>
  </si>
  <si>
    <t xml:space="preserve">UDR INC</t>
  </si>
  <si>
    <t xml:space="preserve">ULTA BEAUTY INC</t>
  </si>
  <si>
    <t xml:space="preserve">UNDER ARMOUR INC-CLASS A</t>
  </si>
  <si>
    <t xml:space="preserve">UNDER ARMOUR INC-CLASS C</t>
  </si>
  <si>
    <t xml:space="preserve">UNION PACIFIC CORP</t>
  </si>
  <si>
    <t xml:space="preserve">UNITED CONTINENTAL HOLDINGS</t>
  </si>
  <si>
    <t xml:space="preserve">UNITED PARCEL SERVICE-CL B</t>
  </si>
  <si>
    <t xml:space="preserve">UNITED RENTALS INC</t>
  </si>
  <si>
    <t xml:space="preserve">UNITED TECHNOLOGIES CORP</t>
  </si>
  <si>
    <t xml:space="preserve">UNITEDHEALTH GROUP INC</t>
  </si>
  <si>
    <t xml:space="preserve">UNIVERSAL HEALTH SERVICES-B</t>
  </si>
  <si>
    <t xml:space="preserve">UNUM GROUP</t>
  </si>
  <si>
    <t xml:space="preserve">US BANCORP</t>
  </si>
  <si>
    <t xml:space="preserve">PROSHARES ULTRA SEMICONDUCT</t>
  </si>
  <si>
    <t xml:space="preserve">VALERO ENERGY CORP</t>
  </si>
  <si>
    <t xml:space="preserve">VARIAN MEDICAL SYSTEMS INC</t>
  </si>
  <si>
    <t xml:space="preserve">VENTAS INC</t>
  </si>
  <si>
    <t xml:space="preserve">VERISIGN INC</t>
  </si>
  <si>
    <t xml:space="preserve">VERISK ANALYTICS INC</t>
  </si>
  <si>
    <t xml:space="preserve">VERIZON COMMUNICATIONS INC</t>
  </si>
  <si>
    <t xml:space="preserve">VERTEX PHARMACEUTICALS INC</t>
  </si>
  <si>
    <t xml:space="preserve">VF CORP</t>
  </si>
  <si>
    <t xml:space="preserve">VIACOM INC-CLASS B</t>
  </si>
  <si>
    <t xml:space="preserve">VISA INC-CLASS A SHARES</t>
  </si>
  <si>
    <t xml:space="preserve">VORNADO REALTY TRUST</t>
  </si>
  <si>
    <t xml:space="preserve">VULCAN MATERIALS CO</t>
  </si>
  <si>
    <t xml:space="preserve">WALGREENS BOOTS ALLIANCE INC</t>
  </si>
  <si>
    <t xml:space="preserve">WALMART INC</t>
  </si>
  <si>
    <t xml:space="preserve">WALT DISNEY CO/THE</t>
  </si>
  <si>
    <t xml:space="preserve">WASTE MANAGEMENT INC</t>
  </si>
  <si>
    <t xml:space="preserve">WATERS CORP</t>
  </si>
  <si>
    <t xml:space="preserve">WEC ENERGY GROUP INC</t>
  </si>
  <si>
    <t xml:space="preserve">WELLCARE HEALTH PLANS INC</t>
  </si>
  <si>
    <t xml:space="preserve">WELLS FARGO &amp; CO</t>
  </si>
  <si>
    <t xml:space="preserve">WELLTOWER INC</t>
  </si>
  <si>
    <t xml:space="preserve">WESTERN DIGITAL CORP</t>
  </si>
  <si>
    <t xml:space="preserve">WESTERN UNION CO</t>
  </si>
  <si>
    <t xml:space="preserve">WESTROCK CO</t>
  </si>
  <si>
    <t xml:space="preserve">WEYERHAEUSER CO</t>
  </si>
  <si>
    <t xml:space="preserve">WHIRLPOOL CORP</t>
  </si>
  <si>
    <t xml:space="preserve">WILLIAMS COS INC</t>
  </si>
  <si>
    <t xml:space="preserve">WILLIS TOWERS WATSON PLC</t>
  </si>
  <si>
    <t xml:space="preserve">WW GRAINGER INC</t>
  </si>
  <si>
    <t xml:space="preserve">WYNN RESORTS LTD</t>
  </si>
  <si>
    <t xml:space="preserve">XCEL ENERGY INC</t>
  </si>
  <si>
    <t xml:space="preserve">XEROX CORP</t>
  </si>
  <si>
    <t xml:space="preserve">XILINX INC</t>
  </si>
  <si>
    <t xml:space="preserve">XYLEM INC</t>
  </si>
  <si>
    <t xml:space="preserve">YUM! BRANDS INC</t>
  </si>
  <si>
    <t xml:space="preserve">ZIMMER BIOMET HOLDINGS INC</t>
  </si>
  <si>
    <t xml:space="preserve">ZIONS BANCORP NA</t>
  </si>
  <si>
    <t xml:space="preserve">ZOETIS INC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</si>
</sst>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08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D1" activeCellId="1" sqref="E2636 D1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22.17"/>
    <col collapsed="false" customWidth="true" hidden="false" outlineLevel="0" max="3" min="3" style="0" width="29"/>
    <col collapsed="false" customWidth="true" hidden="false" outlineLevel="0" max="4" min="4" style="0" width="36"/>
    <col collapsed="false" customWidth="true" hidden="false" outlineLevel="0" max="9" min="5" style="0" width="7.83"/>
    <col collapsed="false" customWidth="true" hidden="false" outlineLevel="0" max="10" min="10" style="0" width="12.66"/>
    <col collapsed="false" customWidth="true" hidden="false" outlineLevel="0" max="15" min="11" style="0" width="8.51"/>
    <col collapsed="false" customWidth="true" hidden="false" outlineLevel="0" max="16" min="16" style="0" width="8.83"/>
    <col collapsed="false" customWidth="true" hidden="false" outlineLevel="0" max="21" min="17" style="0" width="7.51"/>
    <col collapsed="false" customWidth="true" hidden="false" outlineLevel="0" max="1025" min="22" style="0" width="8.8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J1" s="0" t="s">
        <v>3</v>
      </c>
      <c r="P1" s="0" t="s">
        <v>4</v>
      </c>
      <c r="V1" s="0" t="s">
        <v>5</v>
      </c>
      <c r="AB1" s="0" t="s">
        <v>6</v>
      </c>
      <c r="AI1" s="0" t="s">
        <v>7</v>
      </c>
      <c r="AO1" s="0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  <c r="O2" s="0" t="s">
        <v>23</v>
      </c>
      <c r="P2" s="0" t="s">
        <v>24</v>
      </c>
      <c r="Q2" s="0" t="s">
        <v>25</v>
      </c>
      <c r="R2" s="0" t="s">
        <v>26</v>
      </c>
      <c r="S2" s="0" t="s">
        <v>27</v>
      </c>
      <c r="T2" s="0" t="s">
        <v>28</v>
      </c>
      <c r="U2" s="0" t="s">
        <v>29</v>
      </c>
      <c r="V2" s="0" t="s">
        <v>30</v>
      </c>
      <c r="W2" s="0" t="s">
        <v>31</v>
      </c>
      <c r="X2" s="0" t="s">
        <v>32</v>
      </c>
      <c r="Y2" s="0" t="s">
        <v>33</v>
      </c>
      <c r="Z2" s="0" t="s">
        <v>34</v>
      </c>
      <c r="AA2" s="0" t="s">
        <v>35</v>
      </c>
      <c r="AB2" s="0" t="s">
        <v>36</v>
      </c>
      <c r="AC2" s="0" t="s">
        <v>37</v>
      </c>
      <c r="AD2" s="0" t="s">
        <v>38</v>
      </c>
      <c r="AE2" s="0" t="s">
        <v>39</v>
      </c>
      <c r="AF2" s="0" t="s">
        <v>40</v>
      </c>
      <c r="AG2" s="0" t="s">
        <v>41</v>
      </c>
      <c r="AH2" s="0" t="s">
        <v>42</v>
      </c>
      <c r="AI2" s="0" t="s">
        <v>43</v>
      </c>
      <c r="AJ2" s="0" t="s">
        <v>44</v>
      </c>
      <c r="AK2" s="0" t="s">
        <v>45</v>
      </c>
      <c r="AL2" s="0" t="s">
        <v>46</v>
      </c>
      <c r="AM2" s="0" t="s">
        <v>47</v>
      </c>
      <c r="AN2" s="0" t="s">
        <v>48</v>
      </c>
      <c r="AO2" s="0" t="s">
        <v>49</v>
      </c>
      <c r="AP2" s="0" t="s">
        <v>50</v>
      </c>
      <c r="AQ2" s="0" t="s">
        <v>51</v>
      </c>
      <c r="AR2" s="0" t="s">
        <v>52</v>
      </c>
      <c r="AS2" s="0" t="s">
        <v>53</v>
      </c>
      <c r="AT2" s="0" t="s">
        <v>54</v>
      </c>
    </row>
    <row r="3" customFormat="false" ht="15" hidden="false" customHeight="false" outlineLevel="0" collapsed="false">
      <c r="A3" s="0" t="s">
        <v>55</v>
      </c>
      <c r="B3" s="0" t="e">
        <f aca="false">_xll.bdp($A3&amp;" Equity",B$1)</f>
        <v>#NAME?</v>
      </c>
      <c r="C3" s="0" t="e">
        <f aca="false">_xll.bdp($A3&amp;" Equity",C$1)</f>
        <v>#NAME?</v>
      </c>
      <c r="D3" s="0" t="e">
        <f aca="false">_xll.bdh($A3&amp;" Equity",D$1,"-5FY",_xll.btoday(),"dir=h,sort=d,per=FY,dates=h")</f>
        <v>#NAME?</v>
      </c>
      <c r="J3" s="0" t="e">
        <f aca="false">_xll.bdh($A3&amp;" Equity",J$1,"-5FY",_xll.btoday(),"dir=h,sort=d,per=FY,dates=h","cols=6;rows=1")</f>
        <v>#NAME?</v>
      </c>
      <c r="K3" s="0" t="n">
        <v>5050</v>
      </c>
      <c r="L3" s="0" t="n">
        <v>4833</v>
      </c>
      <c r="M3" s="0" t="n">
        <v>4956</v>
      </c>
      <c r="N3" s="0" t="n">
        <v>4659</v>
      </c>
      <c r="O3" s="0" t="n">
        <v>4444</v>
      </c>
      <c r="P3" s="0" t="e">
        <f aca="false">_xll.bdh($A3&amp;" Equity",P$1,"-5FY",_xll.btoday(),"dir=h,sort=d,per=FY,dates=h","cols=6;rows=1")</f>
        <v>#NAME?</v>
      </c>
      <c r="Q3" s="0" t="n">
        <v>106557.4115</v>
      </c>
      <c r="R3" s="0" t="n">
        <v>91789.4899</v>
      </c>
      <c r="S3" s="0" t="n">
        <v>104365.3165</v>
      </c>
      <c r="T3" s="0" t="n">
        <v>93027.2975</v>
      </c>
      <c r="U3" s="0" t="n">
        <v>63796.4597</v>
      </c>
      <c r="V3" s="0" t="e">
        <f aca="false">_xll.bdh($A3&amp;" Equity",V$1,"-5FY",_xll.btoday(),"dir=h,sort=d,per=FY,dates=h","cols=6;rows=1")</f>
        <v>#NAME?</v>
      </c>
      <c r="W3" s="0" t="n">
        <v>6662</v>
      </c>
      <c r="X3" s="0" t="n">
        <v>6420</v>
      </c>
      <c r="Y3" s="0" t="n">
        <v>6626</v>
      </c>
      <c r="Z3" s="0" t="n">
        <v>5817</v>
      </c>
      <c r="AA3" s="0" t="n">
        <v>5300</v>
      </c>
      <c r="AB3" s="0" t="e">
        <f aca="false">_xll.bdh($A3&amp;" Equity",AB$1,"-6FY",_xll.btoday(),"dir=h,sort=d,per=FY,dates=h","cols=7;rows=1")</f>
        <v>#NAME?</v>
      </c>
      <c r="AC3" s="0" t="n">
        <v>178.57</v>
      </c>
      <c r="AD3" s="0" t="n">
        <v>150.64</v>
      </c>
      <c r="AE3" s="0" t="n">
        <v>164.32</v>
      </c>
      <c r="AF3" s="0" t="n">
        <v>140.25</v>
      </c>
      <c r="AG3" s="0" t="n">
        <v>92.85</v>
      </c>
      <c r="AH3" s="0" t="n">
        <v>81.73</v>
      </c>
      <c r="AI3" s="0" t="e">
        <f aca="false">_xll.bdh($A3&amp;" Equity",AI$1,"-5FY",_xll.btoday(),"dir=h,sort=d,per=FY,dates=h","cols=6;rows=1")</f>
        <v>#NAME?</v>
      </c>
      <c r="AJ3" s="0" t="n">
        <v>32906</v>
      </c>
      <c r="AK3" s="0" t="n">
        <v>32718</v>
      </c>
      <c r="AL3" s="0" t="n">
        <v>31209</v>
      </c>
      <c r="AM3" s="0" t="n">
        <v>33550</v>
      </c>
      <c r="AN3" s="0" t="n">
        <v>33876</v>
      </c>
      <c r="AO3" s="0" t="e">
        <f aca="false">_xll.bdh($A3&amp;" Equity",AO$1,"-5FY",_xll.btoday(),"dir=h,sort=d,per=FY,dates=h","cols=6;rows=1")</f>
        <v>#NAME?</v>
      </c>
      <c r="AP3" s="0" t="n">
        <v>601.466</v>
      </c>
      <c r="AQ3" s="0" t="n">
        <v>615.713</v>
      </c>
      <c r="AR3" s="0" t="n">
        <v>640.819</v>
      </c>
      <c r="AS3" s="0" t="n">
        <v>665.242</v>
      </c>
      <c r="AT3" s="0" t="n">
        <v>691.931</v>
      </c>
    </row>
    <row r="4" customFormat="false" ht="15" hidden="false" customHeight="false" outlineLevel="0" collapsed="false">
      <c r="A4" s="0" t="s">
        <v>56</v>
      </c>
      <c r="B4" s="0" t="e">
        <f aca="false">_xll.bdp($A4&amp;" Equity",B$1)</f>
        <v>#NAME?</v>
      </c>
      <c r="C4" s="0" t="e">
        <f aca="false">_xll.bdp($A4&amp;" Equity",C$1)</f>
        <v>#NAME?</v>
      </c>
      <c r="D4" s="0" t="e">
        <f aca="false">_xll.bdh($A4&amp;" Equity",D$1,"-5FY",_xll.btoday(),"dir=h,sort=d,per=FY,dates=h","cols=6;rows=1")</f>
        <v>#NAME?</v>
      </c>
      <c r="E4" s="0" t="n">
        <v>3281</v>
      </c>
      <c r="F4" s="0" t="n">
        <v>3258</v>
      </c>
      <c r="G4" s="0" t="n">
        <v>3038</v>
      </c>
      <c r="H4" s="0" t="n">
        <v>2597</v>
      </c>
      <c r="I4" s="0" t="n">
        <v>2766</v>
      </c>
      <c r="J4" s="0" t="e">
        <f aca="false">_xll.bdh($A4&amp;" Equity",J$1,"-5FY",_xll.btoday(),"dir=h,sort=d,per=FY,dates=h","cols=6;rows=1")</f>
        <v>#NAME?</v>
      </c>
      <c r="K4" s="0" t="n">
        <v>1400</v>
      </c>
      <c r="L4" s="0" t="n">
        <v>4423</v>
      </c>
      <c r="M4" s="0" t="n">
        <v>2284</v>
      </c>
      <c r="N4" s="0" t="n">
        <v>2576</v>
      </c>
      <c r="O4" s="0" t="n">
        <v>5963</v>
      </c>
      <c r="P4" s="0" t="e">
        <f aca="false">_xll.bdh($A4&amp;" Equity",P$1,"-5FY",_xll.btoday(),"dir=h,sort=d,per=FY,dates=h","cols=6;rows=1")</f>
        <v>#NAME?</v>
      </c>
      <c r="Q4" s="0" t="n">
        <v>56572.9062</v>
      </c>
      <c r="R4" s="0" t="n">
        <v>66137.3875</v>
      </c>
      <c r="S4" s="0" t="n">
        <v>67891.7552</v>
      </c>
      <c r="T4" s="0" t="n">
        <v>59338.6073</v>
      </c>
      <c r="U4" s="0" t="n">
        <v>103271.7207</v>
      </c>
      <c r="V4" s="0" t="e">
        <f aca="false">_xll.bdh($A4&amp;" Equity",V$1,"-5FY",_xll.btoday(),"dir=h,sort=d,per=FY,dates=h","cols=6;rows=1")</f>
        <v>#NAME?</v>
      </c>
      <c r="W4" s="0" t="n">
        <v>3203</v>
      </c>
      <c r="X4" s="0" t="n">
        <v>2966</v>
      </c>
      <c r="Y4" s="0" t="n">
        <v>3675</v>
      </c>
      <c r="Z4" s="0" t="n">
        <v>3324</v>
      </c>
      <c r="AA4" s="0" t="n">
        <v>9314</v>
      </c>
      <c r="AB4" s="0" t="e">
        <f aca="false">_xll.bdh($A4&amp;" Equity",AB$1,"-6FY",_xll.btoday(),"dir=h,sort=d,per=FY,dates=h","cols=7;rows=1")</f>
        <v>#NAME?</v>
      </c>
      <c r="AC4" s="0" t="n">
        <v>38.41</v>
      </c>
      <c r="AD4" s="0" t="n">
        <v>44.91</v>
      </c>
      <c r="AE4" s="0" t="n">
        <v>45.02</v>
      </c>
      <c r="AF4" s="0" t="n">
        <v>38.33</v>
      </c>
      <c r="AG4" s="0" t="n">
        <v>31.34</v>
      </c>
      <c r="AH4" s="0" t="n">
        <v>26.9046</v>
      </c>
      <c r="AI4" s="0" t="e">
        <f aca="false">_xll.bdh($A4&amp;" Equity",AI$1,"-5FY",_xll.btoday(),"dir=h,sort=d,per=FY,dates=h","cols=6;rows=1")</f>
        <v>#NAME?</v>
      </c>
      <c r="AJ4" s="0" t="n">
        <v>52666</v>
      </c>
      <c r="AK4" s="0" t="n">
        <v>41247</v>
      </c>
      <c r="AL4" s="0" t="n">
        <v>41207</v>
      </c>
      <c r="AM4" s="0" t="n">
        <v>42953</v>
      </c>
      <c r="AN4" s="0" t="n">
        <v>67235</v>
      </c>
      <c r="AO4" s="0" t="e">
        <f aca="false">_xll.bdh($A4&amp;" Equity",AO$1,"-5FY",_xll.btoday(),"dir=h,sort=d,per=FY,dates=h","cols=6;rows=1")</f>
        <v>#NAME?</v>
      </c>
      <c r="AP4" s="0" t="n">
        <v>1472.31</v>
      </c>
      <c r="AQ4" s="0" t="n">
        <v>1491.72</v>
      </c>
      <c r="AR4" s="0" t="n">
        <v>1505.791</v>
      </c>
      <c r="AS4" s="0" t="n">
        <v>1546.186</v>
      </c>
      <c r="AT4" s="0" t="n">
        <v>1580.668</v>
      </c>
    </row>
    <row r="5" customFormat="false" ht="15" hidden="false" customHeight="false" outlineLevel="0" collapsed="false">
      <c r="A5" s="0" t="s">
        <v>57</v>
      </c>
      <c r="B5" s="0" t="e">
        <f aca="false">_xll.bdp($A5&amp;" Equity",B$1)</f>
        <v>#NAME?</v>
      </c>
      <c r="C5" s="0" t="e">
        <f aca="false">_xll.bdp($A5&amp;" Equity",C$1)</f>
        <v>#NAME?</v>
      </c>
      <c r="D5" s="0" t="e">
        <f aca="false">_xll.bdh($A5&amp;" Equity",D$1,"-5FY",_xll.btoday(),"dir=h,sort=d,per=FY,dates=h","cols=6;rows=1")</f>
        <v>#NAME?</v>
      </c>
      <c r="E5" s="0" t="n">
        <v>7904</v>
      </c>
      <c r="F5" s="0" t="n">
        <v>7060</v>
      </c>
      <c r="G5" s="0" t="n">
        <v>5375</v>
      </c>
      <c r="H5" s="0" t="n">
        <v>5066</v>
      </c>
      <c r="I5" s="0" t="s">
        <v>58</v>
      </c>
      <c r="J5" s="0" t="e">
        <f aca="false">_xll.bdh($A5&amp;" Equity",J$1,"-5FY",_xll.btoday(),"dir=h,sort=d,per=FY,dates=h","cols=6;rows=1")</f>
        <v>#NAME?</v>
      </c>
      <c r="K5" s="0" t="n">
        <v>5953</v>
      </c>
      <c r="L5" s="0" t="n">
        <v>5144</v>
      </c>
      <c r="M5" s="0" t="n">
        <v>1774</v>
      </c>
      <c r="N5" s="0" t="n">
        <v>4128</v>
      </c>
      <c r="O5" s="0" t="n">
        <v>5275</v>
      </c>
      <c r="P5" s="0" t="e">
        <f aca="false">_xll.bdh($A5&amp;" Equity",P$1,"-5FY",_xll.btoday(),"dir=h,sort=d,per=FY,dates=h","cols=6;rows=1")</f>
        <v>#NAME?</v>
      </c>
      <c r="Q5" s="0" t="n">
        <v>99723.1468</v>
      </c>
      <c r="R5" s="0" t="n">
        <v>95370.0575</v>
      </c>
      <c r="S5" s="0" t="n">
        <v>104140.5178</v>
      </c>
      <c r="T5" s="0" t="n">
        <v>83828.5113</v>
      </c>
      <c r="U5" s="0" t="n">
        <v>53881.7325</v>
      </c>
      <c r="V5" s="0" t="e">
        <f aca="false">_xll.bdh($A5&amp;" Equity",V$1,"-5FY",_xll.btoday(),"dir=h,sort=d,per=FY,dates=h","cols=6;rows=1")</f>
        <v>#NAME?</v>
      </c>
      <c r="W5" s="0" t="n">
        <v>7041</v>
      </c>
      <c r="X5" s="0" t="n">
        <v>7535</v>
      </c>
      <c r="Y5" s="0" t="n">
        <v>3549</v>
      </c>
      <c r="Z5" s="0" t="n">
        <v>6267</v>
      </c>
      <c r="AA5" s="0" t="n">
        <v>6345</v>
      </c>
      <c r="AB5" s="0" t="e">
        <f aca="false">_xll.bdh($A5&amp;" Equity",AB$1,"-6FY",_xll.btoday(),"dir=h,sort=d,per=FY,dates=h","cols=7;rows=1")</f>
        <v>#NAME?</v>
      </c>
      <c r="AC5" s="0" t="n">
        <v>62.62</v>
      </c>
      <c r="AD5" s="0" t="n">
        <v>59.24</v>
      </c>
      <c r="AE5" s="0" t="n">
        <v>65.44</v>
      </c>
      <c r="AF5" s="0" t="n">
        <v>52.81</v>
      </c>
      <c r="AG5" s="0" t="n">
        <v>34.16</v>
      </c>
      <c r="AH5" s="0" t="s">
        <v>58</v>
      </c>
      <c r="AI5" s="0" t="e">
        <f aca="false">_xll.bdh($A5&amp;" Equity",AI$1,"-5FY",_xll.btoday(),"dir=h,sort=d,per=FY,dates=h","cols=6;rows=1")</f>
        <v>#NAME?</v>
      </c>
      <c r="AJ5" s="0" t="n">
        <v>66099</v>
      </c>
      <c r="AK5" s="0" t="n">
        <v>53050</v>
      </c>
      <c r="AL5" s="0" t="n">
        <v>27513</v>
      </c>
      <c r="AM5" s="0" t="n">
        <v>29198</v>
      </c>
      <c r="AN5" s="0" t="n">
        <v>27008</v>
      </c>
      <c r="AO5" s="0" t="e">
        <f aca="false">_xll.bdh($A5&amp;" Equity",AO$1,"-5FY",_xll.btoday(),"dir=h,sort=d,per=FY,dates=h","cols=6;rows=1")</f>
        <v>#NAME?</v>
      </c>
      <c r="AP5" s="0" t="n">
        <v>1625.099</v>
      </c>
      <c r="AQ5" s="0" t="n">
        <v>1634.747</v>
      </c>
      <c r="AR5" s="0" t="n">
        <v>1593.452</v>
      </c>
      <c r="AS5" s="0" t="n">
        <v>1590.862</v>
      </c>
      <c r="AT5" s="0" t="n">
        <v>1580.668</v>
      </c>
    </row>
    <row r="6" customFormat="false" ht="15" hidden="false" customHeight="false" outlineLevel="0" collapsed="false">
      <c r="A6" s="0" t="s">
        <v>59</v>
      </c>
      <c r="B6" s="0" t="e">
        <f aca="false">_xll.bdp($A6&amp;" Equity",B$1)</f>
        <v>#NAME?</v>
      </c>
      <c r="C6" s="0" t="e">
        <f aca="false">_xll.bdp($A6&amp;" Equity",C$1)</f>
        <v>#NAME?</v>
      </c>
      <c r="D6" s="0" t="e">
        <f aca="false">_xll.bdh($A6&amp;" Equity",D$1,"-5FY",_xll.btoday(),"dir=h,sort=d,per=FY,dates=h")</f>
        <v>#NAME?</v>
      </c>
      <c r="J6" s="0" t="e">
        <f aca="false">_xll.bdh($A6&amp;" Equity",J$1,"-5FY",_xll.btoday(),"dir=h,sort=d,per=FY,dates=h","cols=6;rows=1")</f>
        <v>#NAME?</v>
      </c>
      <c r="K6" s="0" t="n">
        <v>52.116</v>
      </c>
      <c r="L6" s="0" t="n">
        <v>38.147</v>
      </c>
      <c r="M6" s="0" t="n">
        <v>113.688</v>
      </c>
      <c r="N6" s="0" t="n">
        <v>7.351</v>
      </c>
      <c r="O6" s="0" t="n">
        <v>15.014</v>
      </c>
      <c r="P6" s="0" t="e">
        <f aca="false">_xll.bdh($A6&amp;" Equity",P$1,"-5FY",_xll.btoday(),"dir=h,sort=d,per=FY,dates=h","cols=6;rows=1")</f>
        <v>#NAME?</v>
      </c>
      <c r="Q6" s="0" t="n">
        <v>5467.8954</v>
      </c>
      <c r="R6" s="0" t="n">
        <v>4038.5484</v>
      </c>
      <c r="S6" s="0" t="n">
        <v>2958.8146</v>
      </c>
      <c r="T6" s="0" t="n">
        <v>1039.4212</v>
      </c>
      <c r="U6" s="0" t="n">
        <v>720.6878</v>
      </c>
      <c r="V6" s="0" t="e">
        <f aca="false">_xll.bdh($A6&amp;" Equity",V$1,"-5FY",_xll.btoday(),"dir=h,sort=d,per=FY,dates=h","cols=6;rows=1")</f>
        <v>#NAME?</v>
      </c>
      <c r="W6" s="0" t="n">
        <v>115.116</v>
      </c>
      <c r="X6" s="0" t="n">
        <v>76.795</v>
      </c>
      <c r="Y6" s="0" t="n">
        <v>43.29</v>
      </c>
      <c r="Z6" s="0" t="n">
        <v>23.466</v>
      </c>
      <c r="AA6" s="0" t="n">
        <v>26.399</v>
      </c>
      <c r="AB6" s="0" t="e">
        <f aca="false">_xll.bdh($A6&amp;" Equity",AB$1,"-6FY",_xll.btoday(),"dir=h,sort=d,per=FY,dates=h","cols=7;rows=1")</f>
        <v>#NAME?</v>
      </c>
      <c r="AC6" s="0" t="n">
        <v>125.2</v>
      </c>
      <c r="AD6" s="0" t="n">
        <v>94.81</v>
      </c>
      <c r="AE6" s="0" t="n">
        <v>71.58</v>
      </c>
      <c r="AF6" s="0" t="n">
        <v>26.04</v>
      </c>
      <c r="AG6" s="0" t="n">
        <v>18.67</v>
      </c>
      <c r="AH6" s="0" t="n">
        <v>22.19</v>
      </c>
      <c r="AI6" s="0" t="e">
        <f aca="false">_xll.bdh($A6&amp;" Equity",AI$1,"-5FY",_xll.btoday(),"dir=h,sort=d,per=FY,dates=h","cols=6;rows=1")</f>
        <v>#NAME?</v>
      </c>
      <c r="AJ6" s="0" t="n">
        <v>550.414</v>
      </c>
      <c r="AK6" s="0" t="n">
        <v>423.931</v>
      </c>
      <c r="AL6" s="0" t="n">
        <v>338.367</v>
      </c>
      <c r="AM6" s="0" t="n">
        <v>205.407</v>
      </c>
      <c r="AN6" s="0" t="n">
        <v>169.999</v>
      </c>
      <c r="AO6" s="0" t="e">
        <f aca="false">_xll.bdh($A6&amp;" Equity",AO$1,"-5FY",_xll.btoday(),"dir=h,sort=d,per=FY,dates=h","cols=6;rows=1")</f>
        <v>#NAME?</v>
      </c>
      <c r="AP6" s="0" t="n">
        <v>43.539</v>
      </c>
      <c r="AQ6" s="0" t="n">
        <v>42.437</v>
      </c>
      <c r="AR6" s="0" t="n">
        <v>41.107</v>
      </c>
      <c r="AS6" s="0" t="n">
        <v>39.818</v>
      </c>
      <c r="AT6" s="0" t="n">
        <v>38.558</v>
      </c>
    </row>
    <row r="7" customFormat="false" ht="15" hidden="false" customHeight="false" outlineLevel="0" collapsed="false">
      <c r="A7" s="0" t="s">
        <v>60</v>
      </c>
      <c r="B7" s="0" t="e">
        <f aca="false">_xll.bdp($A7&amp;" Equity",B$1)</f>
        <v>#NAME?</v>
      </c>
      <c r="C7" s="0" t="e">
        <f aca="false">_xll.bdp($A7&amp;" Equity",C$1)</f>
        <v>#NAME?</v>
      </c>
      <c r="D7" s="0" t="e">
        <f aca="false">_xll.bdh($A7&amp;" Equity",D$1,"-5FY",_xll.btoday(),"dir=h,sort=d,per=FY,dates=h","cols=6;rows=1")</f>
        <v>#NAME?</v>
      </c>
      <c r="E7" s="0" t="n">
        <v>3946.506</v>
      </c>
      <c r="F7" s="0" t="n">
        <v>3604.825</v>
      </c>
      <c r="G7" s="0" t="n">
        <v>3312.933</v>
      </c>
      <c r="H7" s="0" t="n">
        <v>3175.958</v>
      </c>
      <c r="I7" s="0" t="n">
        <v>3037.636</v>
      </c>
      <c r="J7" s="0" t="e">
        <f aca="false">_xll.bdh($A7&amp;" Equity",J$1,"-5FY",_xll.btoday(),"dir=h,sort=d,per=FY,dates=h","cols=6;rows=1")</f>
        <v>#NAME?</v>
      </c>
      <c r="K7" s="0" t="n">
        <v>3445.149</v>
      </c>
      <c r="L7" s="0" t="n">
        <v>4111.892</v>
      </c>
      <c r="M7" s="0" t="n">
        <v>3053.581</v>
      </c>
      <c r="N7" s="0" t="n">
        <v>2941.498</v>
      </c>
      <c r="O7" s="0" t="n">
        <v>3281.878</v>
      </c>
      <c r="P7" s="0" t="e">
        <f aca="false">_xll.bdh($A7&amp;" Equity",P$1,"-5FY",_xll.btoday(),"dir=h,sort=d,per=FY,dates=h","cols=6;rows=1")</f>
        <v>#NAME?</v>
      </c>
      <c r="Q7" s="0" t="n">
        <v>83180.1445</v>
      </c>
      <c r="R7" s="0" t="n">
        <v>73902.4763</v>
      </c>
      <c r="S7" s="0" t="n">
        <v>61282.7084</v>
      </c>
      <c r="T7" s="0" t="n">
        <v>53223.6775</v>
      </c>
      <c r="U7" s="0" t="n">
        <v>48147.0674</v>
      </c>
      <c r="V7" s="0" t="e">
        <f aca="false">_xll.bdh($A7&amp;" Equity",V$1,"-5FY",_xll.btoday(),"dir=h,sort=d,per=FY,dates=h","cols=6;rows=1")</f>
        <v>#NAME?</v>
      </c>
      <c r="W7" s="0" t="n">
        <v>4973.039</v>
      </c>
      <c r="X7" s="0" t="n">
        <v>4667.4</v>
      </c>
      <c r="Y7" s="0" t="n">
        <v>4092.137</v>
      </c>
      <c r="Z7" s="0" t="n">
        <v>3486.085</v>
      </c>
      <c r="AA7" s="0" t="n">
        <v>3303.128</v>
      </c>
      <c r="AB7" s="0" t="e">
        <f aca="false">_xll.bdh($A7&amp;" Equity",AB$1,"-6FY",_xll.btoday(),"dir=h,sort=d,per=FY,dates=h","cols=7;rows=1")</f>
        <v>#NAME?</v>
      </c>
      <c r="AC7" s="0" t="n">
        <v>130.76</v>
      </c>
      <c r="AD7" s="0" t="n">
        <v>115</v>
      </c>
      <c r="AE7" s="0" t="n">
        <v>94.27</v>
      </c>
      <c r="AF7" s="0" t="n">
        <v>81.06</v>
      </c>
      <c r="AG7" s="0" t="n">
        <v>72.25</v>
      </c>
      <c r="AH7" s="0" t="n">
        <v>61.6</v>
      </c>
      <c r="AI7" s="0" t="e">
        <f aca="false">_xll.bdh($A7&amp;" Equity",AI$1,"-5FY",_xll.btoday(),"dir=h,sort=d,per=FY,dates=h","cols=6;rows=1")</f>
        <v>#NAME?</v>
      </c>
      <c r="AJ7" s="0" t="n">
        <v>22689.89</v>
      </c>
      <c r="AK7" s="0" t="n">
        <v>20609.004</v>
      </c>
      <c r="AL7" s="0" t="n">
        <v>18202.647</v>
      </c>
      <c r="AM7" s="0" t="n">
        <v>17930.452</v>
      </c>
      <c r="AN7" s="0" t="n">
        <v>16867.049</v>
      </c>
      <c r="AO7" s="0" t="e">
        <f aca="false">_xll.bdh($A7&amp;" Equity",AO$1,"-5FY",_xll.btoday(),"dir=h,sort=d,per=FY,dates=h","cols=6;rows=1")</f>
        <v>#NAME?</v>
      </c>
      <c r="AP7" s="0" t="n">
        <v>617.986</v>
      </c>
      <c r="AQ7" s="0" t="n">
        <v>622.542</v>
      </c>
      <c r="AR7" s="0" t="n">
        <v>624.135</v>
      </c>
      <c r="AS7" s="0" t="n">
        <v>631.242</v>
      </c>
      <c r="AT7" s="0" t="n">
        <v>644.849</v>
      </c>
    </row>
    <row r="8" customFormat="false" ht="15" hidden="false" customHeight="false" outlineLevel="0" collapsed="false">
      <c r="A8" s="0" t="s">
        <v>61</v>
      </c>
      <c r="B8" s="0" t="e">
        <f aca="false">_xll.bdp($A8&amp;" Equity",B$1)</f>
        <v>#NAME?</v>
      </c>
      <c r="C8" s="0" t="e">
        <f aca="false">_xll.bdp($A8&amp;" Equity",C$1)</f>
        <v>#NAME?</v>
      </c>
      <c r="D8" s="0" t="e">
        <f aca="false">_xll.bdh($A8&amp;" Equity",D$1,"-5FY",_xll.btoday(),"dir=h,sort=d,per=FY,dates=h","cols=6;rows=1")</f>
        <v>#NAME?</v>
      </c>
      <c r="E8" s="0" t="n">
        <v>1650</v>
      </c>
      <c r="F8" s="0" t="n">
        <v>970</v>
      </c>
      <c r="G8" s="0" t="n">
        <v>1057</v>
      </c>
      <c r="H8" s="0" t="n">
        <v>999</v>
      </c>
      <c r="I8" s="0" t="n">
        <v>1350</v>
      </c>
      <c r="J8" s="0" t="e">
        <f aca="false">_xll.bdh($A8&amp;" Equity",J$1,"-5FY",_xll.btoday(),"dir=h,sort=d,per=FY,dates=h","cols=6;rows=1")</f>
        <v>#NAME?</v>
      </c>
      <c r="K8" s="0" t="n">
        <v>966</v>
      </c>
      <c r="L8" s="0" t="n">
        <v>892</v>
      </c>
      <c r="M8" s="0" t="n">
        <v>835</v>
      </c>
      <c r="N8" s="0" t="n">
        <v>1010</v>
      </c>
      <c r="O8" s="0" t="n">
        <v>1149</v>
      </c>
      <c r="P8" s="0" t="e">
        <f aca="false">_xll.bdh($A8&amp;" Equity",P$1,"-5FY",_xll.btoday(),"dir=h,sort=d,per=FY,dates=h","cols=6;rows=1")</f>
        <v>#NAME?</v>
      </c>
      <c r="Q8" s="0" t="n">
        <v>26919.5211</v>
      </c>
      <c r="R8" s="0" t="n">
        <v>28432.5983</v>
      </c>
      <c r="S8" s="0" t="n">
        <v>14546.8785</v>
      </c>
      <c r="T8" s="0" t="n">
        <v>12547.1306</v>
      </c>
      <c r="U8" s="0" t="n">
        <v>11805.2566</v>
      </c>
      <c r="V8" s="0" t="e">
        <f aca="false">_xll.bdh($A8&amp;" Equity",V$1,"-5FY",_xll.btoday(),"dir=h,sort=d,per=FY,dates=h","cols=6;rows=1")</f>
        <v>#NAME?</v>
      </c>
      <c r="W8" s="0" t="n">
        <v>2155</v>
      </c>
      <c r="X8" s="0" t="n">
        <v>1259</v>
      </c>
      <c r="Y8" s="0" t="n">
        <v>1331</v>
      </c>
      <c r="Z8" s="0" t="n">
        <v>1264</v>
      </c>
      <c r="AA8" s="0" t="n">
        <v>1345</v>
      </c>
      <c r="AB8" s="0" t="e">
        <f aca="false">_xll.bdh($A8&amp;" Equity",AB$1,"-6FY",_xll.btoday(),"dir=h,sort=d,per=FY,dates=h","cols=7;rows=1")</f>
        <v>#NAME?</v>
      </c>
      <c r="AC8" s="0" t="n">
        <v>36.11</v>
      </c>
      <c r="AD8" s="0" t="n">
        <v>38.71</v>
      </c>
      <c r="AE8" s="0" t="n">
        <v>20.15</v>
      </c>
      <c r="AF8" s="0" t="n">
        <v>17.83</v>
      </c>
      <c r="AG8" s="0" t="n">
        <v>10.62</v>
      </c>
      <c r="AH8" s="0" t="n">
        <v>12.32</v>
      </c>
      <c r="AI8" s="0" t="e">
        <f aca="false">_xll.bdh($A8&amp;" Equity",AI$1,"-5FY",_xll.btoday(),"dir=h,sort=d,per=FY,dates=h","cols=6;rows=1")</f>
        <v>#NAME?</v>
      </c>
      <c r="AJ8" s="0" t="n">
        <v>17452</v>
      </c>
      <c r="AK8" s="0" t="n">
        <v>15246</v>
      </c>
      <c r="AL8" s="0" t="n">
        <v>14642</v>
      </c>
      <c r="AM8" s="0" t="n">
        <v>14012</v>
      </c>
      <c r="AN8" s="0" t="n">
        <v>14200</v>
      </c>
      <c r="AO8" s="0" t="e">
        <f aca="false">_xll.bdh($A8&amp;" Equity",AO$1,"-5FY",_xll.btoday(),"dir=h,sort=d,per=FY,dates=h","cols=6;rows=1")</f>
        <v>#NAME?</v>
      </c>
      <c r="AP8" s="0" t="n">
        <v>743.213</v>
      </c>
      <c r="AQ8" s="0" t="n">
        <v>731.184</v>
      </c>
      <c r="AR8" s="0" t="n">
        <v>719.03</v>
      </c>
      <c r="AS8" s="0" t="n">
        <v>695.433</v>
      </c>
      <c r="AT8" s="0" t="n">
        <v>1112.705</v>
      </c>
    </row>
    <row r="9" customFormat="false" ht="15" hidden="false" customHeight="false" outlineLevel="0" collapsed="false">
      <c r="A9" s="0" t="s">
        <v>62</v>
      </c>
      <c r="B9" s="0" t="e">
        <f aca="false">_xll.bdp($A9&amp;" Equity",B$1)</f>
        <v>#NAME?</v>
      </c>
      <c r="C9" s="0" t="e">
        <f aca="false">_xll.bdp($A9&amp;" Equity",C$1)</f>
        <v>#NAME?</v>
      </c>
      <c r="D9" s="0" t="e">
        <f aca="false">_xll.bdh($A9&amp;" Equity",D$1,"-5FY",_xll.btoday(),"dir=h,sort=d,per=FY,dates=h","cols=6;rows=1")</f>
        <v>#NAME?</v>
      </c>
      <c r="E9" s="0" t="n">
        <v>2160.998</v>
      </c>
      <c r="F9" s="0" t="n">
        <v>1519.103</v>
      </c>
      <c r="G9" s="0" t="n">
        <v>1053.545</v>
      </c>
      <c r="H9" s="0" t="n">
        <v>658.433</v>
      </c>
      <c r="I9" s="0" t="n">
        <v>689.729</v>
      </c>
      <c r="J9" s="0" t="e">
        <f aca="false">_xll.bdh($A9&amp;" Equity",J$1,"-5FY",_xll.btoday(),"dir=h,sort=d,per=FY,dates=h","cols=6;rows=1")</f>
        <v>#NAME?</v>
      </c>
      <c r="K9" s="0" t="n">
        <v>1693.954</v>
      </c>
      <c r="L9" s="0" t="n">
        <v>1168.782</v>
      </c>
      <c r="M9" s="0" t="n">
        <v>629.551</v>
      </c>
      <c r="N9" s="0" t="n">
        <v>268.395</v>
      </c>
      <c r="O9" s="0" t="n">
        <v>289.985</v>
      </c>
      <c r="P9" s="0" t="e">
        <f aca="false">_xll.bdh($A9&amp;" Equity",P$1,"-5FY",_xll.btoday(),"dir=h,sort=d,per=FY,dates=h","cols=6;rows=1")</f>
        <v>#NAME?</v>
      </c>
      <c r="Q9" s="0" t="n">
        <v>88191.3542</v>
      </c>
      <c r="R9" s="0" t="n">
        <v>49291.9514</v>
      </c>
      <c r="S9" s="0" t="n">
        <v>45883.0555</v>
      </c>
      <c r="T9" s="0" t="n">
        <v>36654.6211</v>
      </c>
      <c r="U9" s="0" t="n">
        <v>28177.6996</v>
      </c>
      <c r="V9" s="0" t="e">
        <f aca="false">_xll.bdh($A9&amp;" Equity",V$1,"-5FY",_xll.btoday(),"dir=h,sort=d,per=FY,dates=h","cols=6;rows=1")</f>
        <v>#NAME?</v>
      </c>
      <c r="W9" s="0" t="n">
        <v>2912.853</v>
      </c>
      <c r="X9" s="0" t="n">
        <v>2199.728</v>
      </c>
      <c r="Y9" s="0" t="n">
        <v>1469.502</v>
      </c>
      <c r="Z9" s="0" t="n">
        <v>1287.482</v>
      </c>
      <c r="AA9" s="0" t="n">
        <v>1151.686</v>
      </c>
      <c r="AB9" s="0" t="e">
        <f aca="false">_xll.bdh($A9&amp;" Equity",AB$1,"-6FY",_xll.btoday(),"dir=h,sort=d,per=FY,dates=h","cols=7;rows=1")</f>
        <v>#NAME?</v>
      </c>
      <c r="AC9" s="0" t="n">
        <v>179.52</v>
      </c>
      <c r="AD9" s="0" t="n">
        <v>99.73</v>
      </c>
      <c r="AE9" s="0" t="n">
        <v>92.17</v>
      </c>
      <c r="AF9" s="0" t="n">
        <v>73.68</v>
      </c>
      <c r="AG9" s="0" t="n">
        <v>56.78</v>
      </c>
      <c r="AH9" s="0" t="n">
        <v>34.61</v>
      </c>
      <c r="AI9" s="0" t="e">
        <f aca="false">_xll.bdh($A9&amp;" Equity",AI$1,"-5FY",_xll.btoday(),"dir=h,sort=d,per=FY,dates=h","cols=6;rows=1")</f>
        <v>#NAME?</v>
      </c>
      <c r="AJ9" s="0" t="n">
        <v>14535.556</v>
      </c>
      <c r="AK9" s="0" t="n">
        <v>12697.246</v>
      </c>
      <c r="AL9" s="0" t="n">
        <v>11726.472</v>
      </c>
      <c r="AM9" s="0" t="n">
        <v>10785.829</v>
      </c>
      <c r="AN9" s="0" t="n">
        <v>10380.298</v>
      </c>
      <c r="AO9" s="0" t="e">
        <f aca="false">_xll.bdh($A9&amp;" Equity",AO$1,"-5FY",_xll.btoday(),"dir=h,sort=d,per=FY,dates=h","cols=6;rows=1")</f>
        <v>#NAME?</v>
      </c>
      <c r="AP9" s="0" t="n">
        <v>492.943</v>
      </c>
      <c r="AQ9" s="0" t="n">
        <v>497.227</v>
      </c>
      <c r="AR9" s="0" t="n">
        <v>498.799</v>
      </c>
      <c r="AS9" s="0" t="n">
        <v>498.739</v>
      </c>
      <c r="AT9" s="0" t="n">
        <v>499.887</v>
      </c>
    </row>
    <row r="10" customFormat="false" ht="15" hidden="false" customHeight="false" outlineLevel="0" collapsed="false">
      <c r="A10" s="0" t="s">
        <v>63</v>
      </c>
      <c r="B10" s="0" t="e">
        <f aca="false">_xll.bdp($A10&amp;" Equity",B$1)</f>
        <v>#NAME?</v>
      </c>
      <c r="C10" s="0" t="e">
        <f aca="false">_xll.bdp($A10&amp;" Equity",C$1)</f>
        <v>#NAME?</v>
      </c>
      <c r="D10" s="0" t="e">
        <f aca="false">_xll.bdh($A10&amp;" Equity",D$1,"-5FY",_xll.btoday(),"dir=h,sort=d,per=FY,dates=h","cols=6;rows=1")</f>
        <v>#NAME?</v>
      </c>
      <c r="E10" s="0" t="n">
        <v>530.158</v>
      </c>
      <c r="F10" s="0" t="n">
        <v>578.389</v>
      </c>
      <c r="G10" s="0" t="n">
        <v>558.911</v>
      </c>
      <c r="H10" s="0" t="n">
        <v>417.464</v>
      </c>
      <c r="I10" s="0" t="s">
        <v>58</v>
      </c>
      <c r="J10" s="0" t="n">
        <v>459.622</v>
      </c>
      <c r="K10" s="0" t="n">
        <v>459.622</v>
      </c>
      <c r="L10" s="0" t="n">
        <v>473.398</v>
      </c>
      <c r="M10" s="0" t="n">
        <v>493.825</v>
      </c>
      <c r="N10" s="0" t="n">
        <v>391.758</v>
      </c>
      <c r="O10" s="0" t="n">
        <v>387.67</v>
      </c>
      <c r="P10" s="0" t="e">
        <f aca="false">_xll.bdh($A10&amp;" Equity",P$1,"-5FY",_xll.btoday(),"dir=h,sort=d,per=FY,dates=h","cols=6;rows=1")</f>
        <v>#NAME?</v>
      </c>
      <c r="Q10" s="0" t="n">
        <v>12472.4309</v>
      </c>
      <c r="R10" s="0" t="n">
        <v>11034.4901</v>
      </c>
      <c r="S10" s="0" t="n">
        <v>11586.6134</v>
      </c>
      <c r="T10" s="0" t="n">
        <v>8006.5728</v>
      </c>
      <c r="U10" s="0" t="n">
        <v>5247.6183</v>
      </c>
      <c r="V10" s="0" t="e">
        <f aca="false">_xll.bdh($A10&amp;" Equity",V$1,"-5FY",_xll.btoday(),"dir=h,sort=d,per=FY,dates=h","cols=6;rows=1")</f>
        <v>#NAME?</v>
      </c>
      <c r="W10" s="0" t="n">
        <v>523.303</v>
      </c>
      <c r="X10" s="0" t="n">
        <v>702.644</v>
      </c>
      <c r="Y10" s="0" t="n">
        <v>708.991</v>
      </c>
      <c r="Z10" s="0" t="n">
        <v>545.25</v>
      </c>
      <c r="AA10" s="0" t="n">
        <v>685.281</v>
      </c>
      <c r="AB10" s="0" t="e">
        <f aca="false">_xll.bdh($A10&amp;" Equity",AB$1,"-6FY",_xll.btoday(),"dir=h,sort=d,per=FY,dates=h","cols=7;rows=1")</f>
        <v>#NAME?</v>
      </c>
      <c r="AC10" s="0" t="n">
        <v>169.12</v>
      </c>
      <c r="AD10" s="0" t="n">
        <v>150.51</v>
      </c>
      <c r="AE10" s="0" t="n">
        <v>158.56</v>
      </c>
      <c r="AF10" s="0" t="n">
        <v>109.92</v>
      </c>
      <c r="AG10" s="0" t="n">
        <v>71.51</v>
      </c>
      <c r="AH10" s="0" t="n">
        <v>69.63</v>
      </c>
      <c r="AI10" s="0" t="e">
        <f aca="false">_xll.bdh($A10&amp;" Equity",AI$1,"-5FY",_xll.btoday(),"dir=h,sort=d,per=FY,dates=h","cols=6;rows=1")</f>
        <v>#NAME?</v>
      </c>
      <c r="AJ10" s="0" t="n">
        <v>8315.033</v>
      </c>
      <c r="AK10" s="0" t="n">
        <v>8127.701</v>
      </c>
      <c r="AL10" s="0" t="n">
        <v>7962.358</v>
      </c>
      <c r="AM10" s="0" t="n">
        <v>5564.774</v>
      </c>
      <c r="AN10" s="0" t="n">
        <v>4613.814</v>
      </c>
      <c r="AO10" s="0" t="e">
        <f aca="false">_xll.bdh($A10&amp;" Equity",AO$1,"-5FY",_xll.btoday(),"dir=h,sort=d,per=FY,dates=h","cols=6;rows=1")</f>
        <v>#NAME?</v>
      </c>
      <c r="AP10" s="0" t="n">
        <v>73.654</v>
      </c>
      <c r="AQ10" s="0" t="n">
        <v>73.237</v>
      </c>
      <c r="AR10" s="0" t="n">
        <v>72.994</v>
      </c>
      <c r="AS10" s="0" t="n">
        <v>72.832</v>
      </c>
      <c r="AT10" s="0" t="n">
        <v>73.364</v>
      </c>
    </row>
    <row r="11" customFormat="false" ht="15" hidden="false" customHeight="false" outlineLevel="0" collapsed="false">
      <c r="A11" s="0" t="s">
        <v>64</v>
      </c>
      <c r="B11" s="0" t="e">
        <f aca="false">_xll.bdp($A11&amp;" Equity",B$1)</f>
        <v>#NAME?</v>
      </c>
      <c r="C11" s="0" t="e">
        <f aca="false">_xll.bdp($A11&amp;" Equity",C$1)</f>
        <v>#NAME?</v>
      </c>
      <c r="D11" s="0" t="e">
        <f aca="false">_xll.bdh($A11&amp;" Equity",D$1,"-5FY",_xll.btoday(),"dir=h,sort=d,per=FY,dates=h","cols=6;rows=1")</f>
        <v>#NAME?</v>
      </c>
      <c r="E11" s="0" t="n">
        <v>-117</v>
      </c>
      <c r="F11" s="0" t="n">
        <v>-419</v>
      </c>
      <c r="G11" s="0" t="n">
        <v>51</v>
      </c>
      <c r="H11" s="0" t="n">
        <v>-83</v>
      </c>
      <c r="I11" s="0" t="n">
        <v>389</v>
      </c>
      <c r="J11" s="0" t="e">
        <f aca="false">_xll.bdh($A11&amp;" Equity",J$1,"-5FY",_xll.btoday(),"dir=h,sort=d,per=FY,dates=h","cols=6;rows=1")</f>
        <v>#NAME?</v>
      </c>
      <c r="K11" s="0" t="n">
        <v>-497</v>
      </c>
      <c r="L11" s="0" t="n">
        <v>-660</v>
      </c>
      <c r="M11" s="0" t="n">
        <v>-403</v>
      </c>
      <c r="N11" s="0" t="n">
        <v>-83</v>
      </c>
      <c r="O11" s="0" t="n">
        <v>-1183</v>
      </c>
      <c r="P11" s="0" t="e">
        <f aca="false">_xll.bdh($A11&amp;" Equity",P$1,"-5FY",_xll.btoday(),"dir=h,sort=d,per=FY,dates=h","cols=6;rows=1")</f>
        <v>#NAME?</v>
      </c>
      <c r="Q11" s="0" t="n">
        <v>10602.9</v>
      </c>
      <c r="R11" s="0" t="n">
        <v>2312.64</v>
      </c>
      <c r="S11" s="0" t="n">
        <v>2056.4</v>
      </c>
      <c r="T11" s="0" t="n">
        <v>2740.5</v>
      </c>
      <c r="U11" s="0" t="n">
        <v>1625.64</v>
      </c>
      <c r="V11" s="0" t="e">
        <f aca="false">_xll.bdh($A11&amp;" Equity",V$1,"-5FY",_xll.btoday(),"dir=h,sort=d,per=FY,dates=h","cols=6;rows=1")</f>
        <v>#NAME?</v>
      </c>
      <c r="W11" s="0" t="n">
        <v>90</v>
      </c>
      <c r="X11" s="0" t="n">
        <v>-226</v>
      </c>
      <c r="Y11" s="0" t="n">
        <v>-98</v>
      </c>
      <c r="Z11" s="0" t="n">
        <v>-148</v>
      </c>
      <c r="AA11" s="0" t="n">
        <v>-338</v>
      </c>
      <c r="AB11" s="0" t="e">
        <f aca="false">_xll.bdh($A11&amp;" Equity",AB$1,"-6FY",_xll.btoday(),"dir=h,sort=d,per=FY,dates=h","cols=7;rows=1")</f>
        <v>#NAME?</v>
      </c>
      <c r="AC11" s="0" t="n">
        <v>11.34</v>
      </c>
      <c r="AD11" s="0" t="n">
        <v>2.92</v>
      </c>
      <c r="AE11" s="0" t="s">
        <v>58</v>
      </c>
      <c r="AF11" s="0" t="s">
        <v>58</v>
      </c>
      <c r="AG11" s="0" t="s">
        <v>58</v>
      </c>
      <c r="AH11" s="0" t="s">
        <v>58</v>
      </c>
      <c r="AI11" s="0" t="e">
        <f aca="false">_xll.bdh($A11&amp;" Equity",AI$1,"-5FY",_xll.btoday(),"dir=h,sort=d,per=FY,dates=h","cols=6;rows=1")</f>
        <v>#NAME?</v>
      </c>
      <c r="AJ11" s="0" t="n">
        <v>3321</v>
      </c>
      <c r="AK11" s="0" t="n">
        <v>3084</v>
      </c>
      <c r="AL11" s="0" t="n">
        <v>3767</v>
      </c>
      <c r="AM11" s="0" t="n">
        <v>4337</v>
      </c>
      <c r="AN11" s="0" t="n">
        <v>4000</v>
      </c>
      <c r="AO11" s="0" t="e">
        <f aca="false">_xll.bdh($A11&amp;" Equity",AO$1,"-5FY",_xll.btoday(),"dir=h,sort=d,per=FY,dates=h","cols=6;rows=1")</f>
        <v>#NAME?</v>
      </c>
      <c r="AP11" s="0" t="n">
        <v>926.869</v>
      </c>
      <c r="AQ11" s="0" t="n">
        <v>792.398</v>
      </c>
      <c r="AR11" s="0" t="n">
        <v>775.34</v>
      </c>
      <c r="AS11" s="0" t="n">
        <v>723.687</v>
      </c>
      <c r="AT11" s="0" t="n">
        <v>711.948</v>
      </c>
    </row>
    <row r="12" customFormat="false" ht="15" hidden="false" customHeight="false" outlineLevel="0" collapsed="false">
      <c r="A12" s="0" t="s">
        <v>65</v>
      </c>
      <c r="B12" s="0" t="e">
        <f aca="false">_xll.bdp($A12&amp;" Equity",B$1)</f>
        <v>#NAME?</v>
      </c>
      <c r="C12" s="0" t="e">
        <f aca="false">_xll.bdp($A12&amp;" Equity",C$1)</f>
        <v>#NAME?</v>
      </c>
      <c r="D12" s="0" t="e">
        <f aca="false">_xll.bdh($A12&amp;" Equity",D$1,"-5FY",_xll.btoday(),"dir=h,sort=d,per=FY,dates=h","cols=6;rows=1")</f>
        <v>#NAME?</v>
      </c>
      <c r="E12" s="0" t="n">
        <v>850</v>
      </c>
      <c r="F12" s="0" t="n">
        <v>1177</v>
      </c>
      <c r="G12" s="0" t="n">
        <v>1187</v>
      </c>
      <c r="H12" s="0" t="n">
        <v>1207</v>
      </c>
      <c r="I12" s="0" t="n">
        <v>1339</v>
      </c>
      <c r="J12" s="0" t="e">
        <f aca="false">_xll.bdh($A12&amp;" Equity",J$1,"-5FY",_xll.btoday(),"dir=h,sort=d,per=FY,dates=h","cols=6;rows=1")</f>
        <v>#NAME?</v>
      </c>
      <c r="K12" s="0" t="n">
        <v>-1130</v>
      </c>
      <c r="L12" s="0" t="n">
        <v>306</v>
      </c>
      <c r="M12" s="0" t="n">
        <v>769</v>
      </c>
      <c r="N12" s="0" t="n">
        <v>114</v>
      </c>
      <c r="O12" s="0" t="n">
        <v>-912</v>
      </c>
      <c r="P12" s="0" t="e">
        <f aca="false">_xll.bdh($A12&amp;" Equity",P$1,"-5FY",_xll.btoday(),"dir=h,sort=d,per=FY,dates=h","cols=6;rows=1")</f>
        <v>#NAME?</v>
      </c>
      <c r="Q12" s="0" t="n">
        <v>7659.6975</v>
      </c>
      <c r="R12" s="0" t="n">
        <v>6381.3601</v>
      </c>
      <c r="S12" s="0" t="n">
        <v>9692.0324</v>
      </c>
      <c r="T12" s="0" t="n">
        <v>10483.596</v>
      </c>
      <c r="U12" s="0" t="n">
        <v>7963.6232</v>
      </c>
      <c r="V12" s="0" t="e">
        <f aca="false">_xll.bdh($A12&amp;" Equity",V$1,"-5FY",_xll.btoday(),"dir=h,sort=d,per=FY,dates=h","cols=6;rows=1")</f>
        <v>#NAME?</v>
      </c>
      <c r="W12" s="0" t="n">
        <v>2884</v>
      </c>
      <c r="X12" s="0" t="n">
        <v>2134</v>
      </c>
      <c r="Y12" s="0" t="n">
        <v>1791</v>
      </c>
      <c r="Z12" s="0" t="n">
        <v>2715</v>
      </c>
      <c r="AA12" s="0" t="n">
        <v>2901</v>
      </c>
      <c r="AB12" s="0" t="e">
        <f aca="false">_xll.bdh($A12&amp;" Equity",AB$1,"-6FY",_xll.btoday(),"dir=h,sort=d,per=FY,dates=h","cols=7;rows=1")</f>
        <v>#NAME?</v>
      </c>
      <c r="AC12" s="0" t="n">
        <v>11.62</v>
      </c>
      <c r="AD12" s="0" t="n">
        <v>9.57</v>
      </c>
      <c r="AE12" s="0" t="n">
        <v>13.77</v>
      </c>
      <c r="AF12" s="0" t="n">
        <v>14.51</v>
      </c>
      <c r="AG12" s="0" t="n">
        <v>10.7</v>
      </c>
      <c r="AH12" s="0" t="n">
        <v>11.84</v>
      </c>
      <c r="AI12" s="0" t="e">
        <f aca="false">_xll.bdh($A12&amp;" Equity",AI$1,"-5FY",_xll.btoday(),"dir=h,sort=d,per=FY,dates=h","cols=6;rows=1")</f>
        <v>#NAME?</v>
      </c>
      <c r="AJ12" s="0" t="n">
        <v>36124</v>
      </c>
      <c r="AK12" s="0" t="n">
        <v>36470</v>
      </c>
      <c r="AL12" s="0" t="n">
        <v>38966</v>
      </c>
      <c r="AM12" s="0" t="n">
        <v>40411</v>
      </c>
      <c r="AN12" s="0" t="n">
        <v>41830</v>
      </c>
      <c r="AO12" s="0" t="e">
        <f aca="false">_xll.bdh($A12&amp;" Equity",AO$1,"-5FY",_xll.btoday(),"dir=h,sort=d,per=FY,dates=h","cols=6;rows=1")</f>
        <v>#NAME?</v>
      </c>
      <c r="AP12" s="0" t="n">
        <v>659.176</v>
      </c>
      <c r="AQ12" s="0" t="n">
        <v>672.862</v>
      </c>
      <c r="AR12" s="0" t="n">
        <v>713.046</v>
      </c>
      <c r="AS12" s="0" t="n">
        <v>722.442</v>
      </c>
      <c r="AT12" s="0" t="n">
        <v>743.961</v>
      </c>
    </row>
    <row r="13" customFormat="false" ht="15" hidden="false" customHeight="false" outlineLevel="0" collapsed="false">
      <c r="A13" s="0" t="s">
        <v>66</v>
      </c>
      <c r="B13" s="0" t="e">
        <f aca="false">_xll.bdp($A13&amp;" Equity",B$1)</f>
        <v>#NAME?</v>
      </c>
      <c r="C13" s="0" t="e">
        <f aca="false">_xll.bdp($A13&amp;" Equity",C$1)</f>
        <v>#NAME?</v>
      </c>
      <c r="D13" s="0" t="e">
        <f aca="false">_xll.bdh($A13&amp;" Equity",D$1,"-5FY",_xll.btoday(),"dir=h,sort=d,per=FY,dates=h","cols=6;rows=1")</f>
        <v>#NAME?</v>
      </c>
      <c r="E13" s="0" t="n">
        <v>488.3</v>
      </c>
      <c r="F13" s="0" t="n">
        <v>524.8</v>
      </c>
      <c r="G13" s="0" t="n">
        <v>449.1</v>
      </c>
      <c r="H13" s="0" t="n">
        <v>371</v>
      </c>
      <c r="I13" s="0" t="n">
        <v>174</v>
      </c>
      <c r="J13" s="0" t="e">
        <f aca="false">_xll.bdh($A13&amp;" Equity",J$1,"-5FY",_xll.btoday(),"dir=h,sort=d,per=FY,dates=h","cols=6;rows=1")</f>
        <v>#NAME?</v>
      </c>
      <c r="K13" s="0" t="n">
        <v>472.8</v>
      </c>
      <c r="L13" s="0" t="n">
        <v>509.5</v>
      </c>
      <c r="M13" s="0" t="n">
        <v>433.9</v>
      </c>
      <c r="N13" s="0" t="n">
        <v>360.5</v>
      </c>
      <c r="O13" s="0" t="n">
        <v>174</v>
      </c>
      <c r="P13" s="0" t="e">
        <f aca="false">_xll.bdh($A13&amp;" Equity",P$1,"-5FY",_xll.btoday(),"dir=h,sort=d,per=FY,dates=h","cols=6;rows=1")</f>
        <v>#NAME?</v>
      </c>
      <c r="Q13" s="0" t="n">
        <v>8500.05</v>
      </c>
      <c r="R13" s="0" t="n">
        <v>8914.608</v>
      </c>
      <c r="S13" s="0" t="n">
        <v>11842.992</v>
      </c>
      <c r="T13" s="0" t="n">
        <v>11689.832</v>
      </c>
      <c r="U13" s="0" t="n">
        <v>7015.085</v>
      </c>
      <c r="V13" s="0" t="e">
        <f aca="false">_xll.bdh($A13&amp;" Equity",V$1,"-5FY",_xll.btoday(),"dir=h,sort=d,per=FY,dates=h","cols=6;rows=1")</f>
        <v>#NAME?</v>
      </c>
      <c r="W13" s="0" t="n">
        <v>1050.3</v>
      </c>
      <c r="X13" s="0" t="n">
        <v>1213.2</v>
      </c>
      <c r="Y13" s="0" t="n">
        <v>1436.9</v>
      </c>
      <c r="Z13" s="0" t="n">
        <v>957.1</v>
      </c>
      <c r="AA13" s="0" t="n">
        <v>633.2</v>
      </c>
      <c r="AB13" s="0" t="e">
        <f aca="false">_xll.bdh($A13&amp;" Equity",AB$1,"-6FY",_xll.btoday(),"dir=h,sort=d,per=FY,dates=h","cols=7;rows=1")</f>
        <v>#NAME?</v>
      </c>
      <c r="AC13" s="0" t="n">
        <v>145.3</v>
      </c>
      <c r="AD13" s="0" t="n">
        <v>159.76</v>
      </c>
      <c r="AE13" s="0" t="n">
        <v>212.24</v>
      </c>
      <c r="AF13" s="0" t="n">
        <v>216.88</v>
      </c>
      <c r="AG13" s="0" t="n">
        <v>130.15</v>
      </c>
      <c r="AH13" s="0" t="n">
        <v>95.95</v>
      </c>
      <c r="AI13" s="0" t="e">
        <f aca="false">_xll.bdh($A13&amp;" Equity",AI$1,"-5FY",_xll.btoday(),"dir=h,sort=d,per=FY,dates=h","cols=6;rows=1")</f>
        <v>#NAME?</v>
      </c>
      <c r="AJ13" s="0" t="n">
        <v>8749.1</v>
      </c>
      <c r="AK13" s="0" t="n">
        <v>7769.4</v>
      </c>
      <c r="AL13" s="0" t="n">
        <v>7698.1</v>
      </c>
      <c r="AM13" s="0" t="n">
        <v>6318.8</v>
      </c>
      <c r="AN13" s="0" t="n">
        <v>6187.1</v>
      </c>
      <c r="AO13" s="0" t="e">
        <f aca="false">_xll.bdh($A13&amp;" Equity",AO$1,"-5FY",_xll.btoday(),"dir=h,sort=d,per=FY,dates=h","cols=6;rows=1")</f>
        <v>#NAME?</v>
      </c>
      <c r="AP13" s="0" t="n">
        <v>54.817</v>
      </c>
      <c r="AQ13" s="0" t="n">
        <v>54.037</v>
      </c>
      <c r="AR13" s="0" t="n">
        <v>55.573</v>
      </c>
      <c r="AS13" s="0" t="n">
        <v>52.852</v>
      </c>
      <c r="AT13" s="0" t="n">
        <v>51.801</v>
      </c>
    </row>
    <row r="14" customFormat="false" ht="15" hidden="false" customHeight="false" outlineLevel="0" collapsed="false">
      <c r="A14" s="0" t="s">
        <v>67</v>
      </c>
      <c r="B14" s="0" t="e">
        <f aca="false">_xll.bdp($A14&amp;" Equity",B$1)</f>
        <v>#NAME?</v>
      </c>
      <c r="C14" s="0" t="e">
        <f aca="false">_xll.bdp($A14&amp;" Equity",C$1)</f>
        <v>#NAME?</v>
      </c>
      <c r="D14" s="0" t="e">
        <f aca="false">_xll.bdh($A14&amp;" Equity",D$1,"-5FY",_xll.btoday(),"dir=h,sort=d,per=FY,dates=h","cols=6;rows=1")</f>
        <v>#NAME?</v>
      </c>
      <c r="E14" s="0" t="n">
        <v>2691</v>
      </c>
      <c r="F14" s="0" t="n">
        <v>2624</v>
      </c>
      <c r="G14" s="0" t="n">
        <v>2797</v>
      </c>
      <c r="H14" s="0" t="s">
        <v>58</v>
      </c>
      <c r="I14" s="0" t="s">
        <v>58</v>
      </c>
      <c r="J14" s="0" t="e">
        <f aca="false">_xll.bdh($A14&amp;" Equity",J$1,"-5FY",_xll.btoday(),"dir=h,sort=d,per=FY,dates=h","cols=6;rows=1")</f>
        <v>#NAME?</v>
      </c>
      <c r="K14" s="0" t="n">
        <v>2659</v>
      </c>
      <c r="L14" s="0" t="n">
        <v>2533</v>
      </c>
      <c r="M14" s="0" t="n">
        <v>2951</v>
      </c>
      <c r="N14" s="0" t="n">
        <v>3158</v>
      </c>
      <c r="O14" s="0" t="n">
        <v>2866</v>
      </c>
      <c r="P14" s="0" t="e">
        <f aca="false">_xll.bdh($A14&amp;" Equity",P$1,"-5FY",_xll.btoday(),"dir=h,sort=d,per=FY,dates=h","cols=6;rows=1")</f>
        <v>#NAME?</v>
      </c>
      <c r="Q14" s="0" t="n">
        <v>28244.376</v>
      </c>
      <c r="R14" s="0" t="n">
        <v>25420.362</v>
      </c>
      <c r="S14" s="0" t="n">
        <v>27028.9651</v>
      </c>
      <c r="T14" s="0" t="n">
        <v>30688.7884</v>
      </c>
      <c r="U14" s="0" t="n">
        <v>24848.7923</v>
      </c>
      <c r="V14" s="0" t="e">
        <f aca="false">_xll.bdh($A14&amp;" Equity",V$1,"-5FY",_xll.btoday(),"dir=h,sort=d,per=FY,dates=h","cols=6;rows=1")</f>
        <v>#NAME?</v>
      </c>
      <c r="W14" s="0" t="n">
        <v>5987</v>
      </c>
      <c r="X14" s="0" t="n">
        <v>6776</v>
      </c>
      <c r="Y14" s="0" t="n">
        <v>6550</v>
      </c>
      <c r="Z14" s="0" t="n">
        <v>10547</v>
      </c>
      <c r="AA14" s="0" t="n">
        <v>14952</v>
      </c>
      <c r="AB14" s="0" t="e">
        <f aca="false">_xll.bdh($A14&amp;" Equity",AB$1,"-6FY",_xll.btoday(),"dir=h,sort=d,per=FY,dates=h","cols=7;rows=1")</f>
        <v>#NAME?</v>
      </c>
      <c r="AC14" s="0" t="n">
        <v>34.8</v>
      </c>
      <c r="AD14" s="0" t="n">
        <v>29.95</v>
      </c>
      <c r="AE14" s="0" t="n">
        <v>30.545</v>
      </c>
      <c r="AF14" s="0" t="n">
        <v>33.4</v>
      </c>
      <c r="AG14" s="0" t="n">
        <v>26.56</v>
      </c>
      <c r="AH14" s="0" t="n">
        <v>21.63</v>
      </c>
      <c r="AI14" s="0" t="e">
        <f aca="false">_xll.bdh($A14&amp;" Equity",AI$1,"-5FY",_xll.btoday(),"dir=h,sort=d,per=FY,dates=h","cols=6;rows=1")</f>
        <v>#NAME?</v>
      </c>
      <c r="AJ14" s="0" t="n">
        <v>129819</v>
      </c>
      <c r="AK14" s="0" t="n">
        <v>118296</v>
      </c>
      <c r="AL14" s="0" t="n">
        <v>119767</v>
      </c>
      <c r="AM14" s="0" t="n">
        <v>121307</v>
      </c>
      <c r="AN14" s="0" t="n">
        <v>131094</v>
      </c>
      <c r="AO14" s="0" t="e">
        <f aca="false">_xll.bdh($A14&amp;" Equity",AO$1,"-5FY",_xll.btoday(),"dir=h,sort=d,per=FY,dates=h","cols=6;rows=1")</f>
        <v>#NAME?</v>
      </c>
      <c r="AP14" s="0" t="n">
        <v>816.204</v>
      </c>
      <c r="AQ14" s="0" t="n">
        <v>853.477</v>
      </c>
      <c r="AR14" s="0" t="n">
        <v>901.173</v>
      </c>
      <c r="AS14" s="0" t="n">
        <v>932.181</v>
      </c>
      <c r="AT14" s="0" t="n">
        <v>937.814</v>
      </c>
    </row>
    <row r="15" customFormat="false" ht="15" hidden="false" customHeight="false" outlineLevel="0" collapsed="false">
      <c r="A15" s="0" t="s">
        <v>68</v>
      </c>
      <c r="B15" s="0" t="e">
        <f aca="false">_xll.bdp($A15&amp;" Equity",B$1)</f>
        <v>#NAME?</v>
      </c>
      <c r="C15" s="0" t="e">
        <f aca="false">_xll.bdp($A15&amp;" Equity",C$1)</f>
        <v>#NAME?</v>
      </c>
      <c r="D15" s="0" t="e">
        <f aca="false">_xll.bdh($A15&amp;" Equity",D$1,"-5FY",_xll.btoday(),"dir=h,sort=d,per=FY,dates=h","cols=6;rows=1")</f>
        <v>#NAME?</v>
      </c>
      <c r="E15" s="0" t="n">
        <v>768</v>
      </c>
      <c r="F15" s="0" t="n">
        <v>651</v>
      </c>
      <c r="G15" s="0" t="n">
        <v>583</v>
      </c>
      <c r="H15" s="0" t="n">
        <v>557</v>
      </c>
      <c r="I15" s="0" t="s">
        <v>58</v>
      </c>
      <c r="J15" s="0" t="e">
        <f aca="false">_xll.bdh($A15&amp;" Equity",J$1,"-5FY",_xll.btoday(),"dir=h,sort=d,per=FY,dates=h","cols=6;rows=1")</f>
        <v>#NAME?</v>
      </c>
      <c r="K15" s="0" t="n">
        <v>684</v>
      </c>
      <c r="L15" s="0" t="n">
        <v>462</v>
      </c>
      <c r="M15" s="0" t="n">
        <v>401</v>
      </c>
      <c r="N15" s="0" t="n">
        <v>549</v>
      </c>
      <c r="O15" s="0" t="n">
        <v>734</v>
      </c>
      <c r="P15" s="0" t="e">
        <f aca="false">_xll.bdh($A15&amp;" Equity",P$1,"-5FY",_xll.btoday(),"dir=h,sort=d,per=FY,dates=h","cols=6;rows=1")</f>
        <v>#NAME?</v>
      </c>
      <c r="Q15" s="0" t="n">
        <v>21905.66</v>
      </c>
      <c r="R15" s="0" t="n">
        <v>14116.68</v>
      </c>
      <c r="S15" s="0" t="n">
        <v>12536.32</v>
      </c>
      <c r="T15" s="0" t="n">
        <v>18518.8</v>
      </c>
      <c r="U15" s="0" t="n">
        <v>16903.08</v>
      </c>
      <c r="V15" s="0" t="e">
        <f aca="false">_xll.bdh($A15&amp;" Equity",V$1,"-5FY",_xll.btoday(),"dir=h,sort=d,per=FY,dates=h","cols=6;rows=1")</f>
        <v>#NAME?</v>
      </c>
      <c r="W15" s="0" t="n">
        <v>889</v>
      </c>
      <c r="X15" s="0" t="n">
        <v>793</v>
      </c>
      <c r="Y15" s="0" t="n">
        <v>512</v>
      </c>
      <c r="Z15" s="0" t="n">
        <v>731</v>
      </c>
      <c r="AA15" s="0" t="n">
        <v>1152</v>
      </c>
      <c r="AB15" s="0" t="e">
        <f aca="false">_xll.bdh($A15&amp;" Equity",AB$1,"-6FY",_xll.btoday(),"dir=h,sort=d,per=FY,dates=h","cols=7;rows=1")</f>
        <v>#NAME?</v>
      </c>
      <c r="AC15" s="0" t="n">
        <v>68.03</v>
      </c>
      <c r="AD15" s="0" t="n">
        <v>43.57</v>
      </c>
      <c r="AE15" s="0" t="n">
        <v>37.76</v>
      </c>
      <c r="AF15" s="0" t="n">
        <v>39.53</v>
      </c>
      <c r="AG15" s="0" t="n">
        <v>36.2978</v>
      </c>
      <c r="AH15" s="0" t="n">
        <v>25.736</v>
      </c>
      <c r="AI15" s="0" t="e">
        <f aca="false">_xll.bdh($A15&amp;" Equity",AI$1,"-5FY",_xll.btoday(),"dir=h,sort=d,per=FY,dates=h","cols=6;rows=1")</f>
        <v>#NAME?</v>
      </c>
      <c r="AJ15" s="0" t="n">
        <v>8426</v>
      </c>
      <c r="AK15" s="0" t="n">
        <v>7794</v>
      </c>
      <c r="AL15" s="0" t="n">
        <v>7479</v>
      </c>
      <c r="AM15" s="0" t="n">
        <v>10815</v>
      </c>
      <c r="AN15" s="0" t="n">
        <v>10686</v>
      </c>
      <c r="AO15" s="0" t="e">
        <f aca="false">_xll.bdh($A15&amp;" Equity",AO$1,"-5FY",_xll.btoday(),"dir=h,sort=d,per=FY,dates=h","cols=6;rows=1")</f>
        <v>#NAME?</v>
      </c>
      <c r="AP15" s="0" t="n">
        <v>321.828</v>
      </c>
      <c r="AQ15" s="0" t="n">
        <v>324.385</v>
      </c>
      <c r="AR15" s="0" t="n">
        <v>331.403</v>
      </c>
      <c r="AS15" s="0" t="n">
        <v>333.513</v>
      </c>
      <c r="AT15" s="0" t="n">
        <v>330.792</v>
      </c>
    </row>
    <row r="16" customFormat="false" ht="15" hidden="false" customHeight="false" outlineLevel="0" collapsed="false">
      <c r="A16" s="0" t="s">
        <v>69</v>
      </c>
      <c r="B16" s="0" t="e">
        <f aca="false">_xll.bdp($A16&amp;" Equity",B$1)</f>
        <v>#NAME?</v>
      </c>
      <c r="C16" s="0" t="e">
        <f aca="false">_xll.bdp($A16&amp;" Equity",C$1)</f>
        <v>#NAME?</v>
      </c>
      <c r="D16" s="0" t="e">
        <f aca="false">_xll.bdh($A16&amp;" Equity",D$1,"-5FY",_xll.btoday(),"dir=h,sort=d,per=FY,dates=h","cols=6;rows=1")</f>
        <v>#NAME?</v>
      </c>
      <c r="E16" s="0" t="n">
        <v>1385.9</v>
      </c>
      <c r="F16" s="0" t="n">
        <v>1230.3</v>
      </c>
      <c r="G16" s="0" t="n">
        <v>1433.8</v>
      </c>
      <c r="H16" s="0" t="n">
        <v>1243</v>
      </c>
      <c r="I16" s="0" t="n">
        <v>1158.5</v>
      </c>
      <c r="J16" s="0" t="n">
        <v>3000.4</v>
      </c>
      <c r="K16" s="0" t="n">
        <v>3000.4</v>
      </c>
      <c r="L16" s="0" t="n">
        <v>631.1</v>
      </c>
      <c r="M16" s="0" t="n">
        <v>1277.9</v>
      </c>
      <c r="N16" s="0" t="n">
        <v>991.7</v>
      </c>
      <c r="O16" s="0" t="n">
        <v>994.2</v>
      </c>
      <c r="P16" s="0" t="e">
        <f aca="false">_xll.bdh($A16&amp;" Equity",P$1,"-5FY",_xll.btoday(),"dir=h,sort=d,per=FY,dates=h","cols=6;rows=1")</f>
        <v>#NAME?</v>
      </c>
      <c r="Q16" s="0" t="n">
        <v>33018.2933</v>
      </c>
      <c r="R16" s="0" t="n">
        <v>32676.523</v>
      </c>
      <c r="S16" s="0" t="n">
        <v>27475.5156</v>
      </c>
      <c r="T16" s="0" t="n">
        <v>27798.3956</v>
      </c>
      <c r="U16" s="0" t="n">
        <v>22505.3734</v>
      </c>
      <c r="V16" s="0" t="e">
        <f aca="false">_xll.bdh($A16&amp;" Equity",V$1,"-5FY",_xll.btoday(),"dir=h,sort=d,per=FY,dates=h","cols=6;rows=1")</f>
        <v>#NAME?</v>
      </c>
      <c r="W16" s="0" t="n">
        <v>1567.9</v>
      </c>
      <c r="X16" s="0" t="n">
        <v>2660.7</v>
      </c>
      <c r="Y16" s="0" t="n">
        <v>2469.7</v>
      </c>
      <c r="Z16" s="0" t="n">
        <v>2187.1</v>
      </c>
      <c r="AA16" s="0" t="n">
        <v>1567.4</v>
      </c>
      <c r="AB16" s="0" t="e">
        <f aca="false">_xll.bdh($A16&amp;" Equity",AB$1,"-6FY",_xll.btoday(),"dir=h,sort=d,per=FY,dates=h","cols=7;rows=1")</f>
        <v>#NAME?</v>
      </c>
      <c r="AC16" s="0" t="n">
        <v>151.22</v>
      </c>
      <c r="AD16" s="0" t="n">
        <v>138.99</v>
      </c>
      <c r="AE16" s="0" t="n">
        <v>117.9483</v>
      </c>
      <c r="AF16" s="0" t="n">
        <v>120.352</v>
      </c>
      <c r="AG16" s="0" t="n">
        <v>98.5244</v>
      </c>
      <c r="AH16" s="0" t="n">
        <v>76.4565</v>
      </c>
      <c r="AI16" s="0" t="e">
        <f aca="false">_xll.bdh($A16&amp;" Equity",AI$1,"-5FY",_xll.btoday(),"dir=h,sort=d,per=FY,dates=h","cols=6;rows=1")</f>
        <v>#NAME?</v>
      </c>
      <c r="AJ16" s="0" t="n">
        <v>18467.2</v>
      </c>
      <c r="AK16" s="0" t="n">
        <v>18028.6</v>
      </c>
      <c r="AL16" s="0" t="n">
        <v>17334.5</v>
      </c>
      <c r="AM16" s="0" t="n">
        <v>17779.1</v>
      </c>
      <c r="AN16" s="0" t="n">
        <v>17850.1</v>
      </c>
      <c r="AO16" s="0" t="e">
        <f aca="false">_xll.bdh($A16&amp;" Equity",AO$1,"-5FY",_xll.btoday(),"dir=h,sort=d,per=FY,dates=h","cols=6;rows=1")</f>
        <v>#NAME?</v>
      </c>
      <c r="AP16" s="0" t="n">
        <v>217.957</v>
      </c>
      <c r="AQ16" s="0" t="n">
        <v>216.55</v>
      </c>
      <c r="AR16" s="0" t="n">
        <v>214.982</v>
      </c>
      <c r="AS16" s="0" t="n">
        <v>213.016</v>
      </c>
      <c r="AT16" s="0" t="n">
        <v>209.646</v>
      </c>
    </row>
    <row r="17" customFormat="false" ht="15" hidden="false" customHeight="false" outlineLevel="0" collapsed="false">
      <c r="A17" s="0" t="s">
        <v>70</v>
      </c>
      <c r="B17" s="0" t="e">
        <f aca="false">_xll.bdp($A17&amp;" Equity",B$1)</f>
        <v>#NAME?</v>
      </c>
      <c r="C17" s="0" t="e">
        <f aca="false">_xll.bdp($A17&amp;" Equity",C$1)</f>
        <v>#NAME?</v>
      </c>
      <c r="D17" s="0" t="e">
        <f aca="false">_xll.bdh($A17&amp;" Equity",D$1,"-5FY",_xll.btoday(),"dir=h,sort=d,per=FY,dates=h","cols=6;rows=1")</f>
        <v>#NAME?</v>
      </c>
      <c r="E17" s="0" t="n">
        <v>476.144</v>
      </c>
      <c r="F17" s="0" t="n">
        <v>453.932</v>
      </c>
      <c r="G17" s="0" t="n">
        <v>448.822</v>
      </c>
      <c r="H17" s="0" t="n">
        <v>367.379</v>
      </c>
      <c r="I17" s="0" t="n">
        <v>291.348</v>
      </c>
      <c r="J17" s="0" t="e">
        <f aca="false">_xll.bdh($A17&amp;" Equity",J$1,"-5FY",_xll.btoday(),"dir=h,sort=d,per=FY,dates=h","cols=6;rows=1")</f>
        <v>#NAME?</v>
      </c>
      <c r="K17" s="0" t="n">
        <v>316.132</v>
      </c>
      <c r="L17" s="0" t="n">
        <v>321.406</v>
      </c>
      <c r="M17" s="0" t="n">
        <v>333.948</v>
      </c>
      <c r="N17" s="0" t="n">
        <v>293.487</v>
      </c>
      <c r="O17" s="0" t="n">
        <v>203.989</v>
      </c>
      <c r="P17" s="0" t="e">
        <f aca="false">_xll.bdh($A17&amp;" Equity",P$1,"-5FY",_xll.btoday(),"dir=h,sort=d,per=FY,dates=h","cols=6;rows=1")</f>
        <v>#NAME?</v>
      </c>
      <c r="Q17" s="0" t="n">
        <v>11552.6299</v>
      </c>
      <c r="R17" s="0" t="n">
        <v>9326.6771</v>
      </c>
      <c r="S17" s="0" t="n">
        <v>11225.806</v>
      </c>
      <c r="T17" s="0" t="n">
        <v>8425.4372</v>
      </c>
      <c r="U17" s="0" t="n">
        <v>7273.0949</v>
      </c>
      <c r="V17" s="0" t="e">
        <f aca="false">_xll.bdh($A17&amp;" Equity",V$1,"-5FY",_xll.btoday(),"dir=h,sort=d,per=FY,dates=h","cols=6;rows=1")</f>
        <v>#NAME?</v>
      </c>
      <c r="W17" s="0" t="n">
        <v>871.812</v>
      </c>
      <c r="X17" s="0" t="n">
        <v>793.452</v>
      </c>
      <c r="Y17" s="0" t="n">
        <v>658.07</v>
      </c>
      <c r="Z17" s="0" t="n">
        <v>563.908</v>
      </c>
      <c r="AA17" s="0" t="n">
        <v>530.02</v>
      </c>
      <c r="AB17" s="0" t="e">
        <f aca="false">_xll.bdh($A17&amp;" Equity",AB$1,"-6FY",_xll.btoday(),"dir=h,sort=d,per=FY,dates=h","cols=7;rows=1")</f>
        <v>#NAME?</v>
      </c>
      <c r="AC17" s="0" t="n">
        <v>66.68</v>
      </c>
      <c r="AD17" s="0" t="n">
        <v>52.63</v>
      </c>
      <c r="AE17" s="0" t="n">
        <v>62.96</v>
      </c>
      <c r="AF17" s="0" t="n">
        <v>47.18</v>
      </c>
      <c r="AG17" s="0" t="n">
        <v>40.91</v>
      </c>
      <c r="AH17" s="0" t="n">
        <v>32.28</v>
      </c>
      <c r="AI17" s="0" t="e">
        <f aca="false">_xll.bdh($A17&amp;" Equity",AI$1,"-5FY",_xll.btoday(),"dir=h,sort=d,per=FY,dates=h","cols=6;rows=1")</f>
        <v>#NAME?</v>
      </c>
      <c r="AJ17" s="0" t="n">
        <v>4373.146</v>
      </c>
      <c r="AK17" s="0" t="n">
        <v>4181.684</v>
      </c>
      <c r="AL17" s="0" t="n">
        <v>4001.546</v>
      </c>
      <c r="AM17" s="0" t="n">
        <v>2957.685</v>
      </c>
      <c r="AN17" s="0" t="n">
        <v>2600.627</v>
      </c>
      <c r="AO17" s="0" t="e">
        <f aca="false">_xll.bdh($A17&amp;" Equity",AO$1,"-5FY",_xll.btoday(),"dir=h,sort=d,per=FY,dates=h","cols=6;rows=1")</f>
        <v>#NAME?</v>
      </c>
      <c r="AP17" s="0" t="n">
        <v>173.3</v>
      </c>
      <c r="AQ17" s="0" t="n">
        <v>177.939</v>
      </c>
      <c r="AR17" s="0" t="n">
        <v>177.994</v>
      </c>
      <c r="AS17" s="0" t="n">
        <v>178.977</v>
      </c>
      <c r="AT17" s="0" t="n">
        <v>177.468</v>
      </c>
    </row>
    <row r="18" customFormat="false" ht="15" hidden="false" customHeight="false" outlineLevel="0" collapsed="false">
      <c r="A18" s="0" t="s">
        <v>71</v>
      </c>
      <c r="B18" s="0" t="e">
        <f aca="false">_xll.bdp($A18&amp;" Equity",B$1)</f>
        <v>#NAME?</v>
      </c>
      <c r="C18" s="0" t="e">
        <f aca="false">_xll.bdp($A18&amp;" Equity",C$1)</f>
        <v>#NAME?</v>
      </c>
      <c r="D18" s="0" t="e">
        <f aca="false">_xll.bdh($A18&amp;" Equity",D$1,"-5FY",_xll.btoday(),"dir=h,sort=d,per=FY,dates=h","cols=6;rows=1")</f>
        <v>#NAME?</v>
      </c>
      <c r="E18" s="0" t="n">
        <v>911</v>
      </c>
      <c r="F18" s="0" t="n">
        <v>842</v>
      </c>
      <c r="G18" s="0" t="n">
        <v>571</v>
      </c>
      <c r="H18" s="0" t="s">
        <v>58</v>
      </c>
      <c r="I18" s="0" t="s">
        <v>58</v>
      </c>
      <c r="J18" s="0" t="e">
        <f aca="false">_xll.bdh($A18&amp;" Equity",J$1,"-5FY",_xll.btoday(),"dir=h,sort=d,per=FY,dates=h","cols=6;rows=1")</f>
        <v>#NAME?</v>
      </c>
      <c r="K18" s="0" t="n">
        <v>814</v>
      </c>
      <c r="L18" s="0" t="n">
        <v>848</v>
      </c>
      <c r="M18" s="0" t="n">
        <v>605</v>
      </c>
      <c r="N18" s="0" t="n">
        <v>508</v>
      </c>
      <c r="O18" s="0" t="n">
        <v>316</v>
      </c>
      <c r="P18" s="0" t="e">
        <f aca="false">_xll.bdh($A18&amp;" Equity",P$1,"-5FY",_xll.btoday(),"dir=h,sort=d,per=FY,dates=h","cols=6;rows=1")</f>
        <v>#NAME?</v>
      </c>
      <c r="Q18" s="0" t="n">
        <v>10942.898</v>
      </c>
      <c r="R18" s="0" t="n">
        <v>10077.8654</v>
      </c>
      <c r="S18" s="0" t="n">
        <v>7857.3328</v>
      </c>
      <c r="T18" s="0" t="n">
        <v>5043.8906</v>
      </c>
      <c r="U18" s="0" t="n">
        <v>3032.5252</v>
      </c>
      <c r="V18" s="0" t="e">
        <f aca="false">_xll.bdh($A18&amp;" Equity",V$1,"-5FY",_xll.btoday(),"dir=h,sort=d,per=FY,dates=h","cols=6;rows=1")</f>
        <v>#NAME?</v>
      </c>
      <c r="W18" s="0" t="n">
        <v>1386</v>
      </c>
      <c r="X18" s="0" t="n">
        <v>1584</v>
      </c>
      <c r="Y18" s="0" t="n">
        <v>1030</v>
      </c>
      <c r="Z18" s="0" t="n">
        <v>981</v>
      </c>
      <c r="AA18" s="0" t="n">
        <v>753</v>
      </c>
      <c r="AB18" s="0" t="e">
        <f aca="false">_xll.bdh($A18&amp;" Equity",AB$1,"-6FY",_xll.btoday(),"dir=h,sort=d,per=FY,dates=h","cols=7;rows=1")</f>
        <v>#NAME?</v>
      </c>
      <c r="AC18" s="0" t="n">
        <v>88.73</v>
      </c>
      <c r="AD18" s="0" t="n">
        <v>80.51</v>
      </c>
      <c r="AE18" s="0" t="n">
        <v>59.76</v>
      </c>
      <c r="AF18" s="0" t="n">
        <v>36.685</v>
      </c>
      <c r="AG18" s="0" t="n">
        <v>21.545</v>
      </c>
      <c r="AH18" s="0" t="n">
        <v>18.7725</v>
      </c>
      <c r="AI18" s="0" t="e">
        <f aca="false">_xll.bdh($A18&amp;" Equity",AI$1,"-5FY",_xll.btoday(),"dir=h,sort=d,per=FY,dates=h","cols=6;rows=1")</f>
        <v>#NAME?</v>
      </c>
      <c r="AJ18" s="0" t="n">
        <v>9962</v>
      </c>
      <c r="AK18" s="0" t="n">
        <v>6530</v>
      </c>
      <c r="AL18" s="0" t="n">
        <v>6064</v>
      </c>
      <c r="AM18" s="0" t="n">
        <v>5838</v>
      </c>
      <c r="AN18" s="0" t="n">
        <v>5505</v>
      </c>
      <c r="AO18" s="0" t="e">
        <f aca="false">_xll.bdh($A18&amp;" Equity",AO$1,"-5FY",_xll.btoday(),"dir=h,sort=d,per=FY,dates=h","cols=6;rows=1")</f>
        <v>#NAME?</v>
      </c>
      <c r="AP18" s="0" t="n">
        <v>123.271</v>
      </c>
      <c r="AQ18" s="0" t="n">
        <v>126.129</v>
      </c>
      <c r="AR18" s="0" t="n">
        <v>132.632</v>
      </c>
      <c r="AS18" s="0" t="n">
        <v>139.074</v>
      </c>
      <c r="AT18" s="0" t="n">
        <v>140.628</v>
      </c>
    </row>
    <row r="19" customFormat="false" ht="15" hidden="false" customHeight="false" outlineLevel="0" collapsed="false">
      <c r="A19" s="0" t="s">
        <v>72</v>
      </c>
      <c r="B19" s="0" t="e">
        <f aca="false">_xll.bdp($A19&amp;" Equity",B$1)</f>
        <v>#NAME?</v>
      </c>
      <c r="C19" s="0" t="e">
        <f aca="false">_xll.bdp($A19&amp;" Equity",C$1)</f>
        <v>#NAME?</v>
      </c>
      <c r="D19" s="0" t="e">
        <f aca="false">_xll.bdh($A19&amp;" Equity",D$1,"-5FY",_xll.btoday(),"dir=h,sort=d,per=FY,dates=h","cols=6;rows=1")</f>
        <v>#NAME?</v>
      </c>
      <c r="E19" s="0" t="n">
        <v>403.778</v>
      </c>
      <c r="F19" s="0" t="n">
        <v>439.387</v>
      </c>
      <c r="G19" s="0" t="s">
        <v>58</v>
      </c>
      <c r="H19" s="0" t="s">
        <v>58</v>
      </c>
      <c r="I19" s="0" t="s">
        <v>58</v>
      </c>
      <c r="J19" s="0" t="e">
        <f aca="false">_xll.bdh($A19&amp;" Equity",J$1,"-5FY",_xll.btoday(),"dir=h,sort=d,per=FY,dates=h","cols=6;rows=1")</f>
        <v>#NAME?</v>
      </c>
      <c r="K19" s="0" t="n">
        <v>643.675</v>
      </c>
      <c r="L19" s="0" t="n">
        <v>334.906</v>
      </c>
      <c r="M19" s="0" t="n">
        <v>133.316</v>
      </c>
      <c r="N19" s="0" t="n">
        <v>413.171</v>
      </c>
      <c r="O19" s="0" t="n">
        <v>311.536</v>
      </c>
      <c r="P19" s="0" t="e">
        <f aca="false">_xll.bdh($A19&amp;" Equity",P$1,"-5FY",_xll.btoday(),"dir=h,sort=d,per=FY,dates=h","cols=6;rows=1")</f>
        <v>#NAME?</v>
      </c>
      <c r="Q19" s="0" t="n">
        <v>9686.0659</v>
      </c>
      <c r="R19" s="0" t="n">
        <v>6285.3862</v>
      </c>
      <c r="S19" s="0" t="n">
        <v>4692.004</v>
      </c>
      <c r="T19" s="0" t="n">
        <v>5074.5597</v>
      </c>
      <c r="U19" s="0" t="n">
        <v>5522.4059</v>
      </c>
      <c r="V19" s="0" t="e">
        <f aca="false">_xll.bdh($A19&amp;" Equity",V$1,"-5FY",_xll.btoday(),"dir=h,sort=d,per=FY,dates=h","cols=6;rows=1")</f>
        <v>#NAME?</v>
      </c>
      <c r="W19" s="0" t="n">
        <v>735.524</v>
      </c>
      <c r="X19" s="0" t="n">
        <v>360.81</v>
      </c>
      <c r="Y19" s="0" t="n">
        <v>492.609</v>
      </c>
      <c r="Z19" s="0" t="n">
        <v>432.859</v>
      </c>
      <c r="AA19" s="0" t="n">
        <v>488.766</v>
      </c>
      <c r="AB19" s="0" t="e">
        <f aca="false">_xll.bdh($A19&amp;" Equity",AB$1,"-6FY",_xll.btoday(),"dir=h,sort=d,per=FY,dates=h","cols=7;rows=1")</f>
        <v>#NAME?</v>
      </c>
      <c r="AC19" s="0" t="n">
        <v>86.08</v>
      </c>
      <c r="AD19" s="0" t="n">
        <v>56.01</v>
      </c>
      <c r="AE19" s="0" t="n">
        <v>60.13</v>
      </c>
      <c r="AF19" s="0" t="n">
        <v>63.39</v>
      </c>
      <c r="AG19" s="0" t="n">
        <v>62.12</v>
      </c>
      <c r="AH19" s="0" t="n">
        <v>51.51</v>
      </c>
      <c r="AI19" s="0" t="e">
        <f aca="false">_xll.bdh($A19&amp;" Equity",AI$1,"-5FY",_xll.btoday(),"dir=h,sort=d,per=FY,dates=h","cols=6;rows=1")</f>
        <v>#NAME?</v>
      </c>
      <c r="AJ19" s="0" t="n">
        <v>8161.207</v>
      </c>
      <c r="AK19" s="0" t="n">
        <v>9597.954</v>
      </c>
      <c r="AL19" s="0" t="n">
        <v>5223.103</v>
      </c>
      <c r="AM19" s="0" t="n">
        <v>3584.797</v>
      </c>
      <c r="AN19" s="0" t="n">
        <v>3437.291</v>
      </c>
      <c r="AO19" s="0" t="e">
        <f aca="false">_xll.bdh($A19&amp;" Equity",AO$1,"-5FY",_xll.btoday(),"dir=h,sort=d,per=FY,dates=h","cols=6;rows=1")</f>
        <v>#NAME?</v>
      </c>
      <c r="AP19" s="0" t="n">
        <v>112.476</v>
      </c>
      <c r="AQ19" s="0" t="n">
        <v>112.203</v>
      </c>
      <c r="AR19" s="0" t="n">
        <v>78.254</v>
      </c>
      <c r="AS19" s="0" t="n">
        <v>81.399</v>
      </c>
      <c r="AT19" s="0" t="n">
        <v>89.26</v>
      </c>
    </row>
    <row r="20" customFormat="false" ht="15" hidden="false" customHeight="false" outlineLevel="0" collapsed="false">
      <c r="A20" s="0" t="s">
        <v>73</v>
      </c>
      <c r="B20" s="0" t="e">
        <f aca="false">_xll.bdp($A20&amp;" Equity",B$1)</f>
        <v>#NAME?</v>
      </c>
      <c r="C20" s="0" t="e">
        <f aca="false">_xll.bdp($A20&amp;" Equity",C$1)</f>
        <v>#NAME?</v>
      </c>
      <c r="D20" s="0" t="e">
        <f aca="false">_xll.bdh($A20&amp;" Equity",D$1,"-5FY",_xll.btoday(),"dir=h,sort=d,per=FY,dates=h")</f>
        <v>#NAME?</v>
      </c>
      <c r="J20" s="0" t="e">
        <f aca="false">_xll.bdh($A20&amp;" Equity",J$1,"-5FY",_xll.btoday(),"dir=h,sort=d,per=FY,dates=h","cols=6;rows=1")</f>
        <v>#NAME?</v>
      </c>
      <c r="K20" s="0" t="n">
        <v>-65.901</v>
      </c>
      <c r="L20" s="0" t="n">
        <v>144.217</v>
      </c>
      <c r="M20" s="0" t="n">
        <v>101.574</v>
      </c>
      <c r="N20" s="0" t="n">
        <v>136.217</v>
      </c>
      <c r="O20" s="0" t="n">
        <v>102.126</v>
      </c>
      <c r="P20" s="0" t="e">
        <f aca="false">_xll.bdh($A20&amp;" Equity",P$1,"-5FY",_xll.btoday(),"dir=h,sort=d,per=FY,dates=h","cols=6;rows=1")</f>
        <v>#NAME?</v>
      </c>
      <c r="Q20" s="0" t="n">
        <v>9742.3092</v>
      </c>
      <c r="R20" s="0" t="n">
        <v>6555.4999</v>
      </c>
      <c r="S20" s="0" t="n">
        <v>6341.7044</v>
      </c>
      <c r="T20" s="0" t="n">
        <v>4527.9752</v>
      </c>
      <c r="U20" s="0" t="n">
        <v>4384.1188</v>
      </c>
      <c r="V20" s="0" t="e">
        <f aca="false">_xll.bdh($A20&amp;" Equity",V$1,"-5FY",_xll.btoday(),"dir=h,sort=d,per=FY,dates=h","cols=6;rows=1")</f>
        <v>#NAME?</v>
      </c>
      <c r="W20" s="0" t="n">
        <v>392.501</v>
      </c>
      <c r="X20" s="0" t="n">
        <v>342.611</v>
      </c>
      <c r="Y20" s="0" t="n">
        <v>334.325</v>
      </c>
      <c r="Z20" s="0" t="n">
        <v>312.727</v>
      </c>
      <c r="AA20" s="0" t="n">
        <v>305.533</v>
      </c>
      <c r="AB20" s="0" t="e">
        <f aca="false">_xll.bdh($A20&amp;" Equity",AB$1,"-6FY",_xll.btoday(),"dir=h,sort=d,per=FY,dates=h","cols=7;rows=1")</f>
        <v>#NAME?</v>
      </c>
      <c r="AC20" s="0" t="n">
        <v>111.13</v>
      </c>
      <c r="AD20" s="0" t="n">
        <v>90.36</v>
      </c>
      <c r="AE20" s="0" t="n">
        <v>88.74</v>
      </c>
      <c r="AF20" s="0" t="n">
        <v>63.62</v>
      </c>
      <c r="AG20" s="0" t="n">
        <v>69.32</v>
      </c>
      <c r="AH20" s="0" t="n">
        <v>68.97</v>
      </c>
      <c r="AI20" s="0" t="e">
        <f aca="false">_xll.bdh($A20&amp;" Equity",AI$1,"-5FY",_xll.btoday(),"dir=h,sort=d,per=FY,dates=h","cols=6;rows=1")</f>
        <v>#NAME?</v>
      </c>
      <c r="AJ20" s="0" t="n">
        <v>10354.888</v>
      </c>
      <c r="AK20" s="0" t="n">
        <v>8881.017</v>
      </c>
      <c r="AL20" s="0" t="n">
        <v>8136.036</v>
      </c>
      <c r="AM20" s="0" t="n">
        <v>7529.764</v>
      </c>
      <c r="AN20" s="0" t="n">
        <v>7150.116</v>
      </c>
      <c r="AO20" s="0" t="e">
        <f aca="false">_xll.bdh($A20&amp;" Equity",AO$1,"-5FY",_xll.btoday(),"dir=h,sort=d,per=FY,dates=h","cols=6;rows=1")</f>
        <v>#NAME?</v>
      </c>
      <c r="AP20" s="0" t="n">
        <v>79.414</v>
      </c>
      <c r="AQ20" s="0" t="n">
        <v>72.497</v>
      </c>
      <c r="AR20" s="0" t="n">
        <v>72.008</v>
      </c>
      <c r="AS20" s="0" t="n">
        <v>71.427</v>
      </c>
      <c r="AT20" s="0" t="n">
        <v>63.688</v>
      </c>
    </row>
    <row r="21" customFormat="false" ht="15" hidden="false" customHeight="false" outlineLevel="0" collapsed="false">
      <c r="A21" s="0" t="s">
        <v>74</v>
      </c>
      <c r="B21" s="0" t="e">
        <f aca="false">_xll.bdp($A21&amp;" Equity",B$1)</f>
        <v>#NAME?</v>
      </c>
      <c r="C21" s="0" t="e">
        <f aca="false">_xll.bdp($A21&amp;" Equity",C$1)</f>
        <v>#NAME?</v>
      </c>
      <c r="D21" s="0" t="e">
        <f aca="false">_xll.bdh($A21&amp;" Equity",D$1,"-5FY",_xll.btoday(),"dir=h,sort=d,per=FY,dates=h","cols=6;rows=1")</f>
        <v>#NAME?</v>
      </c>
      <c r="E21" s="0" t="n">
        <v>1054.4</v>
      </c>
      <c r="F21" s="0" t="n">
        <v>1014</v>
      </c>
      <c r="G21" s="0" t="n">
        <v>1065.921</v>
      </c>
      <c r="H21" s="0" t="n">
        <v>624.206</v>
      </c>
      <c r="I21" s="0" t="n">
        <v>425.163</v>
      </c>
      <c r="J21" s="0" t="e">
        <f aca="false">_xll.bdh($A21&amp;" Equity",J$1,"-5FY",_xll.btoday(),"dir=h,sort=d,per=FY,dates=h","cols=6;rows=1")</f>
        <v>#NAME?</v>
      </c>
      <c r="K21" s="0" t="n">
        <v>399.4</v>
      </c>
      <c r="L21" s="0" t="n">
        <v>144</v>
      </c>
      <c r="M21" s="0" t="n">
        <v>657</v>
      </c>
      <c r="N21" s="0" t="n">
        <v>252.895</v>
      </c>
      <c r="O21" s="0" t="n">
        <v>254.822</v>
      </c>
      <c r="P21" s="0" t="e">
        <f aca="false">_xll.bdh($A21&amp;" Equity",P$1,"-5FY",_xll.btoday(),"dir=h,sort=d,per=FY,dates=h","cols=6;rows=1")</f>
        <v>#NAME?</v>
      </c>
      <c r="Q21" s="0" t="n">
        <v>27394.165</v>
      </c>
      <c r="R21" s="0" t="n">
        <v>42918.75</v>
      </c>
      <c r="S21" s="0" t="n">
        <v>36831.3317</v>
      </c>
      <c r="T21" s="0" t="n">
        <v>26172.3011</v>
      </c>
      <c r="U21" s="0" t="n">
        <v>18250.3343</v>
      </c>
      <c r="V21" s="0" t="e">
        <f aca="false">_xll.bdh($A21&amp;" Equity",V$1,"-5FY",_xll.btoday(),"dir=h,sort=d,per=FY,dates=h","cols=6;rows=1")</f>
        <v>#NAME?</v>
      </c>
      <c r="W21" s="0" t="n">
        <v>1086.3</v>
      </c>
      <c r="X21" s="0" t="n">
        <v>675</v>
      </c>
      <c r="Y21" s="0" t="n">
        <v>640</v>
      </c>
      <c r="Z21" s="0" t="n">
        <v>497.349</v>
      </c>
      <c r="AA21" s="0" t="n">
        <v>410.613</v>
      </c>
      <c r="AB21" s="0" t="e">
        <f aca="false">_xll.bdh($A21&amp;" Equity",AB$1,"-6FY",_xll.btoday(),"dir=h,sort=d,per=FY,dates=h","cols=7;rows=1")</f>
        <v>#NAME?</v>
      </c>
      <c r="AC21" s="0" t="n">
        <v>122.35</v>
      </c>
      <c r="AD21" s="0" t="n">
        <v>190.75</v>
      </c>
      <c r="AE21" s="0" t="n">
        <v>185.03</v>
      </c>
      <c r="AF21" s="0" t="n">
        <v>133.06</v>
      </c>
      <c r="AG21" s="0" t="n">
        <v>93.81</v>
      </c>
      <c r="AH21" s="0" t="n">
        <v>71.5</v>
      </c>
      <c r="AI21" s="0" t="e">
        <f aca="false">_xll.bdh($A21&amp;" Equity",AI$1,"-5FY",_xll.btoday(),"dir=h,sort=d,per=FY,dates=h","cols=6;rows=1")</f>
        <v>#NAME?</v>
      </c>
      <c r="AJ21" s="0" t="n">
        <v>13253.3</v>
      </c>
      <c r="AK21" s="0" t="n">
        <v>13097</v>
      </c>
      <c r="AL21" s="0" t="n">
        <v>4201.962</v>
      </c>
      <c r="AM21" s="0" t="n">
        <v>3317.696</v>
      </c>
      <c r="AN21" s="0" t="n">
        <v>2613.56</v>
      </c>
      <c r="AO21" s="0" t="e">
        <f aca="false">_xll.bdh($A21&amp;" Equity",AO$1,"-5FY",_xll.btoday(),"dir=h,sort=d,per=FY,dates=h","cols=6;rows=1")</f>
        <v>#NAME?</v>
      </c>
      <c r="AP21" s="0" t="n">
        <v>224.248</v>
      </c>
      <c r="AQ21" s="0" t="n">
        <v>225.324</v>
      </c>
      <c r="AR21" s="0" t="n">
        <v>198.287</v>
      </c>
      <c r="AS21" s="0" t="n">
        <v>196.074</v>
      </c>
      <c r="AT21" s="0" t="n">
        <v>194.286</v>
      </c>
    </row>
    <row r="22" customFormat="false" ht="15" hidden="false" customHeight="false" outlineLevel="0" collapsed="false">
      <c r="A22" s="0" t="s">
        <v>75</v>
      </c>
      <c r="B22" s="0" t="e">
        <f aca="false">_xll.bdp($A22&amp;" Equity",B$1)</f>
        <v>#NAME?</v>
      </c>
      <c r="C22" s="0" t="e">
        <f aca="false">_xll.bdp($A22&amp;" Equity",C$1)</f>
        <v>#NAME?</v>
      </c>
      <c r="D22" s="0" t="e">
        <f aca="false">_xll.bdh($A22&amp;" Equity",D$1,"-5FY",_xll.btoday(),"dir=h,sort=d,per=FY,dates=h","cols=6;rows=1")</f>
        <v>#NAME?</v>
      </c>
      <c r="E22" s="0" t="s">
        <v>58</v>
      </c>
      <c r="F22" s="0" t="n">
        <v>144.02</v>
      </c>
      <c r="G22" s="0" t="n">
        <v>145.832</v>
      </c>
      <c r="H22" s="0" t="n">
        <v>127.521</v>
      </c>
      <c r="I22" s="0" t="n">
        <v>96.748</v>
      </c>
      <c r="J22" s="0" t="e">
        <f aca="false">_xll.bdh($A22&amp;" Equity",J$1,"-5FY",_xll.btoday(),"dir=h,sort=d,per=FY,dates=h","cols=6;rows=1")</f>
        <v>#NAME?</v>
      </c>
      <c r="K22" s="0" t="n">
        <v>189.682</v>
      </c>
      <c r="L22" s="0" t="n">
        <v>144.02</v>
      </c>
      <c r="M22" s="0" t="n">
        <v>145.832</v>
      </c>
      <c r="N22" s="0" t="n">
        <v>64.295</v>
      </c>
      <c r="O22" s="0" t="n">
        <v>58.691</v>
      </c>
      <c r="P22" s="0" t="e">
        <f aca="false">_xll.bdh($A22&amp;" Equity",P$1,"-5FY",_xll.btoday(),"dir=h,sort=d,per=FY,dates=h","cols=6;rows=1")</f>
        <v>#NAME?</v>
      </c>
      <c r="Q22" s="0" t="n">
        <v>7647.4299</v>
      </c>
      <c r="R22" s="0" t="n">
        <v>5235.075</v>
      </c>
      <c r="S22" s="0" t="n">
        <v>4484.2615</v>
      </c>
      <c r="T22" s="0" t="n">
        <v>4604.5126</v>
      </c>
      <c r="U22" s="0" t="n">
        <v>2236.9552</v>
      </c>
      <c r="V22" s="0" t="e">
        <f aca="false">_xll.bdh($A22&amp;" Equity",V$1,"-5FY",_xll.btoday(),"dir=h,sort=d,per=FY,dates=h","cols=6;rows=1")</f>
        <v>#NAME?</v>
      </c>
      <c r="W22" s="0" t="n">
        <v>247.654</v>
      </c>
      <c r="X22" s="0" t="n">
        <v>237.997</v>
      </c>
      <c r="Y22" s="0" t="n">
        <v>226.899</v>
      </c>
      <c r="Z22" s="0" t="n">
        <v>185.976</v>
      </c>
      <c r="AA22" s="0" t="n">
        <v>133.778</v>
      </c>
      <c r="AB22" s="0" t="e">
        <f aca="false">_xll.bdh($A22&amp;" Equity",AB$1,"-6FY",_xll.btoday(),"dir=h,sort=d,per=FY,dates=h","cols=7;rows=1")</f>
        <v>#NAME?</v>
      </c>
      <c r="AC22" s="0" t="n">
        <v>96.13</v>
      </c>
      <c r="AD22" s="0" t="n">
        <v>65.85</v>
      </c>
      <c r="AE22" s="0" t="n">
        <v>55.91</v>
      </c>
      <c r="AF22" s="0" t="n">
        <v>57.15</v>
      </c>
      <c r="AG22" s="0" t="n">
        <v>27.75</v>
      </c>
      <c r="AH22" s="0" t="n">
        <v>23.725</v>
      </c>
      <c r="AI22" s="0" t="e">
        <f aca="false">_xll.bdh($A22&amp;" Equity",AI$1,"-5FY",_xll.btoday(),"dir=h,sort=d,per=FY,dates=h","cols=6;rows=1")</f>
        <v>#NAME?</v>
      </c>
      <c r="AJ22" s="0" t="n">
        <v>1396.151</v>
      </c>
      <c r="AK22" s="0" t="n">
        <v>1158.633</v>
      </c>
      <c r="AL22" s="0" t="n">
        <v>987.997</v>
      </c>
      <c r="AM22" s="0" t="n">
        <v>832.147</v>
      </c>
      <c r="AN22" s="0" t="n">
        <v>756.312</v>
      </c>
      <c r="AO22" s="0" t="e">
        <f aca="false">_xll.bdh($A22&amp;" Equity",AO$1,"-5FY",_xll.btoday(),"dir=h,sort=d,per=FY,dates=h","cols=6;rows=1")</f>
        <v>#NAME?</v>
      </c>
      <c r="AP22" s="0" t="n">
        <v>79.689</v>
      </c>
      <c r="AQ22" s="0" t="n">
        <v>79.49</v>
      </c>
      <c r="AR22" s="0" t="n">
        <v>80.29</v>
      </c>
      <c r="AS22" s="0" t="n">
        <v>80.319</v>
      </c>
      <c r="AT22" s="0" t="n">
        <v>81.385</v>
      </c>
    </row>
    <row r="23" customFormat="false" ht="15" hidden="false" customHeight="false" outlineLevel="0" collapsed="false">
      <c r="A23" s="0" t="s">
        <v>76</v>
      </c>
      <c r="B23" s="0" t="e">
        <f aca="false">_xll.bdp($A23&amp;" Equity",B$1)</f>
        <v>#NAME?</v>
      </c>
      <c r="C23" s="0" t="e">
        <f aca="false">_xll.bdp($A23&amp;" Equity",C$1)</f>
        <v>#NAME?</v>
      </c>
      <c r="D23" s="0" t="e">
        <f aca="false">_xll.bdh($A23&amp;" Equity",D$1,"-5FY",_xll.btoday(),"dir=h,sort=d,per=FY,dates=h","cols=6;rows=1")</f>
        <v>#NAME?</v>
      </c>
      <c r="E23" s="0" t="n">
        <v>323.9</v>
      </c>
      <c r="F23" s="0" t="n">
        <v>294</v>
      </c>
      <c r="G23" s="0" t="n">
        <v>241.8</v>
      </c>
      <c r="H23" s="0" t="n">
        <v>209</v>
      </c>
      <c r="I23" s="0" t="n">
        <v>228</v>
      </c>
      <c r="J23" s="0" t="e">
        <f aca="false">_xll.bdh($A23&amp;" Equity",J$1,"-5FY",_xll.btoday(),"dir=h,sort=d,per=FY,dates=h","cols=6;rows=1")</f>
        <v>#NAME?</v>
      </c>
      <c r="K23" s="0" t="n">
        <v>229.1</v>
      </c>
      <c r="L23" s="0" t="n">
        <v>153.9</v>
      </c>
      <c r="M23" s="0" t="n">
        <v>175.2</v>
      </c>
      <c r="N23" s="0" t="n">
        <v>32.3</v>
      </c>
      <c r="O23" s="0" t="n">
        <v>220.1</v>
      </c>
      <c r="P23" s="0" t="e">
        <f aca="false">_xll.bdh($A23&amp;" Equity",P$1,"-5FY",_xll.btoday(),"dir=h,sort=d,per=FY,dates=h","cols=6;rows=1")</f>
        <v>#NAME?</v>
      </c>
      <c r="Q23" s="0" t="n">
        <v>6097.5313</v>
      </c>
      <c r="R23" s="0" t="n">
        <v>6328.32</v>
      </c>
      <c r="S23" s="0" t="n">
        <v>5314.8094</v>
      </c>
      <c r="T23" s="0" t="n">
        <v>4242.24</v>
      </c>
      <c r="U23" s="0" t="s">
        <v>58</v>
      </c>
      <c r="V23" s="0" t="e">
        <f aca="false">_xll.bdh($A23&amp;" Equity",V$1,"-5FY",_xll.btoday(),"dir=h,sort=d,per=FY,dates=h","cols=6;rows=1")</f>
        <v>#NAME?</v>
      </c>
      <c r="W23" s="0" t="n">
        <v>377.5</v>
      </c>
      <c r="X23" s="0" t="n">
        <v>257</v>
      </c>
      <c r="Y23" s="0" t="n">
        <v>255.9</v>
      </c>
      <c r="Z23" s="0" t="n">
        <v>223.9</v>
      </c>
      <c r="AA23" s="0" t="n">
        <v>269.2</v>
      </c>
      <c r="AB23" s="0" t="e">
        <f aca="false">_xll.bdh($A23&amp;" Equity",AB$1,"-6FY",_xll.btoday(),"dir=h,sort=d,per=FY,dates=h","cols=7;rows=1")</f>
        <v>#NAME?</v>
      </c>
      <c r="AC23" s="0" t="n">
        <v>64</v>
      </c>
      <c r="AD23" s="0" t="n">
        <v>65.92</v>
      </c>
      <c r="AE23" s="0" t="n">
        <v>55.46</v>
      </c>
      <c r="AF23" s="0" t="n">
        <v>44.19</v>
      </c>
      <c r="AG23" s="0" t="s">
        <v>58</v>
      </c>
      <c r="AH23" s="0" t="s">
        <v>58</v>
      </c>
      <c r="AI23" s="0" t="e">
        <f aca="false">_xll.bdh($A23&amp;" Equity",AI$1,"-5FY",_xll.btoday(),"dir=h,sort=d,per=FY,dates=h","cols=6;rows=1")</f>
        <v>#NAME?</v>
      </c>
      <c r="AJ23" s="0" t="n">
        <v>2247.4</v>
      </c>
      <c r="AK23" s="0" t="n">
        <v>2263</v>
      </c>
      <c r="AL23" s="0" t="n">
        <v>2015.9</v>
      </c>
      <c r="AM23" s="0" t="n">
        <v>2000.6</v>
      </c>
      <c r="AN23" s="0" t="n">
        <v>1983.8</v>
      </c>
      <c r="AO23" s="0" t="e">
        <f aca="false">_xll.bdh($A23&amp;" Equity",AO$1,"-5FY",_xll.btoday(),"dir=h,sort=d,per=FY,dates=h","cols=6;rows=1")</f>
        <v>#NAME?</v>
      </c>
      <c r="AP23" s="0" t="n">
        <v>96.015</v>
      </c>
      <c r="AQ23" s="0" t="n">
        <v>95.912</v>
      </c>
      <c r="AR23" s="0" t="n">
        <v>95.729</v>
      </c>
      <c r="AS23" s="0" t="n">
        <v>96.2</v>
      </c>
      <c r="AT23" s="0" t="s">
        <v>58</v>
      </c>
    </row>
    <row r="24" customFormat="false" ht="15" hidden="false" customHeight="false" outlineLevel="0" collapsed="false">
      <c r="A24" s="0" t="s">
        <v>77</v>
      </c>
      <c r="B24" s="0" t="e">
        <f aca="false">_xll.bdp($A24&amp;" Equity",B$1)</f>
        <v>#NAME?</v>
      </c>
      <c r="C24" s="0" t="e">
        <f aca="false">_xll.bdp($A24&amp;" Equity",C$1)</f>
        <v>#NAME?</v>
      </c>
      <c r="D24" s="0" t="e">
        <f aca="false">_xll.bdh($A24&amp;" Equity",D$1,"-5FY",_xll.btoday(),"dir=h,sort=d,per=FY,dates=h","cols=6;rows=1")</f>
        <v>#NAME?</v>
      </c>
      <c r="E24" s="0" t="n">
        <v>5501.6</v>
      </c>
      <c r="F24" s="0" t="n">
        <v>5104.7</v>
      </c>
      <c r="G24" s="0" t="n">
        <v>1680.2</v>
      </c>
      <c r="H24" s="0" t="n">
        <v>1372.3</v>
      </c>
      <c r="I24" s="0" t="n">
        <v>769.9</v>
      </c>
      <c r="J24" s="0" t="e">
        <f aca="false">_xll.bdh($A24&amp;" Equity",J$1,"-5FY",_xll.btoday(),"dir=h,sort=d,per=FY,dates=h","cols=6;rows=1")</f>
        <v>#NAME?</v>
      </c>
      <c r="K24" s="0" t="n">
        <v>14973.4</v>
      </c>
      <c r="L24" s="0" t="n">
        <v>3915.2</v>
      </c>
      <c r="M24" s="0" t="n">
        <v>-1630.5</v>
      </c>
      <c r="N24" s="0" t="n">
        <v>-750.4</v>
      </c>
      <c r="O24" s="0" t="n">
        <v>97.3</v>
      </c>
      <c r="P24" s="0" t="e">
        <f aca="false">_xll.bdh($A24&amp;" Equity",P$1,"-5FY",_xll.btoday(),"dir=h,sort=d,per=FY,dates=h","cols=6;rows=1")</f>
        <v>#NAME?</v>
      </c>
      <c r="Q24" s="0" t="n">
        <v>70332.349</v>
      </c>
      <c r="R24" s="0" t="n">
        <v>123281.25</v>
      </c>
      <c r="S24" s="0" t="n">
        <v>68445.319</v>
      </c>
      <c r="T24" s="0" t="n">
        <v>29262.24</v>
      </c>
      <c r="U24" s="0" t="n">
        <v>10982.2</v>
      </c>
      <c r="V24" s="0" t="e">
        <f aca="false">_xll.bdh($A24&amp;" Equity",V$1,"-5FY",_xll.btoday(),"dir=h,sort=d,per=FY,dates=h","cols=6;rows=1")</f>
        <v>#NAME?</v>
      </c>
      <c r="W24" s="0" t="n">
        <v>1445.7</v>
      </c>
      <c r="X24" s="0" t="n">
        <v>4530</v>
      </c>
      <c r="Y24" s="0" t="n">
        <v>2243</v>
      </c>
      <c r="Z24" s="0" t="n">
        <v>1213.5</v>
      </c>
      <c r="AA24" s="0" t="n">
        <v>665.8</v>
      </c>
      <c r="AB24" s="0" t="e">
        <f aca="false">_xll.bdh($A24&amp;" Equity",AB$1,"-6FY",_xll.btoday(),"dir=h,sort=d,per=FY,dates=h","cols=7;rows=1")</f>
        <v>#NAME?</v>
      </c>
      <c r="AC24" s="0" t="n">
        <v>210.01</v>
      </c>
      <c r="AD24" s="0" t="n">
        <v>312.5</v>
      </c>
      <c r="AE24" s="0" t="n">
        <v>257.41</v>
      </c>
      <c r="AF24" s="0" t="n">
        <v>168</v>
      </c>
      <c r="AG24" s="0" t="n">
        <v>86</v>
      </c>
      <c r="AH24" s="0" t="n">
        <v>60.34</v>
      </c>
      <c r="AI24" s="0" t="e">
        <f aca="false">_xll.bdh($A24&amp;" Equity",AI$1,"-5FY",_xll.btoday(),"dir=h,sort=d,per=FY,dates=h","cols=6;rows=1")</f>
        <v>#NAME?</v>
      </c>
      <c r="AJ24" s="0" t="n">
        <v>128986.3</v>
      </c>
      <c r="AK24" s="0" t="n">
        <v>135583.3</v>
      </c>
      <c r="AL24" s="0" t="n">
        <v>52758</v>
      </c>
      <c r="AM24" s="0" t="n">
        <v>22725.9</v>
      </c>
      <c r="AN24" s="0" t="n">
        <v>14114.8</v>
      </c>
      <c r="AO24" s="0" t="e">
        <f aca="false">_xll.bdh($A24&amp;" Equity",AO$1,"-5FY",_xll.btoday(),"dir=h,sort=d,per=FY,dates=h","cols=6;rows=1")</f>
        <v>#NAME?</v>
      </c>
      <c r="AP24" s="0" t="n">
        <v>334.58</v>
      </c>
      <c r="AQ24" s="0" t="n">
        <v>394.125</v>
      </c>
      <c r="AR24" s="0" t="n">
        <v>265.061</v>
      </c>
      <c r="AS24" s="0" t="n">
        <v>174.036</v>
      </c>
      <c r="AT24" s="0" t="n">
        <v>127.757</v>
      </c>
    </row>
    <row r="25" customFormat="false" ht="15" hidden="false" customHeight="false" outlineLevel="0" collapsed="false">
      <c r="A25" s="0" t="s">
        <v>78</v>
      </c>
      <c r="B25" s="0" t="e">
        <f aca="false">_xll.bdp($A25&amp;" Equity",B$1)</f>
        <v>#NAME?</v>
      </c>
      <c r="C25" s="0" t="e">
        <f aca="false">_xll.bdp($A25&amp;" Equity",C$1)</f>
        <v>#NAME?</v>
      </c>
      <c r="D25" s="0" t="e">
        <f aca="false">_xll.bdh($A25&amp;" Equity",D$1,"-5FY",_xll.btoday(),"dir=h,sort=d,per=FY,dates=h","cols=6;rows=1")</f>
        <v>#NAME?</v>
      </c>
      <c r="E25" s="0" t="n">
        <v>996</v>
      </c>
      <c r="F25" s="0" t="n">
        <v>937.4</v>
      </c>
      <c r="G25" s="0" t="s">
        <v>58</v>
      </c>
      <c r="H25" s="0" t="s">
        <v>58</v>
      </c>
      <c r="I25" s="0" t="s">
        <v>58</v>
      </c>
      <c r="J25" s="0" t="e">
        <f aca="false">_xll.bdh($A25&amp;" Equity",J$1,"-5FY",_xll.btoday(),"dir=h,sort=d,per=FY,dates=h","cols=6;rows=1")</f>
        <v>#NAME?</v>
      </c>
      <c r="K25" s="0" t="n">
        <v>515.8</v>
      </c>
      <c r="L25" s="0" t="n">
        <v>596.5</v>
      </c>
      <c r="M25" s="0" t="n">
        <v>506.3</v>
      </c>
      <c r="N25" s="0" t="n">
        <v>496.17</v>
      </c>
      <c r="O25" s="0" t="n">
        <v>422.256</v>
      </c>
      <c r="P25" s="0" t="e">
        <f aca="false">_xll.bdh($A25&amp;" Equity",P$1,"-5FY",_xll.btoday(),"dir=h,sort=d,per=FY,dates=h","cols=6;rows=1")</f>
        <v>#NAME?</v>
      </c>
      <c r="Q25" s="0" t="n">
        <v>13115.9</v>
      </c>
      <c r="R25" s="0" t="n">
        <v>15875.118</v>
      </c>
      <c r="S25" s="0" t="n">
        <v>18253.4226</v>
      </c>
      <c r="T25" s="0" t="n">
        <v>13554.0415</v>
      </c>
      <c r="U25" s="0" t="n">
        <v>7180.5303</v>
      </c>
      <c r="V25" s="0" t="e">
        <f aca="false">_xll.bdh($A25&amp;" Equity",V$1,"-5FY",_xll.btoday(),"dir=h,sort=d,per=FY,dates=h","cols=6;rows=1")</f>
        <v>#NAME?</v>
      </c>
      <c r="W25" s="0" t="n">
        <v>2114.4</v>
      </c>
      <c r="X25" s="0" t="n">
        <v>1759.8</v>
      </c>
      <c r="Y25" s="0" t="n">
        <v>1344.2</v>
      </c>
      <c r="Z25" s="0" t="n">
        <v>1003.492</v>
      </c>
      <c r="AA25" s="0" t="n">
        <v>1134.19</v>
      </c>
      <c r="AB25" s="0" t="e">
        <f aca="false">_xll.bdh($A25&amp;" Equity",AB$1,"-6FY",_xll.btoday(),"dir=h,sort=d,per=FY,dates=h","cols=7;rows=1")</f>
        <v>#NAME?</v>
      </c>
      <c r="AC25" s="0" t="n">
        <v>228.5</v>
      </c>
      <c r="AD25" s="0" t="n">
        <v>276.57</v>
      </c>
      <c r="AE25" s="0" t="n">
        <v>286.05</v>
      </c>
      <c r="AF25" s="0" t="n">
        <v>262.93</v>
      </c>
      <c r="AG25" s="0" t="n">
        <v>144.76</v>
      </c>
      <c r="AH25" s="0" t="n">
        <v>103.84</v>
      </c>
      <c r="AI25" s="0" t="e">
        <f aca="false">_xll.bdh($A25&amp;" Equity",AI$1,"-5FY",_xll.btoday(),"dir=h,sort=d,per=FY,dates=h","cols=6;rows=1")</f>
        <v>#NAME?</v>
      </c>
      <c r="AJ25" s="0" t="n">
        <v>25514.1</v>
      </c>
      <c r="AK25" s="0" t="n">
        <v>22349.9</v>
      </c>
      <c r="AL25" s="0" t="n">
        <v>20263.977</v>
      </c>
      <c r="AM25" s="0" t="n">
        <v>13244.257</v>
      </c>
      <c r="AN25" s="0" t="n">
        <v>12000.139</v>
      </c>
      <c r="AO25" s="0" t="e">
        <f aca="false">_xll.bdh($A25&amp;" Equity",AO$1,"-5FY",_xll.btoday(),"dir=h,sort=d,per=FY,dates=h","cols=6;rows=1")</f>
        <v>#NAME?</v>
      </c>
      <c r="AP25" s="0" t="n">
        <v>57.759</v>
      </c>
      <c r="AQ25" s="0" t="n">
        <v>61.138</v>
      </c>
      <c r="AR25" s="0" t="n">
        <v>64.02</v>
      </c>
      <c r="AS25" s="0" t="n">
        <v>48.713</v>
      </c>
      <c r="AT25" s="0" t="n">
        <v>49.907</v>
      </c>
    </row>
    <row r="26" customFormat="false" ht="15" hidden="false" customHeight="false" outlineLevel="0" collapsed="false">
      <c r="A26" s="0" t="s">
        <v>79</v>
      </c>
      <c r="B26" s="0" t="e">
        <f aca="false">_xll.bdp($A26&amp;" Equity",B$1)</f>
        <v>#NAME?</v>
      </c>
      <c r="C26" s="0" t="e">
        <f aca="false">_xll.bdp($A26&amp;" Equity",C$1)</f>
        <v>#NAME?</v>
      </c>
      <c r="D26" s="0" t="e">
        <f aca="false">_xll.bdh($A26&amp;" Equity",D$1,"-5FY",_xll.btoday(),"dir=h,sort=d,per=FY,dates=h","cols=6;rows=1")</f>
        <v>#NAME?</v>
      </c>
      <c r="E26" s="0" t="n">
        <v>422.8</v>
      </c>
      <c r="F26" s="0" t="n">
        <v>391.5</v>
      </c>
      <c r="G26" s="0" t="n">
        <v>383.1</v>
      </c>
      <c r="H26" s="0" t="n">
        <v>360.4</v>
      </c>
      <c r="I26" s="0" t="n">
        <v>333.1</v>
      </c>
      <c r="J26" s="0" t="n">
        <v>381.7</v>
      </c>
      <c r="K26" s="0" t="n">
        <v>381.7</v>
      </c>
      <c r="L26" s="0" t="n">
        <v>388.4</v>
      </c>
      <c r="M26" s="0" t="n">
        <v>393.3</v>
      </c>
      <c r="N26" s="0" t="n">
        <v>376.2</v>
      </c>
      <c r="O26" s="0" t="n">
        <v>335.7</v>
      </c>
      <c r="P26" s="0" t="e">
        <f aca="false">_xll.bdh($A26&amp;" Equity",P$1,"-5FY",_xll.btoday(),"dir=h,sort=d,per=FY,dates=h","cols=6;rows=1")</f>
        <v>#NAME?</v>
      </c>
      <c r="Q26" s="0" t="n">
        <v>8626.5548</v>
      </c>
      <c r="R26" s="0" t="n">
        <v>7085.528</v>
      </c>
      <c r="S26" s="0" t="n">
        <v>7368.3479</v>
      </c>
      <c r="T26" s="0" t="n">
        <v>5724.6933</v>
      </c>
      <c r="U26" s="0" t="n">
        <v>4873.4567</v>
      </c>
      <c r="V26" s="0" t="e">
        <f aca="false">_xll.bdh($A26&amp;" Equity",V$1,"-5FY",_xll.btoday(),"dir=h,sort=d,per=FY,dates=h","cols=6;rows=1")</f>
        <v>#NAME?</v>
      </c>
      <c r="W26" s="0" t="n">
        <v>859.6</v>
      </c>
      <c r="X26" s="0" t="n">
        <v>871.2</v>
      </c>
      <c r="Y26" s="0" t="n">
        <v>891.6</v>
      </c>
      <c r="Z26" s="0" t="n">
        <v>731</v>
      </c>
      <c r="AA26" s="0" t="n">
        <v>841.1</v>
      </c>
      <c r="AB26" s="0" t="e">
        <f aca="false">_xll.bdh($A26&amp;" Equity",AB$1,"-6FY",_xll.btoday(),"dir=h,sort=d,per=FY,dates=h")</f>
        <v>#NAME?</v>
      </c>
      <c r="AI26" s="0" t="e">
        <f aca="false">_xll.bdh($A26&amp;" Equity",AI$1,"-5FY",_xll.btoday(),"dir=h,sort=d,per=FY,dates=h","cols=6;rows=1")</f>
        <v>#NAME?</v>
      </c>
      <c r="AJ26" s="0" t="n">
        <v>13373.8</v>
      </c>
      <c r="AK26" s="0" t="n">
        <v>12495.2</v>
      </c>
      <c r="AL26" s="0" t="n">
        <v>12063.5</v>
      </c>
      <c r="AM26" s="0" t="n">
        <v>11112.4</v>
      </c>
      <c r="AN26" s="0" t="n">
        <v>10785.5</v>
      </c>
      <c r="AO26" s="0" t="e">
        <f aca="false">_xll.bdh($A26&amp;" Equity",AO$1,"-5FY",_xll.btoday(),"dir=h,sort=d,per=FY,dates=h","cols=6;rows=1")</f>
        <v>#NAME?</v>
      </c>
      <c r="AP26" s="0" t="n">
        <v>227.5</v>
      </c>
      <c r="AQ26" s="0" t="n">
        <v>226.721</v>
      </c>
      <c r="AR26" s="0" t="n">
        <v>221.871</v>
      </c>
      <c r="AS26" s="0" t="n">
        <v>221.887</v>
      </c>
      <c r="AT26" s="0" t="n">
        <v>221.975</v>
      </c>
    </row>
    <row r="27" customFormat="false" ht="15" hidden="false" customHeight="false" outlineLevel="0" collapsed="false">
      <c r="A27" s="0" t="s">
        <v>80</v>
      </c>
      <c r="B27" s="0" t="e">
        <f aca="false">_xll.bdp($A27&amp;" Equity",B$1)</f>
        <v>#NAME?</v>
      </c>
      <c r="C27" s="0" t="e">
        <f aca="false">_xll.bdp($A27&amp;" Equity",C$1)</f>
        <v>#NAME?</v>
      </c>
      <c r="D27" s="0" t="e">
        <f aca="false">_xll.bdh($A27&amp;" Equity",D$1,"-5FY",_xll.btoday(),"dir=h,sort=d,per=FY,dates=h")</f>
        <v>#NAME?</v>
      </c>
      <c r="I27" s="0" t="n">
        <v>3189</v>
      </c>
      <c r="J27" s="0" t="e">
        <f aca="false">_xll.bdh($A27&amp;" Equity",J$1,"-5FY",_xll.btoday(),"dir=h,sort=d,per=FY,dates=h","cols=6;rows=1")</f>
        <v>#NAME?</v>
      </c>
      <c r="K27" s="0" t="n">
        <v>1877</v>
      </c>
      <c r="L27" s="0" t="n">
        <v>2171</v>
      </c>
      <c r="M27" s="0" t="n">
        <v>2850</v>
      </c>
      <c r="N27" s="0" t="n">
        <v>2280</v>
      </c>
      <c r="O27" s="0" t="n">
        <v>2306</v>
      </c>
      <c r="P27" s="0" t="e">
        <f aca="false">_xll.bdh($A27&amp;" Equity",P$1,"-5FY",_xll.btoday(),"dir=h,sort=d,per=FY,dates=h","cols=6;rows=1")</f>
        <v>#NAME?</v>
      </c>
      <c r="Q27" s="0" t="n">
        <v>27127.92</v>
      </c>
      <c r="R27" s="0" t="n">
        <v>23656.29</v>
      </c>
      <c r="S27" s="0" t="n">
        <v>29364.5</v>
      </c>
      <c r="T27" s="0" t="n">
        <v>24488.46</v>
      </c>
      <c r="U27" s="0" t="n">
        <v>19241.43</v>
      </c>
      <c r="V27" s="0" t="e">
        <f aca="false">_xll.bdh($A27&amp;" Equity",V$1,"-5FY",_xll.btoday(),"dir=h,sort=d,per=FY,dates=h","cols=6;rows=1")</f>
        <v>#NAME?</v>
      </c>
      <c r="W27" s="0" t="n">
        <v>3993</v>
      </c>
      <c r="X27" s="0" t="n">
        <v>3616</v>
      </c>
      <c r="Y27" s="0" t="n">
        <v>3236</v>
      </c>
      <c r="Z27" s="0" t="n">
        <v>4242</v>
      </c>
      <c r="AA27" s="0" t="n">
        <v>3054</v>
      </c>
      <c r="AB27" s="0" t="e">
        <f aca="false">_xll.bdh($A27&amp;" Equity",AB$1,"-6FY",_xll.btoday(),"dir=h,sort=d,per=FY,dates=h","cols=7;rows=1")</f>
        <v>#NAME?</v>
      </c>
      <c r="AC27" s="0" t="n">
        <v>74.12</v>
      </c>
      <c r="AD27" s="0" t="n">
        <v>62.09</v>
      </c>
      <c r="AE27" s="0" t="n">
        <v>70.25</v>
      </c>
      <c r="AF27" s="0" t="n">
        <v>54.54</v>
      </c>
      <c r="AG27" s="0" t="n">
        <v>40.17</v>
      </c>
      <c r="AH27" s="0" t="n">
        <v>27.41</v>
      </c>
      <c r="AI27" s="0" t="e">
        <f aca="false">_xll.bdh($A27&amp;" Equity",AI$1,"-5FY",_xll.btoday(),"dir=h,sort=d,per=FY,dates=h","cols=6;rows=1")</f>
        <v>#NAME?</v>
      </c>
      <c r="AJ27" s="0" t="n">
        <v>108610</v>
      </c>
      <c r="AK27" s="0" t="n">
        <v>104656</v>
      </c>
      <c r="AL27" s="0" t="n">
        <v>108479</v>
      </c>
      <c r="AM27" s="0" t="n">
        <v>123520</v>
      </c>
      <c r="AN27" s="0" t="n">
        <v>126947</v>
      </c>
      <c r="AO27" s="0" t="e">
        <f aca="false">_xll.bdh($A27&amp;" Equity",AO$1,"-5FY",_xll.btoday(),"dir=h,sort=d,per=FY,dates=h","cols=6;rows=1")</f>
        <v>#NAME?</v>
      </c>
      <c r="AP27" s="0" t="n">
        <v>368.247</v>
      </c>
      <c r="AQ27" s="0" t="n">
        <v>387.306</v>
      </c>
      <c r="AR27" s="0" t="n">
        <v>419.433</v>
      </c>
      <c r="AS27" s="0" t="n">
        <v>454.848</v>
      </c>
      <c r="AT27" s="0" t="n">
        <v>481.778</v>
      </c>
    </row>
    <row r="28" customFormat="false" ht="15" hidden="false" customHeight="false" outlineLevel="0" collapsed="false">
      <c r="A28" s="0" t="s">
        <v>81</v>
      </c>
      <c r="B28" s="0" t="e">
        <f aca="false">_xll.bdp($A28&amp;" Equity",B$1)</f>
        <v>#NAME?</v>
      </c>
      <c r="C28" s="0" t="e">
        <f aca="false">_xll.bdp($A28&amp;" Equity",C$1)</f>
        <v>#NAME?</v>
      </c>
      <c r="D28" s="0" t="e">
        <f aca="false">_xll.bdh($A28&amp;" Equity",D$1,"-5FY",_xll.btoday(),"dir=h,sort=d,per=FY,dates=h","cols=6;rows=1")</f>
        <v>#NAME?</v>
      </c>
      <c r="E28" s="0" t="n">
        <v>24031</v>
      </c>
      <c r="F28" s="0" t="n">
        <v>20506</v>
      </c>
      <c r="G28" s="0" t="n">
        <v>17438</v>
      </c>
      <c r="H28" s="0" t="s">
        <v>58</v>
      </c>
      <c r="I28" s="0" t="s">
        <v>58</v>
      </c>
      <c r="J28" s="0" t="e">
        <f aca="false">_xll.bdh($A28&amp;" Equity",J$1,"-5FY",_xll.btoday(),"dir=h,sort=d,per=FY,dates=h","cols=6;rows=1")</f>
        <v>#NAME?</v>
      </c>
      <c r="K28" s="0" t="n">
        <v>19478</v>
      </c>
      <c r="L28" s="0" t="n">
        <v>16348</v>
      </c>
      <c r="M28" s="0" t="n">
        <v>14136</v>
      </c>
      <c r="N28" s="0" t="n">
        <v>12733</v>
      </c>
      <c r="O28" s="0" t="n">
        <v>10737</v>
      </c>
      <c r="P28" s="0" t="e">
        <f aca="false">_xll.bdh($A28&amp;" Equity",P$1,"-5FY",_xll.btoday(),"dir=h,sort=d,per=FY,dates=h","cols=6;rows=1")</f>
        <v>#NAME?</v>
      </c>
      <c r="Q28" s="0" t="n">
        <v>540170.0351</v>
      </c>
      <c r="R28" s="0" t="n">
        <v>527687.3689</v>
      </c>
      <c r="S28" s="0" t="n">
        <v>359376.6225</v>
      </c>
      <c r="T28" s="0" t="n">
        <v>376371.4048</v>
      </c>
      <c r="U28" s="0" t="n">
        <v>233420.545</v>
      </c>
      <c r="V28" s="0" t="e">
        <f aca="false">_xll.bdh($A28&amp;" Equity",V$1,"-5FY",_xll.btoday(),"dir=h,sort=d,per=FY,dates=h","cols=6;rows=1")</f>
        <v>#NAME?</v>
      </c>
      <c r="W28" s="0" t="n">
        <v>36036</v>
      </c>
      <c r="X28" s="0" t="n">
        <v>26572</v>
      </c>
      <c r="Y28" s="0" t="n">
        <v>22376</v>
      </c>
      <c r="Z28" s="0" t="n">
        <v>18659</v>
      </c>
      <c r="AA28" s="0" t="n">
        <v>16619</v>
      </c>
      <c r="AB28" s="0" t="e">
        <f aca="false">_xll.bdh($A28&amp;" Equity",AB$1,"-6FY",_xll.btoday(),"dir=h,sort=d,per=FY,dates=h","cols=7;rows=1")</f>
        <v>#NAME?</v>
      </c>
      <c r="AC28" s="0" t="n">
        <v>792.45</v>
      </c>
      <c r="AD28" s="0" t="n">
        <v>778.01</v>
      </c>
      <c r="AE28" s="0" t="n">
        <v>530.66</v>
      </c>
      <c r="AF28" s="0" t="n">
        <v>560.898</v>
      </c>
      <c r="AG28" s="0" t="n">
        <v>355.029</v>
      </c>
      <c r="AH28" s="0" t="n">
        <v>323.263</v>
      </c>
      <c r="AI28" s="0" t="e">
        <f aca="false">_xll.bdh($A28&amp;" Equity",AI$1,"-5FY",_xll.btoday(),"dir=h,sort=d,per=FY,dates=h","cols=6;rows=1")</f>
        <v>#NAME?</v>
      </c>
      <c r="AJ28" s="0" t="n">
        <v>167497</v>
      </c>
      <c r="AK28" s="0" t="n">
        <v>147461</v>
      </c>
      <c r="AL28" s="0" t="n">
        <v>129187</v>
      </c>
      <c r="AM28" s="0" t="n">
        <v>110920</v>
      </c>
      <c r="AN28" s="0" t="n">
        <v>93798</v>
      </c>
      <c r="AO28" s="0" t="e">
        <f aca="false">_xll.bdh($A28&amp;" Equity",AO$1,"-5FY",_xll.btoday(),"dir=h,sort=d,per=FY,dates=h","cols=6;rows=1")</f>
        <v>#NAME?</v>
      </c>
      <c r="AP28" s="0" t="n">
        <v>296.087</v>
      </c>
      <c r="AQ28" s="0" t="n">
        <v>291.328</v>
      </c>
      <c r="AR28" s="0" t="n">
        <v>284.816</v>
      </c>
      <c r="AS28" s="0" t="n">
        <v>553.443</v>
      </c>
      <c r="AT28" s="0" t="n">
        <v>529.914</v>
      </c>
    </row>
    <row r="29" customFormat="false" ht="15" hidden="false" customHeight="false" outlineLevel="0" collapsed="false">
      <c r="A29" s="0" t="s">
        <v>82</v>
      </c>
      <c r="B29" s="0" t="e">
        <f aca="false">_xll.bdp($A29&amp;" Equity",B$1)</f>
        <v>#NAME?</v>
      </c>
      <c r="C29" s="0" t="e">
        <f aca="false">_xll.bdp($A29&amp;" Equity",C$1)</f>
        <v>#NAME?</v>
      </c>
      <c r="D29" s="0" t="e">
        <f aca="false">_xll.bdh($A29&amp;" Equity",D$1,"-5FY",_xll.btoday(),"dir=h,sort=d,per=FY,dates=h","cols=6;rows=1")</f>
        <v>#NAME?</v>
      </c>
      <c r="E29" s="0" t="n">
        <v>24031</v>
      </c>
      <c r="F29" s="0" t="n">
        <v>20506</v>
      </c>
      <c r="G29" s="0" t="n">
        <v>17438</v>
      </c>
      <c r="H29" s="0" t="s">
        <v>58</v>
      </c>
      <c r="I29" s="0" t="s">
        <v>58</v>
      </c>
      <c r="J29" s="0" t="e">
        <f aca="false">_xll.bdh($A29&amp;" Equity",J$1,"-5FY",_xll.btoday(),"dir=h,sort=d,per=FY,dates=h","cols=6;rows=1")</f>
        <v>#NAME?</v>
      </c>
      <c r="K29" s="0" t="n">
        <v>19478</v>
      </c>
      <c r="L29" s="0" t="n">
        <v>16348</v>
      </c>
      <c r="M29" s="0" t="n">
        <v>14136</v>
      </c>
      <c r="N29" s="0" t="n">
        <v>12733</v>
      </c>
      <c r="O29" s="0" t="n">
        <v>10737</v>
      </c>
      <c r="P29" s="0" t="e">
        <f aca="false">_xll.bdh($A29&amp;" Equity",P$1,"-5FY",_xll.btoday(),"dir=h,sort=d,per=FY,dates=h")</f>
        <v>#NAME?</v>
      </c>
      <c r="V29" s="0" t="e">
        <f aca="false">_xll.bdh($A29&amp;" Equity",V$1,"-5FY",_xll.btoday(),"dir=h,sort=d,per=FY,dates=h","cols=6;rows=1")</f>
        <v>#NAME?</v>
      </c>
      <c r="W29" s="0" t="n">
        <v>36036</v>
      </c>
      <c r="X29" s="0" t="n">
        <v>26572</v>
      </c>
      <c r="Y29" s="0" t="n">
        <v>22376</v>
      </c>
      <c r="Z29" s="0" t="n">
        <v>18659</v>
      </c>
      <c r="AA29" s="0" t="n">
        <v>16619</v>
      </c>
      <c r="AB29" s="0" t="e">
        <f aca="false">_xll.bdh($A29&amp;" Equity",AB$1,"-6FY",_xll.btoday(),"dir=h,sort=d,per=FY,dates=h","cols=7;rows=1")</f>
        <v>#NAME?</v>
      </c>
      <c r="AC29" s="0" t="n">
        <v>771.82</v>
      </c>
      <c r="AD29" s="0" t="n">
        <v>758.88</v>
      </c>
      <c r="AE29" s="0" t="n">
        <v>524.958</v>
      </c>
      <c r="AF29" s="0" t="s">
        <v>58</v>
      </c>
      <c r="AG29" s="0" t="s">
        <v>58</v>
      </c>
      <c r="AH29" s="0" t="s">
        <v>58</v>
      </c>
      <c r="AI29" s="0" t="e">
        <f aca="false">_xll.bdh($A29&amp;" Equity",AI$1,"-5FY",_xll.btoday(),"dir=h,sort=d,per=FY,dates=h","cols=6;rows=1")</f>
        <v>#NAME?</v>
      </c>
      <c r="AJ29" s="0" t="n">
        <v>167497</v>
      </c>
      <c r="AK29" s="0" t="n">
        <v>147461</v>
      </c>
      <c r="AL29" s="0" t="n">
        <v>129187</v>
      </c>
      <c r="AM29" s="0" t="n">
        <v>110920</v>
      </c>
      <c r="AN29" s="0" t="n">
        <v>93798</v>
      </c>
      <c r="AO29" s="0" t="e">
        <f aca="false">_xll.bdh($A29&amp;" Equity",AO$1,"-5FY",_xll.btoday(),"dir=h,sort=d,per=FY,dates=h","cols=6;rows=1")</f>
        <v>#NAME?</v>
      </c>
      <c r="AP29" s="0" t="n">
        <v>345.091</v>
      </c>
      <c r="AQ29" s="0" t="n">
        <v>345.504</v>
      </c>
      <c r="AR29" s="0" t="n">
        <v>340.271</v>
      </c>
      <c r="AS29" s="0" t="s">
        <v>58</v>
      </c>
      <c r="AT29" s="0" t="s">
        <v>58</v>
      </c>
    </row>
    <row r="30" customFormat="false" ht="15" hidden="false" customHeight="false" outlineLevel="0" collapsed="false">
      <c r="A30" s="0" t="s">
        <v>83</v>
      </c>
      <c r="B30" s="0" t="e">
        <f aca="false">_xll.bdp($A30&amp;" Equity",B$1)</f>
        <v>#NAME?</v>
      </c>
      <c r="C30" s="0" t="e">
        <f aca="false">_xll.bdp($A30&amp;" Equity",C$1)</f>
        <v>#NAME?</v>
      </c>
      <c r="D30" s="0" t="e">
        <f aca="false">_xll.bdh($A30&amp;" Equity",D$1,"-5FY",_xll.btoday(),"dir=h,sort=d,per=FY,dates=h","cols=6;rows=1")</f>
        <v>#NAME?</v>
      </c>
      <c r="E30" s="0" t="n">
        <v>5922</v>
      </c>
      <c r="F30" s="0" t="n">
        <v>5504</v>
      </c>
      <c r="G30" s="0" t="n">
        <v>5087</v>
      </c>
      <c r="H30" s="0" t="n">
        <v>4763</v>
      </c>
      <c r="I30" s="0" t="n">
        <v>4483</v>
      </c>
      <c r="J30" s="0" t="e">
        <f aca="false">_xll.bdh($A30&amp;" Equity",J$1,"-5FY",_xll.btoday(),"dir=h,sort=d,per=FY,dates=h","cols=6;rows=1")</f>
        <v>#NAME?</v>
      </c>
      <c r="K30" s="0" t="n">
        <v>14239</v>
      </c>
      <c r="L30" s="0" t="n">
        <v>5241</v>
      </c>
      <c r="M30" s="0" t="n">
        <v>5070</v>
      </c>
      <c r="N30" s="0" t="n">
        <v>4535</v>
      </c>
      <c r="O30" s="0" t="n">
        <v>4180</v>
      </c>
      <c r="P30" s="0" t="e">
        <f aca="false">_xll.bdh($A30&amp;" Equity",P$1,"-5FY",_xll.btoday(),"dir=h,sort=d,per=FY,dates=h","cols=6;rows=1")</f>
        <v>#NAME?</v>
      </c>
      <c r="Q30" s="0" t="n">
        <v>131404.0678</v>
      </c>
      <c r="R30" s="0" t="n">
        <v>114095.0624</v>
      </c>
      <c r="S30" s="0" t="n">
        <v>97134.5497</v>
      </c>
      <c r="T30" s="0" t="n">
        <v>76529.6696</v>
      </c>
      <c r="U30" s="0" t="n">
        <v>63186.2349</v>
      </c>
      <c r="V30" s="0" t="e">
        <f aca="false">_xll.bdh($A30&amp;" Equity",V$1,"-5FY",_xll.btoday(),"dir=h,sort=d,per=FY,dates=h","cols=6;rows=1")</f>
        <v>#NAME?</v>
      </c>
      <c r="W30" s="0" t="n">
        <v>3821</v>
      </c>
      <c r="X30" s="0" t="n">
        <v>5843</v>
      </c>
      <c r="Y30" s="0" t="n">
        <v>4663</v>
      </c>
      <c r="Z30" s="0" t="n">
        <v>4375</v>
      </c>
      <c r="AA30" s="0" t="n">
        <v>3885</v>
      </c>
      <c r="AB30" s="0" t="e">
        <f aca="false">_xll.bdh($A30&amp;" Equity",AB$1,"-6FY",_xll.btoday(),"dir=h,sort=d,per=FY,dates=h","cols=7;rows=1")</f>
        <v>#NAME?</v>
      </c>
      <c r="AC30" s="0" t="n">
        <v>67.62</v>
      </c>
      <c r="AD30" s="0" t="n">
        <v>58.21</v>
      </c>
      <c r="AE30" s="0" t="n">
        <v>49.27</v>
      </c>
      <c r="AF30" s="0" t="n">
        <v>38.39</v>
      </c>
      <c r="AG30" s="0" t="n">
        <v>31.42</v>
      </c>
      <c r="AH30" s="0" t="n">
        <v>29.65</v>
      </c>
      <c r="AI30" s="0" t="e">
        <f aca="false">_xll.bdh($A30&amp;" Equity",AI$1,"-5FY",_xll.btoday(),"dir=h,sort=d,per=FY,dates=h","cols=6;rows=1")</f>
        <v>#NAME?</v>
      </c>
      <c r="AJ30" s="0" t="n">
        <v>45932</v>
      </c>
      <c r="AK30" s="0" t="n">
        <v>31459</v>
      </c>
      <c r="AL30" s="0" t="n">
        <v>34475</v>
      </c>
      <c r="AM30" s="0" t="n">
        <v>34859</v>
      </c>
      <c r="AN30" s="0" t="n">
        <v>35329</v>
      </c>
      <c r="AO30" s="0" t="e">
        <f aca="false">_xll.bdh($A30&amp;" Equity",AO$1,"-5FY",_xll.btoday(),"dir=h,sort=d,per=FY,dates=h","cols=6;rows=1")</f>
        <v>#NAME?</v>
      </c>
      <c r="AP30" s="0" t="n">
        <v>1950.271</v>
      </c>
      <c r="AQ30" s="0" t="n">
        <v>1960.679</v>
      </c>
      <c r="AR30" s="0" t="n">
        <v>1976.47</v>
      </c>
      <c r="AS30" s="0" t="n">
        <v>2004.41</v>
      </c>
      <c r="AT30" s="0" t="n">
        <v>2025.106</v>
      </c>
    </row>
    <row r="31" customFormat="false" ht="15" hidden="false" customHeight="false" outlineLevel="0" collapsed="false">
      <c r="A31" s="0" t="s">
        <v>84</v>
      </c>
      <c r="B31" s="0" t="e">
        <f aca="false">_xll.bdp($A31&amp;" Equity",B$1)</f>
        <v>#NAME?</v>
      </c>
      <c r="C31" s="0" t="e">
        <f aca="false">_xll.bdp($A31&amp;" Equity",C$1)</f>
        <v>#NAME?</v>
      </c>
      <c r="D31" s="0" t="e">
        <f aca="false">_xll.bdh($A31&amp;" Equity",D$1,"-5FY",_xll.btoday(),"dir=h,sort=d,per=FY,dates=h")</f>
        <v>#NAME?</v>
      </c>
      <c r="I31" s="0" t="n">
        <v>3033</v>
      </c>
      <c r="J31" s="0" t="e">
        <f aca="false">_xll.bdh($A31&amp;" Equity",J$1,"-5FY",_xll.btoday(),"dir=h,sort=d,per=FY,dates=h","cols=6;rows=1")</f>
        <v>#NAME?</v>
      </c>
      <c r="K31" s="0" t="n">
        <v>2371</v>
      </c>
      <c r="L31" s="0" t="n">
        <v>596</v>
      </c>
      <c r="M31" s="0" t="n">
        <v>-241</v>
      </c>
      <c r="N31" s="0" t="n">
        <v>274</v>
      </c>
      <c r="O31" s="0" t="n">
        <v>-39</v>
      </c>
      <c r="P31" s="0" t="e">
        <f aca="false">_xll.bdh($A31&amp;" Equity",P$1,"-5FY",_xll.btoday(),"dir=h,sort=d,per=FY,dates=h","cols=6;rows=1")</f>
        <v>#NAME?</v>
      </c>
      <c r="Q31" s="0" t="n">
        <v>357687.99</v>
      </c>
      <c r="R31" s="0" t="n">
        <v>318344.19</v>
      </c>
      <c r="S31" s="0" t="n">
        <v>144312.75</v>
      </c>
      <c r="T31" s="0" t="n">
        <v>183044.61</v>
      </c>
      <c r="U31" s="0" t="n">
        <v>113894.98</v>
      </c>
      <c r="V31" s="0" t="e">
        <f aca="false">_xll.bdh($A31&amp;" Equity",V$1,"-5FY",_xll.btoday(),"dir=h,sort=d,per=FY,dates=h","cols=6;rows=1")</f>
        <v>#NAME?</v>
      </c>
      <c r="W31" s="0" t="n">
        <v>17272</v>
      </c>
      <c r="X31" s="0" t="n">
        <v>12039</v>
      </c>
      <c r="Y31" s="0" t="n">
        <v>6842</v>
      </c>
      <c r="Z31" s="0" t="n">
        <v>5475</v>
      </c>
      <c r="AA31" s="0" t="n">
        <v>4180</v>
      </c>
      <c r="AB31" s="0" t="e">
        <f aca="false">_xll.bdh($A31&amp;" Equity",AB$1,"-6FY",_xll.btoday(),"dir=h,sort=d,per=FY,dates=h","cols=7;rows=1")</f>
        <v>#NAME?</v>
      </c>
      <c r="AC31" s="0" t="n">
        <v>749.87</v>
      </c>
      <c r="AD31" s="0" t="n">
        <v>675.89</v>
      </c>
      <c r="AE31" s="0" t="n">
        <v>310.35</v>
      </c>
      <c r="AF31" s="0" t="n">
        <v>398.79</v>
      </c>
      <c r="AG31" s="0" t="n">
        <v>251.14</v>
      </c>
      <c r="AH31" s="0" t="n">
        <v>173.1</v>
      </c>
      <c r="AI31" s="0" t="e">
        <f aca="false">_xll.bdh($A31&amp;" Equity",AI$1,"-5FY",_xll.btoday(),"dir=h,sort=d,per=FY,dates=h","cols=6;rows=1")</f>
        <v>#NAME?</v>
      </c>
      <c r="AJ31" s="0" t="n">
        <v>83402</v>
      </c>
      <c r="AK31" s="0" t="n">
        <v>64747</v>
      </c>
      <c r="AL31" s="0" t="n">
        <v>54505</v>
      </c>
      <c r="AM31" s="0" t="n">
        <v>40159</v>
      </c>
      <c r="AN31" s="0" t="n">
        <v>32555</v>
      </c>
      <c r="AO31" s="0" t="e">
        <f aca="false">_xll.bdh($A31&amp;" Equity",AO$1,"-5FY",_xll.btoday(),"dir=h,sort=d,per=FY,dates=h","cols=6;rows=1")</f>
        <v>#NAME?</v>
      </c>
      <c r="AP31" s="0" t="n">
        <v>475.167</v>
      </c>
      <c r="AQ31" s="0" t="n">
        <v>468.762</v>
      </c>
      <c r="AR31" s="0" t="n">
        <v>463.006</v>
      </c>
      <c r="AS31" s="0" t="n">
        <v>457.734</v>
      </c>
      <c r="AT31" s="0" t="n">
        <v>452.958</v>
      </c>
    </row>
    <row r="32" customFormat="false" ht="15" hidden="false" customHeight="false" outlineLevel="0" collapsed="false">
      <c r="A32" s="0" t="s">
        <v>85</v>
      </c>
      <c r="B32" s="0" t="e">
        <f aca="false">_xll.bdp($A32&amp;" Equity",B$1)</f>
        <v>#NAME?</v>
      </c>
      <c r="C32" s="0" t="e">
        <f aca="false">_xll.bdp($A32&amp;" Equity",C$1)</f>
        <v>#NAME?</v>
      </c>
      <c r="D32" s="0" t="e">
        <f aca="false">_xll.bdh($A32&amp;" Equity",D$1,"-5FY",_xll.btoday(),"dir=h,sort=d,per=FY,dates=h","cols=6;rows=1")</f>
        <v>#NAME?</v>
      </c>
      <c r="E32" s="0" t="n">
        <v>653</v>
      </c>
      <c r="F32" s="0" t="n">
        <v>622</v>
      </c>
      <c r="G32" s="0" t="n">
        <v>587</v>
      </c>
      <c r="H32" s="0" t="s">
        <v>58</v>
      </c>
      <c r="I32" s="0" t="n">
        <v>586</v>
      </c>
      <c r="J32" s="0" t="e">
        <f aca="false">_xll.bdh($A32&amp;" Equity",J$1,"-5FY",_xll.btoday(),"dir=h,sort=d,per=FY,dates=h","cols=6;rows=1")</f>
        <v>#NAME?</v>
      </c>
      <c r="K32" s="0" t="n">
        <v>653</v>
      </c>
      <c r="L32" s="0" t="n">
        <v>630</v>
      </c>
      <c r="M32" s="0" t="n">
        <v>586</v>
      </c>
      <c r="N32" s="0" t="n">
        <v>289</v>
      </c>
      <c r="O32" s="0" t="n">
        <v>-974</v>
      </c>
      <c r="P32" s="0" t="e">
        <f aca="false">_xll.bdh($A32&amp;" Equity",P$1,"-5FY",_xll.btoday(),"dir=h,sort=d,per=FY,dates=h","cols=6;rows=1")</f>
        <v>#NAME?</v>
      </c>
      <c r="Q32" s="0" t="n">
        <v>12726.796</v>
      </c>
      <c r="R32" s="0" t="n">
        <v>10487.598</v>
      </c>
      <c r="S32" s="0" t="n">
        <v>11191.138</v>
      </c>
      <c r="T32" s="0" t="n">
        <v>8772.416</v>
      </c>
      <c r="U32" s="0" t="n">
        <v>7452.672</v>
      </c>
      <c r="V32" s="0" t="e">
        <f aca="false">_xll.bdh($A32&amp;" Equity",V$1,"-5FY",_xll.btoday(),"dir=h,sort=d,per=FY,dates=h","cols=6;rows=1")</f>
        <v>#NAME?</v>
      </c>
      <c r="W32" s="0" t="n">
        <v>2123</v>
      </c>
      <c r="X32" s="0" t="n">
        <v>2017</v>
      </c>
      <c r="Y32" s="0" t="n">
        <v>1565</v>
      </c>
      <c r="Z32" s="0" t="n">
        <v>1693</v>
      </c>
      <c r="AA32" s="0" t="n">
        <v>1690</v>
      </c>
      <c r="AB32" s="0" t="e">
        <f aca="false">_xll.bdh($A32&amp;" Equity",AB$1,"-6FY",_xll.btoday(),"dir=h,sort=d,per=FY,dates=h","cols=7;rows=1")</f>
        <v>#NAME?</v>
      </c>
      <c r="AC32" s="0" t="n">
        <v>52.46</v>
      </c>
      <c r="AD32" s="0" t="n">
        <v>43.23</v>
      </c>
      <c r="AE32" s="0" t="n">
        <v>46.13</v>
      </c>
      <c r="AF32" s="0" t="n">
        <v>36.16</v>
      </c>
      <c r="AG32" s="0" t="n">
        <v>30.72</v>
      </c>
      <c r="AH32" s="0" t="n">
        <v>33.13</v>
      </c>
      <c r="AI32" s="0" t="e">
        <f aca="false">_xll.bdh($A32&amp;" Equity",AI$1,"-5FY",_xll.btoday(),"dir=h,sort=d,per=FY,dates=h","cols=6;rows=1")</f>
        <v>#NAME?</v>
      </c>
      <c r="AJ32" s="0" t="n">
        <v>24699</v>
      </c>
      <c r="AK32" s="0" t="n">
        <v>23640</v>
      </c>
      <c r="AL32" s="0" t="n">
        <v>22289</v>
      </c>
      <c r="AM32" s="0" t="n">
        <v>21042</v>
      </c>
      <c r="AN32" s="0" t="n">
        <v>22230</v>
      </c>
      <c r="AO32" s="0" t="e">
        <f aca="false">_xll.bdh($A32&amp;" Equity",AO$1,"-5FY",_xll.btoday(),"dir=h,sort=d,per=FY,dates=h","cols=6;rows=1")</f>
        <v>#NAME?</v>
      </c>
      <c r="AP32" s="0" t="n">
        <v>242.635</v>
      </c>
      <c r="AQ32" s="0" t="n">
        <v>242.635</v>
      </c>
      <c r="AR32" s="0" t="n">
        <v>242.635</v>
      </c>
      <c r="AS32" s="0" t="n">
        <v>242.635</v>
      </c>
      <c r="AT32" s="0" t="n">
        <v>242.635</v>
      </c>
    </row>
    <row r="33" customFormat="false" ht="15" hidden="false" customHeight="false" outlineLevel="0" collapsed="false">
      <c r="A33" s="0" t="s">
        <v>86</v>
      </c>
      <c r="B33" s="0" t="e">
        <f aca="false">_xll.bdp($A33&amp;" Equity",B$1)</f>
        <v>#NAME?</v>
      </c>
      <c r="C33" s="0" t="e">
        <f aca="false">_xll.bdp($A33&amp;" Equity",C$1)</f>
        <v>#NAME?</v>
      </c>
      <c r="D33" s="0" t="e">
        <f aca="false">_xll.bdh($A33&amp;" Equity",D$1,"-5FY",_xll.btoday(),"dir=h,sort=d,per=FY,dates=h","cols=6;rows=1")</f>
        <v>#NAME?</v>
      </c>
      <c r="E33" s="0" t="n">
        <v>3173</v>
      </c>
      <c r="F33" s="0" t="n">
        <v>6269</v>
      </c>
      <c r="G33" s="0" t="n">
        <v>4184</v>
      </c>
      <c r="H33" s="0" t="n">
        <v>1244</v>
      </c>
      <c r="I33" s="0" t="n">
        <v>-130</v>
      </c>
      <c r="J33" s="0" t="e">
        <f aca="false">_xll.bdh($A33&amp;" Equity",J$1,"-5FY",_xll.btoday(),"dir=h,sort=d,per=FY,dates=h","cols=6;rows=1")</f>
        <v>#NAME?</v>
      </c>
      <c r="K33" s="0" t="n">
        <v>2676</v>
      </c>
      <c r="L33" s="0" t="n">
        <v>7610</v>
      </c>
      <c r="M33" s="0" t="n">
        <v>2882</v>
      </c>
      <c r="N33" s="0" t="n">
        <v>-1834</v>
      </c>
      <c r="O33" s="0" t="n">
        <v>-1876</v>
      </c>
      <c r="P33" s="0" t="e">
        <f aca="false">_xll.bdh($A33&amp;" Equity",P$1,"-5FY",_xll.btoday(),"dir=h,sort=d,per=FY,dates=h","cols=6;rows=1")</f>
        <v>#NAME?</v>
      </c>
      <c r="Q33" s="0" t="n">
        <v>23685.564</v>
      </c>
      <c r="R33" s="0" t="n">
        <v>26452.7578</v>
      </c>
      <c r="S33" s="0" t="n">
        <v>37405.5593</v>
      </c>
      <c r="T33" s="0" t="n">
        <v>13301.8394</v>
      </c>
      <c r="U33" s="0" t="s">
        <v>58</v>
      </c>
      <c r="V33" s="0" t="e">
        <f aca="false">_xll.bdh($A33&amp;" Equity",V$1,"-5FY",_xll.btoday(),"dir=h,sort=d,per=FY,dates=h","cols=6;rows=1")</f>
        <v>#NAME?</v>
      </c>
      <c r="W33" s="0" t="n">
        <v>6524</v>
      </c>
      <c r="X33" s="0" t="n">
        <v>6249</v>
      </c>
      <c r="Y33" s="0" t="n">
        <v>3080</v>
      </c>
      <c r="Z33" s="0" t="n">
        <v>675</v>
      </c>
      <c r="AA33" s="0" t="n">
        <v>1285</v>
      </c>
      <c r="AB33" s="0" t="e">
        <f aca="false">_xll.bdh($A33&amp;" Equity",AB$1,"-6FY",_xll.btoday(),"dir=h,sort=d,per=FY,dates=h","cols=7;rows=1")</f>
        <v>#NAME?</v>
      </c>
      <c r="AC33" s="0" t="n">
        <v>46.69</v>
      </c>
      <c r="AD33" s="0" t="n">
        <v>42.35</v>
      </c>
      <c r="AE33" s="0" t="n">
        <v>53.63</v>
      </c>
      <c r="AF33" s="0" t="n">
        <v>25.25</v>
      </c>
      <c r="AG33" s="0" t="s">
        <v>58</v>
      </c>
      <c r="AH33" s="0" t="s">
        <v>58</v>
      </c>
      <c r="AI33" s="0" t="e">
        <f aca="false">_xll.bdh($A33&amp;" Equity",AI$1,"-5FY",_xll.btoday(),"dir=h,sort=d,per=FY,dates=h","cols=6;rows=1")</f>
        <v>#NAME?</v>
      </c>
      <c r="AJ33" s="0" t="n">
        <v>51274</v>
      </c>
      <c r="AK33" s="0" t="n">
        <v>48415</v>
      </c>
      <c r="AL33" s="0" t="n">
        <v>43225</v>
      </c>
      <c r="AM33" s="0" t="n">
        <v>42278</v>
      </c>
      <c r="AN33" s="0" t="n">
        <v>23510</v>
      </c>
      <c r="AO33" s="0" t="e">
        <f aca="false">_xll.bdh($A33&amp;" Equity",AO$1,"-5FY",_xll.btoday(),"dir=h,sort=d,per=FY,dates=h","cols=6;rows=1")</f>
        <v>#NAME?</v>
      </c>
      <c r="AP33" s="0" t="n">
        <v>518.125</v>
      </c>
      <c r="AQ33" s="0" t="n">
        <v>630.326</v>
      </c>
      <c r="AR33" s="0" t="n">
        <v>717.264</v>
      </c>
      <c r="AS33" s="0" t="n">
        <v>261.069</v>
      </c>
      <c r="AT33" s="0" t="s">
        <v>58</v>
      </c>
    </row>
    <row r="34" customFormat="false" ht="15" hidden="false" customHeight="false" outlineLevel="0" collapsed="false">
      <c r="A34" s="0" t="s">
        <v>87</v>
      </c>
      <c r="B34" s="0" t="e">
        <f aca="false">_xll.bdp($A34&amp;" Equity",B$1)</f>
        <v>#NAME?</v>
      </c>
      <c r="C34" s="0" t="e">
        <f aca="false">_xll.bdp($A34&amp;" Equity",C$1)</f>
        <v>#NAME?</v>
      </c>
      <c r="D34" s="0" t="e">
        <f aca="false">_xll.bdh($A34&amp;" Equity",D$1,"-5FY",_xll.btoday(),"dir=h,sort=d,per=FY,dates=h","cols=6;rows=1")</f>
        <v>#NAME?</v>
      </c>
      <c r="E34" s="0" t="n">
        <v>1937</v>
      </c>
      <c r="F34" s="0" t="n">
        <v>1808</v>
      </c>
      <c r="G34" s="0" t="n">
        <v>1675</v>
      </c>
      <c r="H34" s="0" t="n">
        <v>1577</v>
      </c>
      <c r="I34" s="0" t="n">
        <v>1497</v>
      </c>
      <c r="J34" s="0" t="n">
        <v>610.9</v>
      </c>
      <c r="K34" s="0" t="n">
        <v>610.9</v>
      </c>
      <c r="L34" s="0" t="n">
        <v>2047.1</v>
      </c>
      <c r="M34" s="0" t="n">
        <v>1633.8</v>
      </c>
      <c r="N34" s="0" t="n">
        <v>1480</v>
      </c>
      <c r="O34" s="0" t="n">
        <v>1259</v>
      </c>
      <c r="P34" s="0" t="e">
        <f aca="false">_xll.bdh($A34&amp;" Equity",P$1,"-5FY",_xll.btoday(),"dir=h,sort=d,per=FY,dates=h","cols=6;rows=1")</f>
        <v>#NAME?</v>
      </c>
      <c r="Q34" s="0" t="n">
        <v>30958.183</v>
      </c>
      <c r="R34" s="0" t="n">
        <v>28613.6339</v>
      </c>
      <c r="S34" s="0" t="n">
        <v>29716.5239</v>
      </c>
      <c r="T34" s="0" t="n">
        <v>22798.7144</v>
      </c>
      <c r="U34" s="0" t="n">
        <v>20728.326</v>
      </c>
      <c r="V34" s="0" t="e">
        <f aca="false">_xll.bdh($A34&amp;" Equity",V$1,"-5FY",_xll.btoday(),"dir=h,sort=d,per=FY,dates=h","cols=6;rows=1")</f>
        <v>#NAME?</v>
      </c>
      <c r="W34" s="0" t="n">
        <v>4519.3</v>
      </c>
      <c r="X34" s="0" t="n">
        <v>4818.5</v>
      </c>
      <c r="Y34" s="0" t="n">
        <v>4602.4</v>
      </c>
      <c r="Z34" s="0" t="n">
        <v>4106</v>
      </c>
      <c r="AA34" s="0" t="n">
        <v>3804</v>
      </c>
      <c r="AB34" s="0" t="e">
        <f aca="false">_xll.bdh($A34&amp;" Equity",AB$1,"-6FY",_xll.btoday(),"dir=h,sort=d,per=FY,dates=h","cols=7;rows=1")</f>
        <v>#NAME?</v>
      </c>
      <c r="AC34" s="0" t="n">
        <v>62.96</v>
      </c>
      <c r="AD34" s="0" t="n">
        <v>58.27</v>
      </c>
      <c r="AE34" s="0" t="n">
        <v>60.72</v>
      </c>
      <c r="AF34" s="0" t="n">
        <v>46.74</v>
      </c>
      <c r="AG34" s="0" t="n">
        <v>42.68</v>
      </c>
      <c r="AH34" s="0" t="n">
        <v>41.31</v>
      </c>
      <c r="AI34" s="0" t="e">
        <f aca="false">_xll.bdh($A34&amp;" Equity",AI$1,"-5FY",_xll.btoday(),"dir=h,sort=d,per=FY,dates=h","cols=6;rows=1")</f>
        <v>#NAME?</v>
      </c>
      <c r="AJ34" s="0" t="n">
        <v>63467.7</v>
      </c>
      <c r="AK34" s="0" t="n">
        <v>61683.1</v>
      </c>
      <c r="AL34" s="0" t="n">
        <v>59544.6</v>
      </c>
      <c r="AM34" s="0" t="n">
        <v>56414</v>
      </c>
      <c r="AN34" s="0" t="n">
        <v>54367</v>
      </c>
      <c r="AO34" s="0" t="e">
        <f aca="false">_xll.bdh($A34&amp;" Equity",AO$1,"-5FY",_xll.btoday(),"dir=h,sort=d,per=FY,dates=h","cols=6;rows=1")</f>
        <v>#NAME?</v>
      </c>
      <c r="AP34" s="0" t="n">
        <v>491.712</v>
      </c>
      <c r="AQ34" s="0" t="n">
        <v>490.817</v>
      </c>
      <c r="AR34" s="0" t="n">
        <v>489.24</v>
      </c>
      <c r="AS34" s="0" t="n">
        <v>487.29</v>
      </c>
      <c r="AT34" s="0" t="n">
        <v>485.249</v>
      </c>
    </row>
    <row r="35" customFormat="false" ht="15" hidden="false" customHeight="false" outlineLevel="0" collapsed="false">
      <c r="A35" s="0" t="s">
        <v>88</v>
      </c>
      <c r="B35" s="0" t="e">
        <f aca="false">_xll.bdp($A35&amp;" Equity",B$1)</f>
        <v>#NAME?</v>
      </c>
      <c r="C35" s="0" t="e">
        <f aca="false">_xll.bdp($A35&amp;" Equity",C$1)</f>
        <v>#NAME?</v>
      </c>
      <c r="D35" s="0" t="e">
        <f aca="false">_xll.bdh($A35&amp;" Equity",D$1,"-5FY",_xll.btoday(),"dir=h,sort=d,per=FY,dates=h","cols=6;rows=1")</f>
        <v>#NAME?</v>
      </c>
      <c r="E35" s="0" t="s">
        <v>58</v>
      </c>
      <c r="F35" s="0" t="s">
        <v>58</v>
      </c>
      <c r="G35" s="0" t="s">
        <v>58</v>
      </c>
      <c r="H35" s="0" t="n">
        <v>5400</v>
      </c>
      <c r="I35" s="0" t="n">
        <v>5076</v>
      </c>
      <c r="J35" s="0" t="e">
        <f aca="false">_xll.bdh($A35&amp;" Equity",J$1,"-5FY",_xll.btoday(),"dir=h,sort=d,per=FY,dates=h","cols=6;rows=1")</f>
        <v>#NAME?</v>
      </c>
      <c r="K35" s="0" t="n">
        <v>5408</v>
      </c>
      <c r="L35" s="0" t="n">
        <v>5163</v>
      </c>
      <c r="M35" s="0" t="n">
        <v>5885</v>
      </c>
      <c r="N35" s="0" t="n">
        <v>5359</v>
      </c>
      <c r="O35" s="0" t="n">
        <v>4482</v>
      </c>
      <c r="P35" s="0" t="e">
        <f aca="false">_xll.bdh($A35&amp;" Equity",P$1,"-5FY",_xll.btoday(),"dir=h,sort=d,per=FY,dates=h","cols=6;rows=1")</f>
        <v>#NAME?</v>
      </c>
      <c r="Q35" s="0" t="n">
        <v>66968.32</v>
      </c>
      <c r="R35" s="0" t="n">
        <v>67393.95</v>
      </c>
      <c r="S35" s="0" t="n">
        <v>95179.92</v>
      </c>
      <c r="T35" s="0" t="n">
        <v>96536.72</v>
      </c>
      <c r="U35" s="0" t="n">
        <v>63515.4</v>
      </c>
      <c r="V35" s="0" t="e">
        <f aca="false">_xll.bdh($A35&amp;" Equity",V$1,"-5FY",_xll.btoday(),"dir=h,sort=d,per=FY,dates=h","cols=6;rows=1")</f>
        <v>#NAME?</v>
      </c>
      <c r="W35" s="0" t="n">
        <v>8291</v>
      </c>
      <c r="X35" s="0" t="n">
        <v>10611</v>
      </c>
      <c r="Y35" s="0" t="n">
        <v>10990</v>
      </c>
      <c r="Z35" s="0" t="n">
        <v>8547</v>
      </c>
      <c r="AA35" s="0" t="n">
        <v>7082</v>
      </c>
      <c r="AB35" s="0" t="e">
        <f aca="false">_xll.bdh($A35&amp;" Equity",AB$1,"-6FY",_xll.btoday(),"dir=h,sort=d,per=FY,dates=h","cols=7;rows=1")</f>
        <v>#NAME?</v>
      </c>
      <c r="AC35" s="0" t="n">
        <v>74.08</v>
      </c>
      <c r="AD35" s="0" t="n">
        <v>69.55</v>
      </c>
      <c r="AE35" s="0" t="n">
        <v>93.04</v>
      </c>
      <c r="AF35" s="0" t="n">
        <v>90.73</v>
      </c>
      <c r="AG35" s="0" t="n">
        <v>57.48</v>
      </c>
      <c r="AH35" s="0" t="n">
        <v>47.17</v>
      </c>
      <c r="AI35" s="0" t="e">
        <f aca="false">_xll.bdh($A35&amp;" Equity",AI$1,"-5FY",_xll.btoday(),"dir=h,sort=d,per=FY,dates=h","cols=6;rows=1")</f>
        <v>#NAME?</v>
      </c>
      <c r="AJ35" s="0" t="n">
        <v>158893</v>
      </c>
      <c r="AK35" s="0" t="n">
        <v>161184</v>
      </c>
      <c r="AL35" s="0" t="n">
        <v>159103</v>
      </c>
      <c r="AM35" s="0" t="n">
        <v>153375</v>
      </c>
      <c r="AN35" s="0" t="n">
        <v>153140</v>
      </c>
      <c r="AO35" s="0" t="e">
        <f aca="false">_xll.bdh($A35&amp;" Equity",AO$1,"-5FY",_xll.btoday(),"dir=h,sort=d,per=FY,dates=h","cols=6;rows=1")</f>
        <v>#NAME?</v>
      </c>
      <c r="AP35" s="0" t="n">
        <v>915.255</v>
      </c>
      <c r="AQ35" s="0" t="n">
        <v>984.246</v>
      </c>
      <c r="AR35" s="0" t="n">
        <v>1034.677</v>
      </c>
      <c r="AS35" s="0" t="n">
        <v>1071.271</v>
      </c>
      <c r="AT35" s="0" t="n">
        <v>1119.062</v>
      </c>
    </row>
    <row r="36" customFormat="false" ht="15" hidden="false" customHeight="false" outlineLevel="0" collapsed="false">
      <c r="A36" s="0" t="s">
        <v>89</v>
      </c>
      <c r="B36" s="0" t="e">
        <f aca="false">_xll.bdp($A36&amp;" Equity",B$1)</f>
        <v>#NAME?</v>
      </c>
      <c r="C36" s="0" t="e">
        <f aca="false">_xll.bdp($A36&amp;" Equity",C$1)</f>
        <v>#NAME?</v>
      </c>
      <c r="D36" s="0" t="e">
        <f aca="false">_xll.bdh($A36&amp;" Equity",D$1,"-5FY",_xll.btoday(),"dir=h,sort=d,per=FY,dates=h")</f>
        <v>#NAME?</v>
      </c>
      <c r="J36" s="0" t="e">
        <f aca="false">_xll.bdh($A36&amp;" Equity",J$1,"-5FY",_xll.btoday(),"dir=h,sort=d,per=FY,dates=h","cols=6;rows=1")</f>
        <v>#NAME?</v>
      </c>
      <c r="K36" s="0" t="n">
        <v>-849</v>
      </c>
      <c r="L36" s="0" t="n">
        <v>2196</v>
      </c>
      <c r="M36" s="0" t="n">
        <v>7529</v>
      </c>
      <c r="N36" s="0" t="n">
        <v>9085</v>
      </c>
      <c r="O36" s="0" t="n">
        <v>3438</v>
      </c>
      <c r="P36" s="0" t="e">
        <f aca="false">_xll.bdh($A36&amp;" Equity",P$1,"-5FY",_xll.btoday(),"dir=h,sort=d,per=FY,dates=h","cols=6;rows=1")</f>
        <v>#NAME?</v>
      </c>
      <c r="Q36" s="0" t="n">
        <v>65005.3838</v>
      </c>
      <c r="R36" s="0" t="n">
        <v>73987.0128</v>
      </c>
      <c r="S36" s="0" t="n">
        <v>77065.6696</v>
      </c>
      <c r="T36" s="0" t="n">
        <v>74740.4326</v>
      </c>
      <c r="U36" s="0" t="n">
        <v>52114.1643</v>
      </c>
      <c r="V36" s="0" t="e">
        <f aca="false">_xll.bdh($A36&amp;" Equity",V$1,"-5FY",_xll.btoday(),"dir=h,sort=d,per=FY,dates=h","cols=6;rows=1")</f>
        <v>#NAME?</v>
      </c>
      <c r="W36" s="0" t="n">
        <v>2383</v>
      </c>
      <c r="X36" s="0" t="n">
        <v>2877</v>
      </c>
      <c r="Y36" s="0" t="n">
        <v>5007</v>
      </c>
      <c r="Z36" s="0" t="n">
        <v>5865</v>
      </c>
      <c r="AA36" s="0" t="n">
        <v>3676</v>
      </c>
      <c r="AB36" s="0" t="e">
        <f aca="false">_xll.bdh($A36&amp;" Equity",AB$1,"-6FY",_xll.btoday(),"dir=h,sort=d,per=FY,dates=h","cols=7;rows=1")</f>
        <v>#NAME?</v>
      </c>
      <c r="AC36" s="0" t="n">
        <v>65.31</v>
      </c>
      <c r="AD36" s="0" t="n">
        <v>61.97</v>
      </c>
      <c r="AE36" s="0" t="n">
        <v>56.01</v>
      </c>
      <c r="AF36" s="0" t="n">
        <v>51.05</v>
      </c>
      <c r="AG36" s="0" t="n">
        <v>35.3</v>
      </c>
      <c r="AH36" s="0" t="n">
        <v>23.2</v>
      </c>
      <c r="AI36" s="0" t="e">
        <f aca="false">_xll.bdh($A36&amp;" Equity",AI$1,"-5FY",_xll.btoday(),"dir=h,sort=d,per=FY,dates=h","cols=6;rows=1")</f>
        <v>#NAME?</v>
      </c>
      <c r="AJ36" s="0" t="n">
        <v>498264</v>
      </c>
      <c r="AK36" s="0" t="n">
        <v>496842</v>
      </c>
      <c r="AL36" s="0" t="n">
        <v>515581</v>
      </c>
      <c r="AM36" s="0" t="n">
        <v>541329</v>
      </c>
      <c r="AN36" s="0" t="n">
        <v>548633</v>
      </c>
      <c r="AO36" s="0" t="e">
        <f aca="false">_xll.bdh($A36&amp;" Equity",AO$1,"-5FY",_xll.btoday(),"dir=h,sort=d,per=FY,dates=h","cols=6;rows=1")</f>
        <v>#NAME?</v>
      </c>
      <c r="AP36" s="0" t="n">
        <v>1027.135</v>
      </c>
      <c r="AQ36" s="0" t="n">
        <v>1237.012</v>
      </c>
      <c r="AR36" s="0" t="n">
        <v>1399.912</v>
      </c>
      <c r="AS36" s="0" t="n">
        <v>1472.346</v>
      </c>
      <c r="AT36" s="0" t="n">
        <v>1476.304</v>
      </c>
    </row>
    <row r="37" customFormat="false" ht="15" hidden="false" customHeight="false" outlineLevel="0" collapsed="false">
      <c r="A37" s="0" t="s">
        <v>90</v>
      </c>
      <c r="B37" s="0" t="e">
        <f aca="false">_xll.bdp($A37&amp;" Equity",B$1)</f>
        <v>#NAME?</v>
      </c>
      <c r="C37" s="0" t="e">
        <f aca="false">_xll.bdp($A37&amp;" Equity",C$1)</f>
        <v>#NAME?</v>
      </c>
      <c r="D37" s="0" t="e">
        <f aca="false">_xll.bdh($A37&amp;" Equity",D$1,"-5FY",_xll.btoday(),"dir=h,sort=d,per=FY,dates=h")</f>
        <v>#NAME?</v>
      </c>
      <c r="I37" s="0" t="n">
        <v>1238.9</v>
      </c>
      <c r="J37" s="0" t="e">
        <f aca="false">_xll.bdh($A37&amp;" Equity",J$1,"-5FY",_xll.btoday(),"dir=h,sort=d,per=FY,dates=h","cols=6;rows=1")</f>
        <v>#NAME?</v>
      </c>
      <c r="K37" s="0" t="n">
        <v>956.4</v>
      </c>
      <c r="L37" s="0" t="n">
        <v>685.1</v>
      </c>
      <c r="M37" s="0" t="n">
        <v>824.91</v>
      </c>
      <c r="N37" s="0" t="n">
        <v>551.333</v>
      </c>
      <c r="O37" s="0" t="n">
        <v>637.283</v>
      </c>
      <c r="P37" s="0" t="e">
        <f aca="false">_xll.bdh($A37&amp;" Equity",P$1,"-5FY",_xll.btoday(),"dir=h,sort=d,per=FY,dates=h","cols=6;rows=1")</f>
        <v>#NAME?</v>
      </c>
      <c r="Q37" s="0" t="n">
        <v>45136.245</v>
      </c>
      <c r="R37" s="0" t="n">
        <v>41095.6753</v>
      </c>
      <c r="S37" s="0" t="n">
        <v>39213.669</v>
      </c>
      <c r="T37" s="0" t="n">
        <v>31518.0703</v>
      </c>
      <c r="U37" s="0" t="n">
        <v>30528.698</v>
      </c>
      <c r="V37" s="0" t="e">
        <f aca="false">_xll.bdh($A37&amp;" Equity",V$1,"-5FY",_xll.btoday(),"dir=h,sort=d,per=FY,dates=h","cols=6;rows=1")</f>
        <v>#NAME?</v>
      </c>
      <c r="W37" s="0" t="n">
        <v>2701.7</v>
      </c>
      <c r="X37" s="0" t="n">
        <v>2166.9</v>
      </c>
      <c r="Y37" s="0" t="n">
        <v>2134.589</v>
      </c>
      <c r="Z37" s="0" t="n">
        <v>1599.047</v>
      </c>
      <c r="AA37" s="0" t="n">
        <v>1414.391</v>
      </c>
      <c r="AB37" s="0" t="e">
        <f aca="false">_xll.bdh($A37&amp;" Equity",AB$1,"-6FY",_xll.btoday(),"dir=h,sort=d,per=FY,dates=h","cols=7;rows=1")</f>
        <v>#NAME?</v>
      </c>
      <c r="AC37" s="0" t="n">
        <v>105.68</v>
      </c>
      <c r="AD37" s="0" t="n">
        <v>96.95</v>
      </c>
      <c r="AE37" s="0" t="n">
        <v>98.85</v>
      </c>
      <c r="AF37" s="0" t="n">
        <v>79.82</v>
      </c>
      <c r="AG37" s="0" t="n">
        <v>77.27</v>
      </c>
      <c r="AH37" s="0" t="n">
        <v>60.01</v>
      </c>
      <c r="AI37" s="0" t="e">
        <f aca="false">_xll.bdh($A37&amp;" Equity",AI$1,"-5FY",_xll.btoday(),"dir=h,sort=d,per=FY,dates=h","cols=6;rows=1")</f>
        <v>#NAME?</v>
      </c>
      <c r="AJ37" s="0" t="n">
        <v>30879.2</v>
      </c>
      <c r="AK37" s="0" t="n">
        <v>26904.272</v>
      </c>
      <c r="AL37" s="0" t="n">
        <v>21263.565</v>
      </c>
      <c r="AM37" s="0" t="n">
        <v>20283.665</v>
      </c>
      <c r="AN37" s="0" t="n">
        <v>14089.429</v>
      </c>
      <c r="AO37" s="0" t="e">
        <f aca="false">_xll.bdh($A37&amp;" Equity",AO$1,"-5FY",_xll.btoday(),"dir=h,sort=d,per=FY,dates=h","cols=6;rows=1")</f>
        <v>#NAME?</v>
      </c>
      <c r="AP37" s="0" t="n">
        <v>425.743</v>
      </c>
      <c r="AQ37" s="0" t="n">
        <v>423.57</v>
      </c>
      <c r="AR37" s="0" t="n">
        <v>396.463</v>
      </c>
      <c r="AS37" s="0" t="n">
        <v>394.64</v>
      </c>
      <c r="AT37" s="0" t="n">
        <v>395.353</v>
      </c>
    </row>
    <row r="38" customFormat="false" ht="15" hidden="false" customHeight="false" outlineLevel="0" collapsed="false">
      <c r="A38" s="0" t="s">
        <v>91</v>
      </c>
      <c r="B38" s="0" t="e">
        <f aca="false">_xll.bdp($A38&amp;" Equity",B$1)</f>
        <v>#NAME?</v>
      </c>
      <c r="C38" s="0" t="e">
        <f aca="false">_xll.bdp($A38&amp;" Equity",C$1)</f>
        <v>#NAME?</v>
      </c>
      <c r="D38" s="0" t="e">
        <f aca="false">_xll.bdh($A38&amp;" Equity",D$1,"-5FY",_xll.btoday(),"dir=h,sort=d,per=FY,dates=h","cols=6;rows=1")</f>
        <v>#NAME?</v>
      </c>
      <c r="E38" s="0" t="s">
        <v>58</v>
      </c>
      <c r="F38" s="0" t="s">
        <v>58</v>
      </c>
      <c r="G38" s="0" t="n">
        <v>434</v>
      </c>
      <c r="H38" s="0" t="n">
        <v>395.6</v>
      </c>
      <c r="I38" s="0" t="s">
        <v>58</v>
      </c>
      <c r="J38" s="0" t="e">
        <f aca="false">_xll.bdh($A38&amp;" Equity",J$1,"-5FY",_xll.btoday(),"dir=h,sort=d,per=FY,dates=h","cols=6;rows=1")</f>
        <v>#NAME?</v>
      </c>
      <c r="K38" s="0" t="n">
        <v>468</v>
      </c>
      <c r="L38" s="0" t="n">
        <v>476</v>
      </c>
      <c r="M38" s="0" t="n">
        <v>423</v>
      </c>
      <c r="N38" s="0" t="n">
        <v>369.264</v>
      </c>
      <c r="O38" s="0" t="n">
        <v>358.07</v>
      </c>
      <c r="P38" s="0" t="e">
        <f aca="false">_xll.bdh($A38&amp;" Equity",P$1,"-5FY",_xll.btoday(),"dir=h,sort=d,per=FY,dates=h","cols=6;rows=1")</f>
        <v>#NAME?</v>
      </c>
      <c r="Q38" s="0" t="n">
        <v>12887.0763</v>
      </c>
      <c r="R38" s="0" t="n">
        <v>10652.3717</v>
      </c>
      <c r="S38" s="0" t="n">
        <v>9567.35</v>
      </c>
      <c r="T38" s="0" t="n">
        <v>7538.2965</v>
      </c>
      <c r="U38" s="0" t="n">
        <v>6571.5644</v>
      </c>
      <c r="V38" s="0" t="e">
        <f aca="false">_xll.bdh($A38&amp;" Equity",V$1,"-5FY",_xll.btoday(),"dir=h,sort=d,per=FY,dates=h","cols=6;rows=1")</f>
        <v>#NAME?</v>
      </c>
      <c r="W38" s="0" t="n">
        <v>1289</v>
      </c>
      <c r="X38" s="0" t="n">
        <v>1179</v>
      </c>
      <c r="Y38" s="0" t="n">
        <v>1097</v>
      </c>
      <c r="Z38" s="0" t="n">
        <v>896.162</v>
      </c>
      <c r="AA38" s="0" t="n">
        <v>955.598</v>
      </c>
      <c r="AB38" s="0" t="e">
        <f aca="false">_xll.bdh($A38&amp;" Equity",AB$1,"-6FY",_xll.btoday(),"dir=h,sort=d,per=FY,dates=h","cols=7;rows=1")</f>
        <v>#NAME?</v>
      </c>
      <c r="AC38" s="0" t="n">
        <v>72.36</v>
      </c>
      <c r="AD38" s="0" t="n">
        <v>59.75</v>
      </c>
      <c r="AE38" s="0" t="n">
        <v>53.3</v>
      </c>
      <c r="AF38" s="0" t="n">
        <v>42.26</v>
      </c>
      <c r="AG38" s="0" t="n">
        <v>37.13</v>
      </c>
      <c r="AH38" s="0" t="n">
        <v>31.86</v>
      </c>
      <c r="AI38" s="0" t="e">
        <f aca="false">_xll.bdh($A38&amp;" Equity",AI$1,"-5FY",_xll.btoday(),"dir=h,sort=d,per=FY,dates=h","cols=6;rows=1")</f>
        <v>#NAME?</v>
      </c>
      <c r="AJ38" s="0" t="n">
        <v>18482</v>
      </c>
      <c r="AK38" s="0" t="n">
        <v>17241</v>
      </c>
      <c r="AL38" s="0" t="n">
        <v>16038</v>
      </c>
      <c r="AM38" s="0" t="n">
        <v>15088.142</v>
      </c>
      <c r="AN38" s="0" t="n">
        <v>14718.976</v>
      </c>
      <c r="AO38" s="0" t="e">
        <f aca="false">_xll.bdh($A38&amp;" Equity",AO$1,"-5FY",_xll.btoday(),"dir=h,sort=d,per=FY,dates=h","cols=6;rows=1")</f>
        <v>#NAME?</v>
      </c>
      <c r="AP38" s="0" t="n">
        <v>178.003</v>
      </c>
      <c r="AQ38" s="0" t="n">
        <v>179.469</v>
      </c>
      <c r="AR38" s="0" t="n">
        <v>179.309</v>
      </c>
      <c r="AS38" s="0" t="n">
        <v>178.274</v>
      </c>
      <c r="AT38" s="0" t="n">
        <v>176.757</v>
      </c>
    </row>
    <row r="39" customFormat="false" ht="15" hidden="false" customHeight="false" outlineLevel="0" collapsed="false">
      <c r="A39" s="0" t="s">
        <v>92</v>
      </c>
      <c r="B39" s="0" t="e">
        <f aca="false">_xll.bdp($A39&amp;" Equity",B$1)</f>
        <v>#NAME?</v>
      </c>
      <c r="C39" s="0" t="e">
        <f aca="false">_xll.bdp($A39&amp;" Equity",C$1)</f>
        <v>#NAME?</v>
      </c>
      <c r="D39" s="0" t="e">
        <f aca="false">_xll.bdh($A39&amp;" Equity",D$1,"-5FY",_xll.btoday(),"dir=h,sort=d,per=FY,dates=h","cols=6;rows=1")</f>
        <v>#NAME?</v>
      </c>
      <c r="E39" s="0" t="n">
        <v>1427</v>
      </c>
      <c r="F39" s="0" t="n">
        <v>1716</v>
      </c>
      <c r="G39" s="0" t="s">
        <v>58</v>
      </c>
      <c r="H39" s="0" t="s">
        <v>58</v>
      </c>
      <c r="I39" s="0" t="s">
        <v>58</v>
      </c>
      <c r="J39" s="0" t="e">
        <f aca="false">_xll.bdh($A39&amp;" Equity",J$1,"-5FY",_xll.btoday(),"dir=h,sort=d,per=FY,dates=h","cols=6;rows=1")</f>
        <v>#NAME?</v>
      </c>
      <c r="K39" s="0" t="n">
        <v>1314</v>
      </c>
      <c r="L39" s="0" t="n">
        <v>1562</v>
      </c>
      <c r="M39" s="0" t="n">
        <v>1619</v>
      </c>
      <c r="N39" s="0" t="n">
        <v>1334</v>
      </c>
      <c r="O39" s="0" t="n">
        <v>1029</v>
      </c>
      <c r="P39" s="0" t="e">
        <f aca="false">_xll.bdh($A39&amp;" Equity",P$1,"-5FY",_xll.btoday(),"dir=h,sort=d,per=FY,dates=h","cols=6;rows=1")</f>
        <v>#NAME?</v>
      </c>
      <c r="Q39" s="0" t="n">
        <v>17169.0637</v>
      </c>
      <c r="R39" s="0" t="n">
        <v>18201.3595</v>
      </c>
      <c r="S39" s="0" t="n">
        <v>24216.2326</v>
      </c>
      <c r="T39" s="0" t="n">
        <v>22103.2112</v>
      </c>
      <c r="U39" s="0" t="n">
        <v>12772.9497</v>
      </c>
      <c r="V39" s="0" t="e">
        <f aca="false">_xll.bdh($A39&amp;" Equity",V$1,"-5FY",_xll.btoday(),"dir=h,sort=d,per=FY,dates=h","cols=6;rows=1")</f>
        <v>#NAME?</v>
      </c>
      <c r="W39" s="0" t="n">
        <v>2353</v>
      </c>
      <c r="X39" s="0" t="n">
        <v>2572</v>
      </c>
      <c r="Y39" s="0" t="n">
        <v>2399</v>
      </c>
      <c r="Z39" s="0" t="n">
        <v>1364</v>
      </c>
      <c r="AA39" s="0" t="n">
        <v>1505</v>
      </c>
      <c r="AB39" s="0" t="e">
        <f aca="false">_xll.bdh($A39&amp;" Equity",AB$1,"-6FY",_xll.btoday(),"dir=h,sort=d,per=FY,dates=h","cols=7;rows=1")</f>
        <v>#NAME?</v>
      </c>
      <c r="AC39" s="0" t="n">
        <v>110.94</v>
      </c>
      <c r="AD39" s="0" t="n">
        <v>106.42</v>
      </c>
      <c r="AE39" s="0" t="n">
        <v>132.25</v>
      </c>
      <c r="AF39" s="0" t="n">
        <v>115.05</v>
      </c>
      <c r="AG39" s="0" t="n">
        <v>62.63</v>
      </c>
      <c r="AH39" s="0" t="n">
        <v>49.64</v>
      </c>
      <c r="AI39" s="0" t="e">
        <f aca="false">_xll.bdh($A39&amp;" Equity",AI$1,"-5FY",_xll.btoday(),"dir=h,sort=d,per=FY,dates=h","cols=6;rows=1")</f>
        <v>#NAME?</v>
      </c>
      <c r="AJ39" s="0" t="n">
        <v>139821</v>
      </c>
      <c r="AK39" s="0" t="n">
        <v>145339</v>
      </c>
      <c r="AL39" s="0" t="n">
        <v>148810</v>
      </c>
      <c r="AM39" s="0" t="n">
        <v>144576</v>
      </c>
      <c r="AN39" s="0" t="n">
        <v>134729</v>
      </c>
      <c r="AO39" s="0" t="e">
        <f aca="false">_xll.bdh($A39&amp;" Equity",AO$1,"-5FY",_xll.btoday(),"dir=h,sort=d,per=FY,dates=h","cols=6;rows=1")</f>
        <v>#NAME?</v>
      </c>
      <c r="AP39" s="0" t="n">
        <v>158.048</v>
      </c>
      <c r="AQ39" s="0" t="n">
        <v>174.112</v>
      </c>
      <c r="AR39" s="0" t="n">
        <v>184.532</v>
      </c>
      <c r="AS39" s="0" t="n">
        <v>194.541</v>
      </c>
      <c r="AT39" s="0" t="n">
        <v>205.816</v>
      </c>
    </row>
    <row r="40" customFormat="false" ht="15" hidden="false" customHeight="false" outlineLevel="0" collapsed="false">
      <c r="A40" s="0" t="s">
        <v>93</v>
      </c>
      <c r="B40" s="0" t="e">
        <f aca="false">_xll.bdp($A40&amp;" Equity",B$1)</f>
        <v>#NAME?</v>
      </c>
      <c r="C40" s="0" t="e">
        <f aca="false">_xll.bdp($A40&amp;" Equity",C$1)</f>
        <v>#NAME?</v>
      </c>
      <c r="D40" s="0" t="e">
        <f aca="false">_xll.bdh($A40&amp;" Equity",D$1,"-5FY",_xll.btoday(),"dir=h,sort=d,per=FY,dates=h","cols=6;rows=1")</f>
        <v>#NAME?</v>
      </c>
      <c r="E40" s="0" t="n">
        <v>1303.757</v>
      </c>
      <c r="F40" s="0" t="n">
        <v>1286.012</v>
      </c>
      <c r="G40" s="0" t="n">
        <v>1138.456</v>
      </c>
      <c r="H40" s="0" t="n">
        <v>923.361</v>
      </c>
      <c r="I40" s="0" t="n">
        <v>739.526</v>
      </c>
      <c r="J40" s="0" t="e">
        <f aca="false">_xll.bdh($A40&amp;" Equity",J$1,"-5FY",_xll.btoday(),"dir=h,sort=d,per=FY,dates=h","cols=6;rows=1")</f>
        <v>#NAME?</v>
      </c>
      <c r="K40" s="0" t="n">
        <v>364.484</v>
      </c>
      <c r="L40" s="0" t="n">
        <v>1427.929</v>
      </c>
      <c r="M40" s="0" t="n">
        <v>-138.165</v>
      </c>
      <c r="N40" s="0" t="n">
        <v>274.23</v>
      </c>
      <c r="O40" s="0" t="n">
        <v>433.707</v>
      </c>
      <c r="P40" s="0" t="e">
        <f aca="false">_xll.bdh($A40&amp;" Equity",P$1,"-5FY",_xll.btoday(),"dir=h,sort=d,per=FY,dates=h","cols=6;rows=1")</f>
        <v>#NAME?</v>
      </c>
      <c r="Q40" s="0" t="n">
        <v>18038.9702</v>
      </c>
      <c r="R40" s="0" t="n">
        <v>17775.6796</v>
      </c>
      <c r="S40" s="0" t="n">
        <v>19652.659</v>
      </c>
      <c r="T40" s="0" t="n">
        <v>17153.5386</v>
      </c>
      <c r="U40" s="0" t="n">
        <v>14052.6466</v>
      </c>
      <c r="V40" s="0" t="e">
        <f aca="false">_xll.bdh($A40&amp;" Equity",V$1,"-5FY",_xll.btoday(),"dir=h,sort=d,per=FY,dates=h","cols=6;rows=1")</f>
        <v>#NAME?</v>
      </c>
      <c r="W40" s="0" t="n">
        <v>1504.138</v>
      </c>
      <c r="X40" s="0" t="n">
        <v>3178.497</v>
      </c>
      <c r="Y40" s="0" t="n">
        <v>3922.228</v>
      </c>
      <c r="Z40" s="0" t="n">
        <v>1464.654</v>
      </c>
      <c r="AA40" s="0" t="n">
        <v>788.125</v>
      </c>
      <c r="AB40" s="0" t="e">
        <f aca="false">_xll.bdh($A40&amp;" Equity",AB$1,"-6FY",_xll.btoday(),"dir=h,sort=d,per=FY,dates=h","cols=7;rows=1")</f>
        <v>#NAME?</v>
      </c>
      <c r="AC40" s="0" t="n">
        <v>82.75</v>
      </c>
      <c r="AD40" s="0" t="n">
        <v>80.78</v>
      </c>
      <c r="AE40" s="0" t="n">
        <v>94.99</v>
      </c>
      <c r="AF40" s="0" t="n">
        <v>77.3</v>
      </c>
      <c r="AG40" s="0" t="n">
        <v>61.1</v>
      </c>
      <c r="AH40" s="0" t="n">
        <v>38.71</v>
      </c>
      <c r="AI40" s="0" t="e">
        <f aca="false">_xll.bdh($A40&amp;" Equity",AI$1,"-5FY",_xll.btoday(),"dir=h,sort=d,per=FY,dates=h","cols=6;rows=1")</f>
        <v>#NAME?</v>
      </c>
      <c r="AJ40" s="0" t="n">
        <v>35316.47</v>
      </c>
      <c r="AK40" s="0" t="n">
        <v>33637.501</v>
      </c>
      <c r="AL40" s="0" t="n">
        <v>27962.982</v>
      </c>
      <c r="AM40" s="0" t="n">
        <v>21532.183</v>
      </c>
      <c r="AN40" s="0" t="n">
        <v>18918.638</v>
      </c>
      <c r="AO40" s="0" t="e">
        <f aca="false">_xll.bdh($A40&amp;" Equity",AO$1,"-5FY",_xll.btoday(),"dir=h,sort=d,per=FY,dates=h","cols=6;rows=1")</f>
        <v>#NAME?</v>
      </c>
      <c r="AP40" s="0" t="n">
        <v>219.112</v>
      </c>
      <c r="AQ40" s="0" t="n">
        <v>237.891</v>
      </c>
      <c r="AR40" s="0" t="n">
        <v>216.202</v>
      </c>
      <c r="AS40" s="0" t="n">
        <v>224.382</v>
      </c>
      <c r="AT40" s="0" t="n">
        <v>230.903</v>
      </c>
    </row>
    <row r="41" customFormat="false" ht="15" hidden="false" customHeight="false" outlineLevel="0" collapsed="false">
      <c r="A41" s="0" t="s">
        <v>94</v>
      </c>
      <c r="B41" s="0" t="e">
        <f aca="false">_xll.bdp($A41&amp;" Equity",B$1)</f>
        <v>#NAME?</v>
      </c>
      <c r="C41" s="0" t="e">
        <f aca="false">_xll.bdp($A41&amp;" Equity",C$1)</f>
        <v>#NAME?</v>
      </c>
      <c r="D41" s="0" t="e">
        <f aca="false">_xll.bdh($A41&amp;" Equity",D$1,"-5FY",_xll.btoday(),"dir=h,sort=d,per=FY,dates=h","cols=6;rows=1")</f>
        <v>#NAME?</v>
      </c>
      <c r="E41" s="0" t="n">
        <v>537.726</v>
      </c>
      <c r="F41" s="0" t="n">
        <v>615.535</v>
      </c>
      <c r="G41" s="0" t="n">
        <v>598.354</v>
      </c>
      <c r="H41" s="0" t="n">
        <v>517</v>
      </c>
      <c r="I41" s="0" t="s">
        <v>58</v>
      </c>
      <c r="J41" s="0" t="n">
        <v>512.158</v>
      </c>
      <c r="K41" s="0" t="n">
        <v>512.158</v>
      </c>
      <c r="L41" s="0" t="n">
        <v>590.859</v>
      </c>
      <c r="M41" s="0" t="n">
        <v>584.46</v>
      </c>
      <c r="N41" s="0" t="n">
        <v>516.999</v>
      </c>
      <c r="O41" s="0" t="n">
        <v>459.132</v>
      </c>
      <c r="P41" s="0" t="e">
        <f aca="false">_xll.bdh($A41&amp;" Equity",P$1,"-5FY",_xll.btoday(),"dir=h,sort=d,per=FY,dates=h","cols=6;rows=1")</f>
        <v>#NAME?</v>
      </c>
      <c r="Q41" s="0" t="n">
        <v>11147.8149</v>
      </c>
      <c r="R41" s="0" t="n">
        <v>12621.2526</v>
      </c>
      <c r="S41" s="0" t="n">
        <v>12701.4755</v>
      </c>
      <c r="T41" s="0" t="n">
        <v>12904.4899</v>
      </c>
      <c r="U41" s="0" t="n">
        <v>9144.3603</v>
      </c>
      <c r="V41" s="0" t="e">
        <f aca="false">_xll.bdh($A41&amp;" Equity",V$1,"-5FY",_xll.btoday(),"dir=h,sort=d,per=FY,dates=h","cols=6;rows=1")</f>
        <v>#NAME?</v>
      </c>
      <c r="W41" s="0" t="n">
        <v>756.835</v>
      </c>
      <c r="X41" s="0" t="n">
        <v>672.54</v>
      </c>
      <c r="Y41" s="0" t="n">
        <v>725.962</v>
      </c>
      <c r="Z41" s="0" t="n">
        <v>660.659</v>
      </c>
      <c r="AA41" s="0" t="n">
        <v>612.464</v>
      </c>
      <c r="AB41" s="0" t="e">
        <f aca="false">_xll.bdh($A41&amp;" Equity",AB$1,"-6FY",_xll.btoday(),"dir=h,sort=d,per=FY,dates=h","cols=7;rows=1")</f>
        <v>#NAME?</v>
      </c>
      <c r="AC41" s="0" t="n">
        <v>48.6</v>
      </c>
      <c r="AD41" s="0" t="n">
        <v>53.59</v>
      </c>
      <c r="AE41" s="0" t="n">
        <v>52.63</v>
      </c>
      <c r="AF41" s="0" t="n">
        <v>52.67</v>
      </c>
      <c r="AG41" s="0" t="n">
        <v>37.57</v>
      </c>
      <c r="AH41" s="0" t="n">
        <v>28.0667</v>
      </c>
      <c r="AI41" s="0" t="e">
        <f aca="false">_xll.bdh($A41&amp;" Equity",AI$1,"-5FY",_xll.btoday(),"dir=h,sort=d,per=FY,dates=h","cols=6;rows=1")</f>
        <v>#NAME?</v>
      </c>
      <c r="AJ41" s="0" t="n">
        <v>7100.674</v>
      </c>
      <c r="AK41" s="0" t="n">
        <v>6660.45</v>
      </c>
      <c r="AL41" s="0" t="n">
        <v>6420.963</v>
      </c>
      <c r="AM41" s="0" t="n">
        <v>5877.902</v>
      </c>
      <c r="AN41" s="0" t="n">
        <v>5190.056</v>
      </c>
      <c r="AO41" s="0" t="e">
        <f aca="false">_xll.bdh($A41&amp;" Equity",AO$1,"-5FY",_xll.btoday(),"dir=h,sort=d,per=FY,dates=h","cols=6;rows=1")</f>
        <v>#NAME?</v>
      </c>
      <c r="AP41" s="0" t="n">
        <v>231.432</v>
      </c>
      <c r="AQ41" s="0" t="n">
        <v>237.883</v>
      </c>
      <c r="AR41" s="0" t="n">
        <v>245.933</v>
      </c>
      <c r="AS41" s="0" t="n">
        <v>244.754</v>
      </c>
      <c r="AT41" s="0" t="n">
        <v>242.984</v>
      </c>
    </row>
    <row r="42" customFormat="false" ht="15" hidden="false" customHeight="false" outlineLevel="0" collapsed="false">
      <c r="A42" s="0" t="s">
        <v>95</v>
      </c>
      <c r="B42" s="0" t="e">
        <f aca="false">_xll.bdp($A42&amp;" Equity",B$1)</f>
        <v>#NAME?</v>
      </c>
      <c r="C42" s="0" t="e">
        <f aca="false">_xll.bdp($A42&amp;" Equity",C$1)</f>
        <v>#NAME?</v>
      </c>
      <c r="D42" s="0" t="e">
        <f aca="false">_xll.bdh($A42&amp;" Equity",D$1,"-5FY",_xll.btoday(),"dir=h,sort=d,per=FY,dates=h","cols=6;rows=1")</f>
        <v>#NAME?</v>
      </c>
      <c r="E42" s="0" t="n">
        <v>8785</v>
      </c>
      <c r="F42" s="0" t="n">
        <v>7954</v>
      </c>
      <c r="G42" s="0" t="n">
        <v>6700</v>
      </c>
      <c r="H42" s="0" t="n">
        <v>5814</v>
      </c>
      <c r="I42" s="0" t="n">
        <v>5119</v>
      </c>
      <c r="J42" s="0" t="n">
        <v>7722</v>
      </c>
      <c r="K42" s="0" t="n">
        <v>7722</v>
      </c>
      <c r="L42" s="0" t="n">
        <v>6939</v>
      </c>
      <c r="M42" s="0" t="n">
        <v>5158</v>
      </c>
      <c r="N42" s="0" t="n">
        <v>5081</v>
      </c>
      <c r="O42" s="0" t="n">
        <v>4345</v>
      </c>
      <c r="P42" s="0" t="e">
        <f aca="false">_xll.bdh($A42&amp;" Equity",P$1,"-5FY",_xll.btoday(),"dir=h,sort=d,per=FY,dates=h","cols=6;rows=1")</f>
        <v>#NAME?</v>
      </c>
      <c r="Q42" s="0" t="n">
        <v>107932.222</v>
      </c>
      <c r="R42" s="0" t="n">
        <v>122396.82</v>
      </c>
      <c r="S42" s="0" t="n">
        <v>121124.116</v>
      </c>
      <c r="T42" s="0" t="n">
        <v>86084.768</v>
      </c>
      <c r="U42" s="0" t="n">
        <v>65193.06</v>
      </c>
      <c r="V42" s="0" t="e">
        <f aca="false">_xll.bdh($A42&amp;" Equity",V$1,"-5FY",_xll.btoday(),"dir=h,sort=d,per=FY,dates=h","cols=6;rows=1")</f>
        <v>#NAME?</v>
      </c>
      <c r="W42" s="0" t="n">
        <v>10354</v>
      </c>
      <c r="X42" s="0" t="n">
        <v>9731</v>
      </c>
      <c r="Y42" s="0" t="n">
        <v>8952</v>
      </c>
      <c r="Z42" s="0" t="n">
        <v>6291</v>
      </c>
      <c r="AA42" s="0" t="n">
        <v>5882</v>
      </c>
      <c r="AB42" s="0" t="e">
        <f aca="false">_xll.bdh($A42&amp;" Equity",AB$1,"-6FY",_xll.btoday(),"dir=h,sort=d,per=FY,dates=h","cols=7;rows=1")</f>
        <v>#NAME?</v>
      </c>
      <c r="AC42" s="0" t="n">
        <v>146.21</v>
      </c>
      <c r="AD42" s="0" t="n">
        <v>162.33</v>
      </c>
      <c r="AE42" s="0" t="n">
        <v>159.29</v>
      </c>
      <c r="AF42" s="0" t="n">
        <v>114.16</v>
      </c>
      <c r="AG42" s="0" t="n">
        <v>86.32</v>
      </c>
      <c r="AH42" s="0" t="n">
        <v>64.21</v>
      </c>
      <c r="AI42" s="0" t="e">
        <f aca="false">_xll.bdh($A42&amp;" Equity",AI$1,"-5FY",_xll.btoday(),"dir=h,sort=d,per=FY,dates=h","cols=6;rows=1")</f>
        <v>#NAME?</v>
      </c>
      <c r="AJ42" s="0" t="n">
        <v>77626</v>
      </c>
      <c r="AK42" s="0" t="n">
        <v>71449</v>
      </c>
      <c r="AL42" s="0" t="n">
        <v>69009</v>
      </c>
      <c r="AM42" s="0" t="n">
        <v>66125</v>
      </c>
      <c r="AN42" s="0" t="n">
        <v>54298</v>
      </c>
      <c r="AO42" s="0" t="e">
        <f aca="false">_xll.bdh($A42&amp;" Equity",AO$1,"-5FY",_xll.btoday(),"dir=h,sort=d,per=FY,dates=h","cols=6;rows=1")</f>
        <v>#NAME?</v>
      </c>
      <c r="AP42" s="0" t="n">
        <v>743.922</v>
      </c>
      <c r="AQ42" s="0" t="n">
        <v>758.25</v>
      </c>
      <c r="AR42" s="0" t="n">
        <v>760.67</v>
      </c>
      <c r="AS42" s="0" t="n">
        <v>754.126</v>
      </c>
      <c r="AT42" s="0" t="n">
        <v>767.355</v>
      </c>
    </row>
    <row r="43" customFormat="false" ht="15" hidden="false" customHeight="false" outlineLevel="0" collapsed="false">
      <c r="A43" s="0" t="s">
        <v>96</v>
      </c>
      <c r="B43" s="0" t="e">
        <f aca="false">_xll.bdp($A43&amp;" Equity",B$1)</f>
        <v>#NAME?</v>
      </c>
      <c r="C43" s="0" t="e">
        <f aca="false">_xll.bdp($A43&amp;" Equity",C$1)</f>
        <v>#NAME?</v>
      </c>
      <c r="D43" s="0" t="e">
        <f aca="false">_xll.bdh($A43&amp;" Equity",D$1,"-5FY",_xll.btoday(),"dir=h,sort=d,per=FY,dates=h","cols=6;rows=1")</f>
        <v>#NAME?</v>
      </c>
      <c r="E43" s="0" t="n">
        <v>856</v>
      </c>
      <c r="F43" s="0" t="n">
        <v>769.2</v>
      </c>
      <c r="G43" s="0" t="s">
        <v>58</v>
      </c>
      <c r="H43" s="0" t="s">
        <v>58</v>
      </c>
      <c r="I43" s="0" t="s">
        <v>58</v>
      </c>
      <c r="J43" s="0" t="e">
        <f aca="false">_xll.bdh($A43&amp;" Equity",J$1,"-5FY",_xll.btoday(),"dir=h,sort=d,per=FY,dates=h","cols=6;rows=1")</f>
        <v>#NAME?</v>
      </c>
      <c r="K43" s="0" t="n">
        <v>822.9</v>
      </c>
      <c r="L43" s="0" t="n">
        <v>763.5</v>
      </c>
      <c r="M43" s="0" t="n">
        <v>709.1</v>
      </c>
      <c r="N43" s="0" t="n">
        <v>635.7</v>
      </c>
      <c r="O43" s="0" t="n">
        <v>555.3</v>
      </c>
      <c r="P43" s="0" t="e">
        <f aca="false">_xll.bdh($A43&amp;" Equity",P$1,"-5FY",_xll.btoday(),"dir=h,sort=d,per=FY,dates=h","cols=6;rows=1")</f>
        <v>#NAME?</v>
      </c>
      <c r="Q43" s="0" t="n">
        <v>20717.76</v>
      </c>
      <c r="R43" s="0" t="n">
        <v>16086.84</v>
      </c>
      <c r="S43" s="0" t="n">
        <v>16675.719</v>
      </c>
      <c r="T43" s="0" t="n">
        <v>14108.8216</v>
      </c>
      <c r="U43" s="0" t="n">
        <v>10342.7956</v>
      </c>
      <c r="V43" s="0" t="e">
        <f aca="false">_xll.bdh($A43&amp;" Equity",V$1,"-5FY",_xll.btoday(),"dir=h,sort=d,per=FY,dates=h","cols=6;rows=1")</f>
        <v>#NAME?</v>
      </c>
      <c r="W43" s="0" t="n">
        <v>1077.6</v>
      </c>
      <c r="X43" s="0" t="n">
        <v>1030.5</v>
      </c>
      <c r="Y43" s="0" t="n">
        <v>880.9</v>
      </c>
      <c r="Z43" s="0" t="n">
        <v>769.1</v>
      </c>
      <c r="AA43" s="0" t="n">
        <v>674.7</v>
      </c>
      <c r="AB43" s="0" t="e">
        <f aca="false">_xll.bdh($A43&amp;" Equity",AB$1,"-6FY",_xll.btoday(),"dir=h,sort=d,per=FY,dates=h","cols=7;rows=1")</f>
        <v>#NAME?</v>
      </c>
      <c r="AC43" s="0" t="n">
        <v>67.2</v>
      </c>
      <c r="AD43" s="0" t="n">
        <v>52.23</v>
      </c>
      <c r="AE43" s="0" t="n">
        <v>53.81</v>
      </c>
      <c r="AF43" s="0" t="n">
        <v>44.59</v>
      </c>
      <c r="AG43" s="0" t="n">
        <v>32.35</v>
      </c>
      <c r="AH43" s="0" t="n">
        <v>22.695</v>
      </c>
      <c r="AI43" s="0" t="e">
        <f aca="false">_xll.bdh($A43&amp;" Equity",AI$1,"-5FY",_xll.btoday(),"dir=h,sort=d,per=FY,dates=h","cols=6;rows=1")</f>
        <v>#NAME?</v>
      </c>
      <c r="AJ43" s="0" t="n">
        <v>8498.7</v>
      </c>
      <c r="AK43" s="0" t="n">
        <v>7458.4</v>
      </c>
      <c r="AL43" s="0" t="n">
        <v>6985.9</v>
      </c>
      <c r="AM43" s="0" t="n">
        <v>6168</v>
      </c>
      <c r="AN43" s="0" t="n">
        <v>5215.463</v>
      </c>
      <c r="AO43" s="0" t="e">
        <f aca="false">_xll.bdh($A43&amp;" Equity",AO$1,"-5FY",_xll.btoday(),"dir=h,sort=d,per=FY,dates=h","cols=6;rows=1")</f>
        <v>#NAME?</v>
      </c>
      <c r="AP43" s="0" t="n">
        <v>308.478</v>
      </c>
      <c r="AQ43" s="0" t="n">
        <v>308.261</v>
      </c>
      <c r="AR43" s="0" t="n">
        <v>309.465</v>
      </c>
      <c r="AS43" s="0" t="n">
        <v>316.562</v>
      </c>
      <c r="AT43" s="0" t="n">
        <v>320.685</v>
      </c>
    </row>
    <row r="44" customFormat="false" ht="15" hidden="false" customHeight="false" outlineLevel="0" collapsed="false">
      <c r="A44" s="0" t="s">
        <v>97</v>
      </c>
      <c r="B44" s="0" t="e">
        <f aca="false">_xll.bdp($A44&amp;" Equity",B$1)</f>
        <v>#NAME?</v>
      </c>
      <c r="C44" s="0" t="e">
        <f aca="false">_xll.bdp($A44&amp;" Equity",C$1)</f>
        <v>#NAME?</v>
      </c>
      <c r="D44" s="0" t="e">
        <f aca="false">_xll.bdh($A44&amp;" Equity",D$1,"-5FY",_xll.btoday(),"dir=h,sort=d,per=FY,dates=h","cols=6;rows=1")</f>
        <v>#NAME?</v>
      </c>
      <c r="E44" s="0" t="n">
        <v>-1604</v>
      </c>
      <c r="F44" s="0" t="n">
        <v>-1015</v>
      </c>
      <c r="G44" s="0" t="n">
        <v>2095</v>
      </c>
      <c r="H44" s="0" t="n">
        <v>2030</v>
      </c>
      <c r="I44" s="0" t="s">
        <v>58</v>
      </c>
      <c r="J44" s="0" t="e">
        <f aca="false">_xll.bdh($A44&amp;" Equity",J$1,"-5FY",_xll.btoday(),"dir=h,sort=d,per=FY,dates=h","cols=6;rows=1")</f>
        <v>#NAME?</v>
      </c>
      <c r="K44" s="0" t="n">
        <v>-3071</v>
      </c>
      <c r="L44" s="0" t="n">
        <v>-6692</v>
      </c>
      <c r="M44" s="0" t="n">
        <v>-1750</v>
      </c>
      <c r="N44" s="0" t="n">
        <v>801</v>
      </c>
      <c r="O44" s="0" t="n">
        <v>2391</v>
      </c>
      <c r="P44" s="0" t="e">
        <f aca="false">_xll.bdh($A44&amp;" Equity",P$1,"-5FY",_xll.btoday(),"dir=h,sort=d,per=FY,dates=h","cols=6;rows=1")</f>
        <v>#NAME?</v>
      </c>
      <c r="Q44" s="0" t="n">
        <v>38435.176</v>
      </c>
      <c r="R44" s="0" t="n">
        <v>24693.214</v>
      </c>
      <c r="S44" s="0" t="n">
        <v>41794.5</v>
      </c>
      <c r="T44" s="0" t="n">
        <v>39953.484</v>
      </c>
      <c r="U44" s="0" t="n">
        <v>37192.155</v>
      </c>
      <c r="V44" s="0" t="e">
        <f aca="false">_xll.bdh($A44&amp;" Equity",V$1,"-5FY",_xll.btoday(),"dir=h,sort=d,per=FY,dates=h","cols=6;rows=1")</f>
        <v>#NAME?</v>
      </c>
      <c r="W44" s="0" t="n">
        <v>3000</v>
      </c>
      <c r="X44" s="0" t="n">
        <v>-1877</v>
      </c>
      <c r="Y44" s="0" t="n">
        <v>8466</v>
      </c>
      <c r="Z44" s="0" t="n">
        <v>8888</v>
      </c>
      <c r="AA44" s="0" t="n">
        <v>8339</v>
      </c>
      <c r="AB44" s="0" t="e">
        <f aca="false">_xll.bdh($A44&amp;" Equity",AB$1,"-6FY",_xll.btoday(),"dir=h,sort=d,per=FY,dates=h","cols=7;rows=1")</f>
        <v>#NAME?</v>
      </c>
      <c r="AC44" s="0" t="n">
        <v>69.73</v>
      </c>
      <c r="AD44" s="0" t="n">
        <v>48.58</v>
      </c>
      <c r="AE44" s="0" t="n">
        <v>82.5</v>
      </c>
      <c r="AF44" s="0" t="n">
        <v>79.32</v>
      </c>
      <c r="AG44" s="0" t="n">
        <v>74.31</v>
      </c>
      <c r="AH44" s="0" t="n">
        <v>76.33</v>
      </c>
      <c r="AI44" s="0" t="e">
        <f aca="false">_xll.bdh($A44&amp;" Equity",AI$1,"-5FY",_xll.btoday(),"dir=h,sort=d,per=FY,dates=h","cols=6;rows=1")</f>
        <v>#NAME?</v>
      </c>
      <c r="AJ44" s="0" t="n">
        <v>45564</v>
      </c>
      <c r="AK44" s="0" t="n">
        <v>46331</v>
      </c>
      <c r="AL44" s="0" t="n">
        <v>61689</v>
      </c>
      <c r="AM44" s="0" t="n">
        <v>55781</v>
      </c>
      <c r="AN44" s="0" t="n">
        <v>52589</v>
      </c>
      <c r="AO44" s="0" t="e">
        <f aca="false">_xll.bdh($A44&amp;" Equity",AO$1,"-5FY",_xll.btoday(),"dir=h,sort=d,per=FY,dates=h","cols=6;rows=1")</f>
        <v>#NAME?</v>
      </c>
      <c r="AP44" s="0" t="n">
        <v>558.901</v>
      </c>
      <c r="AQ44" s="0" t="n">
        <v>508.143</v>
      </c>
      <c r="AR44" s="0" t="n">
        <v>506.45</v>
      </c>
      <c r="AS44" s="0" t="n">
        <v>503.267</v>
      </c>
      <c r="AT44" s="0" t="n">
        <v>499.759</v>
      </c>
    </row>
    <row r="45" customFormat="false" ht="15" hidden="false" customHeight="false" outlineLevel="0" collapsed="false">
      <c r="A45" s="0" t="s">
        <v>98</v>
      </c>
      <c r="B45" s="0" t="e">
        <f aca="false">_xll.bdp($A45&amp;" Equity",B$1)</f>
        <v>#NAME?</v>
      </c>
      <c r="C45" s="0" t="e">
        <f aca="false">_xll.bdp($A45&amp;" Equity",C$1)</f>
        <v>#NAME?</v>
      </c>
      <c r="D45" s="0" t="e">
        <f aca="false">_xll.bdh($A45&amp;" Equity",D$1,"-5FY",_xll.btoday(),"dir=h,sort=d,per=FY,dates=h")</f>
        <v>#NAME?</v>
      </c>
      <c r="I45" s="0" t="n">
        <v>1495.432</v>
      </c>
      <c r="J45" s="0" t="e">
        <f aca="false">_xll.bdh($A45&amp;" Equity",J$1,"-5FY",_xll.btoday(),"dir=h,sort=d,per=FY,dates=h","cols=6;rows=1")</f>
        <v>#NAME?</v>
      </c>
      <c r="K45" s="0" t="n">
        <v>727.259</v>
      </c>
      <c r="L45" s="0" t="n">
        <v>861.664</v>
      </c>
      <c r="M45" s="0" t="n">
        <v>696.878</v>
      </c>
      <c r="N45" s="0" t="n">
        <v>629.32</v>
      </c>
      <c r="O45" s="0" t="n">
        <v>673.487</v>
      </c>
      <c r="P45" s="0" t="e">
        <f aca="false">_xll.bdh($A45&amp;" Equity",P$1,"-5FY",_xll.btoday(),"dir=h,sort=d,per=FY,dates=h","cols=6;rows=1")</f>
        <v>#NAME?</v>
      </c>
      <c r="Q45" s="0" t="n">
        <v>33623.2702</v>
      </c>
      <c r="R45" s="0" t="n">
        <v>19578.0757</v>
      </c>
      <c r="S45" s="0" t="n">
        <v>18761.0882</v>
      </c>
      <c r="T45" s="0" t="n">
        <v>15441.9884</v>
      </c>
      <c r="U45" s="0" t="n">
        <v>15452.7198</v>
      </c>
      <c r="V45" s="0" t="e">
        <f aca="false">_xll.bdh($A45&amp;" Equity",V$1,"-5FY",_xll.btoday(),"dir=h,sort=d,per=FY,dates=h","cols=6;rows=1")</f>
        <v>#NAME?</v>
      </c>
      <c r="W45" s="0" t="n">
        <v>1154.365</v>
      </c>
      <c r="X45" s="0" t="n">
        <v>1291.348</v>
      </c>
      <c r="Y45" s="0" t="n">
        <v>907.798</v>
      </c>
      <c r="Z45" s="0" t="n">
        <v>871.602</v>
      </c>
      <c r="AA45" s="0" t="n">
        <v>912.345</v>
      </c>
      <c r="AB45" s="0" t="e">
        <f aca="false">_xll.bdh($A45&amp;" Equity",AB$1,"-6FY",_xll.btoday(),"dir=h,sort=d,per=FY,dates=h","cols=7;rows=1")</f>
        <v>#NAME?</v>
      </c>
      <c r="AC45" s="0" t="n">
        <v>91.21</v>
      </c>
      <c r="AD45" s="0" t="n">
        <v>63.53</v>
      </c>
      <c r="AE45" s="0" t="n">
        <v>60.12</v>
      </c>
      <c r="AF45" s="0" t="n">
        <v>49.62</v>
      </c>
      <c r="AG45" s="0" t="n">
        <v>49.64</v>
      </c>
      <c r="AH45" s="0" t="n">
        <v>39.82</v>
      </c>
      <c r="AI45" s="0" t="e">
        <f aca="false">_xll.bdh($A45&amp;" Equity",AI$1,"-5FY",_xll.btoday(),"dir=h,sort=d,per=FY,dates=h","cols=6;rows=1")</f>
        <v>#NAME?</v>
      </c>
      <c r="AJ45" s="0" t="n">
        <v>21141.294</v>
      </c>
      <c r="AK45" s="0" t="n">
        <v>7970.278</v>
      </c>
      <c r="AL45" s="0" t="n">
        <v>7058.777</v>
      </c>
      <c r="AM45" s="0" t="n">
        <v>6859.69</v>
      </c>
      <c r="AN45" s="0" t="n">
        <v>6381.75</v>
      </c>
      <c r="AO45" s="0" t="e">
        <f aca="false">_xll.bdh($A45&amp;" Equity",AO$1,"-5FY",_xll.btoday(),"dir=h,sort=d,per=FY,dates=h","cols=6;rows=1")</f>
        <v>#NAME?</v>
      </c>
      <c r="AP45" s="0" t="n">
        <v>367.668</v>
      </c>
      <c r="AQ45" s="0" t="n">
        <v>307.474</v>
      </c>
      <c r="AR45" s="0" t="n">
        <v>313.675</v>
      </c>
      <c r="AS45" s="0" t="n">
        <v>314.213</v>
      </c>
      <c r="AT45" s="0" t="n">
        <v>310.693</v>
      </c>
    </row>
    <row r="46" customFormat="false" ht="15" hidden="false" customHeight="false" outlineLevel="0" collapsed="false">
      <c r="A46" s="0" t="s">
        <v>99</v>
      </c>
      <c r="B46" s="0" t="e">
        <f aca="false">_xll.bdp($A46&amp;" Equity",B$1)</f>
        <v>#NAME?</v>
      </c>
      <c r="C46" s="0" t="e">
        <f aca="false">_xll.bdp($A46&amp;" Equity",C$1)</f>
        <v>#NAME?</v>
      </c>
      <c r="D46" s="0" t="e">
        <f aca="false">_xll.bdh($A46&amp;" Equity",D$1,"-5FY",_xll.btoday(),"dir=h,sort=d,per=FY,dates=h","cols=6;rows=1")</f>
        <v>#NAME?</v>
      </c>
      <c r="E46" s="0" t="n">
        <v>322.922</v>
      </c>
      <c r="F46" s="0" t="n">
        <v>313.375</v>
      </c>
      <c r="G46" s="0" t="n">
        <v>323.409</v>
      </c>
      <c r="H46" s="0" t="n">
        <v>311.524</v>
      </c>
      <c r="I46" s="0" t="s">
        <v>58</v>
      </c>
      <c r="J46" s="0" t="e">
        <f aca="false">_xll.bdh($A46&amp;" Equity",J$1,"-5FY",_xll.btoday(),"dir=h,sort=d,per=FY,dates=h","cols=6;rows=1")</f>
        <v>#NAME?</v>
      </c>
      <c r="K46" s="0" t="n">
        <v>265.636</v>
      </c>
      <c r="L46" s="0" t="n">
        <v>252.521</v>
      </c>
      <c r="M46" s="0" t="n">
        <v>254.69</v>
      </c>
      <c r="N46" s="0" t="n">
        <v>245.327</v>
      </c>
      <c r="O46" s="0" t="n">
        <v>203.483</v>
      </c>
      <c r="P46" s="0" t="e">
        <f aca="false">_xll.bdh($A46&amp;" Equity",P$1,"-5FY",_xll.btoday(),"dir=h,sort=d,per=FY,dates=h","cols=6;rows=1")</f>
        <v>#NAME?</v>
      </c>
      <c r="Q46" s="0" t="n">
        <v>7925.2679</v>
      </c>
      <c r="R46" s="0" t="n">
        <v>8152.9054</v>
      </c>
      <c r="S46" s="0" t="n">
        <v>7442.7585</v>
      </c>
      <c r="T46" s="0" t="n">
        <v>8050.1371</v>
      </c>
      <c r="U46" s="0" t="n">
        <v>6240.1065</v>
      </c>
      <c r="V46" s="0" t="e">
        <f aca="false">_xll.bdh($A46&amp;" Equity",V$1,"-5FY",_xll.btoday(),"dir=h,sort=d,per=FY,dates=h","cols=6;rows=1")</f>
        <v>#NAME?</v>
      </c>
      <c r="W46" s="0" t="n">
        <v>365.98</v>
      </c>
      <c r="X46" s="0" t="n">
        <v>375.699</v>
      </c>
      <c r="Y46" s="0" t="n">
        <v>385.307</v>
      </c>
      <c r="Z46" s="0" t="n">
        <v>332.983</v>
      </c>
      <c r="AA46" s="0" t="n">
        <v>298.415</v>
      </c>
      <c r="AB46" s="0" t="e">
        <f aca="false">_xll.bdh($A46&amp;" Equity",AB$1,"-6FY",_xll.btoday(),"dir=h,sort=d,per=FY,dates=h","cols=7;rows=1")</f>
        <v>#NAME?</v>
      </c>
      <c r="AC46" s="0" t="n">
        <v>92.49</v>
      </c>
      <c r="AD46" s="0" t="n">
        <v>92.5</v>
      </c>
      <c r="AE46" s="0" t="n">
        <v>82</v>
      </c>
      <c r="AF46" s="0" t="n">
        <v>87.2</v>
      </c>
      <c r="AG46" s="0" t="n">
        <v>67.34</v>
      </c>
      <c r="AH46" s="0" t="n">
        <v>57.28</v>
      </c>
      <c r="AI46" s="0" t="e">
        <f aca="false">_xll.bdh($A46&amp;" Equity",AI$1,"-5FY",_xll.btoday(),"dir=h,sort=d,per=FY,dates=h","cols=6;rows=1")</f>
        <v>#NAME?</v>
      </c>
      <c r="AJ46" s="0" t="n">
        <v>2800.526</v>
      </c>
      <c r="AK46" s="0" t="n">
        <v>2729.904</v>
      </c>
      <c r="AL46" s="0" t="n">
        <v>2752.879</v>
      </c>
      <c r="AM46" s="0" t="n">
        <v>2722.382</v>
      </c>
      <c r="AN46" s="0" t="n">
        <v>2607.417</v>
      </c>
      <c r="AO46" s="0" t="e">
        <f aca="false">_xll.bdh($A46&amp;" Equity",AO$1,"-5FY",_xll.btoday(),"dir=h,sort=d,per=FY,dates=h","cols=6;rows=1")</f>
        <v>#NAME?</v>
      </c>
      <c r="AP46" s="0" t="n">
        <v>86.527</v>
      </c>
      <c r="AQ46" s="0" t="n">
        <v>88.992</v>
      </c>
      <c r="AR46" s="0" t="n">
        <v>91.908</v>
      </c>
      <c r="AS46" s="0" t="n">
        <v>92.66</v>
      </c>
      <c r="AT46" s="0" t="n">
        <v>92.638</v>
      </c>
    </row>
    <row r="47" customFormat="false" ht="15" hidden="false" customHeight="false" outlineLevel="0" collapsed="false">
      <c r="A47" s="0" t="s">
        <v>100</v>
      </c>
      <c r="B47" s="0" t="e">
        <f aca="false">_xll.bdp($A47&amp;" Equity",B$1)</f>
        <v>#NAME?</v>
      </c>
      <c r="C47" s="0" t="e">
        <f aca="false">_xll.bdp($A47&amp;" Equity",C$1)</f>
        <v>#NAME?</v>
      </c>
      <c r="D47" s="0" t="e">
        <f aca="false">_xll.bdh($A47&amp;" Equity",D$1,"-5FY",_xll.btoday(),"dir=h,sort=d,per=FY,dates=h","cols=6;rows=1")</f>
        <v>#NAME?</v>
      </c>
      <c r="E47" s="0" t="n">
        <v>2948.5</v>
      </c>
      <c r="F47" s="0" t="n">
        <v>2771.7</v>
      </c>
      <c r="G47" s="0" t="n">
        <v>2673.2</v>
      </c>
      <c r="H47" s="0" t="n">
        <v>2587.5</v>
      </c>
      <c r="I47" s="0" t="n">
        <v>2456.1</v>
      </c>
      <c r="J47" s="0" t="e">
        <f aca="false">_xll.bdh($A47&amp;" Equity",J$1,"-5FY",_xll.btoday(),"dir=h,sort=d,per=FY,dates=h","cols=6;rows=1")</f>
        <v>#NAME?</v>
      </c>
      <c r="K47" s="0" t="n">
        <v>2469.8</v>
      </c>
      <c r="L47" s="0" t="n">
        <v>2560</v>
      </c>
      <c r="M47" s="0" t="n">
        <v>2569.7</v>
      </c>
      <c r="N47" s="0" t="n">
        <v>2489.7</v>
      </c>
      <c r="O47" s="0" t="n">
        <v>2655.5</v>
      </c>
      <c r="P47" s="0" t="e">
        <f aca="false">_xll.bdh($A47&amp;" Equity",P$1,"-5FY",_xll.btoday(),"dir=h,sort=d,per=FY,dates=h","cols=6;rows=1")</f>
        <v>#NAME?</v>
      </c>
      <c r="Q47" s="0" t="n">
        <v>37918.963</v>
      </c>
      <c r="R47" s="0" t="n">
        <v>36427.0529</v>
      </c>
      <c r="S47" s="0" t="n">
        <v>33693.3752</v>
      </c>
      <c r="T47" s="0" t="n">
        <v>27095.5692</v>
      </c>
      <c r="U47" s="0" t="n">
        <v>18563.2466</v>
      </c>
      <c r="V47" s="0" t="e">
        <f aca="false">_xll.bdh($A47&amp;" Equity",V$1,"-5FY",_xll.btoday(),"dir=h,sort=d,per=FY,dates=h","cols=6;rows=1")</f>
        <v>#NAME?</v>
      </c>
      <c r="W47" s="0" t="n">
        <v>3270.2</v>
      </c>
      <c r="X47" s="0" t="n">
        <v>4211.9</v>
      </c>
      <c r="Y47" s="0" t="n">
        <v>3369.3</v>
      </c>
      <c r="Z47" s="0" t="n">
        <v>3052.3</v>
      </c>
      <c r="AA47" s="0" t="n">
        <v>2744.6</v>
      </c>
      <c r="AB47" s="0" t="e">
        <f aca="false">_xll.bdh($A47&amp;" Equity",AB$1,"-6FY",_xll.btoday(),"dir=h,sort=d,per=FY,dates=h","cols=7;rows=1")</f>
        <v>#NAME?</v>
      </c>
      <c r="AC47" s="0" t="n">
        <v>143.77</v>
      </c>
      <c r="AD47" s="0" t="n">
        <v>139.44</v>
      </c>
      <c r="AE47" s="0" t="n">
        <v>125.67</v>
      </c>
      <c r="AF47" s="0" t="n">
        <v>92.39</v>
      </c>
      <c r="AG47" s="0" t="n">
        <v>60.92</v>
      </c>
      <c r="AH47" s="0" t="n">
        <v>66.25</v>
      </c>
      <c r="AI47" s="0" t="e">
        <f aca="false">_xll.bdh($A47&amp;" Equity",AI$1,"-5FY",_xll.btoday(),"dir=h,sort=d,per=FY,dates=h","cols=6;rows=1")</f>
        <v>#NAME?</v>
      </c>
      <c r="AJ47" s="0" t="n">
        <v>65083.1</v>
      </c>
      <c r="AK47" s="0" t="n">
        <v>61717.8</v>
      </c>
      <c r="AL47" s="0" t="n">
        <v>61676.3</v>
      </c>
      <c r="AM47" s="0" t="n">
        <v>59574.5</v>
      </c>
      <c r="AN47" s="0" t="n">
        <v>58955.4</v>
      </c>
      <c r="AO47" s="0" t="e">
        <f aca="false">_xll.bdh($A47&amp;" Equity",AO$1,"-5FY",_xll.btoday(),"dir=h,sort=d,per=FY,dates=h","cols=6;rows=1")</f>
        <v>#NAME?</v>
      </c>
      <c r="AP47" s="0" t="n">
        <v>263.435</v>
      </c>
      <c r="AQ47" s="0" t="n">
        <v>260.984</v>
      </c>
      <c r="AR47" s="0" t="n">
        <v>269.941</v>
      </c>
      <c r="AS47" s="0" t="n">
        <v>295.417</v>
      </c>
      <c r="AT47" s="0" t="n">
        <v>303.655</v>
      </c>
    </row>
    <row r="48" customFormat="false" ht="15" hidden="false" customHeight="false" outlineLevel="0" collapsed="false">
      <c r="A48" s="0" t="s">
        <v>101</v>
      </c>
      <c r="B48" s="0" t="e">
        <f aca="false">_xll.bdp($A48&amp;" Equity",B$1)</f>
        <v>#NAME?</v>
      </c>
      <c r="C48" s="0" t="e">
        <f aca="false">_xll.bdp($A48&amp;" Equity",C$1)</f>
        <v>#NAME?</v>
      </c>
      <c r="D48" s="0" t="e">
        <f aca="false">_xll.bdh($A48&amp;" Equity",D$1,"-5FY",_xll.btoday(),"dir=h,sort=d,per=FY,dates=h","cols=6;rows=1")</f>
        <v>#NAME?</v>
      </c>
      <c r="E48" s="0" t="n">
        <v>1780</v>
      </c>
      <c r="F48" s="0" t="n">
        <v>1753</v>
      </c>
      <c r="G48" s="0" t="n">
        <v>1711</v>
      </c>
      <c r="H48" s="0" t="n">
        <v>1541</v>
      </c>
      <c r="I48" s="0" t="n">
        <v>1400</v>
      </c>
      <c r="J48" s="0" t="e">
        <f aca="false">_xll.bdh($A48&amp;" Equity",J$1,"-5FY",_xll.btoday(),"dir=h,sort=d,per=FY,dates=h","cols=6;rows=1")</f>
        <v>#NAME?</v>
      </c>
      <c r="K48" s="0" t="n">
        <v>1396</v>
      </c>
      <c r="L48" s="0" t="n">
        <v>1385</v>
      </c>
      <c r="M48" s="0" t="n">
        <v>1397</v>
      </c>
      <c r="N48" s="0" t="n">
        <v>1113</v>
      </c>
      <c r="O48" s="0" t="n">
        <v>993</v>
      </c>
      <c r="P48" s="0" t="e">
        <f aca="false">_xll.bdh($A48&amp;" Equity",P$1,"-5FY",_xll.btoday(),"dir=h,sort=d,per=FY,dates=h","cols=6;rows=1")</f>
        <v>#NAME?</v>
      </c>
      <c r="Q48" s="0" t="n">
        <v>29220.86</v>
      </c>
      <c r="R48" s="0" t="n">
        <v>24878.258</v>
      </c>
      <c r="S48" s="0" t="n">
        <v>26552.4</v>
      </c>
      <c r="T48" s="0" t="n">
        <v>25225.723</v>
      </c>
      <c r="U48" s="0" t="n">
        <v>17289.149</v>
      </c>
      <c r="V48" s="0" t="e">
        <f aca="false">_xll.bdh($A48&amp;" Equity",V$1,"-5FY",_xll.btoday(),"dir=h,sort=d,per=FY,dates=h","cols=6;rows=1")</f>
        <v>#NAME?</v>
      </c>
      <c r="W48" s="0" t="n">
        <v>2326</v>
      </c>
      <c r="X48" s="0" t="n">
        <v>2009</v>
      </c>
      <c r="Y48" s="0" t="n">
        <v>1812</v>
      </c>
      <c r="Z48" s="0" t="n">
        <v>1633</v>
      </c>
      <c r="AA48" s="0" t="n">
        <v>1419</v>
      </c>
      <c r="AB48" s="0" t="e">
        <f aca="false">_xll.bdh($A48&amp;" Equity",AB$1,"-6FY",_xll.btoday(),"dir=h,sort=d,per=FY,dates=h","cols=7;rows=1")</f>
        <v>#NAME?</v>
      </c>
      <c r="AC48" s="0" t="n">
        <v>111.53</v>
      </c>
      <c r="AD48" s="0" t="n">
        <v>92.21</v>
      </c>
      <c r="AE48" s="0" t="n">
        <v>94.83</v>
      </c>
      <c r="AF48" s="0" t="n">
        <v>83.89</v>
      </c>
      <c r="AG48" s="0" t="n">
        <v>55.6</v>
      </c>
      <c r="AH48" s="0" t="n">
        <v>46.8</v>
      </c>
      <c r="AI48" s="0" t="e">
        <f aca="false">_xll.bdh($A48&amp;" Equity",AI$1,"-5FY",_xll.btoday(),"dir=h,sort=d,per=FY,dates=h","cols=6;rows=1")</f>
        <v>#NAME?</v>
      </c>
      <c r="AJ48" s="0" t="n">
        <v>26615</v>
      </c>
      <c r="AK48" s="0" t="n">
        <v>26883</v>
      </c>
      <c r="AL48" s="0" t="n">
        <v>29772</v>
      </c>
      <c r="AM48" s="0" t="n">
        <v>30251</v>
      </c>
      <c r="AN48" s="0" t="n">
        <v>30486</v>
      </c>
      <c r="AO48" s="0" t="e">
        <f aca="false">_xll.bdh($A48&amp;" Equity",AO$1,"-5FY",_xll.btoday(),"dir=h,sort=d,per=FY,dates=h","cols=6;rows=1")</f>
        <v>#NAME?</v>
      </c>
      <c r="AP48" s="0" t="n">
        <v>263.094</v>
      </c>
      <c r="AQ48" s="0" t="n">
        <v>273.917</v>
      </c>
      <c r="AR48" s="0" t="n">
        <v>285.137</v>
      </c>
      <c r="AS48" s="0" t="n">
        <v>301.048</v>
      </c>
      <c r="AT48" s="0" t="n">
        <v>318.667</v>
      </c>
    </row>
    <row r="49" customFormat="false" ht="15" hidden="false" customHeight="false" outlineLevel="0" collapsed="false">
      <c r="A49" s="0" t="s">
        <v>102</v>
      </c>
      <c r="B49" s="0" t="e">
        <f aca="false">_xll.bdp($A49&amp;" Equity",B$1)</f>
        <v>#NAME?</v>
      </c>
      <c r="C49" s="0" t="e">
        <f aca="false">_xll.bdp($A49&amp;" Equity",C$1)</f>
        <v>#NAME?</v>
      </c>
      <c r="D49" s="0" t="e">
        <f aca="false">_xll.bdh($A49&amp;" Equity",D$1,"-5FY",_xll.btoday(),"dir=h,sort=d,per=FY,dates=h","cols=6;rows=1")</f>
        <v>#NAME?</v>
      </c>
      <c r="E49" s="0" t="n">
        <v>-430</v>
      </c>
      <c r="F49" s="0" t="n">
        <v>-130</v>
      </c>
      <c r="G49" s="0" t="n">
        <v>2294</v>
      </c>
      <c r="H49" s="0" t="n">
        <v>3170</v>
      </c>
      <c r="I49" s="0" t="n">
        <v>3767</v>
      </c>
      <c r="J49" s="0" t="e">
        <f aca="false">_xll.bdh($A49&amp;" Equity",J$1,"-5FY",_xll.btoday(),"dir=h,sort=d,per=FY,dates=h","cols=6;rows=1")</f>
        <v>#NAME?</v>
      </c>
      <c r="K49" s="0" t="n">
        <v>-1405</v>
      </c>
      <c r="L49" s="0" t="n">
        <v>-23119</v>
      </c>
      <c r="M49" s="0" t="n">
        <v>-8360</v>
      </c>
      <c r="N49" s="0" t="n">
        <v>2232</v>
      </c>
      <c r="O49" s="0" t="n">
        <v>2001</v>
      </c>
      <c r="P49" s="0" t="e">
        <f aca="false">_xll.bdh($A49&amp;" Equity",P$1,"-5FY",_xll.btoday(),"dir=h,sort=d,per=FY,dates=h","cols=6;rows=1")</f>
        <v>#NAME?</v>
      </c>
      <c r="Q49" s="0" t="n">
        <v>24083.0362</v>
      </c>
      <c r="R49" s="0" t="n">
        <v>16811.1798</v>
      </c>
      <c r="S49" s="0" t="n">
        <v>23595.5616</v>
      </c>
      <c r="T49" s="0" t="n">
        <v>34012.7237</v>
      </c>
      <c r="U49" s="0" t="n">
        <v>30743.8004</v>
      </c>
      <c r="V49" s="0" t="e">
        <f aca="false">_xll.bdh($A49&amp;" Equity",V$1,"-5FY",_xll.btoday(),"dir=h,sort=d,per=FY,dates=h","cols=6;rows=1")</f>
        <v>#NAME?</v>
      </c>
      <c r="W49" s="0" t="n">
        <v>2430</v>
      </c>
      <c r="X49" s="0" t="n">
        <v>2984</v>
      </c>
      <c r="Y49" s="0" t="n">
        <v>7957</v>
      </c>
      <c r="Z49" s="0" t="n">
        <v>9835</v>
      </c>
      <c r="AA49" s="0" t="n">
        <v>8504</v>
      </c>
      <c r="AB49" s="0" t="e">
        <f aca="false">_xll.bdh($A49&amp;" Equity",AB$1,"-6FY",_xll.btoday(),"dir=h,sort=d,per=FY,dates=h","cols=7;rows=1")</f>
        <v>#NAME?</v>
      </c>
      <c r="AC49" s="0" t="n">
        <v>63.47</v>
      </c>
      <c r="AD49" s="0" t="n">
        <v>44.47</v>
      </c>
      <c r="AE49" s="0" t="n">
        <v>62.67</v>
      </c>
      <c r="AF49" s="0" t="n">
        <v>85.94</v>
      </c>
      <c r="AG49" s="0" t="n">
        <v>78.5</v>
      </c>
      <c r="AH49" s="0" t="n">
        <v>90.58</v>
      </c>
      <c r="AI49" s="0" t="e">
        <f aca="false">_xll.bdh($A49&amp;" Equity",AI$1,"-5FY",_xll.btoday(),"dir=h,sort=d,per=FY,dates=h","cols=6;rows=1")</f>
        <v>#NAME?</v>
      </c>
      <c r="AJ49" s="0" t="n">
        <v>22519</v>
      </c>
      <c r="AK49" s="0" t="n">
        <v>18842</v>
      </c>
      <c r="AL49" s="0" t="n">
        <v>55952</v>
      </c>
      <c r="AM49" s="0" t="n">
        <v>61637</v>
      </c>
      <c r="AN49" s="0" t="n">
        <v>60737</v>
      </c>
      <c r="AO49" s="0" t="e">
        <f aca="false">_xll.bdh($A49&amp;" Equity",AO$1,"-5FY",_xll.btoday(),"dir=h,sort=d,per=FY,dates=h","cols=6;rows=1")</f>
        <v>#NAME?</v>
      </c>
      <c r="AP49" s="0" t="n">
        <v>379.429</v>
      </c>
      <c r="AQ49" s="0" t="n">
        <v>378.014</v>
      </c>
      <c r="AR49" s="0" t="n">
        <v>376.482</v>
      </c>
      <c r="AS49" s="0" t="n">
        <v>399.236</v>
      </c>
      <c r="AT49" s="0" t="n">
        <v>391.284</v>
      </c>
    </row>
    <row r="50" customFormat="false" ht="15" hidden="false" customHeight="false" outlineLevel="0" collapsed="false">
      <c r="A50" s="0" t="s">
        <v>103</v>
      </c>
      <c r="B50" s="0" t="e">
        <f aca="false">_xll.bdp($A50&amp;" Equity",B$1)</f>
        <v>#NAME?</v>
      </c>
      <c r="C50" s="0" t="e">
        <f aca="false">_xll.bdp($A50&amp;" Equity",C$1)</f>
        <v>#NAME?</v>
      </c>
      <c r="D50" s="0" t="e">
        <f aca="false">_xll.bdh($A50&amp;" Equity",D$1,"-5FY",_xll.btoday(),"dir=h,sort=d,per=FY,dates=h")</f>
        <v>#NAME?</v>
      </c>
      <c r="I50" s="0" t="n">
        <v>315.774</v>
      </c>
      <c r="J50" s="0" t="n">
        <v>430.41</v>
      </c>
      <c r="K50" s="0" t="n">
        <v>430.41</v>
      </c>
      <c r="L50" s="0" t="n">
        <v>248.71</v>
      </c>
      <c r="M50" s="0" t="n">
        <v>309.249</v>
      </c>
      <c r="N50" s="0" t="n">
        <v>207.29</v>
      </c>
      <c r="O50" s="0" t="n">
        <v>132.456</v>
      </c>
      <c r="P50" s="0" t="e">
        <f aca="false">_xll.bdh($A50&amp;" Equity",P$1,"-5FY",_xll.btoday(),"dir=h,sort=d,per=FY,dates=h","cols=6;rows=1")</f>
        <v>#NAME?</v>
      </c>
      <c r="Q50" s="0" t="n">
        <v>7130.5769</v>
      </c>
      <c r="R50" s="0" t="n">
        <v>6257.7464</v>
      </c>
      <c r="S50" s="0" t="n">
        <v>5438.8816</v>
      </c>
      <c r="T50" s="0" t="n">
        <v>3780.7195</v>
      </c>
      <c r="U50" s="0" t="n">
        <v>3938.9592</v>
      </c>
      <c r="V50" s="0" t="e">
        <f aca="false">_xll.bdh($A50&amp;" Equity",V$1,"-5FY",_xll.btoday(),"dir=h,sort=d,per=FY,dates=h","cols=6;rows=1")</f>
        <v>#NAME?</v>
      </c>
      <c r="W50" s="0" t="n">
        <v>377.724</v>
      </c>
      <c r="X50" s="0" t="n">
        <v>359.891</v>
      </c>
      <c r="Y50" s="0" t="n">
        <v>321.424</v>
      </c>
      <c r="Z50" s="0" t="n">
        <v>325.596</v>
      </c>
      <c r="AA50" s="0" t="n">
        <v>316.827</v>
      </c>
      <c r="AB50" s="0" t="e">
        <f aca="false">_xll.bdh($A50&amp;" Equity",AB$1,"-6FY",_xll.btoday(),"dir=h,sort=d,per=FY,dates=h","cols=7;rows=1")</f>
        <v>#NAME?</v>
      </c>
      <c r="AC50" s="0" t="n">
        <v>45.45</v>
      </c>
      <c r="AD50" s="0" t="n">
        <v>40.03</v>
      </c>
      <c r="AE50" s="0" t="n">
        <v>37.15</v>
      </c>
      <c r="AF50" s="0" t="n">
        <v>25.91</v>
      </c>
      <c r="AG50" s="0" t="n">
        <v>27.06</v>
      </c>
      <c r="AH50" s="0" t="n">
        <v>22.91</v>
      </c>
      <c r="AI50" s="0" t="e">
        <f aca="false">_xll.bdh($A50&amp;" Equity",AI$1,"-5FY",_xll.btoday(),"dir=h,sort=d,per=FY,dates=h","cols=6;rows=1")</f>
        <v>#NAME?</v>
      </c>
      <c r="AJ50" s="0" t="n">
        <v>6232.818</v>
      </c>
      <c r="AK50" s="0" t="n">
        <v>6118.681</v>
      </c>
      <c r="AL50" s="0" t="n">
        <v>6097.028</v>
      </c>
      <c r="AM50" s="0" t="n">
        <v>6079.413</v>
      </c>
      <c r="AN50" s="0" t="n">
        <v>6401.38</v>
      </c>
      <c r="AO50" s="0" t="e">
        <f aca="false">_xll.bdh($A50&amp;" Equity",AO$1,"-5FY",_xll.btoday(),"dir=h,sort=d,per=FY,dates=h","cols=6;rows=1")</f>
        <v>#NAME?</v>
      </c>
      <c r="AP50" s="0" t="n">
        <v>156.888</v>
      </c>
      <c r="AQ50" s="0" t="n">
        <v>156.424</v>
      </c>
      <c r="AR50" s="0" t="n">
        <v>146.205</v>
      </c>
      <c r="AS50" s="0" t="n">
        <v>145.916</v>
      </c>
      <c r="AT50" s="0" t="n">
        <v>145.545</v>
      </c>
    </row>
    <row r="51" customFormat="false" ht="15" hidden="false" customHeight="false" outlineLevel="0" collapsed="false">
      <c r="A51" s="0" t="s">
        <v>104</v>
      </c>
      <c r="B51" s="0" t="e">
        <f aca="false">_xll.bdp($A51&amp;" Equity",B$1)</f>
        <v>#NAME?</v>
      </c>
      <c r="C51" s="0" t="e">
        <f aca="false">_xll.bdp($A51&amp;" Equity",C$1)</f>
        <v>#NAME?</v>
      </c>
      <c r="D51" s="0" t="e">
        <f aca="false">_xll.bdh($A51&amp;" Equity",D$1,"-5FY",_xll.btoday(),"dir=h,sort=d,per=FY,dates=h")</f>
        <v>#NAME?</v>
      </c>
      <c r="I51" s="0" t="n">
        <v>59531</v>
      </c>
      <c r="J51" s="0" t="e">
        <f aca="false">_xll.bdh($A51&amp;" Equity",J$1,"-5FY",_xll.btoday(),"dir=h,sort=d,per=FY,dates=h","cols=6;rows=1")</f>
        <v>#NAME?</v>
      </c>
      <c r="K51" s="0" t="n">
        <v>48351</v>
      </c>
      <c r="L51" s="0" t="n">
        <v>45687</v>
      </c>
      <c r="M51" s="0" t="n">
        <v>53394</v>
      </c>
      <c r="N51" s="0" t="n">
        <v>39510</v>
      </c>
      <c r="O51" s="0" t="n">
        <v>37037</v>
      </c>
      <c r="P51" s="0" t="e">
        <f aca="false">_xll.bdh($A51&amp;" Equity",P$1,"-5FY",_xll.btoday(),"dir=h,sort=d,per=FY,dates=h","cols=6;rows=1")</f>
        <v>#NAME?</v>
      </c>
      <c r="Q51" s="0" t="n">
        <v>790050.0981</v>
      </c>
      <c r="R51" s="0" t="n">
        <v>601439.2699</v>
      </c>
      <c r="S51" s="0" t="n">
        <v>639938.7566</v>
      </c>
      <c r="T51" s="0" t="n">
        <v>591015.7207</v>
      </c>
      <c r="U51" s="0" t="n">
        <v>434095.0757</v>
      </c>
      <c r="V51" s="0" t="e">
        <f aca="false">_xll.bdh($A51&amp;" Equity",V$1,"-5FY",_xll.btoday(),"dir=h,sort=d,per=FY,dates=h","cols=6;rows=1")</f>
        <v>#NAME?</v>
      </c>
      <c r="W51" s="0" t="n">
        <v>64225</v>
      </c>
      <c r="X51" s="0" t="n">
        <v>66231</v>
      </c>
      <c r="Y51" s="0" t="n">
        <v>81266</v>
      </c>
      <c r="Z51" s="0" t="n">
        <v>59713</v>
      </c>
      <c r="AA51" s="0" t="n">
        <v>53666</v>
      </c>
      <c r="AB51" s="0" t="e">
        <f aca="false">_xll.bdh($A51&amp;" Equity",AB$1,"-6FY",_xll.btoday(),"dir=h,sort=d,per=FY,dates=h","cols=7;rows=1")</f>
        <v>#NAME?</v>
      </c>
      <c r="AC51" s="0" t="n">
        <v>154.12</v>
      </c>
      <c r="AD51" s="0" t="n">
        <v>112.71</v>
      </c>
      <c r="AE51" s="0" t="n">
        <v>114.71</v>
      </c>
      <c r="AF51" s="0" t="n">
        <v>100.75</v>
      </c>
      <c r="AG51" s="0" t="n">
        <v>68.9643</v>
      </c>
      <c r="AH51" s="0" t="n">
        <v>95.3229</v>
      </c>
      <c r="AI51" s="0" t="e">
        <f aca="false">_xll.bdh($A51&amp;" Equity",AI$1,"-5FY",_xll.btoday(),"dir=h,sort=d,per=FY,dates=h","cols=6;rows=1")</f>
        <v>#NAME?</v>
      </c>
      <c r="AJ51" s="0" t="n">
        <v>375319</v>
      </c>
      <c r="AK51" s="0" t="n">
        <v>321686</v>
      </c>
      <c r="AL51" s="0" t="n">
        <v>290345</v>
      </c>
      <c r="AM51" s="0" t="n">
        <v>231839</v>
      </c>
      <c r="AN51" s="0" t="n">
        <v>207000</v>
      </c>
      <c r="AO51" s="0" t="e">
        <f aca="false">_xll.bdh($A51&amp;" Equity",AO$1,"-5FY",_xll.btoday(),"dir=h,sort=d,per=FY,dates=h","cols=6;rows=1")</f>
        <v>#NAME?</v>
      </c>
      <c r="AP51" s="0" t="n">
        <v>5165.228</v>
      </c>
      <c r="AQ51" s="0" t="n">
        <v>5388.443</v>
      </c>
      <c r="AR51" s="0" t="n">
        <v>5702.722</v>
      </c>
      <c r="AS51" s="0" t="n">
        <v>5987.867</v>
      </c>
      <c r="AT51" s="0" t="n">
        <v>6359.479</v>
      </c>
    </row>
    <row r="52" customFormat="false" ht="15" hidden="false" customHeight="false" outlineLevel="0" collapsed="false">
      <c r="A52" s="0" t="s">
        <v>105</v>
      </c>
      <c r="B52" s="0" t="e">
        <f aca="false">_xll.bdp($A52&amp;" Equity",B$1)</f>
        <v>#NAME?</v>
      </c>
      <c r="C52" s="0" t="e">
        <f aca="false">_xll.bdp($A52&amp;" Equity",C$1)</f>
        <v>#NAME?</v>
      </c>
      <c r="D52" s="0" t="e">
        <f aca="false">_xll.bdh($A52&amp;" Equity",D$1,"-5FY",_xll.btoday(),"dir=h,sort=d,per=FY,dates=h","cols=6;rows=1")</f>
        <v>#NAME?</v>
      </c>
      <c r="E52" s="0" t="n">
        <v>3525</v>
      </c>
      <c r="F52" s="0" t="n">
        <v>1950</v>
      </c>
      <c r="G52" s="0" t="n">
        <v>1457</v>
      </c>
      <c r="H52" s="0" t="n">
        <v>1314</v>
      </c>
      <c r="I52" s="0" t="n">
        <v>718</v>
      </c>
      <c r="J52" s="0" t="e">
        <f aca="false">_xll.bdh($A52&amp;" Equity",J$1,"-5FY",_xll.btoday(),"dir=h,sort=d,per=FY,dates=h","cols=6;rows=1")</f>
        <v>#NAME?</v>
      </c>
      <c r="K52" s="0" t="n">
        <v>3434</v>
      </c>
      <c r="L52" s="0" t="n">
        <v>1721</v>
      </c>
      <c r="M52" s="0" t="n">
        <v>1377</v>
      </c>
      <c r="N52" s="0" t="n">
        <v>1072</v>
      </c>
      <c r="O52" s="0" t="n">
        <v>256</v>
      </c>
      <c r="P52" s="0" t="e">
        <f aca="false">_xll.bdh($A52&amp;" Equity",P$1,"-5FY",_xll.btoday(),"dir=h,sort=d,per=FY,dates=h","cols=6;rows=1")</f>
        <v>#NAME?</v>
      </c>
      <c r="Q52" s="0" t="n">
        <v>60091.4</v>
      </c>
      <c r="R52" s="0" t="n">
        <v>30895.48</v>
      </c>
      <c r="S52" s="0" t="n">
        <v>19070.4</v>
      </c>
      <c r="T52" s="0" t="n">
        <v>25628.79</v>
      </c>
      <c r="U52" s="0" t="n">
        <v>21316.82</v>
      </c>
      <c r="V52" s="0" t="e">
        <f aca="false">_xll.bdh($A52&amp;" Equity",V$1,"-5FY",_xll.btoday(),"dir=h,sort=d,per=FY,dates=h","cols=6;rows=1")</f>
        <v>#NAME?</v>
      </c>
      <c r="W52" s="0" t="n">
        <v>3789</v>
      </c>
      <c r="X52" s="0" t="n">
        <v>2566</v>
      </c>
      <c r="Y52" s="0" t="n">
        <v>1163</v>
      </c>
      <c r="Z52" s="0" t="n">
        <v>1800</v>
      </c>
      <c r="AA52" s="0" t="n">
        <v>623</v>
      </c>
      <c r="AB52" s="0" t="e">
        <f aca="false">_xll.bdh($A52&amp;" Equity",AB$1,"-6FY",_xll.btoday(),"dir=h,sort=d,per=FY,dates=h","cols=7;rows=1")</f>
        <v>#NAME?</v>
      </c>
      <c r="AC52" s="0" t="n">
        <v>56.69</v>
      </c>
      <c r="AD52" s="0" t="n">
        <v>28.66</v>
      </c>
      <c r="AE52" s="0" t="n">
        <v>16.44</v>
      </c>
      <c r="AF52" s="0" t="n">
        <v>20.99</v>
      </c>
      <c r="AG52" s="0" t="n">
        <v>17.7</v>
      </c>
      <c r="AH52" s="0" t="n">
        <v>10.65</v>
      </c>
      <c r="AI52" s="0" t="e">
        <f aca="false">_xll.bdh($A52&amp;" Equity",AI$1,"-5FY",_xll.btoday(),"dir=h,sort=d,per=FY,dates=h","cols=6;rows=1")</f>
        <v>#NAME?</v>
      </c>
      <c r="AJ52" s="0" t="n">
        <v>19419</v>
      </c>
      <c r="AK52" s="0" t="n">
        <v>14570</v>
      </c>
      <c r="AL52" s="0" t="n">
        <v>15308</v>
      </c>
      <c r="AM52" s="0" t="n">
        <v>13174</v>
      </c>
      <c r="AN52" s="0" t="n">
        <v>12043</v>
      </c>
      <c r="AO52" s="0" t="e">
        <f aca="false">_xll.bdh($A52&amp;" Equity",AO$1,"-5FY",_xll.btoday(),"dir=h,sort=d,per=FY,dates=h","cols=6;rows=1")</f>
        <v>#NAME?</v>
      </c>
      <c r="AP52" s="0" t="n">
        <v>1066.487</v>
      </c>
      <c r="AQ52" s="0" t="n">
        <v>1080.894</v>
      </c>
      <c r="AR52" s="0" t="n">
        <v>1200.619</v>
      </c>
      <c r="AS52" s="0" t="n">
        <v>1217.401</v>
      </c>
      <c r="AT52" s="0" t="n">
        <v>1202.827</v>
      </c>
    </row>
    <row r="53" customFormat="false" ht="15" hidden="false" customHeight="false" outlineLevel="0" collapsed="false">
      <c r="A53" s="0" t="s">
        <v>106</v>
      </c>
      <c r="B53" s="0" t="e">
        <f aca="false">_xll.bdp($A53&amp;" Equity",B$1)</f>
        <v>#NAME?</v>
      </c>
      <c r="C53" s="0" t="e">
        <f aca="false">_xll.bdp($A53&amp;" Equity",C$1)</f>
        <v>#NAME?</v>
      </c>
      <c r="D53" s="0" t="e">
        <f aca="false">_xll.bdh($A53&amp;" Equity",D$1,"-5FY",_xll.btoday(),"dir=h,sort=d,per=FY,dates=h","cols=6;rows=1")</f>
        <v>#NAME?</v>
      </c>
      <c r="E53" s="0" t="n">
        <v>1224</v>
      </c>
      <c r="F53" s="0" t="n">
        <v>1495</v>
      </c>
      <c r="G53" s="0" t="n">
        <v>1492</v>
      </c>
      <c r="H53" s="0" t="n">
        <v>1371</v>
      </c>
      <c r="I53" s="0" t="n">
        <v>1241</v>
      </c>
      <c r="J53" s="0" t="e">
        <f aca="false">_xll.bdh($A53&amp;" Equity",J$1,"-5FY",_xll.btoday(),"dir=h,sort=d,per=FY,dates=h","cols=6;rows=1")</f>
        <v>#NAME?</v>
      </c>
      <c r="K53" s="0" t="n">
        <v>1257</v>
      </c>
      <c r="L53" s="0" t="n">
        <v>1450</v>
      </c>
      <c r="M53" s="0" t="n">
        <v>1351</v>
      </c>
      <c r="N53" s="0" t="n">
        <v>1212</v>
      </c>
      <c r="O53" s="0" t="n">
        <v>1077</v>
      </c>
      <c r="P53" s="0" t="e">
        <f aca="false">_xll.bdh($A53&amp;" Equity",P$1,"-5FY",_xll.btoday(),"dir=h,sort=d,per=FY,dates=h","cols=6;rows=1")</f>
        <v>#NAME?</v>
      </c>
      <c r="Q53" s="0" t="n">
        <v>18170.3537</v>
      </c>
      <c r="R53" s="0" t="n">
        <v>23850.8121</v>
      </c>
      <c r="S53" s="0" t="n">
        <v>21206.5636</v>
      </c>
      <c r="T53" s="0" t="n">
        <v>18423.1795</v>
      </c>
      <c r="U53" s="0" t="n">
        <v>12060.1937</v>
      </c>
      <c r="V53" s="0" t="e">
        <f aca="false">_xll.bdh($A53&amp;" Equity",V$1,"-5FY",_xll.btoday(),"dir=h,sort=d,per=FY,dates=h","cols=6;rows=1")</f>
        <v>#NAME?</v>
      </c>
      <c r="W53" s="0" t="n">
        <v>1941</v>
      </c>
      <c r="X53" s="0" t="n">
        <v>1703</v>
      </c>
      <c r="Y53" s="0" t="n">
        <v>2135</v>
      </c>
      <c r="Z53" s="0" t="n">
        <v>1750</v>
      </c>
      <c r="AA53" s="0" t="n">
        <v>1478</v>
      </c>
      <c r="AB53" s="0" t="e">
        <f aca="false">_xll.bdh($A53&amp;" Equity",AB$1,"-6FY",_xll.btoday(),"dir=h,sort=d,per=FY,dates=h","cols=7;rows=1")</f>
        <v>#NAME?</v>
      </c>
      <c r="AC53" s="0" t="n">
        <v>56.4113</v>
      </c>
      <c r="AD53" s="0" t="n">
        <v>71.8061</v>
      </c>
      <c r="AE53" s="0" t="n">
        <v>60.9091</v>
      </c>
      <c r="AF53" s="0" t="n">
        <v>50.3639</v>
      </c>
      <c r="AG53" s="0" t="n">
        <v>32.0376</v>
      </c>
      <c r="AH53" s="0" t="n">
        <v>18.0416</v>
      </c>
      <c r="AI53" s="0" t="e">
        <f aca="false">_xll.bdh($A53&amp;" Equity",AI$1,"-5FY",_xll.btoday(),"dir=h,sort=d,per=FY,dates=h","cols=6;rows=1")</f>
        <v>#NAME?</v>
      </c>
      <c r="AJ53" s="0" t="n">
        <v>12292</v>
      </c>
      <c r="AK53" s="0" t="n">
        <v>11973</v>
      </c>
      <c r="AL53" s="0" t="n">
        <v>10721</v>
      </c>
      <c r="AM53" s="0" t="n">
        <v>11047</v>
      </c>
      <c r="AN53" s="0" t="n">
        <v>10176</v>
      </c>
      <c r="AO53" s="0" t="e">
        <f aca="false">_xll.bdh($A53&amp;" Equity",AO$1,"-5FY",_xll.btoday(),"dir=h,sort=d,per=FY,dates=h","cols=6;rows=1")</f>
        <v>#NAME?</v>
      </c>
      <c r="AP53" s="0" t="n">
        <v>270.84</v>
      </c>
      <c r="AQ53" s="0" t="n">
        <v>280.088</v>
      </c>
      <c r="AR53" s="0" t="n">
        <v>296.079</v>
      </c>
      <c r="AS53" s="0" t="n">
        <v>307.718</v>
      </c>
      <c r="AT53" s="0" t="n">
        <v>317.554</v>
      </c>
    </row>
    <row r="54" customFormat="false" ht="15" hidden="false" customHeight="false" outlineLevel="0" collapsed="false">
      <c r="A54" s="0" t="s">
        <v>107</v>
      </c>
      <c r="B54" s="0" t="e">
        <f aca="false">_xll.bdp($A54&amp;" Equity",B$1)</f>
        <v>#NAME?</v>
      </c>
      <c r="C54" s="0" t="e">
        <f aca="false">_xll.bdp($A54&amp;" Equity",C$1)</f>
        <v>#NAME?</v>
      </c>
      <c r="D54" s="0" t="e">
        <f aca="false">_xll.bdh($A54&amp;" Equity",D$1,"-5FY",_xll.btoday(),"dir=h,sort=d,per=FY,dates=h","cols=6;rows=1")</f>
        <v>#NAME?</v>
      </c>
      <c r="E54" s="0" t="n">
        <v>1276</v>
      </c>
      <c r="F54" s="0" t="n">
        <v>1621</v>
      </c>
      <c r="G54" s="0" t="s">
        <v>58</v>
      </c>
      <c r="H54" s="0" t="s">
        <v>58</v>
      </c>
      <c r="I54" s="0" t="s">
        <v>58</v>
      </c>
      <c r="J54" s="0" t="e">
        <f aca="false">_xll.bdh($A54&amp;" Equity",J$1,"-5FY",_xll.btoday(),"dir=h,sort=d,per=FY,dates=h","cols=6;rows=1")</f>
        <v>#NAME?</v>
      </c>
      <c r="K54" s="0" t="n">
        <v>1279</v>
      </c>
      <c r="L54" s="0" t="n">
        <v>1849</v>
      </c>
      <c r="M54" s="0" t="n">
        <v>2248</v>
      </c>
      <c r="N54" s="0" t="n">
        <v>1342</v>
      </c>
      <c r="O54" s="0" t="n">
        <v>1375</v>
      </c>
      <c r="P54" s="0" t="e">
        <f aca="false">_xll.bdh($A54&amp;" Equity",P$1,"-5FY",_xll.btoday(),"dir=h,sort=d,per=FY,dates=h","cols=6;rows=1")</f>
        <v>#NAME?</v>
      </c>
      <c r="Q54" s="0" t="n">
        <v>26157.45</v>
      </c>
      <c r="R54" s="0" t="n">
        <v>21824.6</v>
      </c>
      <c r="S54" s="0" t="n">
        <v>33124</v>
      </c>
      <c r="T54" s="0" t="n">
        <v>28600.6</v>
      </c>
      <c r="U54" s="0" t="n">
        <v>18050.01</v>
      </c>
      <c r="V54" s="0" t="e">
        <f aca="false">_xll.bdh($A54&amp;" Equity",V$1,"-5FY",_xll.btoday(),"dir=h,sort=d,per=FY,dates=h","cols=6;rows=1")</f>
        <v>#NAME?</v>
      </c>
      <c r="W54" s="0" t="n">
        <v>1555</v>
      </c>
      <c r="X54" s="0" t="n">
        <v>1705</v>
      </c>
      <c r="Y54" s="0" t="n">
        <v>4943</v>
      </c>
      <c r="Z54" s="0" t="n">
        <v>5226</v>
      </c>
      <c r="AA54" s="0" t="n">
        <v>2332</v>
      </c>
      <c r="AB54" s="0" t="e">
        <f aca="false">_xll.bdh($A54&amp;" Equity",AB$1,"-6FY",_xll.btoday(),"dir=h,sort=d,per=FY,dates=h","cols=7;rows=1")</f>
        <v>#NAME?</v>
      </c>
      <c r="AC54" s="0" t="n">
        <v>45.65</v>
      </c>
      <c r="AD54" s="0" t="n">
        <v>36.68</v>
      </c>
      <c r="AE54" s="0" t="n">
        <v>52</v>
      </c>
      <c r="AF54" s="0" t="n">
        <v>43.4</v>
      </c>
      <c r="AG54" s="0" t="n">
        <v>27.39</v>
      </c>
      <c r="AH54" s="0" t="n">
        <v>30.15</v>
      </c>
      <c r="AI54" s="0" t="e">
        <f aca="false">_xll.bdh($A54&amp;" Equity",AI$1,"-5FY",_xll.btoday(),"dir=h,sort=d,per=FY,dates=h","cols=6;rows=1")</f>
        <v>#NAME?</v>
      </c>
      <c r="AJ54" s="0" t="n">
        <v>39769</v>
      </c>
      <c r="AK54" s="0" t="n">
        <v>40157</v>
      </c>
      <c r="AL54" s="0" t="n">
        <v>43997</v>
      </c>
      <c r="AM54" s="0" t="n">
        <v>43752</v>
      </c>
      <c r="AN54" s="0" t="n">
        <v>45136</v>
      </c>
      <c r="AO54" s="0" t="e">
        <f aca="false">_xll.bdh($A54&amp;" Equity",AO$1,"-5FY",_xll.btoday(),"dir=h,sort=d,per=FY,dates=h","cols=6;rows=1")</f>
        <v>#NAME?</v>
      </c>
      <c r="AP54" s="0" t="n">
        <v>575.4</v>
      </c>
      <c r="AQ54" s="0" t="n">
        <v>596.74</v>
      </c>
      <c r="AR54" s="0" t="n">
        <v>643.788</v>
      </c>
      <c r="AS54" s="0" t="n">
        <v>657.97</v>
      </c>
      <c r="AT54" s="0" t="n">
        <v>658.566</v>
      </c>
    </row>
    <row r="55" customFormat="false" ht="15" hidden="false" customHeight="false" outlineLevel="0" collapsed="false">
      <c r="A55" s="0" t="s">
        <v>108</v>
      </c>
      <c r="B55" s="0" t="e">
        <f aca="false">_xll.bdp($A55&amp;" Equity",B$1)</f>
        <v>#NAME?</v>
      </c>
      <c r="C55" s="0" t="e">
        <f aca="false">_xll.bdp($A55&amp;" Equity",C$1)</f>
        <v>#NAME?</v>
      </c>
      <c r="D55" s="0" t="e">
        <f aca="false">_xll.bdh($A55&amp;" Equity",D$1,"-5FY",_xll.btoday(),"dir=h,sort=d,per=FY,dates=h","cols=6;rows=1")</f>
        <v>#NAME?</v>
      </c>
      <c r="E55" s="0" t="n">
        <v>505</v>
      </c>
      <c r="F55" s="0" t="n">
        <v>298</v>
      </c>
      <c r="G55" s="0" t="s">
        <v>58</v>
      </c>
      <c r="H55" s="0" t="s">
        <v>58</v>
      </c>
      <c r="I55" s="0" t="s">
        <v>58</v>
      </c>
      <c r="J55" s="0" t="e">
        <f aca="false">_xll.bdh($A55&amp;" Equity",J$1,"-5FY",_xll.btoday(),"dir=h,sort=d,per=FY,dates=h","cols=6;rows=1")</f>
        <v>#NAME?</v>
      </c>
      <c r="K55" s="0" t="n">
        <v>-941</v>
      </c>
      <c r="L55" s="0" t="n">
        <v>-322</v>
      </c>
      <c r="M55" s="0" t="n">
        <v>268</v>
      </c>
      <c r="N55" s="0" t="n">
        <v>-63</v>
      </c>
      <c r="O55" s="0" t="s">
        <v>58</v>
      </c>
      <c r="P55" s="0" t="e">
        <f aca="false">_xll.bdh($A55&amp;" Equity",P$1,"-5FY",_xll.btoday(),"dir=h,sort=d,per=FY,dates=h","cols=6;rows=1")</f>
        <v>#NAME?</v>
      </c>
      <c r="Q55" s="0" t="n">
        <v>8130.1567</v>
      </c>
      <c r="R55" s="0" t="s">
        <v>58</v>
      </c>
      <c r="S55" s="0" t="s">
        <v>58</v>
      </c>
      <c r="T55" s="0" t="s">
        <v>58</v>
      </c>
      <c r="U55" s="0" t="s">
        <v>58</v>
      </c>
      <c r="V55" s="0" t="e">
        <f aca="false">_xll.bdh($A55&amp;" Equity",V$1,"-5FY",_xll.btoday(),"dir=h,sort=d,per=FY,dates=h","cols=6;rows=1")</f>
        <v>#NAME?</v>
      </c>
      <c r="W55" s="0" t="n">
        <v>870</v>
      </c>
      <c r="X55" s="0" t="n">
        <v>1582</v>
      </c>
      <c r="Y55" s="0" t="n">
        <v>1674</v>
      </c>
      <c r="Z55" s="0" t="s">
        <v>58</v>
      </c>
      <c r="AA55" s="0" t="s">
        <v>58</v>
      </c>
      <c r="AB55" s="0" t="e">
        <f aca="false">_xll.bdh($A55&amp;" Equity",AB$1,"-6FY",_xll.btoday(),"dir=h,sort=d,per=FY,dates=h","cols=7;rows=1")</f>
        <v>#NAME?</v>
      </c>
      <c r="AC55" s="0" t="n">
        <v>18.54</v>
      </c>
      <c r="AD55" s="0" t="s">
        <v>58</v>
      </c>
      <c r="AE55" s="0" t="s">
        <v>58</v>
      </c>
      <c r="AF55" s="0" t="s">
        <v>58</v>
      </c>
      <c r="AG55" s="0" t="s">
        <v>58</v>
      </c>
      <c r="AH55" s="0" t="s">
        <v>58</v>
      </c>
      <c r="AI55" s="0" t="e">
        <f aca="false">_xll.bdh($A55&amp;" Equity",AI$1,"-5FY",_xll.btoday(),"dir=h,sort=d,per=FY,dates=h","cols=6;rows=1")</f>
        <v>#NAME?</v>
      </c>
      <c r="AJ55" s="0" t="n">
        <v>20038</v>
      </c>
      <c r="AK55" s="0" t="n">
        <v>36477</v>
      </c>
      <c r="AL55" s="0" t="n">
        <v>37298</v>
      </c>
      <c r="AM55" s="0" t="s">
        <v>58</v>
      </c>
      <c r="AN55" s="0" t="s">
        <v>58</v>
      </c>
      <c r="AO55" s="0" t="e">
        <f aca="false">_xll.bdh($A55&amp;" Equity",AO$1,"-5FY",_xll.btoday(),"dir=h,sort=d,per=FY,dates=h","cols=6;rows=1")</f>
        <v>#NAME?</v>
      </c>
      <c r="AP55" s="0" t="n">
        <v>438.478</v>
      </c>
      <c r="AQ55" s="0" t="s">
        <v>58</v>
      </c>
      <c r="AR55" s="0" t="s">
        <v>58</v>
      </c>
      <c r="AS55" s="0" t="s">
        <v>58</v>
      </c>
      <c r="AT55" s="0" t="s">
        <v>58</v>
      </c>
    </row>
    <row r="56" customFormat="false" ht="15" hidden="false" customHeight="false" outlineLevel="0" collapsed="false">
      <c r="A56" s="0" t="s">
        <v>109</v>
      </c>
      <c r="B56" s="0" t="e">
        <f aca="false">_xll.bdp($A56&amp;" Equity",B$1)</f>
        <v>#NAME?</v>
      </c>
      <c r="C56" s="0" t="e">
        <f aca="false">_xll.bdp($A56&amp;" Equity",C$1)</f>
        <v>#NAME?</v>
      </c>
      <c r="D56" s="0" t="e">
        <f aca="false">_xll.bdh($A56&amp;" Equity",D$1,"-5FY",_xll.btoday(),"dir=h,sort=d,per=FY,dates=h","cols=6;rows=1")</f>
        <v>#NAME?</v>
      </c>
      <c r="E56" s="0" t="n">
        <v>241.421</v>
      </c>
      <c r="F56" s="0" t="n">
        <v>174.193</v>
      </c>
      <c r="G56" s="0" t="n">
        <v>105.538</v>
      </c>
      <c r="H56" s="0" t="n">
        <v>52.619</v>
      </c>
      <c r="I56" s="0" t="s">
        <v>58</v>
      </c>
      <c r="J56" s="0" t="e">
        <f aca="false">_xll.bdh($A56&amp;" Equity",J$1,"-5FY",_xll.btoday(),"dir=h,sort=d,per=FY,dates=h","cols=6;rows=1")</f>
        <v>#NAME?</v>
      </c>
      <c r="K56" s="0" t="n">
        <v>184.189</v>
      </c>
      <c r="L56" s="0" t="n">
        <v>121.102</v>
      </c>
      <c r="M56" s="0" t="n">
        <v>86.85</v>
      </c>
      <c r="N56" s="0" t="n">
        <v>42.46</v>
      </c>
      <c r="O56" s="0" t="n">
        <v>21.349</v>
      </c>
      <c r="P56" s="0" t="e">
        <f aca="false">_xll.bdh($A56&amp;" Equity",P$1,"-5FY",_xll.btoday(),"dir=h,sort=d,per=FY,dates=h","cols=6;rows=1")</f>
        <v>#NAME?</v>
      </c>
      <c r="Q56" s="0" t="n">
        <v>6852.3805</v>
      </c>
      <c r="R56" s="0" t="n">
        <v>5303.3949</v>
      </c>
      <c r="S56" s="0" t="n">
        <v>3981.4813</v>
      </c>
      <c r="T56" s="0" t="s">
        <v>58</v>
      </c>
      <c r="U56" s="0" t="s">
        <v>58</v>
      </c>
      <c r="V56" s="0" t="e">
        <f aca="false">_xll.bdh($A56&amp;" Equity",V$1,"-5FY",_xll.btoday(),"dir=h,sort=d,per=FY,dates=h","cols=6;rows=1")</f>
        <v>#NAME?</v>
      </c>
      <c r="W56" s="0" t="n">
        <v>174.295</v>
      </c>
      <c r="X56" s="0" t="n">
        <v>200.533</v>
      </c>
      <c r="Y56" s="0" t="n">
        <v>114.516</v>
      </c>
      <c r="Z56" s="0" t="n">
        <v>34.648</v>
      </c>
      <c r="AA56" s="0" t="n">
        <v>26.305</v>
      </c>
      <c r="AB56" s="0" t="e">
        <f aca="false">_xll.bdh($A56&amp;" Equity",AB$1,"-6FY",_xll.btoday(),"dir=h,sort=d,per=FY,dates=h","cols=7;rows=1")</f>
        <v>#NAME?</v>
      </c>
      <c r="AC56" s="0" t="n">
        <v>96.77</v>
      </c>
      <c r="AD56" s="0" t="n">
        <v>77.84</v>
      </c>
      <c r="AE56" s="0" t="n">
        <v>60.76</v>
      </c>
      <c r="AF56" s="0" t="s">
        <v>58</v>
      </c>
      <c r="AG56" s="0" t="s">
        <v>58</v>
      </c>
      <c r="AH56" s="0" t="s">
        <v>58</v>
      </c>
      <c r="AI56" s="0" t="e">
        <f aca="false">_xll.bdh($A56&amp;" Equity",AI$1,"-5FY",_xll.btoday(),"dir=h,sort=d,per=FY,dates=h","cols=6;rows=1")</f>
        <v>#NAME?</v>
      </c>
      <c r="AJ56" s="0" t="n">
        <v>1729.007</v>
      </c>
      <c r="AK56" s="0" t="n">
        <v>1159.89</v>
      </c>
      <c r="AL56" s="0" t="n">
        <v>811.023</v>
      </c>
      <c r="AM56" s="0" t="n">
        <v>364.52</v>
      </c>
      <c r="AN56" s="0" t="n">
        <v>220.168</v>
      </c>
      <c r="AO56" s="0" t="e">
        <f aca="false">_xll.bdh($A56&amp;" Equity",AO$1,"-5FY",_xll.btoday(),"dir=h,sort=d,per=FY,dates=h","cols=6;rows=1")</f>
        <v>#NAME?</v>
      </c>
      <c r="AP56" s="0" t="n">
        <v>70.209</v>
      </c>
      <c r="AQ56" s="0" t="n">
        <v>67.756</v>
      </c>
      <c r="AR56" s="0" t="n">
        <v>64.425</v>
      </c>
      <c r="AS56" s="0" t="s">
        <v>58</v>
      </c>
      <c r="AT56" s="0" t="s">
        <v>58</v>
      </c>
    </row>
    <row r="57" customFormat="false" ht="15" hidden="false" customHeight="false" outlineLevel="0" collapsed="false">
      <c r="A57" s="0" t="s">
        <v>110</v>
      </c>
      <c r="B57" s="0" t="e">
        <f aca="false">_xll.bdp($A57&amp;" Equity",B$1)</f>
        <v>#NAME?</v>
      </c>
      <c r="C57" s="0" t="e">
        <f aca="false">_xll.bdp($A57&amp;" Equity",C$1)</f>
        <v>#NAME?</v>
      </c>
      <c r="D57" s="0" t="e">
        <f aca="false">_xll.bdh($A57&amp;" Equity",D$1,"-5FY",_xll.btoday(),"dir=h,sort=d,per=FY,dates=h","cols=6;rows=1")</f>
        <v>#NAME?</v>
      </c>
      <c r="E57" s="0" t="n">
        <v>488.6</v>
      </c>
      <c r="F57" s="0" t="n">
        <v>447.1</v>
      </c>
      <c r="G57" s="0" t="n">
        <v>3455.4</v>
      </c>
      <c r="H57" s="0" t="n">
        <v>268.6</v>
      </c>
      <c r="I57" s="0" t="s">
        <v>58</v>
      </c>
      <c r="J57" s="0" t="e">
        <f aca="false">_xll.bdh($A57&amp;" Equity",J$1,"-5FY",_xll.btoday(),"dir=h,sort=d,per=FY,dates=h","cols=6;rows=1")</f>
        <v>#NAME?</v>
      </c>
      <c r="K57" s="0" t="n">
        <v>414.4</v>
      </c>
      <c r="L57" s="0" t="n">
        <v>356.8</v>
      </c>
      <c r="M57" s="0" t="n">
        <v>303.4</v>
      </c>
      <c r="N57" s="0" t="n">
        <v>268.6</v>
      </c>
      <c r="O57" s="0" t="n">
        <v>195</v>
      </c>
      <c r="P57" s="0" t="e">
        <f aca="false">_xll.bdh($A57&amp;" Equity",P$1,"-5FY",_xll.btoday(),"dir=h,sort=d,per=FY,dates=h","cols=6;rows=1")</f>
        <v>#NAME?</v>
      </c>
      <c r="Q57" s="0" t="n">
        <v>9264.468</v>
      </c>
      <c r="R57" s="0" t="n">
        <v>7242.286</v>
      </c>
      <c r="S57" s="0" t="n">
        <v>7749.368</v>
      </c>
      <c r="T57" s="0" t="n">
        <v>6269.848</v>
      </c>
      <c r="U57" s="0" t="n">
        <v>4352.04</v>
      </c>
      <c r="V57" s="0" t="e">
        <f aca="false">_xll.bdh($A57&amp;" Equity",V$1,"-5FY",_xll.btoday(),"dir=h,sort=d,per=FY,dates=h","cols=6;rows=1")</f>
        <v>#NAME?</v>
      </c>
      <c r="W57" s="0" t="n">
        <v>649.6</v>
      </c>
      <c r="X57" s="0" t="n">
        <v>686.1</v>
      </c>
      <c r="Y57" s="0" t="n">
        <v>436.6</v>
      </c>
      <c r="Z57" s="0" t="n">
        <v>349.9</v>
      </c>
      <c r="AA57" s="0" t="n">
        <v>343</v>
      </c>
      <c r="AB57" s="0" t="e">
        <f aca="false">_xll.bdh($A57&amp;" Equity",AB$1,"-6FY",_xll.btoday(),"dir=h,sort=d,per=FY,dates=h","cols=7;rows=1")</f>
        <v>#NAME?</v>
      </c>
      <c r="AC57" s="0" t="n">
        <v>51.96</v>
      </c>
      <c r="AD57" s="0" t="n">
        <v>40.94</v>
      </c>
      <c r="AE57" s="0" t="n">
        <v>47.08</v>
      </c>
      <c r="AF57" s="0" t="n">
        <v>46.93</v>
      </c>
      <c r="AG57" s="0" t="n">
        <v>34.65</v>
      </c>
      <c r="AH57" s="0" t="n">
        <v>33.44</v>
      </c>
      <c r="AI57" s="0" t="e">
        <f aca="false">_xll.bdh($A57&amp;" Equity",AI$1,"-5FY",_xll.btoday(),"dir=h,sort=d,per=FY,dates=h","cols=6;rows=1")</f>
        <v>#NAME?</v>
      </c>
      <c r="AJ57" s="0" t="n">
        <v>11489.6</v>
      </c>
      <c r="AK57" s="0" t="n">
        <v>10910.5</v>
      </c>
      <c r="AL57" s="0" t="n">
        <v>10010</v>
      </c>
      <c r="AM57" s="0" t="n">
        <v>6860.5</v>
      </c>
      <c r="AN57" s="0" t="n">
        <v>5352.3</v>
      </c>
      <c r="AO57" s="0" t="e">
        <f aca="false">_xll.bdh($A57&amp;" Equity",AO$1,"-5FY",_xll.btoday(),"dir=h,sort=d,per=FY,dates=h","cols=6;rows=1")</f>
        <v>#NAME?</v>
      </c>
      <c r="AP57" s="0" t="n">
        <v>177.941</v>
      </c>
      <c r="AQ57" s="0" t="n">
        <v>176.695</v>
      </c>
      <c r="AR57" s="0" t="n">
        <v>161.374</v>
      </c>
      <c r="AS57" s="0" t="n">
        <v>131.538</v>
      </c>
      <c r="AT57" s="0" t="n">
        <v>124.387</v>
      </c>
    </row>
    <row r="58" customFormat="false" ht="15" hidden="false" customHeight="false" outlineLevel="0" collapsed="false">
      <c r="A58" s="0" t="s">
        <v>111</v>
      </c>
      <c r="B58" s="0" t="e">
        <f aca="false">_xll.bdp($A58&amp;" Equity",B$1)</f>
        <v>#NAME?</v>
      </c>
      <c r="C58" s="0" t="e">
        <f aca="false">_xll.bdp($A58&amp;" Equity",C$1)</f>
        <v>#NAME?</v>
      </c>
      <c r="D58" s="0" t="e">
        <f aca="false">_xll.bdh($A58&amp;" Equity",D$1,"-5FY",_xll.btoday(),"dir=h,sort=d,per=FY,dates=h")</f>
        <v>#NAME?</v>
      </c>
      <c r="J58" s="0" t="e">
        <f aca="false">_xll.bdh($A58&amp;" Equity",J$1,"-5FY",_xll.btoday(),"dir=h,sort=d,per=FY,dates=h","cols=6;rows=1")</f>
        <v>#NAME?</v>
      </c>
      <c r="K58" s="0" t="n">
        <v>565.35</v>
      </c>
      <c r="L58" s="0" t="n">
        <v>141.555</v>
      </c>
      <c r="M58" s="0" t="n">
        <v>470.907</v>
      </c>
      <c r="N58" s="0" t="n">
        <v>488.907</v>
      </c>
      <c r="O58" s="0" t="n">
        <v>483.705</v>
      </c>
      <c r="P58" s="0" t="e">
        <f aca="false">_xll.bdh($A58&amp;" Equity",P$1,"-5FY",_xll.btoday(),"dir=h,sort=d,per=FY,dates=h","cols=6;rows=1")</f>
        <v>#NAME?</v>
      </c>
      <c r="Q58" s="0" t="n">
        <v>5194.7258</v>
      </c>
      <c r="R58" s="0" t="n">
        <v>5303.5901</v>
      </c>
      <c r="S58" s="0" t="n">
        <v>4742.1688</v>
      </c>
      <c r="T58" s="0" t="n">
        <v>4767.2382</v>
      </c>
      <c r="U58" s="0" t="n">
        <v>2729.6418</v>
      </c>
      <c r="V58" s="0" t="e">
        <f aca="false">_xll.bdh($A58&amp;" Equity",V$1,"-5FY",_xll.btoday(),"dir=h,sort=d,per=FY,dates=h","cols=6;rows=1")</f>
        <v>#NAME?</v>
      </c>
      <c r="W58" s="0" t="n">
        <v>108.6</v>
      </c>
      <c r="X58" s="0" t="n">
        <v>254.572</v>
      </c>
      <c r="Y58" s="0" t="n">
        <v>393.816</v>
      </c>
      <c r="Z58" s="0" t="n">
        <v>1027.561</v>
      </c>
      <c r="AA58" s="0" t="n">
        <v>679.698</v>
      </c>
      <c r="AB58" s="0" t="e">
        <f aca="false">_xll.bdh($A58&amp;" Equity",AB$1,"-6FY",_xll.btoday(),"dir=h,sort=d,per=FY,dates=h","cols=7;rows=1")</f>
        <v>#NAME?</v>
      </c>
      <c r="AC58" s="0" t="n">
        <v>92.86</v>
      </c>
      <c r="AD58" s="0" t="n">
        <v>80.54</v>
      </c>
      <c r="AE58" s="0" t="n">
        <v>68.43</v>
      </c>
      <c r="AF58" s="0" t="n">
        <v>66.37</v>
      </c>
      <c r="AG58" s="0" t="n">
        <v>34.7</v>
      </c>
      <c r="AH58" s="0" t="n">
        <v>41.06</v>
      </c>
      <c r="AI58" s="0" t="e">
        <f aca="false">_xll.bdh($A58&amp;" Equity",AI$1,"-5FY",_xll.btoday(),"dir=h,sort=d,per=FY,dates=h","cols=6;rows=1")</f>
        <v>#NAME?</v>
      </c>
      <c r="AJ58" s="0" t="n">
        <v>29709.128</v>
      </c>
      <c r="AK58" s="0" t="n">
        <v>30036.402</v>
      </c>
      <c r="AL58" s="0" t="n">
        <v>31562.466</v>
      </c>
      <c r="AM58" s="0" t="n">
        <v>29714.689</v>
      </c>
      <c r="AN58" s="0" t="n">
        <v>28946.607</v>
      </c>
      <c r="AO58" s="0" t="e">
        <f aca="false">_xll.bdh($A58&amp;" Equity",AO$1,"-5FY",_xll.btoday(),"dir=h,sort=d,per=FY,dates=h","cols=6;rows=1")</f>
        <v>#NAME?</v>
      </c>
      <c r="AP58" s="0" t="n">
        <v>57.013</v>
      </c>
      <c r="AQ58" s="0" t="n">
        <v>65.839</v>
      </c>
      <c r="AR58" s="0" t="n">
        <v>70.255</v>
      </c>
      <c r="AS58" s="0" t="n">
        <v>72.717</v>
      </c>
      <c r="AT58" s="0" t="n">
        <v>78.708</v>
      </c>
    </row>
    <row r="59" customFormat="false" ht="15" hidden="false" customHeight="false" outlineLevel="0" collapsed="false">
      <c r="A59" s="0" t="s">
        <v>112</v>
      </c>
      <c r="B59" s="0" t="e">
        <f aca="false">_xll.bdp($A59&amp;" Equity",B$1)</f>
        <v>#NAME?</v>
      </c>
      <c r="C59" s="0" t="e">
        <f aca="false">_xll.bdp($A59&amp;" Equity",C$1)</f>
        <v>#NAME?</v>
      </c>
      <c r="D59" s="0" t="e">
        <f aca="false">_xll.bdh($A59&amp;" Equity",D$1,"-5FY",_xll.btoday(),"dir=h,sort=d,per=FY,dates=h")</f>
        <v>#NAME?</v>
      </c>
      <c r="I59" s="0" t="n">
        <v>29450</v>
      </c>
      <c r="J59" s="0" t="e">
        <f aca="false">_xll.bdh($A59&amp;" Equity",J$1,"-5FY",_xll.btoday(),"dir=h,sort=d,per=FY,dates=h","cols=6;rows=1")</f>
        <v>#NAME?</v>
      </c>
      <c r="K59" s="0" t="n">
        <v>12976</v>
      </c>
      <c r="L59" s="0" t="n">
        <v>13345</v>
      </c>
      <c r="M59" s="0" t="n">
        <v>6442</v>
      </c>
      <c r="N59" s="0" t="n">
        <v>18249</v>
      </c>
      <c r="O59" s="0" t="n">
        <v>7264</v>
      </c>
      <c r="P59" s="0" t="e">
        <f aca="false">_xll.bdh($A59&amp;" Equity",P$1,"-5FY",_xll.btoday(),"dir=h,sort=d,per=FY,dates=h","cols=6;rows=1")</f>
        <v>#NAME?</v>
      </c>
      <c r="Q59" s="0" t="n">
        <v>261091.4126</v>
      </c>
      <c r="R59" s="0" t="n">
        <v>211447.3802</v>
      </c>
      <c r="S59" s="0" t="n">
        <v>174228.4062</v>
      </c>
      <c r="T59" s="0" t="n">
        <v>183757.2767</v>
      </c>
      <c r="U59" s="0" t="n">
        <v>188148.8175</v>
      </c>
      <c r="V59" s="0" t="e">
        <f aca="false">_xll.bdh($A59&amp;" Equity",V$1,"-5FY",_xll.btoday(),"dir=h,sort=d,per=FY,dates=h","cols=6;rows=1")</f>
        <v>#NAME?</v>
      </c>
      <c r="W59" s="0" t="n">
        <v>39344</v>
      </c>
      <c r="X59" s="0" t="n">
        <v>35880</v>
      </c>
      <c r="Y59" s="0" t="n">
        <v>31338</v>
      </c>
      <c r="Z59" s="0" t="n">
        <v>34796</v>
      </c>
      <c r="AA59" s="0" t="n">
        <v>39176</v>
      </c>
      <c r="AB59" s="0" t="e">
        <f aca="false">_xll.bdh($A59&amp;" Equity",AB$1,"-6FY",_xll.btoday(),"dir=h,sort=d,per=FY,dates=h","cols=7;rows=1")</f>
        <v>#NAME?</v>
      </c>
      <c r="AC59" s="0" t="n">
        <v>42.53</v>
      </c>
      <c r="AD59" s="0" t="n">
        <v>34.41</v>
      </c>
      <c r="AE59" s="0" t="n">
        <v>33.59</v>
      </c>
      <c r="AF59" s="0" t="n">
        <v>35.16</v>
      </c>
      <c r="AG59" s="0" t="n">
        <v>33.71</v>
      </c>
      <c r="AH59" s="0" t="n">
        <v>30.24</v>
      </c>
      <c r="AI59" s="0" t="e">
        <f aca="false">_xll.bdh($A59&amp;" Equity",AI$1,"-5FY",_xll.btoday(),"dir=h,sort=d,per=FY,dates=h","cols=6;rows=1")</f>
        <v>#NAME?</v>
      </c>
      <c r="AJ59" s="0" t="n">
        <v>403821</v>
      </c>
      <c r="AK59" s="0" t="n">
        <v>402672</v>
      </c>
      <c r="AL59" s="0" t="n">
        <v>296834</v>
      </c>
      <c r="AM59" s="0" t="n">
        <v>277787</v>
      </c>
      <c r="AN59" s="0" t="n">
        <v>272315</v>
      </c>
      <c r="AO59" s="0" t="e">
        <f aca="false">_xll.bdh($A59&amp;" Equity",AO$1,"-5FY",_xll.btoday(),"dir=h,sort=d,per=FY,dates=h","cols=6;rows=1")</f>
        <v>#NAME?</v>
      </c>
      <c r="AP59" s="0" t="n">
        <v>6141</v>
      </c>
      <c r="AQ59" s="0" t="n">
        <v>6152</v>
      </c>
      <c r="AR59" s="0" t="n">
        <v>5187</v>
      </c>
      <c r="AS59" s="0" t="n">
        <v>5280</v>
      </c>
      <c r="AT59" s="0" t="n">
        <v>5680</v>
      </c>
    </row>
    <row r="60" customFormat="false" ht="15" hidden="false" customHeight="false" outlineLevel="0" collapsed="false">
      <c r="A60" s="0" t="s">
        <v>113</v>
      </c>
      <c r="B60" s="0" t="e">
        <f aca="false">_xll.bdp($A60&amp;" Equity",B$1)</f>
        <v>#NAME?</v>
      </c>
      <c r="C60" s="0" t="e">
        <f aca="false">_xll.bdp($A60&amp;" Equity",C$1)</f>
        <v>#NAME?</v>
      </c>
      <c r="D60" s="0" t="e">
        <f aca="false">_xll.bdh($A60&amp;" Equity",D$1,"-5FY",_xll.btoday(),"dir=h,sort=d,per=FY,dates=h","cols=6;rows=1")</f>
        <v>#NAME?</v>
      </c>
      <c r="E60" s="0" t="n">
        <v>-111</v>
      </c>
      <c r="F60" s="0" t="n">
        <v>194.1</v>
      </c>
      <c r="G60" s="0" t="n">
        <v>272.3</v>
      </c>
      <c r="H60" s="0" t="n">
        <v>385.6</v>
      </c>
      <c r="I60" s="0" t="n">
        <v>450</v>
      </c>
      <c r="J60" s="0" t="n">
        <v>-582.1</v>
      </c>
      <c r="K60" s="0" t="n">
        <v>-582.1</v>
      </c>
      <c r="L60" s="0" t="n">
        <v>-330.5</v>
      </c>
      <c r="M60" s="0" t="n">
        <v>81.8</v>
      </c>
      <c r="N60" s="0" t="n">
        <v>228.8</v>
      </c>
      <c r="O60" s="0" t="n">
        <v>247.4</v>
      </c>
      <c r="P60" s="0" t="e">
        <f aca="false">_xll.bdh($A60&amp;" Equity",P$1,"-5FY",_xll.btoday(),"dir=h,sort=d,per=FY,dates=h","cols=6;rows=1")</f>
        <v>#NAME?</v>
      </c>
      <c r="Q60" s="0" t="n">
        <v>17919.202</v>
      </c>
      <c r="R60" s="0" t="n">
        <v>10506.408</v>
      </c>
      <c r="S60" s="0" t="n">
        <v>12259.135</v>
      </c>
      <c r="T60" s="0" t="n">
        <v>11618.375</v>
      </c>
      <c r="U60" s="0" t="n">
        <v>8693.568</v>
      </c>
      <c r="V60" s="0" t="e">
        <f aca="false">_xll.bdh($A60&amp;" Equity",V$1,"-5FY",_xll.btoday(),"dir=h,sort=d,per=FY,dates=h","cols=6;rows=1")</f>
        <v>#NAME?</v>
      </c>
      <c r="W60" s="0" t="n">
        <v>169.7</v>
      </c>
      <c r="X60" s="0" t="n">
        <v>414</v>
      </c>
      <c r="Y60" s="0" t="n">
        <v>708.1</v>
      </c>
      <c r="Z60" s="0" t="n">
        <v>563.5</v>
      </c>
      <c r="AA60" s="0" t="n">
        <v>559.1</v>
      </c>
      <c r="AB60" s="0" t="e">
        <f aca="false">_xll.bdh($A60&amp;" Equity",AB$1,"-6FY",_xll.btoday(),"dir=h,sort=d,per=FY,dates=h","cols=7;rows=1")</f>
        <v>#NAME?</v>
      </c>
      <c r="AC60" s="0" t="n">
        <v>81.34</v>
      </c>
      <c r="AD60" s="0" t="n">
        <v>46.82</v>
      </c>
      <c r="AE60" s="0" t="n">
        <v>54.005</v>
      </c>
      <c r="AF60" s="0" t="n">
        <v>51.25</v>
      </c>
      <c r="AG60" s="0" t="n">
        <v>38.88</v>
      </c>
      <c r="AH60" s="0" t="n">
        <v>36</v>
      </c>
      <c r="AI60" s="0" t="e">
        <f aca="false">_xll.bdh($A60&amp;" Equity",AI$1,"-5FY",_xll.btoday(),"dir=h,sort=d,per=FY,dates=h","cols=6;rows=1")</f>
        <v>#NAME?</v>
      </c>
      <c r="AJ60" s="0" t="n">
        <v>4798.1</v>
      </c>
      <c r="AK60" s="0" t="n">
        <v>5515.3</v>
      </c>
      <c r="AL60" s="0" t="n">
        <v>4909.7</v>
      </c>
      <c r="AM60" s="0" t="n">
        <v>4595</v>
      </c>
      <c r="AN60" s="0" t="n">
        <v>4308.4</v>
      </c>
      <c r="AO60" s="0" t="e">
        <f aca="false">_xll.bdh($A60&amp;" Equity",AO$1,"-5FY",_xll.btoday(),"dir=h,sort=d,per=FY,dates=h","cols=6;rows=1")</f>
        <v>#NAME?</v>
      </c>
      <c r="AP60" s="0" t="n">
        <v>222.556</v>
      </c>
      <c r="AQ60" s="0" t="n">
        <v>225.323</v>
      </c>
      <c r="AR60" s="0" t="n">
        <v>227.521</v>
      </c>
      <c r="AS60" s="0" t="n">
        <v>225.6</v>
      </c>
      <c r="AT60" s="0" t="n">
        <v>224.7</v>
      </c>
    </row>
    <row r="61" customFormat="false" ht="15" hidden="false" customHeight="false" outlineLevel="0" collapsed="false">
      <c r="A61" s="0" t="s">
        <v>114</v>
      </c>
      <c r="B61" s="0" t="e">
        <f aca="false">_xll.bdp($A61&amp;" Equity",B$1)</f>
        <v>#NAME?</v>
      </c>
      <c r="C61" s="0" t="e">
        <f aca="false">_xll.bdp($A61&amp;" Equity",C$1)</f>
        <v>#NAME?</v>
      </c>
      <c r="D61" s="0" t="e">
        <f aca="false">_xll.bdh($A61&amp;" Equity",D$1,"-5FY",_xll.btoday(),"dir=h,sort=d,per=FY,dates=h","cols=6;rows=1")</f>
        <v>#NAME?</v>
      </c>
      <c r="E61" s="0" t="n">
        <v>1665</v>
      </c>
      <c r="F61" s="0" t="n">
        <v>1494.8</v>
      </c>
      <c r="G61" s="0" t="n">
        <v>1376.5</v>
      </c>
      <c r="H61" s="0" t="n">
        <v>1242.6</v>
      </c>
      <c r="I61" s="0" t="s">
        <v>58</v>
      </c>
      <c r="J61" s="0" t="e">
        <f aca="false">_xll.bdh($A61&amp;" Equity",J$1,"-5FY",_xll.btoday(),"dir=h,sort=d,per=FY,dates=h","cols=6;rows=1")</f>
        <v>#NAME?</v>
      </c>
      <c r="K61" s="0" t="n">
        <v>1733.4</v>
      </c>
      <c r="L61" s="0" t="n">
        <v>1492.5</v>
      </c>
      <c r="M61" s="0" t="n">
        <v>1452.5</v>
      </c>
      <c r="N61" s="0" t="n">
        <v>1515.9</v>
      </c>
      <c r="O61" s="0" t="n">
        <v>1405.8</v>
      </c>
      <c r="P61" s="0" t="e">
        <f aca="false">_xll.bdh($A61&amp;" Equity",P$1,"-5FY",_xll.btoday(),"dir=h,sort=d,per=FY,dates=h","cols=6;rows=1")</f>
        <v>#NAME?</v>
      </c>
      <c r="Q61" s="0" t="n">
        <v>45594.7</v>
      </c>
      <c r="R61" s="0" t="n">
        <v>41865.159</v>
      </c>
      <c r="S61" s="0" t="n">
        <v>37419.272</v>
      </c>
      <c r="T61" s="0" t="n">
        <v>38070.256</v>
      </c>
      <c r="U61" s="0" t="n">
        <v>33231.836</v>
      </c>
      <c r="V61" s="0" t="e">
        <f aca="false">_xll.bdh($A61&amp;" Equity",V$1,"-5FY",_xll.btoday(),"dir=h,sort=d,per=FY,dates=h","cols=6;rows=1")</f>
        <v>#NAME?</v>
      </c>
      <c r="W61" s="0" t="n">
        <v>2125.9</v>
      </c>
      <c r="X61" s="0" t="n">
        <v>1897.3</v>
      </c>
      <c r="Y61" s="0" t="n">
        <v>1974</v>
      </c>
      <c r="Z61" s="0" t="n">
        <v>1821.4</v>
      </c>
      <c r="AA61" s="0" t="n">
        <v>1577.2</v>
      </c>
      <c r="AB61" s="0" t="e">
        <f aca="false">_xll.bdh($A61&amp;" Equity",AB$1,"-6FY",_xll.btoday(),"dir=h,sort=d,per=FY,dates=h","cols=7;rows=1")</f>
        <v>#NAME?</v>
      </c>
      <c r="AC61" s="0" t="n">
        <v>102.46</v>
      </c>
      <c r="AD61" s="0" t="n">
        <v>91.87</v>
      </c>
      <c r="AE61" s="0" t="n">
        <v>80.23</v>
      </c>
      <c r="AF61" s="0" t="n">
        <v>69.5497</v>
      </c>
      <c r="AG61" s="0" t="n">
        <v>60.4086</v>
      </c>
      <c r="AH61" s="0" t="n">
        <v>48.8287</v>
      </c>
      <c r="AI61" s="0" t="e">
        <f aca="false">_xll.bdh($A61&amp;" Equity",AI$1,"-5FY",_xll.btoday(),"dir=h,sort=d,per=FY,dates=h","cols=6;rows=1")</f>
        <v>#NAME?</v>
      </c>
      <c r="AJ61" s="0" t="n">
        <v>37180</v>
      </c>
      <c r="AK61" s="0" t="n">
        <v>43670</v>
      </c>
      <c r="AL61" s="0" t="n">
        <v>33110.5</v>
      </c>
      <c r="AM61" s="0" t="n">
        <v>32059.8</v>
      </c>
      <c r="AN61" s="0" t="n">
        <v>32268.1</v>
      </c>
      <c r="AO61" s="0" t="e">
        <f aca="false">_xll.bdh($A61&amp;" Equity",AO$1,"-5FY",_xll.btoday(),"dir=h,sort=d,per=FY,dates=h","cols=6;rows=1")</f>
        <v>#NAME?</v>
      </c>
      <c r="AP61" s="0" t="n">
        <v>447.41</v>
      </c>
      <c r="AQ61" s="0" t="n">
        <v>455.535</v>
      </c>
      <c r="AR61" s="0" t="n">
        <v>469.524</v>
      </c>
      <c r="AS61" s="0" t="n">
        <v>482.102</v>
      </c>
      <c r="AT61" s="0" t="n">
        <v>485.222</v>
      </c>
    </row>
    <row r="62" customFormat="false" ht="15" hidden="false" customHeight="false" outlineLevel="0" collapsed="false">
      <c r="A62" s="0" t="s">
        <v>115</v>
      </c>
      <c r="B62" s="0" t="e">
        <f aca="false">_xll.bdp($A62&amp;" Equity",B$1)</f>
        <v>#NAME?</v>
      </c>
      <c r="C62" s="0" t="e">
        <f aca="false">_xll.bdp($A62&amp;" Equity",C$1)</f>
        <v>#NAME?</v>
      </c>
      <c r="D62" s="0" t="e">
        <f aca="false">_xll.bdh($A62&amp;" Equity",D$1,"-5FY",_xll.btoday(),"dir=h,sort=d,per=FY,dates=h","cols=6;rows=1")</f>
        <v>#NAME?</v>
      </c>
      <c r="E62" s="0" t="s">
        <v>58</v>
      </c>
      <c r="F62" s="0" t="s">
        <v>58</v>
      </c>
      <c r="G62" s="0" t="s">
        <v>58</v>
      </c>
      <c r="H62" s="0" t="n">
        <v>1069.744</v>
      </c>
      <c r="I62" s="0" t="n">
        <v>993.051</v>
      </c>
      <c r="J62" s="0" t="e">
        <f aca="false">_xll.bdh($A62&amp;" Equity",J$1,"-5FY",_xll.btoday(),"dir=h,sort=d,per=FY,dates=h","cols=6;rows=1")</f>
        <v>#NAME?</v>
      </c>
      <c r="K62" s="0" t="n">
        <v>1280.869</v>
      </c>
      <c r="L62" s="0" t="n">
        <v>1241.007</v>
      </c>
      <c r="M62" s="0" t="n">
        <v>1160.241</v>
      </c>
      <c r="N62" s="0" t="n">
        <v>1069.744</v>
      </c>
      <c r="O62" s="0" t="n">
        <v>1016.48</v>
      </c>
      <c r="P62" s="0" t="e">
        <f aca="false">_xll.bdh($A62&amp;" Equity",P$1,"-5FY",_xll.btoday(),"dir=h,sort=d,per=FY,dates=h","cols=6;rows=1")</f>
        <v>#NAME?</v>
      </c>
      <c r="Q62" s="0" t="n">
        <v>14722.2653</v>
      </c>
      <c r="R62" s="0" t="n">
        <v>21939.5395</v>
      </c>
      <c r="S62" s="0" t="n">
        <v>22270.391</v>
      </c>
      <c r="T62" s="0" t="n">
        <v>17406.6874</v>
      </c>
      <c r="U62" s="0" t="n">
        <v>14401.0024</v>
      </c>
      <c r="V62" s="0" t="e">
        <f aca="false">_xll.bdh($A62&amp;" Equity",V$1,"-5FY",_xll.btoday(),"dir=h,sort=d,per=FY,dates=h","cols=6;rows=1")</f>
        <v>#NAME?</v>
      </c>
      <c r="W62" s="0" t="n">
        <v>1570.612</v>
      </c>
      <c r="X62" s="0" t="n">
        <v>1641.06</v>
      </c>
      <c r="Y62" s="0" t="n">
        <v>1525.123</v>
      </c>
      <c r="Z62" s="0" t="n">
        <v>1341.234</v>
      </c>
      <c r="AA62" s="0" t="n">
        <v>1415.011</v>
      </c>
      <c r="AB62" s="0" t="e">
        <f aca="false">_xll.bdh($A62&amp;" Equity",AB$1,"-6FY",_xll.btoday(),"dir=h,sort=d,per=FY,dates=h","cols=7;rows=1")</f>
        <v>#NAME?</v>
      </c>
      <c r="AC62" s="0" t="n">
        <v>528.95</v>
      </c>
      <c r="AD62" s="0" t="n">
        <v>753.47</v>
      </c>
      <c r="AE62" s="0" t="n">
        <v>726.39</v>
      </c>
      <c r="AF62" s="0" t="n">
        <v>538.84</v>
      </c>
      <c r="AG62" s="0" t="n">
        <v>419.94</v>
      </c>
      <c r="AH62" s="0" t="n">
        <v>365.08</v>
      </c>
      <c r="AI62" s="0" t="e">
        <f aca="false">_xll.bdh($A62&amp;" Equity",AI$1,"-5FY",_xll.btoday(),"dir=h,sort=d,per=FY,dates=h","cols=6;rows=1")</f>
        <v>#NAME?</v>
      </c>
      <c r="AJ62" s="0" t="n">
        <v>9259.781</v>
      </c>
      <c r="AK62" s="0" t="n">
        <v>8599.787</v>
      </c>
      <c r="AL62" s="0" t="n">
        <v>8102.349</v>
      </c>
      <c r="AM62" s="0" t="n">
        <v>7497.163</v>
      </c>
      <c r="AN62" s="0" t="n">
        <v>6892.089</v>
      </c>
      <c r="AO62" s="0" t="e">
        <f aca="false">_xll.bdh($A62&amp;" Equity",AO$1,"-5FY",_xll.btoday(),"dir=h,sort=d,per=FY,dates=h","cols=6;rows=1")</f>
        <v>#NAME?</v>
      </c>
      <c r="AP62" s="0" t="n">
        <v>28.031</v>
      </c>
      <c r="AQ62" s="0" t="n">
        <v>29.232</v>
      </c>
      <c r="AR62" s="0" t="n">
        <v>30.872</v>
      </c>
      <c r="AS62" s="0" t="n">
        <v>32.6</v>
      </c>
      <c r="AT62" s="0" t="n">
        <v>35.521</v>
      </c>
    </row>
    <row r="63" customFormat="false" ht="15" hidden="false" customHeight="false" outlineLevel="0" collapsed="false">
      <c r="A63" s="0" t="s">
        <v>116</v>
      </c>
      <c r="B63" s="0" t="e">
        <f aca="false">_xll.bdp($A63&amp;" Equity",B$1)</f>
        <v>#NAME?</v>
      </c>
      <c r="C63" s="0" t="e">
        <f aca="false">_xll.bdp($A63&amp;" Equity",C$1)</f>
        <v>#NAME?</v>
      </c>
      <c r="D63" s="0" t="e">
        <f aca="false">_xll.bdh($A63&amp;" Equity",D$1,"-5FY",_xll.btoday(),"dir=h,sort=d,per=FY,dates=h")</f>
        <v>#NAME?</v>
      </c>
      <c r="I63" s="0" t="n">
        <v>876.921</v>
      </c>
      <c r="J63" s="0" t="e">
        <f aca="false">_xll.bdh($A63&amp;" Equity",J$1,"-5FY",_xll.btoday(),"dir=h,sort=d,per=FY,dates=h","cols=6;rows=1")</f>
        <v>#NAME?</v>
      </c>
      <c r="K63" s="0" t="n">
        <v>1034.002</v>
      </c>
      <c r="L63" s="0" t="n">
        <v>742.038</v>
      </c>
      <c r="M63" s="0" t="n">
        <v>683.567</v>
      </c>
      <c r="N63" s="0" t="n">
        <v>353.141</v>
      </c>
      <c r="O63" s="0" t="n">
        <v>423.869</v>
      </c>
      <c r="P63" s="0" t="e">
        <f aca="false">_xll.bdh($A63&amp;" Equity",P$1,"-5FY",_xll.btoday(),"dir=h,sort=d,per=FY,dates=h","cols=6;rows=1")</f>
        <v>#NAME?</v>
      </c>
      <c r="Q63" s="0" t="n">
        <v>24328.1696</v>
      </c>
      <c r="R63" s="0" t="n">
        <v>25226.184</v>
      </c>
      <c r="S63" s="0" t="n">
        <v>21575.7119</v>
      </c>
      <c r="T63" s="0" t="n">
        <v>15300.9358</v>
      </c>
      <c r="U63" s="0" t="n">
        <v>15511.9668</v>
      </c>
      <c r="V63" s="0" t="e">
        <f aca="false">_xll.bdh($A63&amp;" Equity",V$1,"-5FY",_xll.btoday(),"dir=h,sort=d,per=FY,dates=h","cols=6;rows=1")</f>
        <v>#NAME?</v>
      </c>
      <c r="W63" s="0" t="n">
        <v>1160.272</v>
      </c>
      <c r="X63" s="0" t="n">
        <v>1074.667</v>
      </c>
      <c r="Y63" s="0" t="n">
        <v>886.641</v>
      </c>
      <c r="Z63" s="0" t="n">
        <v>724.315</v>
      </c>
      <c r="AA63" s="0" t="n">
        <v>540.819</v>
      </c>
      <c r="AB63" s="0" t="e">
        <f aca="false">_xll.bdh($A63&amp;" Equity",AB$1,"-6FY",_xll.btoday(),"dir=h,sort=d,per=FY,dates=h","cols=7;rows=1")</f>
        <v>#NAME?</v>
      </c>
      <c r="AC63" s="0" t="n">
        <v>177.15</v>
      </c>
      <c r="AD63" s="0" t="n">
        <v>184.13</v>
      </c>
      <c r="AE63" s="0" t="n">
        <v>163.39</v>
      </c>
      <c r="AF63" s="0" t="n">
        <v>118.23</v>
      </c>
      <c r="AG63" s="0" t="n">
        <v>135.59</v>
      </c>
      <c r="AH63" s="0" t="n">
        <v>130.6</v>
      </c>
      <c r="AI63" s="0" t="e">
        <f aca="false">_xll.bdh($A63&amp;" Equity",AI$1,"-5FY",_xll.btoday(),"dir=h,sort=d,per=FY,dates=h","cols=6;rows=1")</f>
        <v>#NAME?</v>
      </c>
      <c r="AJ63" s="0" t="n">
        <v>17867.271</v>
      </c>
      <c r="AK63" s="0" t="n">
        <v>16931.305</v>
      </c>
      <c r="AL63" s="0" t="n">
        <v>16140.578</v>
      </c>
      <c r="AM63" s="0" t="n">
        <v>15328.143</v>
      </c>
      <c r="AN63" s="0" t="n">
        <v>11160.078</v>
      </c>
      <c r="AO63" s="0" t="e">
        <f aca="false">_xll.bdh($A63&amp;" Equity",AO$1,"-5FY",_xll.btoday(),"dir=h,sort=d,per=FY,dates=h","cols=6;rows=1")</f>
        <v>#NAME?</v>
      </c>
      <c r="AP63" s="0" t="n">
        <v>137.326</v>
      </c>
      <c r="AQ63" s="0" t="n">
        <v>136.877</v>
      </c>
      <c r="AR63" s="0" t="n">
        <v>132.008</v>
      </c>
      <c r="AS63" s="0" t="n">
        <v>129.413</v>
      </c>
      <c r="AT63" s="0" t="n">
        <v>114.383</v>
      </c>
    </row>
    <row r="64" customFormat="false" ht="15" hidden="false" customHeight="false" outlineLevel="0" collapsed="false">
      <c r="A64" s="0" t="s">
        <v>117</v>
      </c>
      <c r="B64" s="0" t="e">
        <f aca="false">_xll.bdp($A64&amp;" Equity",B$1)</f>
        <v>#NAME?</v>
      </c>
      <c r="C64" s="0" t="e">
        <f aca="false">_xll.bdp($A64&amp;" Equity",C$1)</f>
        <v>#NAME?</v>
      </c>
      <c r="D64" s="0" t="e">
        <f aca="false">_xll.bdh($A64&amp;" Equity",D$1,"-5FY",_xll.btoday(),"dir=h,sort=d,per=FY,dates=h","cols=6;rows=1")</f>
        <v>#NAME?</v>
      </c>
      <c r="E64" s="0" t="n">
        <v>364.5</v>
      </c>
      <c r="F64" s="0" t="n">
        <v>319.5</v>
      </c>
      <c r="G64" s="0" t="n">
        <v>298</v>
      </c>
      <c r="H64" s="0" t="n">
        <v>268.6</v>
      </c>
      <c r="I64" s="0" t="n">
        <v>202.6</v>
      </c>
      <c r="J64" s="0" t="e">
        <f aca="false">_xll.bdh($A64&amp;" Equity",J$1,"-5FY",_xll.btoday(),"dir=h,sort=d,per=FY,dates=h","cols=6;rows=1")</f>
        <v>#NAME?</v>
      </c>
      <c r="K64" s="0" t="n">
        <v>320.7</v>
      </c>
      <c r="L64" s="0" t="n">
        <v>274.3</v>
      </c>
      <c r="M64" s="0" t="n">
        <v>245.1</v>
      </c>
      <c r="N64" s="0" t="n">
        <v>213.2</v>
      </c>
      <c r="O64" s="0" t="n">
        <v>215.4</v>
      </c>
      <c r="P64" s="0" t="e">
        <f aca="false">_xll.bdh($A64&amp;" Equity",P$1,"-5FY",_xll.btoday(),"dir=h,sort=d,per=FY,dates=h","cols=6;rows=1")</f>
        <v>#NAME?</v>
      </c>
      <c r="Q64" s="0" t="n">
        <v>6201.0481</v>
      </c>
      <c r="R64" s="0" t="n">
        <v>5637.3759</v>
      </c>
      <c r="S64" s="0" t="n">
        <v>4684.8693</v>
      </c>
      <c r="T64" s="0" t="n">
        <v>4855.0862</v>
      </c>
      <c r="U64" s="0" t="n">
        <v>3437.0917</v>
      </c>
      <c r="V64" s="0" t="e">
        <f aca="false">_xll.bdh($A64&amp;" Equity",V$1,"-5FY",_xll.btoday(),"dir=h,sort=d,per=FY,dates=h","cols=6;rows=1")</f>
        <v>#NAME?</v>
      </c>
      <c r="W64" s="0" t="n">
        <v>585.3</v>
      </c>
      <c r="X64" s="0" t="n">
        <v>473.7</v>
      </c>
      <c r="Y64" s="0" t="n">
        <v>354.9</v>
      </c>
      <c r="Z64" s="0" t="n">
        <v>319.6</v>
      </c>
      <c r="AA64" s="0" t="n">
        <v>513.4</v>
      </c>
      <c r="AB64" s="0" t="e">
        <f aca="false">_xll.bdh($A64&amp;" Equity",AB$1,"-6FY",_xll.btoday(),"dir=h,sort=d,per=FY,dates=h","cols=7;rows=1")</f>
        <v>#NAME?</v>
      </c>
      <c r="AC64" s="0" t="n">
        <v>70.22</v>
      </c>
      <c r="AD64" s="0" t="n">
        <v>62.66</v>
      </c>
      <c r="AE64" s="0" t="n">
        <v>51.79</v>
      </c>
      <c r="AF64" s="0" t="n">
        <v>50.48</v>
      </c>
      <c r="AG64" s="0" t="n">
        <v>34.4</v>
      </c>
      <c r="AH64" s="0" t="n">
        <v>28.68</v>
      </c>
      <c r="AI64" s="0" t="e">
        <f aca="false">_xll.bdh($A64&amp;" Equity",AI$1,"-5FY",_xll.btoday(),"dir=h,sort=d,per=FY,dates=h","cols=6;rows=1")</f>
        <v>#NAME?</v>
      </c>
      <c r="AJ64" s="0" t="n">
        <v>4396.4</v>
      </c>
      <c r="AK64" s="0" t="n">
        <v>4133.7</v>
      </c>
      <c r="AL64" s="0" t="n">
        <v>4356.9</v>
      </c>
      <c r="AM64" s="0" t="n">
        <v>4610.6</v>
      </c>
      <c r="AN64" s="0" t="n">
        <v>5105.3</v>
      </c>
      <c r="AO64" s="0" t="e">
        <f aca="false">_xll.bdh($A64&amp;" Equity",AO$1,"-5FY",_xll.btoday(),"dir=h,sort=d,per=FY,dates=h","cols=6;rows=1")</f>
        <v>#NAME?</v>
      </c>
      <c r="AP64" s="0" t="n">
        <v>88.992</v>
      </c>
      <c r="AQ64" s="0" t="n">
        <v>91.102</v>
      </c>
      <c r="AR64" s="0" t="n">
        <v>91.101</v>
      </c>
      <c r="AS64" s="0" t="n">
        <v>96.616</v>
      </c>
      <c r="AT64" s="0" t="n">
        <v>99.593</v>
      </c>
    </row>
    <row r="65" customFormat="false" ht="15" hidden="false" customHeight="false" outlineLevel="0" collapsed="false">
      <c r="A65" s="0" t="s">
        <v>118</v>
      </c>
      <c r="B65" s="0" t="e">
        <f aca="false">_xll.bdp($A65&amp;" Equity",B$1)</f>
        <v>#NAME?</v>
      </c>
      <c r="C65" s="0" t="e">
        <f aca="false">_xll.bdp($A65&amp;" Equity",C$1)</f>
        <v>#NAME?</v>
      </c>
      <c r="D65" s="0" t="e">
        <f aca="false">_xll.bdh($A65&amp;" Equity",D$1,"-5FY",_xll.btoday(),"dir=h,sort=d,per=FY,dates=h")</f>
        <v>#NAME?</v>
      </c>
      <c r="I65" s="0" t="n">
        <v>36</v>
      </c>
      <c r="J65" s="0" t="e">
        <f aca="false">_xll.bdh($A65&amp;" Equity",J$1,"-5FY",_xll.btoday(),"dir=h,sort=d,per=FY,dates=h","cols=6;rows=1")</f>
        <v>#NAME?</v>
      </c>
      <c r="K65" s="0" t="n">
        <v>6745</v>
      </c>
      <c r="L65" s="0" t="s">
        <v>58</v>
      </c>
      <c r="M65" s="0" t="s">
        <v>58</v>
      </c>
      <c r="N65" s="0" t="s">
        <v>58</v>
      </c>
      <c r="O65" s="0" t="s">
        <v>58</v>
      </c>
      <c r="P65" s="0" t="e">
        <f aca="false">_xll.bdh($A65&amp;" Equity",P$1,"-5FY",_xll.btoday(),"dir=h,sort=d,per=FY,dates=h","cols=6;rows=1")</f>
        <v>#NAME?</v>
      </c>
      <c r="Q65" s="0" t="s">
        <v>58</v>
      </c>
      <c r="R65" s="0" t="s">
        <v>58</v>
      </c>
      <c r="S65" s="0" t="s">
        <v>58</v>
      </c>
      <c r="T65" s="0" t="s">
        <v>58</v>
      </c>
      <c r="U65" s="0" t="s">
        <v>58</v>
      </c>
      <c r="V65" s="0" t="e">
        <f aca="false">_xll.bdh($A65&amp;" Equity",V$1,"-5FY",_xll.btoday(),"dir=h,sort=d,per=FY,dates=h","cols=6;rows=1")</f>
        <v>#NAME?</v>
      </c>
      <c r="W65" s="0" t="n">
        <v>262</v>
      </c>
      <c r="X65" s="0" t="s">
        <v>58</v>
      </c>
      <c r="Y65" s="0" t="s">
        <v>58</v>
      </c>
      <c r="Z65" s="0" t="s">
        <v>58</v>
      </c>
      <c r="AA65" s="0" t="s">
        <v>58</v>
      </c>
      <c r="AB65" s="0" t="e">
        <f aca="false">_xll.bdh($A65&amp;" Equity",AB$1,"-6FY",_xll.btoday(),"dir=h,sort=d,per=FY,dates=h","cols=7;rows=1")</f>
        <v>#NAME?</v>
      </c>
      <c r="AC65" s="0" t="n">
        <v>64.97</v>
      </c>
      <c r="AD65" s="0" t="n">
        <v>46.15</v>
      </c>
      <c r="AE65" s="0" t="n">
        <v>56.07</v>
      </c>
      <c r="AF65" s="0" t="n">
        <v>55.26</v>
      </c>
      <c r="AG65" s="0" t="n">
        <v>40.84</v>
      </c>
      <c r="AH65" s="0" t="n">
        <v>48.64</v>
      </c>
      <c r="AI65" s="0" t="e">
        <f aca="false">_xll.bdh($A65&amp;" Equity",AI$1,"-5FY",_xll.btoday(),"dir=h,sort=d,per=FY,dates=h","cols=6;rows=1")</f>
        <v>#NAME?</v>
      </c>
      <c r="AJ65" s="0" t="s">
        <v>58</v>
      </c>
      <c r="AK65" s="0" t="s">
        <v>58</v>
      </c>
      <c r="AL65" s="0" t="s">
        <v>58</v>
      </c>
      <c r="AM65" s="0" t="s">
        <v>58</v>
      </c>
      <c r="AN65" s="0" t="s">
        <v>58</v>
      </c>
      <c r="AO65" s="0" t="e">
        <f aca="false">_xll.bdh($A65&amp;" Equity",AO$1,"-5FY",_xll.btoday(),"dir=h,sort=d,per=FY,dates=h","cols=6;rows=1")</f>
        <v>#NAME?</v>
      </c>
      <c r="AP65" s="0" t="n">
        <v>422.794</v>
      </c>
      <c r="AQ65" s="0" t="n">
        <v>436.087</v>
      </c>
      <c r="AR65" s="0" t="n">
        <v>432.599</v>
      </c>
      <c r="AS65" s="0" t="n">
        <v>443.226</v>
      </c>
      <c r="AT65" s="0" t="n">
        <v>439.647</v>
      </c>
    </row>
    <row r="66" customFormat="false" ht="15" hidden="false" customHeight="false" outlineLevel="0" collapsed="false">
      <c r="A66" s="0" t="s">
        <v>119</v>
      </c>
      <c r="B66" s="0" t="e">
        <f aca="false">_xll.bdp($A66&amp;" Equity",B$1)</f>
        <v>#NAME?</v>
      </c>
      <c r="C66" s="0" t="e">
        <f aca="false">_xll.bdp($A66&amp;" Equity",C$1)</f>
        <v>#NAME?</v>
      </c>
      <c r="D66" s="0" t="e">
        <f aca="false">_xll.bdh($A66&amp;" Equity",D$1,"-5FY",_xll.btoday(),"dir=h,sort=d,per=FY,dates=h","cols=6;rows=1")</f>
        <v>#NAME?</v>
      </c>
      <c r="E66" s="0" t="n">
        <v>563</v>
      </c>
      <c r="F66" s="0" t="n">
        <v>490</v>
      </c>
      <c r="G66" s="0" t="n">
        <v>553</v>
      </c>
      <c r="H66" s="0" t="n">
        <v>489.6</v>
      </c>
      <c r="I66" s="0" t="n">
        <v>483</v>
      </c>
      <c r="J66" s="0" t="n">
        <v>263</v>
      </c>
      <c r="K66" s="0" t="n">
        <v>263</v>
      </c>
      <c r="L66" s="0" t="n">
        <v>281</v>
      </c>
      <c r="M66" s="0" t="n">
        <v>470</v>
      </c>
      <c r="N66" s="0" t="n">
        <v>406.8</v>
      </c>
      <c r="O66" s="0" t="n">
        <v>403.5</v>
      </c>
      <c r="P66" s="0" t="e">
        <f aca="false">_xll.bdh($A66&amp;" Equity",P$1,"-5FY",_xll.btoday(),"dir=h,sort=d,per=FY,dates=h","cols=6;rows=1")</f>
        <v>#NAME?</v>
      </c>
      <c r="Q66" s="0" t="n">
        <v>13127.125</v>
      </c>
      <c r="R66" s="0" t="n">
        <v>10348.6966</v>
      </c>
      <c r="S66" s="0" t="n">
        <v>9336.9912</v>
      </c>
      <c r="T66" s="0" t="n">
        <v>7341.8243</v>
      </c>
      <c r="U66" s="0" t="n">
        <v>6700.3862</v>
      </c>
      <c r="V66" s="0" t="e">
        <f aca="false">_xll.bdh($A66&amp;" Equity",V$1,"-5FY",_xll.btoday(),"dir=h,sort=d,per=FY,dates=h","cols=6;rows=1")</f>
        <v>#NAME?</v>
      </c>
      <c r="W66" s="0" t="n">
        <v>194</v>
      </c>
      <c r="X66" s="0" t="n">
        <v>1007</v>
      </c>
      <c r="Y66" s="0" t="n">
        <v>1012</v>
      </c>
      <c r="Z66" s="0" t="n">
        <v>839</v>
      </c>
      <c r="AA66" s="0" t="n">
        <v>853.2</v>
      </c>
      <c r="AB66" s="0" t="e">
        <f aca="false">_xll.bdh($A66&amp;" Equity",AB$1,"-6FY",_xll.btoday(),"dir=h,sort=d,per=FY,dates=h","cols=7;rows=1")</f>
        <v>#NAME?</v>
      </c>
      <c r="AC66" s="0" t="n">
        <v>37.535</v>
      </c>
      <c r="AD66" s="0" t="n">
        <v>36.365</v>
      </c>
      <c r="AE66" s="0" t="n">
        <v>34.085</v>
      </c>
      <c r="AF66" s="0" t="n">
        <v>25.83</v>
      </c>
      <c r="AG66" s="0" t="n">
        <v>22.375</v>
      </c>
      <c r="AH66" s="0" t="n">
        <v>17.855</v>
      </c>
      <c r="AI66" s="0" t="e">
        <f aca="false">_xll.bdh($A66&amp;" Equity",AI$1,"-5FY",_xll.btoday(),"dir=h,sort=d,per=FY,dates=h","cols=6;rows=1")</f>
        <v>#NAME?</v>
      </c>
      <c r="AJ66" s="0" t="n">
        <v>16173</v>
      </c>
      <c r="AK66" s="0" t="n">
        <v>9697</v>
      </c>
      <c r="AL66" s="0" t="n">
        <v>7571</v>
      </c>
      <c r="AM66" s="0" t="n">
        <v>7819.8</v>
      </c>
      <c r="AN66" s="0" t="n">
        <v>7507.1</v>
      </c>
      <c r="AO66" s="0" t="e">
        <f aca="false">_xll.bdh($A66&amp;" Equity",AO$1,"-5FY",_xll.btoday(),"dir=h,sort=d,per=FY,dates=h","cols=6;rows=1")</f>
        <v>#NAME?</v>
      </c>
      <c r="AP66" s="0" t="n">
        <v>349.612</v>
      </c>
      <c r="AQ66" s="0" t="n">
        <v>272.642</v>
      </c>
      <c r="AR66" s="0" t="n">
        <v>273.844</v>
      </c>
      <c r="AS66" s="0" t="n">
        <v>289.267</v>
      </c>
      <c r="AT66" s="0" t="n">
        <v>307.704</v>
      </c>
    </row>
    <row r="67" customFormat="false" ht="15" hidden="false" customHeight="false" outlineLevel="0" collapsed="false">
      <c r="A67" s="0" t="s">
        <v>120</v>
      </c>
      <c r="B67" s="0" t="e">
        <f aca="false">_xll.bdp($A67&amp;" Equity",B$1)</f>
        <v>#NAME?</v>
      </c>
      <c r="C67" s="0" t="e">
        <f aca="false">_xll.bdp($A67&amp;" Equity",C$1)</f>
        <v>#NAME?</v>
      </c>
      <c r="D67" s="0" t="e">
        <f aca="false">_xll.bdh($A67&amp;" Equity",D$1,"-5FY",_xll.btoday(),"dir=h,sort=d,per=FY,dates=h")</f>
        <v>#NAME?</v>
      </c>
      <c r="I67" s="0" t="n">
        <v>18232</v>
      </c>
      <c r="J67" s="0" t="e">
        <f aca="false">_xll.bdh($A67&amp;" Equity",J$1,"-5FY",_xll.btoday(),"dir=h,sort=d,per=FY,dates=h","cols=6;rows=1")</f>
        <v>#NAME?</v>
      </c>
      <c r="K67" s="0" t="n">
        <v>18232</v>
      </c>
      <c r="L67" s="0" t="n">
        <v>17822</v>
      </c>
      <c r="M67" s="0" t="n">
        <v>15836</v>
      </c>
      <c r="N67" s="0" t="n">
        <v>4833</v>
      </c>
      <c r="O67" s="0" t="n">
        <v>11431</v>
      </c>
      <c r="P67" s="0" t="e">
        <f aca="false">_xll.bdh($A67&amp;" Equity",P$1,"-5FY",_xll.btoday(),"dir=h,sort=d,per=FY,dates=h","cols=6;rows=1")</f>
        <v>#NAME?</v>
      </c>
      <c r="Q67" s="0" t="n">
        <v>303681.1678</v>
      </c>
      <c r="R67" s="0" t="n">
        <v>222163.0258</v>
      </c>
      <c r="S67" s="0" t="n">
        <v>174699.861</v>
      </c>
      <c r="T67" s="0" t="n">
        <v>188140.9449</v>
      </c>
      <c r="U67" s="0" t="n">
        <v>164914.4552</v>
      </c>
      <c r="V67" s="0" t="e">
        <f aca="false">_xll.bdh($A67&amp;" Equity",V$1,"-5FY",_xll.btoday(),"dir=h,sort=d,per=FY,dates=h","cols=6;rows=1")</f>
        <v>#NAME?</v>
      </c>
      <c r="W67" s="0" t="n">
        <v>10403</v>
      </c>
      <c r="X67" s="0" t="n">
        <v>18361</v>
      </c>
      <c r="Y67" s="0" t="n">
        <v>28347</v>
      </c>
      <c r="Z67" s="0" t="n">
        <v>26739</v>
      </c>
      <c r="AA67" s="0" t="n">
        <v>92817</v>
      </c>
      <c r="AB67" s="0" t="e">
        <f aca="false">_xll.bdh($A67&amp;" Equity",AB$1,"-6FY",_xll.btoday(),"dir=h,sort=d,per=FY,dates=h","cols=7;rows=1")</f>
        <v>#NAME?</v>
      </c>
      <c r="AC67" s="0" t="n">
        <v>29.52</v>
      </c>
      <c r="AD67" s="0" t="n">
        <v>22.1</v>
      </c>
      <c r="AE67" s="0" t="n">
        <v>16.83</v>
      </c>
      <c r="AF67" s="0" t="n">
        <v>17.89</v>
      </c>
      <c r="AG67" s="0" t="n">
        <v>15.57</v>
      </c>
      <c r="AH67" s="0" t="n">
        <v>11.6</v>
      </c>
      <c r="AI67" s="0" t="e">
        <f aca="false">_xll.bdh($A67&amp;" Equity",AI$1,"-5FY",_xll.btoday(),"dir=h,sort=d,per=FY,dates=h","cols=6;rows=1")</f>
        <v>#NAME?</v>
      </c>
      <c r="AJ67" s="0" t="n">
        <v>2281234</v>
      </c>
      <c r="AK67" s="0" t="n">
        <v>2188067</v>
      </c>
      <c r="AL67" s="0" t="n">
        <v>2144287</v>
      </c>
      <c r="AM67" s="0" t="n">
        <v>2104534</v>
      </c>
      <c r="AN67" s="0" t="n">
        <v>2102273</v>
      </c>
      <c r="AO67" s="0" t="e">
        <f aca="false">_xll.bdh($A67&amp;" Equity",AO$1,"-5FY",_xll.btoday(),"dir=h,sort=d,per=FY,dates=h","cols=6;rows=1")</f>
        <v>#NAME?</v>
      </c>
      <c r="AP67" s="0" t="n">
        <v>10430.614</v>
      </c>
      <c r="AQ67" s="0" t="n">
        <v>10105.047</v>
      </c>
      <c r="AR67" s="0" t="n">
        <v>10412.479</v>
      </c>
      <c r="AS67" s="0" t="n">
        <v>10516.45</v>
      </c>
      <c r="AT67" s="0" t="n">
        <v>10666.134</v>
      </c>
    </row>
    <row r="68" customFormat="false" ht="15" hidden="false" customHeight="false" outlineLevel="0" collapsed="false">
      <c r="A68" s="0" t="s">
        <v>121</v>
      </c>
      <c r="B68" s="0" t="e">
        <f aca="false">_xll.bdp($A68&amp;" Equity",B$1)</f>
        <v>#NAME?</v>
      </c>
      <c r="C68" s="0" t="e">
        <f aca="false">_xll.bdp($A68&amp;" Equity",C$1)</f>
        <v>#NAME?</v>
      </c>
      <c r="D68" s="0" t="e">
        <f aca="false">_xll.bdh($A68&amp;" Equity",D$1,"-5FY",_xll.btoday(),"dir=h,sort=d,per=FY,dates=h","cols=6;rows=1")</f>
        <v>#NAME?</v>
      </c>
      <c r="E68" s="0" t="n">
        <v>4138</v>
      </c>
      <c r="F68" s="0" t="n">
        <v>3606</v>
      </c>
      <c r="G68" s="0" t="n">
        <v>3387</v>
      </c>
      <c r="H68" s="0" t="n">
        <v>2766</v>
      </c>
      <c r="I68" s="0" t="n">
        <v>2907</v>
      </c>
      <c r="J68" s="0" t="e">
        <f aca="false">_xll.bdh($A68&amp;" Equity",J$1,"-5FY",_xll.btoday(),"dir=h,sort=d,per=FY,dates=h","cols=6;rows=1")</f>
        <v>#NAME?</v>
      </c>
      <c r="K68" s="0" t="n">
        <v>4090</v>
      </c>
      <c r="L68" s="0" t="n">
        <v>3547</v>
      </c>
      <c r="M68" s="0" t="n">
        <v>3158</v>
      </c>
      <c r="N68" s="0" t="n">
        <v>2567</v>
      </c>
      <c r="O68" s="0" t="n">
        <v>2104</v>
      </c>
      <c r="P68" s="0" t="e">
        <f aca="false">_xll.bdh($A68&amp;" Equity",P$1,"-5FY",_xll.btoday(),"dir=h,sort=d,per=FY,dates=h","cols=6;rows=1")</f>
        <v>#NAME?</v>
      </c>
      <c r="Q68" s="0" t="n">
        <v>54583.9861</v>
      </c>
      <c r="R68" s="0" t="n">
        <v>49629.9814</v>
      </c>
      <c r="S68" s="0" t="n">
        <v>44737.8385</v>
      </c>
      <c r="T68" s="0" t="n">
        <v>45366.51</v>
      </c>
      <c r="U68" s="0" t="n">
        <v>39910.215</v>
      </c>
      <c r="V68" s="0" t="e">
        <f aca="false">_xll.bdh($A68&amp;" Equity",V$1,"-5FY",_xll.btoday(),"dir=h,sort=d,per=FY,dates=h","cols=6;rows=1")</f>
        <v>#NAME?</v>
      </c>
      <c r="W68" s="0" t="n">
        <v>4641</v>
      </c>
      <c r="X68" s="0" t="n">
        <v>6246</v>
      </c>
      <c r="Y68" s="0" t="n">
        <v>4127</v>
      </c>
      <c r="Z68" s="0" t="n">
        <v>4484</v>
      </c>
      <c r="AA68" s="0" t="n">
        <v>-642</v>
      </c>
      <c r="AB68" s="0" t="e">
        <f aca="false">_xll.bdh($A68&amp;" Equity",AB$1,"-6FY",_xll.btoday(),"dir=h,sort=d,per=FY,dates=h","cols=7;rows=1")</f>
        <v>#NAME?</v>
      </c>
      <c r="AC68" s="0" t="n">
        <v>53.86</v>
      </c>
      <c r="AD68" s="0" t="n">
        <v>47.38</v>
      </c>
      <c r="AE68" s="0" t="n">
        <v>41.22</v>
      </c>
      <c r="AF68" s="0" t="n">
        <v>40.57</v>
      </c>
      <c r="AG68" s="0" t="n">
        <v>34.94</v>
      </c>
      <c r="AH68" s="0" t="n">
        <v>25.7</v>
      </c>
      <c r="AI68" s="0" t="e">
        <f aca="false">_xll.bdh($A68&amp;" Equity",AI$1,"-5FY",_xll.btoday(),"dir=h,sort=d,per=FY,dates=h","cols=6;rows=1")</f>
        <v>#NAME?</v>
      </c>
      <c r="AJ68" s="0" t="n">
        <v>371758</v>
      </c>
      <c r="AK68" s="0" t="n">
        <v>333469</v>
      </c>
      <c r="AL68" s="0" t="n">
        <v>393780</v>
      </c>
      <c r="AM68" s="0" t="n">
        <v>385303</v>
      </c>
      <c r="AN68" s="0" t="n">
        <v>374516</v>
      </c>
      <c r="AO68" s="0" t="e">
        <f aca="false">_xll.bdh($A68&amp;" Equity",AO$1,"-5FY",_xll.btoday(),"dir=h,sort=d,per=FY,dates=h","cols=6;rows=1")</f>
        <v>#NAME?</v>
      </c>
      <c r="AP68" s="0" t="n">
        <v>1024.022</v>
      </c>
      <c r="AQ68" s="0" t="n">
        <v>1057.337</v>
      </c>
      <c r="AR68" s="0" t="n">
        <v>1092.953</v>
      </c>
      <c r="AS68" s="0" t="n">
        <v>1125.71</v>
      </c>
      <c r="AT68" s="0" t="n">
        <v>1148.522</v>
      </c>
    </row>
    <row r="69" customFormat="false" ht="15" hidden="false" customHeight="false" outlineLevel="0" collapsed="false">
      <c r="A69" s="0" t="s">
        <v>122</v>
      </c>
      <c r="B69" s="0" t="e">
        <f aca="false">_xll.bdp($A69&amp;" Equity",B$1)</f>
        <v>#NAME?</v>
      </c>
      <c r="C69" s="0" t="e">
        <f aca="false">_xll.bdp($A69&amp;" Equity",C$1)</f>
        <v>#NAME?</v>
      </c>
      <c r="D69" s="0" t="e">
        <f aca="false">_xll.bdh($A69&amp;" Equity",D$1,"-5FY",_xll.btoday(),"dir=h,sort=d,per=FY,dates=h","cols=6;rows=1")</f>
        <v>#NAME?</v>
      </c>
      <c r="E69" s="0" t="n">
        <v>1078</v>
      </c>
      <c r="F69" s="0" t="n">
        <v>755</v>
      </c>
      <c r="G69" s="0" t="n">
        <v>2830</v>
      </c>
      <c r="H69" s="0" t="s">
        <v>58</v>
      </c>
      <c r="I69" s="0" t="n">
        <v>2516</v>
      </c>
      <c r="J69" s="0" t="e">
        <f aca="false">_xll.bdh($A69&amp;" Equity",J$1,"-5FY",_xll.btoday(),"dir=h,sort=d,per=FY,dates=h","cols=6;rows=1")</f>
        <v>#NAME?</v>
      </c>
      <c r="K69" s="0" t="n">
        <v>4965</v>
      </c>
      <c r="L69" s="0" t="n">
        <v>968</v>
      </c>
      <c r="M69" s="0" t="n">
        <v>2497</v>
      </c>
      <c r="N69" s="0" t="n">
        <v>2012</v>
      </c>
      <c r="O69" s="0" t="n">
        <v>2326</v>
      </c>
      <c r="P69" s="0" t="e">
        <f aca="false">_xll.bdh($A69&amp;" Equity",P$1,"-5FY",_xll.btoday(),"dir=h,sort=d,per=FY,dates=h","cols=6;rows=1")</f>
        <v>#NAME?</v>
      </c>
      <c r="Q69" s="0" t="n">
        <v>23926.0804</v>
      </c>
      <c r="R69" s="0" t="n">
        <v>20893.0385</v>
      </c>
      <c r="S69" s="0" t="n">
        <v>39750.89</v>
      </c>
      <c r="T69" s="0" t="n">
        <v>37768.2898</v>
      </c>
      <c r="U69" s="0" t="n">
        <v>36410.5949</v>
      </c>
      <c r="V69" s="0" t="e">
        <f aca="false">_xll.bdh($A69&amp;" Equity",V$1,"-5FY",_xll.btoday(),"dir=h,sort=d,per=FY,dates=h","cols=6;rows=1")</f>
        <v>#NAME?</v>
      </c>
      <c r="W69" s="0" t="n">
        <v>1654</v>
      </c>
      <c r="X69" s="0" t="n">
        <v>1771</v>
      </c>
      <c r="Y69" s="0" t="n">
        <v>3215</v>
      </c>
      <c r="Z69" s="0" t="n">
        <v>3198</v>
      </c>
      <c r="AA69" s="0" t="n">
        <v>3106</v>
      </c>
      <c r="AB69" s="0" t="e">
        <f aca="false">_xll.bdh($A69&amp;" Equity",AB$1,"-6FY",_xll.btoday(),"dir=h,sort=d,per=FY,dates=h","cols=7;rows=1")</f>
        <v>#NAME?</v>
      </c>
      <c r="AC69" s="0" t="n">
        <v>44.34</v>
      </c>
      <c r="AD69" s="0" t="n">
        <v>38.15</v>
      </c>
      <c r="AE69" s="0" t="n">
        <v>39.8153</v>
      </c>
      <c r="AF69" s="0" t="n">
        <v>37.7836</v>
      </c>
      <c r="AG69" s="0" t="n">
        <v>36.2135</v>
      </c>
      <c r="AH69" s="0" t="n">
        <v>26.8804</v>
      </c>
      <c r="AI69" s="0" t="e">
        <f aca="false">_xll.bdh($A69&amp;" Equity",AI$1,"-5FY",_xll.btoday(),"dir=h,sort=d,per=FY,dates=h","cols=6;rows=1")</f>
        <v>#NAME?</v>
      </c>
      <c r="AJ69" s="0" t="n">
        <v>15546</v>
      </c>
      <c r="AK69" s="0" t="n">
        <v>20962</v>
      </c>
      <c r="AL69" s="0" t="n">
        <v>26138</v>
      </c>
      <c r="AM69" s="0" t="n">
        <v>25224</v>
      </c>
      <c r="AN69" s="0" t="n">
        <v>20390</v>
      </c>
      <c r="AO69" s="0" t="e">
        <f aca="false">_xll.bdh($A69&amp;" Equity",AO$1,"-5FY",_xll.btoday(),"dir=h,sort=d,per=FY,dates=h","cols=6;rows=1")</f>
        <v>#NAME?</v>
      </c>
      <c r="AP69" s="0" t="n">
        <v>543.92</v>
      </c>
      <c r="AQ69" s="0" t="n">
        <v>547.018</v>
      </c>
      <c r="AR69" s="0" t="n">
        <v>541.978</v>
      </c>
      <c r="AS69" s="0" t="n">
        <v>542.698</v>
      </c>
      <c r="AT69" s="0" t="n">
        <v>549.378</v>
      </c>
    </row>
    <row r="70" customFormat="false" ht="15" hidden="false" customHeight="false" outlineLevel="0" collapsed="false">
      <c r="A70" s="0" t="s">
        <v>123</v>
      </c>
      <c r="B70" s="0" t="e">
        <f aca="false">_xll.bdp($A70&amp;" Equity",B$1)</f>
        <v>#NAME?</v>
      </c>
      <c r="C70" s="0" t="e">
        <f aca="false">_xll.bdp($A70&amp;" Equity",C$1)</f>
        <v>#NAME?</v>
      </c>
      <c r="D70" s="0" t="e">
        <f aca="false">_xll.bdh($A70&amp;" Equity",D$1,"-5FY",_xll.btoday(),"dir=h,sort=d,per=FY,dates=h","cols=6;rows=1")</f>
        <v>#NAME?</v>
      </c>
      <c r="E70" s="0" t="n">
        <v>2341</v>
      </c>
      <c r="F70" s="0" t="s">
        <v>58</v>
      </c>
      <c r="G70" s="0" t="s">
        <v>58</v>
      </c>
      <c r="H70" s="0" t="s">
        <v>58</v>
      </c>
      <c r="I70" s="0" t="s">
        <v>58</v>
      </c>
      <c r="J70" s="0" t="e">
        <f aca="false">_xll.bdh($A70&amp;" Equity",J$1,"-5FY",_xll.btoday(),"dir=h,sort=d,per=FY,dates=h","cols=6;rows=1")</f>
        <v>#NAME?</v>
      </c>
      <c r="K70" s="0" t="n">
        <v>2426</v>
      </c>
      <c r="L70" s="0" t="n">
        <v>2084</v>
      </c>
      <c r="M70" s="0" t="n">
        <v>2131</v>
      </c>
      <c r="N70" s="0" t="n">
        <v>1679</v>
      </c>
      <c r="O70" s="0" t="n">
        <v>1979</v>
      </c>
      <c r="P70" s="0" t="e">
        <f aca="false">_xll.bdh($A70&amp;" Equity",P$1,"-5FY",_xll.btoday(),"dir=h,sort=d,per=FY,dates=h","cols=6;rows=1")</f>
        <v>#NAME?</v>
      </c>
      <c r="Q70" s="0" t="n">
        <v>38061.5145</v>
      </c>
      <c r="R70" s="0" t="n">
        <v>29504.542</v>
      </c>
      <c r="S70" s="0" t="n">
        <v>28027.9452</v>
      </c>
      <c r="T70" s="0" t="n">
        <v>26371.0584</v>
      </c>
      <c r="U70" s="0" t="n">
        <v>20369.0821</v>
      </c>
      <c r="V70" s="0" t="e">
        <f aca="false">_xll.bdh($A70&amp;" Equity",V$1,"-5FY",_xll.btoday(),"dir=h,sort=d,per=FY,dates=h","cols=6;rows=1")</f>
        <v>#NAME?</v>
      </c>
      <c r="W70" s="0" t="n">
        <v>3115</v>
      </c>
      <c r="X70" s="0" t="n">
        <v>3131</v>
      </c>
      <c r="Y70" s="0" t="n">
        <v>3210</v>
      </c>
      <c r="Z70" s="0" t="n">
        <v>5339</v>
      </c>
      <c r="AA70" s="0" t="n">
        <v>3714</v>
      </c>
      <c r="AB70" s="0" t="e">
        <f aca="false">_xll.bdh($A70&amp;" Equity",AB$1,"-6FY",_xll.btoday(),"dir=h,sort=d,per=FY,dates=h","cols=7;rows=1")</f>
        <v>#NAME?</v>
      </c>
      <c r="AC70" s="0" t="n">
        <v>47.02</v>
      </c>
      <c r="AD70" s="0" t="n">
        <v>37.81</v>
      </c>
      <c r="AE70" s="0" t="n">
        <v>38.89</v>
      </c>
      <c r="AF70" s="0" t="n">
        <v>37.32</v>
      </c>
      <c r="AG70" s="0" t="n">
        <v>29.11</v>
      </c>
      <c r="AH70" s="0" t="n">
        <v>25.17</v>
      </c>
      <c r="AI70" s="0" t="e">
        <f aca="false">_xll.bdh($A70&amp;" Equity",AI$1,"-5FY",_xll.btoday(),"dir=h,sort=d,per=FY,dates=h","cols=6;rows=1")</f>
        <v>#NAME?</v>
      </c>
      <c r="AJ70" s="0" t="n">
        <v>219276</v>
      </c>
      <c r="AK70" s="0" t="n">
        <v>209947</v>
      </c>
      <c r="AL70" s="0" t="n">
        <v>186834</v>
      </c>
      <c r="AM70" s="0" t="n">
        <v>183010</v>
      </c>
      <c r="AN70" s="0" t="n">
        <v>184499</v>
      </c>
      <c r="AO70" s="0" t="e">
        <f aca="false">_xll.bdh($A70&amp;" Equity",AO$1,"-5FY",_xll.btoday(),"dir=h,sort=d,per=FY,dates=h","cols=6;rows=1")</f>
        <v>#NAME?</v>
      </c>
      <c r="AP70" s="0" t="n">
        <v>811.424</v>
      </c>
      <c r="AQ70" s="0" t="n">
        <v>780.15</v>
      </c>
      <c r="AR70" s="0" t="n">
        <v>720.298</v>
      </c>
      <c r="AS70" s="0" t="n">
        <v>704.925</v>
      </c>
      <c r="AT70" s="0" t="n">
        <v>699.641</v>
      </c>
    </row>
    <row r="71" customFormat="false" ht="15" hidden="false" customHeight="false" outlineLevel="0" collapsed="false">
      <c r="A71" s="0" t="s">
        <v>124</v>
      </c>
      <c r="B71" s="0" t="e">
        <f aca="false">_xll.bdp($A71&amp;" Equity",B$1)</f>
        <v>#NAME?</v>
      </c>
      <c r="C71" s="0" t="e">
        <f aca="false">_xll.bdp($A71&amp;" Equity",C$1)</f>
        <v>#NAME?</v>
      </c>
      <c r="D71" s="0" t="e">
        <f aca="false">_xll.bdh($A71&amp;" Equity",D$1,"-5FY",_xll.btoday(),"dir=h,sort=d,per=FY,dates=h","cols=6;rows=1")</f>
        <v>#NAME?</v>
      </c>
      <c r="E71" s="0" t="n">
        <v>2071</v>
      </c>
      <c r="F71" s="0" t="n">
        <v>1868</v>
      </c>
      <c r="G71" s="0" t="n">
        <v>1481</v>
      </c>
      <c r="H71" s="0" t="n">
        <v>1235</v>
      </c>
      <c r="I71" s="0" t="n">
        <v>1158</v>
      </c>
      <c r="J71" s="0" t="e">
        <f aca="false">_xll.bdh($A71&amp;" Equity",J$1,"-5FY",_xll.btoday(),"dir=h,sort=d,per=FY,dates=h","cols=6;rows=1")</f>
        <v>#NAME?</v>
      </c>
      <c r="K71" s="0" t="n">
        <v>1100</v>
      </c>
      <c r="L71" s="0" t="n">
        <v>976</v>
      </c>
      <c r="M71" s="0" t="n">
        <v>695</v>
      </c>
      <c r="N71" s="0" t="n">
        <v>1185</v>
      </c>
      <c r="O71" s="0" t="n">
        <v>1293</v>
      </c>
      <c r="P71" s="0" t="e">
        <f aca="false">_xll.bdh($A71&amp;" Equity",P$1,"-5FY",_xll.btoday(),"dir=h,sort=d,per=FY,dates=h","cols=6;rows=1")</f>
        <v>#NAME?</v>
      </c>
      <c r="Q71" s="0" t="n">
        <v>44665.3137</v>
      </c>
      <c r="R71" s="0" t="n">
        <v>38334.832</v>
      </c>
      <c r="S71" s="0" t="n">
        <v>27950.8841</v>
      </c>
      <c r="T71" s="0" t="n">
        <v>21839.2287</v>
      </c>
      <c r="U71" s="0" t="n">
        <v>19403.7847</v>
      </c>
      <c r="V71" s="0" t="e">
        <f aca="false">_xll.bdh($A71&amp;" Equity",V$1,"-5FY",_xll.btoday(),"dir=h,sort=d,per=FY,dates=h","cols=6;rows=1")</f>
        <v>#NAME?</v>
      </c>
      <c r="W71" s="0" t="n">
        <v>2550</v>
      </c>
      <c r="X71" s="0" t="n">
        <v>2559</v>
      </c>
      <c r="Y71" s="0" t="n">
        <v>1730</v>
      </c>
      <c r="Z71" s="0" t="n">
        <v>1746</v>
      </c>
      <c r="AA71" s="0" t="n">
        <v>1505</v>
      </c>
      <c r="AB71" s="0" t="e">
        <f aca="false">_xll.bdh($A71&amp;" Equity",AB$1,"-6FY",_xll.btoday(),"dir=h,sort=d,per=FY,dates=h","cols=7;rows=1")</f>
        <v>#NAME?</v>
      </c>
      <c r="AC71" s="0" t="n">
        <v>195.95</v>
      </c>
      <c r="AD71" s="0" t="n">
        <v>179.73</v>
      </c>
      <c r="AE71" s="0" t="n">
        <v>132.66</v>
      </c>
      <c r="AF71" s="0" t="n">
        <v>113.81</v>
      </c>
      <c r="AG71" s="0" t="n">
        <v>100.02</v>
      </c>
      <c r="AH71" s="0" t="n">
        <v>78.56</v>
      </c>
      <c r="AI71" s="0" t="e">
        <f aca="false">_xll.bdh($A71&amp;" Equity",AI$1,"-5FY",_xll.btoday(),"dir=h,sort=d,per=FY,dates=h","cols=6;rows=1")</f>
        <v>#NAME?</v>
      </c>
      <c r="AJ71" s="0" t="n">
        <v>37734</v>
      </c>
      <c r="AK71" s="0" t="n">
        <v>25586</v>
      </c>
      <c r="AL71" s="0" t="n">
        <v>26820</v>
      </c>
      <c r="AM71" s="0" t="n">
        <v>12447</v>
      </c>
      <c r="AN71" s="0" t="n">
        <v>12149</v>
      </c>
      <c r="AO71" s="0" t="e">
        <f aca="false">_xll.bdh($A71&amp;" Equity",AO$1,"-5FY",_xll.btoday(),"dir=h,sort=d,per=FY,dates=h","cols=6;rows=1")</f>
        <v>#NAME?</v>
      </c>
      <c r="AP71" s="0" t="n">
        <v>227.565</v>
      </c>
      <c r="AQ71" s="0" t="n">
        <v>212.926</v>
      </c>
      <c r="AR71" s="0" t="n">
        <v>210.254</v>
      </c>
      <c r="AS71" s="0" t="n">
        <v>191.836</v>
      </c>
      <c r="AT71" s="0" t="n">
        <v>194.212</v>
      </c>
    </row>
    <row r="72" customFormat="false" ht="15" hidden="false" customHeight="false" outlineLevel="0" collapsed="false">
      <c r="A72" s="0" t="s">
        <v>125</v>
      </c>
      <c r="B72" s="0" t="e">
        <f aca="false">_xll.bdp($A72&amp;" Equity",B$1)</f>
        <v>#NAME?</v>
      </c>
      <c r="C72" s="0" t="e">
        <f aca="false">_xll.bdp($A72&amp;" Equity",C$1)</f>
        <v>#NAME?</v>
      </c>
      <c r="D72" s="0" t="e">
        <f aca="false">_xll.bdh($A72&amp;" Equity",D$1,"-5FY",_xll.btoday(),"dir=h,sort=d,per=FY,dates=h")</f>
        <v>#NAME?</v>
      </c>
      <c r="J72" s="0" t="e">
        <f aca="false">_xll.bdh($A72&amp;" Equity",J$1,"-5FY",_xll.btoday(),"dir=h,sort=d,per=FY,dates=h","cols=6;rows=1")</f>
        <v>#NAME?</v>
      </c>
      <c r="K72" s="0" t="n">
        <v>24074</v>
      </c>
      <c r="L72" s="0" t="n">
        <v>24083</v>
      </c>
      <c r="M72" s="0" t="n">
        <v>19872</v>
      </c>
      <c r="N72" s="0" t="n">
        <v>19476</v>
      </c>
      <c r="O72" s="0" t="n">
        <v>14824</v>
      </c>
      <c r="P72" s="0" t="e">
        <f aca="false">_xll.bdh($A72&amp;" Equity",P$1,"-5FY",_xll.btoday(),"dir=h,sort=d,per=FY,dates=h")</f>
        <v>#NAME?</v>
      </c>
      <c r="U72" s="0" t="n">
        <v>31491</v>
      </c>
      <c r="V72" s="0" t="e">
        <f aca="false">_xll.bdh($A72&amp;" Equity",V$1,"-5FY",_xll.btoday(),"dir=h,sort=d,per=FY,dates=h","cols=6;rows=1")</f>
        <v>#NAME?</v>
      </c>
      <c r="W72" s="0" t="n">
        <v>32535</v>
      </c>
      <c r="X72" s="0" t="n">
        <v>31491</v>
      </c>
      <c r="Y72" s="0" t="n">
        <v>32010</v>
      </c>
      <c r="Z72" s="0" t="n">
        <v>27704</v>
      </c>
      <c r="AA72" s="0" t="n">
        <v>20950</v>
      </c>
      <c r="AB72" s="0" t="e">
        <f aca="false">_xll.bdh($A72&amp;" Equity",AB$1,"-6FY",_xll.btoday(),"dir=h,sort=d,per=FY,dates=h","cols=7;rows=1")</f>
        <v>#NAME?</v>
      </c>
      <c r="AC72" s="0" t="n">
        <v>162.98</v>
      </c>
      <c r="AD72" s="0" t="n">
        <v>132.04</v>
      </c>
      <c r="AE72" s="0" t="n">
        <v>150.15</v>
      </c>
      <c r="AF72" s="0" t="n">
        <v>118.56</v>
      </c>
      <c r="AG72" s="0" t="n">
        <v>89.7</v>
      </c>
      <c r="AH72" s="0" t="n">
        <v>76.3</v>
      </c>
      <c r="AI72" s="0" t="e">
        <f aca="false">_xll.bdh($A72&amp;" Equity",AI$1,"-5FY",_xll.btoday(),"dir=h,sort=d,per=FY,dates=h","cols=6;rows=1")</f>
        <v>#NAME?</v>
      </c>
      <c r="AJ72" s="0" t="n">
        <v>620854</v>
      </c>
      <c r="AK72" s="0" t="n">
        <v>552257</v>
      </c>
      <c r="AL72" s="0" t="n">
        <v>525867</v>
      </c>
      <c r="AM72" s="0" t="n">
        <v>484931</v>
      </c>
      <c r="AN72" s="0" t="n">
        <v>427452</v>
      </c>
      <c r="AO72" s="0" t="e">
        <f aca="false">_xll.bdh($A72&amp;" Equity",AO$1,"-5FY",_xll.btoday(),"dir=h,sort=d,per=FY,dates=h","cols=6;rows=1")</f>
        <v>#NAME?</v>
      </c>
      <c r="AP72" s="0" t="n">
        <v>1289.055</v>
      </c>
      <c r="AQ72" s="0" t="n">
        <v>1248.359</v>
      </c>
      <c r="AR72" s="0" t="n">
        <v>1215.933</v>
      </c>
      <c r="AS72" s="0" t="n">
        <v>1169.87</v>
      </c>
      <c r="AT72" s="0" t="n">
        <v>1099.793</v>
      </c>
    </row>
    <row r="73" customFormat="false" ht="15" hidden="false" customHeight="false" outlineLevel="0" collapsed="false">
      <c r="A73" s="0" t="s">
        <v>126</v>
      </c>
      <c r="B73" s="0" t="e">
        <f aca="false">_xll.bdp($A73&amp;" Equity",B$1)</f>
        <v>#NAME?</v>
      </c>
      <c r="C73" s="0" t="e">
        <f aca="false">_xll.bdp($A73&amp;" Equity",C$1)</f>
        <v>#NAME?</v>
      </c>
      <c r="D73" s="0" t="e">
        <f aca="false">_xll.bdh($A73&amp;" Equity",D$1,"-5FY",_xll.btoday(),"dir=h,sort=d,per=FY,dates=h","cols=6;rows=1")</f>
        <v>#NAME?</v>
      </c>
      <c r="E73" s="0" t="n">
        <v>1132</v>
      </c>
      <c r="F73" s="0" t="n">
        <v>935</v>
      </c>
      <c r="G73" s="0" t="n">
        <v>918</v>
      </c>
      <c r="H73" s="0" t="n">
        <v>721</v>
      </c>
      <c r="I73" s="0" t="n">
        <v>863</v>
      </c>
      <c r="J73" s="0" t="e">
        <f aca="false">_xll.bdh($A73&amp;" Equity",J$1,"-5FY",_xll.btoday(),"dir=h,sort=d,per=FY,dates=h","cols=6;rows=1")</f>
        <v>#NAME?</v>
      </c>
      <c r="K73" s="0" t="n">
        <v>1228</v>
      </c>
      <c r="L73" s="0" t="n">
        <v>897</v>
      </c>
      <c r="M73" s="0" t="n">
        <v>1233</v>
      </c>
      <c r="N73" s="0" t="n">
        <v>532</v>
      </c>
      <c r="O73" s="0" t="n">
        <v>-441</v>
      </c>
      <c r="P73" s="0" t="e">
        <f aca="false">_xll.bdh($A73&amp;" Equity",P$1,"-5FY",_xll.btoday(),"dir=h,sort=d,per=FY,dates=h","cols=6;rows=1")</f>
        <v>#NAME?</v>
      </c>
      <c r="Q73" s="0" t="n">
        <v>13523.8648</v>
      </c>
      <c r="R73" s="0" t="n">
        <v>9043.1475</v>
      </c>
      <c r="S73" s="0" t="n">
        <v>12371.6736</v>
      </c>
      <c r="T73" s="0" t="n">
        <v>8162.5185</v>
      </c>
      <c r="U73" s="0" t="n">
        <v>5449.6264</v>
      </c>
      <c r="V73" s="0" t="e">
        <f aca="false">_xll.bdh($A73&amp;" Equity",V$1,"-5FY",_xll.btoday(),"dir=h,sort=d,per=FY,dates=h","cols=6;rows=1")</f>
        <v>#NAME?</v>
      </c>
      <c r="W73" s="0" t="n">
        <v>2557</v>
      </c>
      <c r="X73" s="0" t="n">
        <v>1343</v>
      </c>
      <c r="Y73" s="0" t="n">
        <v>1935</v>
      </c>
      <c r="Z73" s="0" t="n">
        <v>1094</v>
      </c>
      <c r="AA73" s="0" t="n">
        <v>1454</v>
      </c>
      <c r="AB73" s="0" t="e">
        <f aca="false">_xll.bdh($A73&amp;" Equity",AB$1,"-6FY",_xll.btoday(),"dir=h,sort=d,per=FY,dates=h","cols=7;rows=1")</f>
        <v>#NAME?</v>
      </c>
      <c r="AC73" s="0" t="n">
        <v>43.47</v>
      </c>
      <c r="AD73" s="0" t="n">
        <v>27.93</v>
      </c>
      <c r="AE73" s="0" t="n">
        <v>35.2</v>
      </c>
      <c r="AF73" s="0" t="n">
        <v>23.54</v>
      </c>
      <c r="AG73" s="0" t="n">
        <v>16.11</v>
      </c>
      <c r="AH73" s="0" t="n">
        <v>24.31</v>
      </c>
      <c r="AI73" s="0" t="e">
        <f aca="false">_xll.bdh($A73&amp;" Equity",AI$1,"-5FY",_xll.btoday(),"dir=h,sort=d,per=FY,dates=h","cols=6;rows=1")</f>
        <v>#NAME?</v>
      </c>
      <c r="AJ73" s="0" t="n">
        <v>13856</v>
      </c>
      <c r="AK73" s="0" t="n">
        <v>13519</v>
      </c>
      <c r="AL73" s="0" t="n">
        <v>15245</v>
      </c>
      <c r="AM73" s="0" t="n">
        <v>14013</v>
      </c>
      <c r="AN73" s="0" t="n">
        <v>16787</v>
      </c>
      <c r="AO73" s="0" t="e">
        <f aca="false">_xll.bdh($A73&amp;" Equity",AO$1,"-5FY",_xll.btoday(),"dir=h,sort=d,per=FY,dates=h","cols=6;rows=1")</f>
        <v>#NAME?</v>
      </c>
      <c r="AP73" s="0" t="n">
        <v>313.826</v>
      </c>
      <c r="AQ73" s="0" t="n">
        <v>342.72</v>
      </c>
      <c r="AR73" s="0" t="n">
        <v>350.76</v>
      </c>
      <c r="AS73" s="0" t="n">
        <v>346.008</v>
      </c>
      <c r="AT73" s="0" t="n">
        <v>338.088</v>
      </c>
    </row>
    <row r="74" customFormat="false" ht="15" hidden="false" customHeight="false" outlineLevel="0" collapsed="false">
      <c r="A74" s="0" t="s">
        <v>127</v>
      </c>
      <c r="B74" s="0" t="e">
        <f aca="false">_xll.bdp($A74&amp;" Equity",B$1)</f>
        <v>#NAME?</v>
      </c>
      <c r="C74" s="0" t="e">
        <f aca="false">_xll.bdp($A74&amp;" Equity",C$1)</f>
        <v>#NAME?</v>
      </c>
      <c r="D74" s="0" t="e">
        <f aca="false">_xll.bdh($A74&amp;" Equity",D$1,"-5FY",_xll.btoday(),"dir=h,sort=d,per=FY,dates=h","cols=6;rows=1")</f>
        <v>#NAME?</v>
      </c>
      <c r="E74" s="0" t="n">
        <v>4422.7</v>
      </c>
      <c r="F74" s="0" t="n">
        <v>3931.9</v>
      </c>
      <c r="G74" s="0" t="n">
        <v>3281.1</v>
      </c>
      <c r="H74" s="0" t="n">
        <v>2136.3</v>
      </c>
      <c r="I74" s="0" t="n">
        <v>1566.6</v>
      </c>
      <c r="J74" s="0" t="n">
        <v>3702.8</v>
      </c>
      <c r="K74" s="0" t="n">
        <v>3702.8</v>
      </c>
      <c r="L74" s="0" t="n">
        <v>3547</v>
      </c>
      <c r="M74" s="0" t="n">
        <v>2934.8</v>
      </c>
      <c r="N74" s="0" t="n">
        <v>1862.4</v>
      </c>
      <c r="O74" s="0" t="n">
        <v>1380.033</v>
      </c>
      <c r="P74" s="0" t="e">
        <f aca="false">_xll.bdh($A74&amp;" Equity",P$1,"-5FY",_xll.btoday(),"dir=h,sort=d,per=FY,dates=h","cols=6;rows=1")</f>
        <v>#NAME?</v>
      </c>
      <c r="Q74" s="0" t="n">
        <v>61224.922</v>
      </c>
      <c r="R74" s="0" t="n">
        <v>66968.11</v>
      </c>
      <c r="S74" s="0" t="n">
        <v>79634.97</v>
      </c>
      <c r="T74" s="0" t="n">
        <v>66071.8099</v>
      </c>
      <c r="U74" s="0" t="n">
        <v>34628.5073</v>
      </c>
      <c r="V74" s="0" t="e">
        <f aca="false">_xll.bdh($A74&amp;" Equity",V$1,"-5FY",_xll.btoday(),"dir=h,sort=d,per=FY,dates=h","cols=6;rows=1")</f>
        <v>#NAME?</v>
      </c>
      <c r="W74" s="0" t="n">
        <v>4587.2</v>
      </c>
      <c r="X74" s="0" t="n">
        <v>3919.4</v>
      </c>
      <c r="Y74" s="0" t="n">
        <v>2942.1</v>
      </c>
      <c r="Z74" s="0" t="n">
        <v>2345.1</v>
      </c>
      <c r="AA74" s="0" t="n">
        <v>1879.897</v>
      </c>
      <c r="AB74" s="0" t="e">
        <f aca="false">_xll.bdh($A74&amp;" Equity",AB$1,"-6FY",_xll.btoday(),"dir=h,sort=d,per=FY,dates=h","cols=7;rows=1")</f>
        <v>#NAME?</v>
      </c>
      <c r="AC74" s="0" t="n">
        <v>261.206</v>
      </c>
      <c r="AD74" s="0" t="n">
        <v>282.179</v>
      </c>
      <c r="AE74" s="0" t="n">
        <v>312.668</v>
      </c>
      <c r="AF74" s="0" t="n">
        <v>257.678</v>
      </c>
      <c r="AG74" s="0" t="n">
        <v>135.098</v>
      </c>
      <c r="AH74" s="0" t="n">
        <v>101.367</v>
      </c>
      <c r="AI74" s="0" t="e">
        <f aca="false">_xll.bdh($A74&amp;" Equity",AI$1,"-5FY",_xll.btoday(),"dir=h,sort=d,per=FY,dates=h","cols=6;rows=1")</f>
        <v>#NAME?</v>
      </c>
      <c r="AJ74" s="0" t="n">
        <v>22876.8</v>
      </c>
      <c r="AK74" s="0" t="n">
        <v>19504.8</v>
      </c>
      <c r="AL74" s="0" t="n">
        <v>14314.7</v>
      </c>
      <c r="AM74" s="0" t="n">
        <v>11863.335</v>
      </c>
      <c r="AN74" s="0" t="n">
        <v>10130.118</v>
      </c>
      <c r="AO74" s="0" t="e">
        <f aca="false">_xll.bdh($A74&amp;" Equity",AO$1,"-5FY",_xll.btoday(),"dir=h,sort=d,per=FY,dates=h","cols=6;rows=1")</f>
        <v>#NAME?</v>
      </c>
      <c r="AP74" s="0" t="n">
        <v>217.574</v>
      </c>
      <c r="AQ74" s="0" t="n">
        <v>222.903</v>
      </c>
      <c r="AR74" s="0" t="n">
        <v>236.155</v>
      </c>
      <c r="AS74" s="0" t="n">
        <v>236.213</v>
      </c>
      <c r="AT74" s="0" t="n">
        <v>236.597</v>
      </c>
    </row>
    <row r="75" customFormat="false" ht="15" hidden="false" customHeight="false" outlineLevel="0" collapsed="false">
      <c r="A75" s="0" t="s">
        <v>128</v>
      </c>
      <c r="B75" s="0" t="e">
        <f aca="false">_xll.bdp($A75&amp;" Equity",B$1)</f>
        <v>#NAME?</v>
      </c>
      <c r="C75" s="0" t="e">
        <f aca="false">_xll.bdp($A75&amp;" Equity",C$1)</f>
        <v>#NAME?</v>
      </c>
      <c r="D75" s="0" t="e">
        <f aca="false">_xll.bdh($A75&amp;" Equity",D$1,"-5FY",_xll.btoday(),"dir=h,sort=d,per=FY,dates=h","cols=6;rows=1")</f>
        <v>#NAME?</v>
      </c>
      <c r="E75" s="0" t="n">
        <v>3716</v>
      </c>
      <c r="F75" s="0" t="n">
        <v>3214</v>
      </c>
      <c r="G75" s="0" t="n">
        <v>3313</v>
      </c>
      <c r="H75" s="0" t="n">
        <v>3310</v>
      </c>
      <c r="I75" s="0" t="n">
        <v>2882</v>
      </c>
      <c r="J75" s="0" t="e">
        <f aca="false">_xll.bdh($A75&amp;" Equity",J$1,"-5FY",_xll.btoday(),"dir=h,sort=d,per=FY,dates=h","cols=6;rows=1")</f>
        <v>#NAME?</v>
      </c>
      <c r="K75" s="0" t="n">
        <v>4970</v>
      </c>
      <c r="L75" s="0" t="n">
        <v>3172</v>
      </c>
      <c r="M75" s="0" t="n">
        <v>3345</v>
      </c>
      <c r="N75" s="0" t="n">
        <v>3294</v>
      </c>
      <c r="O75" s="0" t="n">
        <v>2932</v>
      </c>
      <c r="P75" s="0" t="e">
        <f aca="false">_xll.bdh($A75&amp;" Equity",P$1,"-5FY",_xll.btoday(),"dir=h,sort=d,per=FY,dates=h","cols=6;rows=1")</f>
        <v>#NAME?</v>
      </c>
      <c r="Q75" s="0" t="n">
        <v>82181.8437</v>
      </c>
      <c r="R75" s="0" t="n">
        <v>61470.3169</v>
      </c>
      <c r="S75" s="0" t="n">
        <v>55661.7615</v>
      </c>
      <c r="T75" s="0" t="n">
        <v>58921.1639</v>
      </c>
      <c r="U75" s="0" t="n">
        <v>52720.6386</v>
      </c>
      <c r="V75" s="0" t="e">
        <f aca="false">_xll.bdh($A75&amp;" Equity",V$1,"-5FY",_xll.btoday(),"dir=h,sort=d,per=FY,dates=h","cols=6;rows=1")</f>
        <v>#NAME?</v>
      </c>
      <c r="W75" s="0" t="n">
        <v>3828</v>
      </c>
      <c r="X75" s="0" t="n">
        <v>2154</v>
      </c>
      <c r="Y75" s="0" t="n">
        <v>3004</v>
      </c>
      <c r="Z75" s="0" t="n">
        <v>3087</v>
      </c>
      <c r="AA75" s="0" t="n">
        <v>3642</v>
      </c>
      <c r="AB75" s="0" t="e">
        <f aca="false">_xll.bdh($A75&amp;" Equity",AB$1,"-6FY",_xll.btoday(),"dir=h,sort=d,per=FY,dates=h","cols=7;rows=1")</f>
        <v>#NAME?</v>
      </c>
      <c r="AC75" s="0" t="n">
        <v>513.71</v>
      </c>
      <c r="AD75" s="0" t="n">
        <v>380.54</v>
      </c>
      <c r="AE75" s="0" t="n">
        <v>340.52</v>
      </c>
      <c r="AF75" s="0" t="n">
        <v>357.56</v>
      </c>
      <c r="AG75" s="0" t="n">
        <v>316.47</v>
      </c>
      <c r="AH75" s="0" t="n">
        <v>206.71</v>
      </c>
      <c r="AI75" s="0" t="e">
        <f aca="false">_xll.bdh($A75&amp;" Equity",AI$1,"-5FY",_xll.btoday(),"dir=h,sort=d,per=FY,dates=h","cols=6;rows=1")</f>
        <v>#NAME?</v>
      </c>
      <c r="AJ75" s="0" t="n">
        <v>220217</v>
      </c>
      <c r="AK75" s="0" t="n">
        <v>220177</v>
      </c>
      <c r="AL75" s="0" t="n">
        <v>225261</v>
      </c>
      <c r="AM75" s="0" t="n">
        <v>239792</v>
      </c>
      <c r="AN75" s="0" t="n">
        <v>219873</v>
      </c>
      <c r="AO75" s="0" t="e">
        <f aca="false">_xll.bdh($A75&amp;" Equity",AO$1,"-5FY",_xll.btoday(),"dir=h,sort=d,per=FY,dates=h","cols=6;rows=1")</f>
        <v>#NAME?</v>
      </c>
      <c r="AP75" s="0" t="n">
        <v>160.332</v>
      </c>
      <c r="AQ75" s="0" t="n">
        <v>162.069</v>
      </c>
      <c r="AR75" s="0" t="n">
        <v>163.993</v>
      </c>
      <c r="AS75" s="0" t="n">
        <v>165.214</v>
      </c>
      <c r="AT75" s="0" t="n">
        <v>167.09</v>
      </c>
    </row>
    <row r="76" customFormat="false" ht="15" hidden="false" customHeight="false" outlineLevel="0" collapsed="false">
      <c r="A76" s="0" t="s">
        <v>129</v>
      </c>
      <c r="B76" s="0" t="e">
        <f aca="false">_xll.bdp($A76&amp;" Equity",B$1)</f>
        <v>#NAME?</v>
      </c>
      <c r="C76" s="0" t="e">
        <f aca="false">_xll.bdp($A76&amp;" Equity",C$1)</f>
        <v>#NAME?</v>
      </c>
      <c r="D76" s="0" t="e">
        <f aca="false">_xll.bdh($A76&amp;" Equity",D$1,"-5FY",_xll.btoday(),"dir=h,sort=d,per=FY,dates=h")</f>
        <v>#NAME?</v>
      </c>
      <c r="J76" s="0" t="e">
        <f aca="false">_xll.bdh($A76&amp;" Equity",J$1,"-5FY",_xll.btoday(),"dir=h,sort=d,per=FY,dates=h","cols=6;rows=1")</f>
        <v>#NAME?</v>
      </c>
      <c r="K76" s="0" t="n">
        <v>4895</v>
      </c>
      <c r="L76" s="0" t="n">
        <v>5176</v>
      </c>
      <c r="M76" s="0" t="n">
        <v>5446</v>
      </c>
      <c r="N76" s="0" t="n">
        <v>4585</v>
      </c>
      <c r="O76" s="0" t="n">
        <v>3900</v>
      </c>
      <c r="P76" s="0" t="e">
        <f aca="false">_xll.bdh($A76&amp;" Equity",P$1,"-5FY",_xll.btoday(),"dir=h,sort=d,per=FY,dates=h","cols=6;rows=1")</f>
        <v>#NAME?</v>
      </c>
      <c r="Q76" s="0" t="n">
        <v>96078.1597</v>
      </c>
      <c r="R76" s="0" t="n">
        <v>96387.136</v>
      </c>
      <c r="S76" s="0" t="n">
        <v>91860.4473</v>
      </c>
      <c r="T76" s="0" t="n">
        <v>102009.7185</v>
      </c>
      <c r="U76" s="0" t="n">
        <v>56944.3168</v>
      </c>
      <c r="V76" s="0" t="e">
        <f aca="false">_xll.bdh($A76&amp;" Equity",V$1,"-5FY",_xll.btoday(),"dir=h,sort=d,per=FY,dates=h","cols=6;rows=1")</f>
        <v>#NAME?</v>
      </c>
      <c r="W76" s="0" t="n">
        <v>10499</v>
      </c>
      <c r="X76" s="0" t="n">
        <v>9363</v>
      </c>
      <c r="Y76" s="0" t="n">
        <v>8858</v>
      </c>
      <c r="Z76" s="0" t="n">
        <v>8179</v>
      </c>
      <c r="AA76" s="0" t="n">
        <v>7508</v>
      </c>
      <c r="AB76" s="0" t="e">
        <f aca="false">_xll.bdh($A76&amp;" Equity",AB$1,"-6FY",_xll.btoday(),"dir=h,sort=d,per=FY,dates=h","cols=7;rows=1")</f>
        <v>#NAME?</v>
      </c>
      <c r="AC76" s="0" t="n">
        <v>155.68</v>
      </c>
      <c r="AD76" s="0" t="n">
        <v>144.59</v>
      </c>
      <c r="AE76" s="0" t="n">
        <v>129.98</v>
      </c>
      <c r="AF76" s="0" t="n">
        <v>136.49</v>
      </c>
      <c r="AG76" s="0" t="n">
        <v>75.36</v>
      </c>
      <c r="AH76" s="0" t="n">
        <v>73.35</v>
      </c>
      <c r="AI76" s="0" t="e">
        <f aca="false">_xll.bdh($A76&amp;" Equity",AI$1,"-5FY",_xll.btoday(),"dir=h,sort=d,per=FY,dates=h","cols=6;rows=1")</f>
        <v>#NAME?</v>
      </c>
      <c r="AJ76" s="0" t="n">
        <v>89997</v>
      </c>
      <c r="AK76" s="0" t="n">
        <v>94408</v>
      </c>
      <c r="AL76" s="0" t="n">
        <v>92921</v>
      </c>
      <c r="AM76" s="0" t="n">
        <v>92663</v>
      </c>
      <c r="AN76" s="0" t="n">
        <v>88896</v>
      </c>
      <c r="AO76" s="0" t="e">
        <f aca="false">_xll.bdh($A76&amp;" Equity",AO$1,"-5FY",_xll.btoday(),"dir=h,sort=d,per=FY,dates=h","cols=6;rows=1")</f>
        <v>#NAME?</v>
      </c>
      <c r="AP76" s="0" t="n">
        <v>617.166</v>
      </c>
      <c r="AQ76" s="0" t="n">
        <v>669.984</v>
      </c>
      <c r="AR76" s="0" t="n">
        <v>712.93</v>
      </c>
      <c r="AS76" s="0" t="n">
        <v>751.453</v>
      </c>
      <c r="AT76" s="0" t="n">
        <v>754.077</v>
      </c>
    </row>
    <row r="77" customFormat="false" ht="15" hidden="false" customHeight="false" outlineLevel="0" collapsed="false">
      <c r="A77" s="0" t="s">
        <v>130</v>
      </c>
      <c r="B77" s="0" t="e">
        <f aca="false">_xll.bdp($A77&amp;" Equity",B$1)</f>
        <v>#NAME?</v>
      </c>
      <c r="C77" s="0" t="e">
        <f aca="false">_xll.bdp($A77&amp;" Equity",C$1)</f>
        <v>#NAME?</v>
      </c>
      <c r="D77" s="0" t="e">
        <f aca="false">_xll.bdh($A77&amp;" Equity",D$1,"-5FY",_xll.btoday(),"dir=h,sort=d,per=FY,dates=h","cols=6;rows=1")</f>
        <v>#NAME?</v>
      </c>
      <c r="E77" s="0" t="n">
        <v>3285.909</v>
      </c>
      <c r="F77" s="0" t="n">
        <v>2678.775</v>
      </c>
      <c r="G77" s="0" t="n">
        <v>2842.701</v>
      </c>
      <c r="H77" s="0" t="n">
        <v>2196.694</v>
      </c>
      <c r="I77" s="0" t="n">
        <v>1612.23</v>
      </c>
      <c r="J77" s="0" t="e">
        <f aca="false">_xll.bdh($A77&amp;" Equity",J$1,"-5FY",_xll.btoday(),"dir=h,sort=d,per=FY,dates=h","cols=6;rows=1")</f>
        <v>#NAME?</v>
      </c>
      <c r="K77" s="0" t="n">
        <v>2134.987</v>
      </c>
      <c r="L77" s="0" t="n">
        <v>2551.36</v>
      </c>
      <c r="M77" s="0" t="n">
        <v>2421.753</v>
      </c>
      <c r="N77" s="0" t="n">
        <v>1892.663</v>
      </c>
      <c r="O77" s="0" t="n">
        <v>1419.566</v>
      </c>
      <c r="P77" s="0" t="e">
        <f aca="false">_xll.bdh($A77&amp;" Equity",P$1,"-5FY",_xll.btoday(),"dir=h,sort=d,per=FY,dates=h","cols=6;rows=1")</f>
        <v>#NAME?</v>
      </c>
      <c r="Q77" s="0" t="n">
        <v>72113.0255</v>
      </c>
      <c r="R77" s="0" t="n">
        <v>63252.2724</v>
      </c>
      <c r="S77" s="0" t="n">
        <v>59214.6092</v>
      </c>
      <c r="T77" s="0" t="n">
        <v>60454.6095</v>
      </c>
      <c r="U77" s="0" t="n">
        <v>30939.345</v>
      </c>
      <c r="V77" s="0" t="e">
        <f aca="false">_xll.bdh($A77&amp;" Equity",V$1,"-5FY",_xll.btoday(),"dir=h,sort=d,per=FY,dates=h","cols=6;rows=1")</f>
        <v>#NAME?</v>
      </c>
      <c r="W77" s="0" t="n">
        <v>3983.731</v>
      </c>
      <c r="X77" s="0" t="n">
        <v>3203.523</v>
      </c>
      <c r="Y77" s="0" t="n">
        <v>2914.397</v>
      </c>
      <c r="Z77" s="0" t="n">
        <v>2301.436</v>
      </c>
      <c r="AA77" s="0" t="n">
        <v>1785.75</v>
      </c>
      <c r="AB77" s="0" t="e">
        <f aca="false">_xll.bdh($A77&amp;" Equity",AB$1,"-6FY",_xll.btoday(),"dir=h,sort=d,per=FY,dates=h","cols=7;rows=1")</f>
        <v>#NAME?</v>
      </c>
      <c r="AC77" s="0" t="n">
        <v>1466.06</v>
      </c>
      <c r="AD77" s="0" t="n">
        <v>1274.95</v>
      </c>
      <c r="AE77" s="0" t="n">
        <v>1140.21</v>
      </c>
      <c r="AF77" s="0" t="n">
        <v>1162.4</v>
      </c>
      <c r="AG77" s="0" t="n">
        <v>621.2</v>
      </c>
      <c r="AH77" s="0" t="n">
        <v>467.71</v>
      </c>
      <c r="AI77" s="0" t="e">
        <f aca="false">_xll.bdh($A77&amp;" Equity",AI$1,"-5FY",_xll.btoday(),"dir=h,sort=d,per=FY,dates=h","cols=6;rows=1")</f>
        <v>#NAME?</v>
      </c>
      <c r="AJ77" s="0" t="n">
        <v>19838.973</v>
      </c>
      <c r="AK77" s="0" t="n">
        <v>17420.575</v>
      </c>
      <c r="AL77" s="0" t="n">
        <v>14770.977</v>
      </c>
      <c r="AM77" s="0" t="n">
        <v>10444.46</v>
      </c>
      <c r="AN77" s="0" t="n">
        <v>6569.742</v>
      </c>
      <c r="AO77" s="0" t="e">
        <f aca="false">_xll.bdh($A77&amp;" Equity",AO$1,"-5FY",_xll.btoday(),"dir=h,sort=d,per=FY,dates=h","cols=6;rows=1")</f>
        <v>#NAME?</v>
      </c>
      <c r="AP77" s="0" t="n">
        <v>49.345</v>
      </c>
      <c r="AQ77" s="0" t="n">
        <v>49.784</v>
      </c>
      <c r="AR77" s="0" t="n">
        <v>52.356</v>
      </c>
      <c r="AS77" s="0" t="n">
        <v>51.428</v>
      </c>
      <c r="AT77" s="0" t="n">
        <v>49.866</v>
      </c>
    </row>
    <row r="78" customFormat="false" ht="15" hidden="false" customHeight="false" outlineLevel="0" collapsed="false">
      <c r="A78" s="0" t="s">
        <v>131</v>
      </c>
      <c r="B78" s="0" t="e">
        <f aca="false">_xll.bdp($A78&amp;" Equity",B$1)</f>
        <v>#NAME?</v>
      </c>
      <c r="C78" s="0" t="e">
        <f aca="false">_xll.bdp($A78&amp;" Equity",C$1)</f>
        <v>#NAME?</v>
      </c>
      <c r="D78" s="0" t="e">
        <f aca="false">_xll.bdh($A78&amp;" Equity",D$1,"-5FY",_xll.btoday(),"dir=h,sort=d,per=FY,dates=h")</f>
        <v>#NAME?</v>
      </c>
      <c r="J78" s="0" t="e">
        <f aca="false">_xll.bdh($A78&amp;" Equity",J$1,"-5FY",_xll.btoday(),"dir=h,sort=d,per=FY,dates=h","cols=6;rows=1")</f>
        <v>#NAME?</v>
      </c>
      <c r="K78" s="0" t="n">
        <v>118.5</v>
      </c>
      <c r="L78" s="0" t="n">
        <v>609.7</v>
      </c>
      <c r="M78" s="0" t="n">
        <v>655.8</v>
      </c>
      <c r="N78" s="0" t="n">
        <v>624.3</v>
      </c>
      <c r="O78" s="0" t="n">
        <v>500.9</v>
      </c>
      <c r="P78" s="0" t="e">
        <f aca="false">_xll.bdh($A78&amp;" Equity",P$1,"-5FY",_xll.btoday(),"dir=h,sort=d,per=FY,dates=h","cols=6;rows=1")</f>
        <v>#NAME?</v>
      </c>
      <c r="Q78" s="0" t="n">
        <v>8371.6513</v>
      </c>
      <c r="R78" s="0" t="n">
        <v>9481.412</v>
      </c>
      <c r="S78" s="0" t="n">
        <v>12442.3331</v>
      </c>
      <c r="T78" s="0" t="n">
        <v>12743.726</v>
      </c>
      <c r="U78" s="0" t="n">
        <v>8277.3167</v>
      </c>
      <c r="V78" s="0" t="e">
        <f aca="false">_xll.bdh($A78&amp;" Equity",V$1,"-5FY",_xll.btoday(),"dir=h,sort=d,per=FY,dates=h","cols=6;rows=1")</f>
        <v>#NAME?</v>
      </c>
      <c r="W78" s="0" t="n">
        <v>1035.7</v>
      </c>
      <c r="X78" s="0" t="n">
        <v>867.9</v>
      </c>
      <c r="Y78" s="0" t="n">
        <v>801.8</v>
      </c>
      <c r="Z78" s="0" t="n">
        <v>718.8</v>
      </c>
      <c r="AA78" s="0" t="n">
        <v>878.7</v>
      </c>
      <c r="AB78" s="0" t="e">
        <f aca="false">_xll.bdh($A78&amp;" Equity",AB$1,"-6FY",_xll.btoday(),"dir=h,sort=d,per=FY,dates=h","cols=7;rows=1")</f>
        <v>#NAME?</v>
      </c>
      <c r="AC78" s="0" t="n">
        <v>39.44</v>
      </c>
      <c r="AD78" s="0" t="n">
        <v>43.23</v>
      </c>
      <c r="AE78" s="0" t="n">
        <v>54.95</v>
      </c>
      <c r="AF78" s="0" t="n">
        <v>55.91</v>
      </c>
      <c r="AG78" s="0" t="n">
        <v>35.81</v>
      </c>
      <c r="AH78" s="0" t="n">
        <v>31.87</v>
      </c>
      <c r="AI78" s="0" t="e">
        <f aca="false">_xll.bdh($A78&amp;" Equity",AI$1,"-5FY",_xll.btoday(),"dir=h,sort=d,per=FY,dates=h","cols=6;rows=1")</f>
        <v>#NAME?</v>
      </c>
      <c r="AJ78" s="0" t="n">
        <v>8834.7</v>
      </c>
      <c r="AK78" s="0" t="n">
        <v>8841.5</v>
      </c>
      <c r="AL78" s="0" t="n">
        <v>7228</v>
      </c>
      <c r="AM78" s="0" t="n">
        <v>6917</v>
      </c>
      <c r="AN78" s="0" t="n">
        <v>6400.8</v>
      </c>
      <c r="AO78" s="0" t="e">
        <f aca="false">_xll.bdh($A78&amp;" Equity",AO$1,"-5FY",_xll.btoday(),"dir=h,sort=d,per=FY,dates=h","cols=6;rows=1")</f>
        <v>#NAME?</v>
      </c>
      <c r="AP78" s="0" t="n">
        <v>212.986</v>
      </c>
      <c r="AQ78" s="0" t="n">
        <v>224.145</v>
      </c>
      <c r="AR78" s="0" t="n">
        <v>227.374</v>
      </c>
      <c r="AS78" s="0" t="n">
        <v>227.557</v>
      </c>
      <c r="AT78" s="0" t="n">
        <v>234.074</v>
      </c>
    </row>
    <row r="79" customFormat="false" ht="15" hidden="false" customHeight="false" outlineLevel="0" collapsed="false">
      <c r="A79" s="0" t="s">
        <v>132</v>
      </c>
      <c r="B79" s="0" t="e">
        <f aca="false">_xll.bdp($A79&amp;" Equity",B$1)</f>
        <v>#NAME?</v>
      </c>
      <c r="C79" s="0" t="e">
        <f aca="false">_xll.bdp($A79&amp;" Equity",C$1)</f>
        <v>#NAME?</v>
      </c>
      <c r="D79" s="0" t="e">
        <f aca="false">_xll.bdh($A79&amp;" Equity",D$1,"-5FY",_xll.btoday(),"dir=h,sort=d,per=FY,dates=h")</f>
        <v>#NAME?</v>
      </c>
      <c r="I79" s="0" t="n">
        <v>462.439</v>
      </c>
      <c r="J79" s="0" t="e">
        <f aca="false">_xll.bdh($A79&amp;" Equity",J$1,"-5FY",_xll.btoday(),"dir=h,sort=d,per=FY,dates=h","cols=6;rows=1")</f>
        <v>#NAME?</v>
      </c>
      <c r="K79" s="0" t="n">
        <v>512.785</v>
      </c>
      <c r="L79" s="0" t="n">
        <v>583.106</v>
      </c>
      <c r="M79" s="0" t="n">
        <v>443.611</v>
      </c>
      <c r="N79" s="0" t="n">
        <v>749.811</v>
      </c>
      <c r="O79" s="0" t="n">
        <v>289.65</v>
      </c>
      <c r="P79" s="0" t="e">
        <f aca="false">_xll.bdh($A79&amp;" Equity",P$1,"-5FY",_xll.btoday(),"dir=h,sort=d,per=FY,dates=h","cols=6;rows=1")</f>
        <v>#NAME?</v>
      </c>
      <c r="Q79" s="0" t="n">
        <v>19343.7282</v>
      </c>
      <c r="R79" s="0" t="n">
        <v>19587.5889</v>
      </c>
      <c r="S79" s="0" t="n">
        <v>19704.2336</v>
      </c>
      <c r="T79" s="0" t="n">
        <v>15354.9138</v>
      </c>
      <c r="U79" s="0" t="n">
        <v>16040.9239</v>
      </c>
      <c r="V79" s="0" t="e">
        <f aca="false">_xll.bdh($A79&amp;" Equity",V$1,"-5FY",_xll.btoday(),"dir=h,sort=d,per=FY,dates=h","cols=6;rows=1")</f>
        <v>#NAME?</v>
      </c>
      <c r="W79" s="0" t="n">
        <v>1036.874</v>
      </c>
      <c r="X79" s="0" t="n">
        <v>799.411</v>
      </c>
      <c r="Y79" s="0" t="n">
        <v>695.553</v>
      </c>
      <c r="Z79" s="0" t="n">
        <v>777.926</v>
      </c>
      <c r="AA79" s="0" t="n">
        <v>642.949</v>
      </c>
      <c r="AB79" s="0" t="e">
        <f aca="false">_xll.bdh($A79&amp;" Equity",AB$1,"-6FY",_xll.btoday(),"dir=h,sort=d,per=FY,dates=h","cols=7;rows=1")</f>
        <v>#NAME?</v>
      </c>
      <c r="AC79" s="0" t="n">
        <v>125.78</v>
      </c>
      <c r="AD79" s="0" t="n">
        <v>127.54</v>
      </c>
      <c r="AE79" s="0" t="n">
        <v>128.69</v>
      </c>
      <c r="AF79" s="0" t="n">
        <v>100.37</v>
      </c>
      <c r="AG79" s="0" t="n">
        <v>105.81</v>
      </c>
      <c r="AH79" s="0" t="n">
        <v>99.6</v>
      </c>
      <c r="AI79" s="0" t="e">
        <f aca="false">_xll.bdh($A79&amp;" Equity",AI$1,"-5FY",_xll.btoday(),"dir=h,sort=d,per=FY,dates=h","cols=6;rows=1")</f>
        <v>#NAME?</v>
      </c>
      <c r="AJ79" s="0" t="n">
        <v>18851.643</v>
      </c>
      <c r="AK79" s="0" t="n">
        <v>18351.486</v>
      </c>
      <c r="AL79" s="0" t="n">
        <v>19886.767</v>
      </c>
      <c r="AM79" s="0" t="n">
        <v>20176.264</v>
      </c>
      <c r="AN79" s="0" t="n">
        <v>15462.321</v>
      </c>
      <c r="AO79" s="0" t="e">
        <f aca="false">_xll.bdh($A79&amp;" Equity",AO$1,"-5FY",_xll.btoday(),"dir=h,sort=d,per=FY,dates=h","cols=6;rows=1")</f>
        <v>#NAME?</v>
      </c>
      <c r="AP79" s="0" t="n">
        <v>153.773</v>
      </c>
      <c r="AQ79" s="0" t="n">
        <v>153.576</v>
      </c>
      <c r="AR79" s="0" t="n">
        <v>153.1</v>
      </c>
      <c r="AS79" s="0" t="n">
        <v>152.879</v>
      </c>
      <c r="AT79" s="0" t="n">
        <v>150.863</v>
      </c>
    </row>
    <row r="80" customFormat="false" ht="15" hidden="false" customHeight="false" outlineLevel="0" collapsed="false">
      <c r="A80" s="0" t="s">
        <v>133</v>
      </c>
      <c r="B80" s="0" t="e">
        <f aca="false">_xll.bdp($A80&amp;" Equity",B$1)</f>
        <v>#NAME?</v>
      </c>
      <c r="C80" s="0" t="e">
        <f aca="false">_xll.bdp($A80&amp;" Equity",C$1)</f>
        <v>#NAME?</v>
      </c>
      <c r="D80" s="0" t="e">
        <f aca="false">_xll.bdh($A80&amp;" Equity",D$1,"-5FY",_xll.btoday(),"dir=h,sort=d,per=FY,dates=h","cols=6;rows=1")</f>
        <v>#NAME?</v>
      </c>
      <c r="E80" s="0" t="n">
        <v>1534</v>
      </c>
      <c r="F80" s="0" t="n">
        <v>1267</v>
      </c>
      <c r="G80" s="0" t="n">
        <v>1129</v>
      </c>
      <c r="H80" s="0" t="n">
        <v>991</v>
      </c>
      <c r="I80" s="0" t="n">
        <v>933</v>
      </c>
      <c r="J80" s="0" t="e">
        <f aca="false">_xll.bdh($A80&amp;" Equity",J$1,"-5FY",_xll.btoday(),"dir=h,sort=d,per=FY,dates=h","cols=6;rows=1")</f>
        <v>#NAME?</v>
      </c>
      <c r="K80" s="0" t="n">
        <v>347</v>
      </c>
      <c r="L80" s="0" t="n">
        <v>-239</v>
      </c>
      <c r="M80" s="0" t="n">
        <v>-119</v>
      </c>
      <c r="N80" s="0" t="n">
        <v>-121</v>
      </c>
      <c r="O80" s="0" t="n">
        <v>-4068</v>
      </c>
      <c r="P80" s="0" t="e">
        <f aca="false">_xll.bdh($A80&amp;" Equity",P$1,"-5FY",_xll.btoday(),"dir=h,sort=d,per=FY,dates=h","cols=6;rows=1")</f>
        <v>#NAME?</v>
      </c>
      <c r="Q80" s="0" t="n">
        <v>29462.3214</v>
      </c>
      <c r="R80" s="0" t="n">
        <v>24832.1802</v>
      </c>
      <c r="S80" s="0" t="n">
        <v>17588.7385</v>
      </c>
      <c r="T80" s="0" t="n">
        <v>15893.9987</v>
      </c>
      <c r="U80" s="0" t="n">
        <v>7768.2278</v>
      </c>
      <c r="V80" s="0" t="e">
        <f aca="false">_xll.bdh($A80&amp;" Equity",V$1,"-5FY",_xll.btoday(),"dir=h,sort=d,per=FY,dates=h","cols=6;rows=1")</f>
        <v>#NAME?</v>
      </c>
      <c r="W80" s="0" t="n">
        <v>1182</v>
      </c>
      <c r="X80" s="0" t="n">
        <v>691</v>
      </c>
      <c r="Y80" s="0" t="n">
        <v>1269</v>
      </c>
      <c r="Z80" s="0" t="n">
        <v>1110</v>
      </c>
      <c r="AA80" s="0" t="n">
        <v>1260</v>
      </c>
      <c r="AB80" s="0" t="e">
        <f aca="false">_xll.bdh($A80&amp;" Equity",AB$1,"-6FY",_xll.btoday(),"dir=h,sort=d,per=FY,dates=h","cols=7;rows=1")</f>
        <v>#NAME?</v>
      </c>
      <c r="AC80" s="0" t="n">
        <v>21.63</v>
      </c>
      <c r="AD80" s="0" t="n">
        <v>18.44</v>
      </c>
      <c r="AE80" s="0" t="n">
        <v>13.25</v>
      </c>
      <c r="AF80" s="0" t="n">
        <v>12.02</v>
      </c>
      <c r="AG80" s="0" t="n">
        <v>5.73</v>
      </c>
      <c r="AH80" s="0" t="n">
        <v>5.34</v>
      </c>
      <c r="AI80" s="0" t="e">
        <f aca="false">_xll.bdh($A80&amp;" Equity",AI$1,"-5FY",_xll.btoday(),"dir=h,sort=d,per=FY,dates=h","cols=6;rows=1")</f>
        <v>#NAME?</v>
      </c>
      <c r="AJ80" s="0" t="n">
        <v>18096</v>
      </c>
      <c r="AK80" s="0" t="n">
        <v>18133</v>
      </c>
      <c r="AL80" s="0" t="n">
        <v>17024</v>
      </c>
      <c r="AM80" s="0" t="n">
        <v>16571</v>
      </c>
      <c r="AN80" s="0" t="n">
        <v>17154</v>
      </c>
      <c r="AO80" s="0" t="e">
        <f aca="false">_xll.bdh($A80&amp;" Equity",AO$1,"-5FY",_xll.btoday(),"dir=h,sort=d,per=FY,dates=h","cols=6;rows=1")</f>
        <v>#NAME?</v>
      </c>
      <c r="AP80" s="0" t="n">
        <v>1361.677</v>
      </c>
      <c r="AQ80" s="0" t="n">
        <v>1345.195</v>
      </c>
      <c r="AR80" s="0" t="n">
        <v>1326.49</v>
      </c>
      <c r="AS80" s="0" t="n">
        <v>1335.221</v>
      </c>
      <c r="AT80" s="0" t="n">
        <v>1372.984</v>
      </c>
    </row>
    <row r="81" customFormat="false" ht="15" hidden="false" customHeight="false" outlineLevel="0" collapsed="false">
      <c r="A81" s="0" t="s">
        <v>134</v>
      </c>
      <c r="B81" s="0" t="e">
        <f aca="false">_xll.bdp($A81&amp;" Equity",B$1)</f>
        <v>#NAME?</v>
      </c>
      <c r="C81" s="0" t="e">
        <f aca="false">_xll.bdp($A81&amp;" Equity",C$1)</f>
        <v>#NAME?</v>
      </c>
      <c r="D81" s="0" t="e">
        <f aca="false">_xll.bdh($A81&amp;" Equity",D$1,"-5FY",_xll.btoday(),"dir=h,sort=d,per=FY,dates=h","cols=6;rows=1")</f>
        <v>#NAME?</v>
      </c>
      <c r="E81" s="0" t="s">
        <v>58</v>
      </c>
      <c r="F81" s="0" t="s">
        <v>58</v>
      </c>
      <c r="G81" s="0" t="s">
        <v>58</v>
      </c>
      <c r="H81" s="0" t="s">
        <v>58</v>
      </c>
      <c r="I81" s="0" t="s">
        <v>58</v>
      </c>
      <c r="J81" s="0" t="e">
        <f aca="false">_xll.bdh($A81&amp;" Equity",J$1,"-5FY",_xll.btoday(),"dir=h,sort=d,per=FY,dates=h","cols=6;rows=1")</f>
        <v>#NAME?</v>
      </c>
      <c r="K81" s="0" t="n">
        <v>-2939</v>
      </c>
      <c r="L81" s="0" t="n">
        <v>1119</v>
      </c>
      <c r="M81" s="0" t="n">
        <v>1159</v>
      </c>
      <c r="N81" s="0" t="s">
        <v>58</v>
      </c>
      <c r="O81" s="0" t="s">
        <v>58</v>
      </c>
      <c r="P81" s="0" t="e">
        <f aca="false">_xll.bdh($A81&amp;" Equity",P$1,"-5FY",_xll.btoday(),"dir=h,sort=d,per=FY,dates=h","cols=6;rows=1")</f>
        <v>#NAME?</v>
      </c>
      <c r="Q81" s="0" t="s">
        <v>58</v>
      </c>
      <c r="R81" s="0" t="s">
        <v>58</v>
      </c>
      <c r="S81" s="0" t="s">
        <v>58</v>
      </c>
      <c r="T81" s="0" t="s">
        <v>58</v>
      </c>
      <c r="U81" s="0" t="s">
        <v>58</v>
      </c>
      <c r="V81" s="0" t="e">
        <f aca="false">_xll.bdh($A81&amp;" Equity",V$1,"-5FY",_xll.btoday(),"dir=h,sort=d,per=FY,dates=h","cols=6;rows=1")</f>
        <v>#NAME?</v>
      </c>
      <c r="W81" s="0" t="n">
        <v>3736</v>
      </c>
      <c r="X81" s="0" t="n">
        <v>4631</v>
      </c>
      <c r="Y81" s="0" t="n">
        <v>5361</v>
      </c>
      <c r="Z81" s="0" t="s">
        <v>58</v>
      </c>
      <c r="AA81" s="0" t="s">
        <v>58</v>
      </c>
      <c r="AB81" s="0" t="e">
        <f aca="false">_xll.bdh($A81&amp;" Equity",AB$1,"-6FY",_xll.btoday(),"dir=h,sort=d,per=FY,dates=h","cols=7;rows=1")</f>
        <v>#NAME?</v>
      </c>
      <c r="AC81" s="0" t="s">
        <v>58</v>
      </c>
      <c r="AD81" s="0" t="s">
        <v>58</v>
      </c>
      <c r="AE81" s="0" t="s">
        <v>58</v>
      </c>
      <c r="AF81" s="0" t="s">
        <v>58</v>
      </c>
      <c r="AG81" s="0" t="s">
        <v>58</v>
      </c>
      <c r="AH81" s="0" t="s">
        <v>58</v>
      </c>
      <c r="AI81" s="0" t="e">
        <f aca="false">_xll.bdh($A81&amp;" Equity",AI$1,"-5FY",_xll.btoday(),"dir=h,sort=d,per=FY,dates=h","cols=6;rows=1")</f>
        <v>#NAME?</v>
      </c>
      <c r="AJ81" s="0" t="n">
        <v>221930</v>
      </c>
      <c r="AK81" s="0" t="n">
        <v>226725</v>
      </c>
      <c r="AL81" s="0" t="s">
        <v>58</v>
      </c>
      <c r="AM81" s="0" t="s">
        <v>58</v>
      </c>
      <c r="AN81" s="0" t="s">
        <v>58</v>
      </c>
      <c r="AO81" s="0" t="e">
        <f aca="false">_xll.bdh($A81&amp;" Equity",AO$1,"-5FY",_xll.btoday(),"dir=h,sort=d,per=FY,dates=h","cols=6;rows=1")</f>
        <v>#NAME?</v>
      </c>
      <c r="AP81" s="0" t="s">
        <v>58</v>
      </c>
      <c r="AQ81" s="0" t="s">
        <v>58</v>
      </c>
      <c r="AR81" s="0" t="s">
        <v>58</v>
      </c>
      <c r="AS81" s="0" t="s">
        <v>58</v>
      </c>
      <c r="AT81" s="0" t="s">
        <v>58</v>
      </c>
    </row>
    <row r="82" customFormat="false" ht="15" hidden="false" customHeight="false" outlineLevel="0" collapsed="false">
      <c r="A82" s="0" t="s">
        <v>135</v>
      </c>
      <c r="B82" s="0" t="e">
        <f aca="false">_xll.bdp($A82&amp;" Equity",B$1)</f>
        <v>#NAME?</v>
      </c>
      <c r="C82" s="0" t="e">
        <f aca="false">_xll.bdp($A82&amp;" Equity",C$1)</f>
        <v>#NAME?</v>
      </c>
      <c r="D82" s="0" t="e">
        <f aca="false">_xll.bdh($A82&amp;" Equity",D$1,"-5FY",_xll.btoday(),"dir=h,sort=d,per=FY,dates=h","cols=6;rows=1")</f>
        <v>#NAME?</v>
      </c>
      <c r="E82" s="0" t="n">
        <v>4750</v>
      </c>
      <c r="F82" s="0" t="n">
        <v>3378</v>
      </c>
      <c r="G82" s="0" t="n">
        <v>3085</v>
      </c>
      <c r="H82" s="0" t="n">
        <v>3019</v>
      </c>
      <c r="I82" s="0" t="n">
        <v>3364</v>
      </c>
      <c r="J82" s="0" t="n">
        <v>4457</v>
      </c>
      <c r="K82" s="0" t="n">
        <v>4457</v>
      </c>
      <c r="L82" s="0" t="n">
        <v>1565</v>
      </c>
      <c r="M82" s="0" t="n">
        <v>2004</v>
      </c>
      <c r="N82" s="0" t="n">
        <v>2563</v>
      </c>
      <c r="O82" s="0" t="n">
        <v>1960</v>
      </c>
      <c r="P82" s="0" t="e">
        <f aca="false">_xll.bdh($A82&amp;" Equity",P$1,"-5FY",_xll.btoday(),"dir=h,sort=d,per=FY,dates=h","cols=6;rows=1")</f>
        <v>#NAME?</v>
      </c>
      <c r="Q82" s="0" t="n">
        <v>97244.16</v>
      </c>
      <c r="R82" s="0" t="n">
        <v>114260.19</v>
      </c>
      <c r="S82" s="0" t="n">
        <v>97576.59</v>
      </c>
      <c r="T82" s="0" t="n">
        <v>87219.15</v>
      </c>
      <c r="U82" s="0" t="n">
        <v>53121.7</v>
      </c>
      <c r="V82" s="0" t="e">
        <f aca="false">_xll.bdh($A82&amp;" Equity",V$1,"-5FY",_xll.btoday(),"dir=h,sort=d,per=FY,dates=h","cols=6;rows=1")</f>
        <v>#NAME?</v>
      </c>
      <c r="W82" s="0" t="n">
        <v>3058</v>
      </c>
      <c r="X82" s="0" t="n">
        <v>2105</v>
      </c>
      <c r="Y82" s="0" t="n">
        <v>3148</v>
      </c>
      <c r="Z82" s="0" t="n">
        <v>3545</v>
      </c>
      <c r="AA82" s="0" t="n">
        <v>6941</v>
      </c>
      <c r="AB82" s="0" t="e">
        <f aca="false">_xll.bdh($A82&amp;" Equity",AB$1,"-6FY",_xll.btoday(),"dir=h,sort=d,per=FY,dates=h","cols=7;rows=1")</f>
        <v>#NAME?</v>
      </c>
      <c r="AC82" s="0" t="n">
        <v>58.44</v>
      </c>
      <c r="AD82" s="0" t="n">
        <v>68.79</v>
      </c>
      <c r="AE82" s="0" t="n">
        <v>59.03</v>
      </c>
      <c r="AF82" s="0" t="n">
        <v>53.15</v>
      </c>
      <c r="AG82" s="0" t="n">
        <v>32.59</v>
      </c>
      <c r="AH82" s="0" t="n">
        <v>35.24</v>
      </c>
      <c r="AI82" s="0" t="e">
        <f aca="false">_xll.bdh($A82&amp;" Equity",AI$1,"-5FY",_xll.btoday(),"dir=h,sort=d,per=FY,dates=h","cols=6;rows=1")</f>
        <v>#NAME?</v>
      </c>
      <c r="AJ82" s="0" t="n">
        <v>33707</v>
      </c>
      <c r="AK82" s="0" t="n">
        <v>31748</v>
      </c>
      <c r="AL82" s="0" t="n">
        <v>33749</v>
      </c>
      <c r="AM82" s="0" t="n">
        <v>38592</v>
      </c>
      <c r="AN82" s="0" t="n">
        <v>35897</v>
      </c>
      <c r="AO82" s="0" t="e">
        <f aca="false">_xll.bdh($A82&amp;" Equity",AO$1,"-5FY",_xll.btoday(),"dir=h,sort=d,per=FY,dates=h","cols=6;rows=1")</f>
        <v>#NAME?</v>
      </c>
      <c r="AP82" s="0" t="n">
        <v>1671.23</v>
      </c>
      <c r="AQ82" s="0" t="n">
        <v>1668.286</v>
      </c>
      <c r="AR82" s="0" t="n">
        <v>1658.776</v>
      </c>
      <c r="AS82" s="0" t="n">
        <v>1646.543</v>
      </c>
      <c r="AT82" s="0" t="n">
        <v>1650.689</v>
      </c>
    </row>
    <row r="83" customFormat="false" ht="15" hidden="false" customHeight="false" outlineLevel="0" collapsed="false">
      <c r="A83" s="0" t="s">
        <v>136</v>
      </c>
      <c r="B83" s="0" t="e">
        <f aca="false">_xll.bdp($A83&amp;" Equity",B$1)</f>
        <v>#NAME?</v>
      </c>
      <c r="C83" s="0" t="e">
        <f aca="false">_xll.bdp($A83&amp;" Equity",C$1)</f>
        <v>#NAME?</v>
      </c>
      <c r="D83" s="0" t="e">
        <f aca="false">_xll.bdh($A83&amp;" Equity",D$1,"-5FY",_xll.btoday(),"dir=h,sort=d,per=FY,dates=h","cols=6;rows=1")</f>
        <v>#NAME?</v>
      </c>
      <c r="E83" s="0" t="n">
        <v>7255</v>
      </c>
      <c r="F83" s="0" t="n">
        <v>4672</v>
      </c>
      <c r="G83" s="0" t="n">
        <v>2613</v>
      </c>
      <c r="H83" s="0" t="n">
        <v>1343</v>
      </c>
      <c r="I83" s="0" t="n">
        <v>731</v>
      </c>
      <c r="J83" s="0" t="e">
        <f aca="false">_xll.bdh($A83&amp;" Equity",J$1,"-5FY",_xll.btoday(),"dir=h,sort=d,per=FY,dates=h","cols=6;rows=1")</f>
        <v>#NAME?</v>
      </c>
      <c r="K83" s="0" t="n">
        <v>1692</v>
      </c>
      <c r="L83" s="0" t="n">
        <v>-1739</v>
      </c>
      <c r="M83" s="0" t="n">
        <v>1364</v>
      </c>
      <c r="N83" s="0" t="n">
        <v>263</v>
      </c>
      <c r="O83" s="0" t="n">
        <v>552</v>
      </c>
      <c r="P83" s="0" t="e">
        <f aca="false">_xll.bdh($A83&amp;" Equity",P$1,"-5FY",_xll.btoday(),"dir=h,sort=d,per=FY,dates=h","cols=6;rows=1")</f>
        <v>#NAME?</v>
      </c>
      <c r="Q83" s="0" t="n">
        <v>103436.1</v>
      </c>
      <c r="R83" s="0" t="n">
        <v>67448.9654</v>
      </c>
      <c r="S83" s="0" t="n">
        <v>34015.7854</v>
      </c>
      <c r="T83" s="0" t="n">
        <v>21936.0168</v>
      </c>
      <c r="U83" s="0" t="n">
        <v>11139.76</v>
      </c>
      <c r="V83" s="0" t="e">
        <f aca="false">_xll.bdh($A83&amp;" Equity",V$1,"-5FY",_xll.btoday(),"dir=h,sort=d,per=FY,dates=h","cols=6;rows=1")</f>
        <v>#NAME?</v>
      </c>
      <c r="W83" s="0" t="n">
        <v>6551</v>
      </c>
      <c r="X83" s="0" t="n">
        <v>3411</v>
      </c>
      <c r="Y83" s="0" t="n">
        <v>2318</v>
      </c>
      <c r="Z83" s="0" t="n">
        <v>1175</v>
      </c>
      <c r="AA83" s="0" t="n">
        <v>722</v>
      </c>
      <c r="AB83" s="0" t="e">
        <f aca="false">_xll.bdh($A83&amp;" Equity",AB$1,"-6FY",_xll.btoday(),"dir=h,sort=d,per=FY,dates=h","cols=7;rows=1")</f>
        <v>#NAME?</v>
      </c>
      <c r="AC83" s="0" t="n">
        <v>252.9</v>
      </c>
      <c r="AD83" s="0" t="n">
        <v>169.35</v>
      </c>
      <c r="AE83" s="0" t="n">
        <v>123.13</v>
      </c>
      <c r="AF83" s="0" t="n">
        <v>86.25</v>
      </c>
      <c r="AG83" s="0" t="n">
        <v>44.74</v>
      </c>
      <c r="AH83" s="0" t="n">
        <v>33.83</v>
      </c>
      <c r="AI83" s="0" t="e">
        <f aca="false">_xll.bdh($A83&amp;" Equity",AI$1,"-5FY",_xll.btoday(),"dir=h,sort=d,per=FY,dates=h","cols=6;rows=1")</f>
        <v>#NAME?</v>
      </c>
      <c r="AJ83" s="0" t="n">
        <v>54418</v>
      </c>
      <c r="AK83" s="0" t="n">
        <v>49966</v>
      </c>
      <c r="AL83" s="0" t="n">
        <v>10515</v>
      </c>
      <c r="AM83" s="0" t="n">
        <v>10491</v>
      </c>
      <c r="AN83" s="0" t="n">
        <v>3415</v>
      </c>
      <c r="AO83" s="0" t="e">
        <f aca="false">_xll.bdh($A83&amp;" Equity",AO$1,"-5FY",_xll.btoday(),"dir=h,sort=d,per=FY,dates=h","cols=6;rows=1")</f>
        <v>#NAME?</v>
      </c>
      <c r="AP83" s="0" t="n">
        <v>407.979</v>
      </c>
      <c r="AQ83" s="0" t="n">
        <v>397.329</v>
      </c>
      <c r="AR83" s="0" t="n">
        <v>275.999</v>
      </c>
      <c r="AS83" s="0" t="n">
        <v>252.899</v>
      </c>
      <c r="AT83" s="0" t="n">
        <v>247.652</v>
      </c>
    </row>
    <row r="84" customFormat="false" ht="15" hidden="false" customHeight="false" outlineLevel="0" collapsed="false">
      <c r="A84" s="0" t="s">
        <v>137</v>
      </c>
      <c r="B84" s="0" t="e">
        <f aca="false">_xll.bdp($A84&amp;" Equity",B$1)</f>
        <v>#NAME?</v>
      </c>
      <c r="C84" s="0" t="e">
        <f aca="false">_xll.bdp($A84&amp;" Equity",C$1)</f>
        <v>#NAME?</v>
      </c>
      <c r="D84" s="0" t="e">
        <f aca="false">_xll.bdh($A84&amp;" Equity",D$1,"-5FY",_xll.btoday(),"dir=h,sort=d,per=FY,dates=h","cols=6;rows=1")</f>
        <v>#NAME?</v>
      </c>
      <c r="E84" s="0" t="n">
        <v>378.3</v>
      </c>
      <c r="F84" s="0" t="n">
        <v>331.7</v>
      </c>
      <c r="G84" s="0" t="n">
        <v>306.9</v>
      </c>
      <c r="H84" s="0" t="n">
        <v>279</v>
      </c>
      <c r="I84" s="0" t="n">
        <v>236</v>
      </c>
      <c r="J84" s="0" t="e">
        <f aca="false">_xll.bdh($A84&amp;" Equity",J$1,"-5FY",_xll.btoday(),"dir=h,sort=d,per=FY,dates=h","cols=6;rows=1")</f>
        <v>#NAME?</v>
      </c>
      <c r="K84" s="0" t="n">
        <v>326.8</v>
      </c>
      <c r="L84" s="0" t="n">
        <v>307.5</v>
      </c>
      <c r="M84" s="0" t="n">
        <v>287.1</v>
      </c>
      <c r="N84" s="0" t="n">
        <v>237.9</v>
      </c>
      <c r="O84" s="0" t="n">
        <v>212.1</v>
      </c>
      <c r="P84" s="0" t="e">
        <f aca="false">_xll.bdh($A84&amp;" Equity",P$1,"-5FY",_xll.btoday(),"dir=h,sort=d,per=FY,dates=h","cols=6;rows=1")</f>
        <v>#NAME?</v>
      </c>
      <c r="Q84" s="0" t="n">
        <v>8802.74</v>
      </c>
      <c r="R84" s="0" t="n">
        <v>7713.16</v>
      </c>
      <c r="S84" s="0" t="n">
        <v>5911.182</v>
      </c>
      <c r="T84" s="0" t="n">
        <v>4975.98</v>
      </c>
      <c r="U84" s="0" t="n">
        <v>3163.02</v>
      </c>
      <c r="V84" s="0" t="e">
        <f aca="false">_xll.bdh($A84&amp;" Equity",V$1,"-5FY",_xll.btoday(),"dir=h,sort=d,per=FY,dates=h","cols=6;rows=1")</f>
        <v>#NAME?</v>
      </c>
      <c r="W84" s="0" t="n">
        <v>515.9</v>
      </c>
      <c r="X84" s="0" t="n">
        <v>437.7</v>
      </c>
      <c r="Y84" s="0" t="n">
        <v>431.4</v>
      </c>
      <c r="Z84" s="0" t="n">
        <v>387.7</v>
      </c>
      <c r="AA84" s="0" t="n">
        <v>270.9</v>
      </c>
      <c r="AB84" s="0" t="e">
        <f aca="false">_xll.bdh($A84&amp;" Equity",AB$1,"-6FY",_xll.btoday(),"dir=h,sort=d,per=FY,dates=h","cols=7;rows=1")</f>
        <v>#NAME?</v>
      </c>
      <c r="AC84" s="0" t="n">
        <v>75.56</v>
      </c>
      <c r="AD84" s="0" t="n">
        <v>65.2</v>
      </c>
      <c r="AE84" s="0" t="n">
        <v>50.01</v>
      </c>
      <c r="AF84" s="0" t="n">
        <v>41.64</v>
      </c>
      <c r="AG84" s="0" t="n">
        <v>26.58</v>
      </c>
      <c r="AH84" s="0" t="n">
        <v>21.27</v>
      </c>
      <c r="AI84" s="0" t="e">
        <f aca="false">_xll.bdh($A84&amp;" Equity",AI$1,"-5FY",_xll.btoday(),"dir=h,sort=d,per=FY,dates=h","cols=6;rows=1")</f>
        <v>#NAME?</v>
      </c>
      <c r="AJ84" s="0" t="n">
        <v>3149.8</v>
      </c>
      <c r="AK84" s="0" t="n">
        <v>2872.7</v>
      </c>
      <c r="AL84" s="0" t="n">
        <v>2368.1</v>
      </c>
      <c r="AM84" s="0" t="n">
        <v>2192.1</v>
      </c>
      <c r="AN84" s="0" t="n">
        <v>2018.2</v>
      </c>
      <c r="AO84" s="0" t="e">
        <f aca="false">_xll.bdh($A84&amp;" Equity",AO$1,"-5FY",_xll.btoday(),"dir=h,sort=d,per=FY,dates=h","cols=6;rows=1")</f>
        <v>#NAME?</v>
      </c>
      <c r="AP84" s="0" t="n">
        <v>117.578</v>
      </c>
      <c r="AQ84" s="0" t="n">
        <v>118.215</v>
      </c>
      <c r="AR84" s="0" t="n">
        <v>119.875</v>
      </c>
      <c r="AS84" s="0" t="n">
        <v>120.67</v>
      </c>
      <c r="AT84" s="0" t="n">
        <v>121.225</v>
      </c>
    </row>
    <row r="85" customFormat="false" ht="15" hidden="false" customHeight="false" outlineLevel="0" collapsed="false">
      <c r="A85" s="0" t="s">
        <v>138</v>
      </c>
      <c r="B85" s="0" t="e">
        <f aca="false">_xll.bdp($A85&amp;" Equity",B$1)</f>
        <v>#NAME?</v>
      </c>
      <c r="C85" s="0" t="e">
        <f aca="false">_xll.bdp($A85&amp;" Equity",C$1)</f>
        <v>#NAME?</v>
      </c>
      <c r="D85" s="0" t="e">
        <f aca="false">_xll.bdh($A85&amp;" Equity",D$1,"-5FY",_xll.btoday(),"dir=h,sort=d,per=FY,dates=h")</f>
        <v>#NAME?</v>
      </c>
      <c r="I85" s="0" t="n">
        <v>717</v>
      </c>
      <c r="J85" s="0" t="e">
        <f aca="false">_xll.bdh($A85&amp;" Equity",J$1,"-5FY",_xll.btoday(),"dir=h,sort=d,per=FY,dates=h","cols=6;rows=1")</f>
        <v>#NAME?</v>
      </c>
      <c r="K85" s="0" t="n">
        <v>669</v>
      </c>
      <c r="L85" s="0" t="n">
        <v>1067</v>
      </c>
      <c r="M85" s="0" t="n">
        <v>684</v>
      </c>
      <c r="N85" s="0" t="n">
        <v>659</v>
      </c>
      <c r="O85" s="0" t="n">
        <v>591</v>
      </c>
      <c r="P85" s="0" t="e">
        <f aca="false">_xll.bdh($A85&amp;" Equity",P$1,"-5FY",_xll.btoday(),"dir=h,sort=d,per=FY,dates=h","cols=6;rows=1")</f>
        <v>#NAME?</v>
      </c>
      <c r="Q85" s="0" t="n">
        <v>18180.6309</v>
      </c>
      <c r="R85" s="0" t="n">
        <v>19046.5094</v>
      </c>
      <c r="S85" s="0" t="n">
        <v>18831.001</v>
      </c>
      <c r="T85" s="0" t="n">
        <v>19151.1826</v>
      </c>
      <c r="U85" s="0" t="n">
        <v>15066.3435</v>
      </c>
      <c r="V85" s="0" t="e">
        <f aca="false">_xll.bdh($A85&amp;" Equity",V$1,"-5FY",_xll.btoday(),"dir=h,sort=d,per=FY,dates=h","cols=6;rows=1")</f>
        <v>#NAME?</v>
      </c>
      <c r="W85" s="0" t="n">
        <v>639</v>
      </c>
      <c r="X85" s="0" t="n">
        <v>524</v>
      </c>
      <c r="Y85" s="0" t="n">
        <v>608</v>
      </c>
      <c r="Z85" s="0" t="n">
        <v>649</v>
      </c>
      <c r="AA85" s="0" t="n">
        <v>537</v>
      </c>
      <c r="AB85" s="0" t="e">
        <f aca="false">_xll.bdh($A85&amp;" Equity",AB$1,"-6FY",_xll.btoday(),"dir=h,sort=d,per=FY,dates=h","cols=7;rows=1")</f>
        <v>#NAME?</v>
      </c>
      <c r="AC85" s="0" t="n">
        <v>37.856</v>
      </c>
      <c r="AD85" s="0" t="n">
        <v>38.528</v>
      </c>
      <c r="AE85" s="0" t="n">
        <v>36.092</v>
      </c>
      <c r="AF85" s="0" t="n">
        <v>35.888</v>
      </c>
      <c r="AG85" s="0" t="n">
        <v>28.2</v>
      </c>
      <c r="AH85" s="0" t="n">
        <v>23.0267</v>
      </c>
      <c r="AI85" s="0" t="e">
        <f aca="false">_xll.bdh($A85&amp;" Equity",AI$1,"-5FY",_xll.btoday(),"dir=h,sort=d,per=FY,dates=h","cols=6;rows=1")</f>
        <v>#NAME?</v>
      </c>
      <c r="AJ85" s="0" t="n">
        <v>4625</v>
      </c>
      <c r="AK85" s="0" t="n">
        <v>4183</v>
      </c>
      <c r="AL85" s="0" t="n">
        <v>4188</v>
      </c>
      <c r="AM85" s="0" t="n">
        <v>4103</v>
      </c>
      <c r="AN85" s="0" t="n">
        <v>3626</v>
      </c>
      <c r="AO85" s="0" t="e">
        <f aca="false">_xll.bdh($A85&amp;" Equity",AO$1,"-5FY",_xll.btoday(),"dir=h,sort=d,per=FY,dates=h","cols=6;rows=1")</f>
        <v>#NAME?</v>
      </c>
      <c r="AP85" s="0" t="n">
        <v>268.562</v>
      </c>
      <c r="AQ85" s="0" t="n">
        <v>288.796</v>
      </c>
      <c r="AR85" s="0" t="n">
        <v>315.223</v>
      </c>
      <c r="AS85" s="0" t="n">
        <v>322.058</v>
      </c>
      <c r="AT85" s="0" t="n">
        <v>322.925</v>
      </c>
    </row>
    <row r="86" customFormat="false" ht="15" hidden="false" customHeight="false" outlineLevel="0" collapsed="false">
      <c r="A86" s="0" t="s">
        <v>139</v>
      </c>
      <c r="B86" s="0" t="e">
        <f aca="false">_xll.bdp($A86&amp;" Equity",B$1)</f>
        <v>#NAME?</v>
      </c>
      <c r="C86" s="0" t="e">
        <f aca="false">_xll.bdp($A86&amp;" Equity",C$1)</f>
        <v>#NAME?</v>
      </c>
      <c r="D86" s="0" t="e">
        <f aca="false">_xll.bdh($A86&amp;" Equity",D$1,"-5FY",_xll.btoday(),"dir=h,sort=d,per=FY,dates=h","cols=6;rows=1")</f>
        <v>#NAME?</v>
      </c>
      <c r="E86" s="0" t="s">
        <v>58</v>
      </c>
      <c r="F86" s="0" t="n">
        <v>509.699</v>
      </c>
      <c r="G86" s="0" t="n">
        <v>449.711</v>
      </c>
      <c r="H86" s="0" t="n">
        <v>415.904</v>
      </c>
      <c r="I86" s="0" t="n">
        <v>447.007</v>
      </c>
      <c r="J86" s="0" t="e">
        <f aca="false">_xll.bdh($A86&amp;" Equity",J$1,"-5FY",_xll.btoday(),"dir=h,sort=d,per=FY,dates=h","cols=6;rows=1")</f>
        <v>#NAME?</v>
      </c>
      <c r="K86" s="0" t="n">
        <v>513.384</v>
      </c>
      <c r="L86" s="0" t="n">
        <v>509.699</v>
      </c>
      <c r="M86" s="0" t="n">
        <v>449.711</v>
      </c>
      <c r="N86" s="0" t="n">
        <v>415.904</v>
      </c>
      <c r="O86" s="0" t="n">
        <v>593.804</v>
      </c>
      <c r="P86" s="0" t="e">
        <f aca="false">_xll.bdh($A86&amp;" Equity",P$1,"-5FY",_xll.btoday(),"dir=h,sort=d,per=FY,dates=h","cols=6;rows=1")</f>
        <v>#NAME?</v>
      </c>
      <c r="Q86" s="0" t="n">
        <v>10348.5611</v>
      </c>
      <c r="R86" s="0" t="n">
        <v>8897.0791</v>
      </c>
      <c r="S86" s="0" t="n">
        <v>10968.2396</v>
      </c>
      <c r="T86" s="0" t="n">
        <v>8763.995</v>
      </c>
      <c r="U86" s="0" t="n">
        <v>10199.0929</v>
      </c>
      <c r="V86" s="0" t="e">
        <f aca="false">_xll.bdh($A86&amp;" Equity",V$1,"-5FY",_xll.btoday(),"dir=h,sort=d,per=FY,dates=h","cols=6;rows=1")</f>
        <v>#NAME?</v>
      </c>
      <c r="W86" s="0" t="n">
        <v>529.408</v>
      </c>
      <c r="X86" s="0" t="n">
        <v>718.336</v>
      </c>
      <c r="Y86" s="0" t="n">
        <v>513.426</v>
      </c>
      <c r="Z86" s="0" t="n">
        <v>347.777</v>
      </c>
      <c r="AA86" s="0" t="n">
        <v>460.342</v>
      </c>
      <c r="AB86" s="0" t="e">
        <f aca="false">_xll.bdh($A86&amp;" Equity",AB$1,"-6FY",_xll.btoday(),"dir=h,sort=d,per=FY,dates=h","cols=7;rows=1")</f>
        <v>#NAME?</v>
      </c>
      <c r="AC86" s="0" t="n">
        <v>73.26</v>
      </c>
      <c r="AD86" s="0" t="n">
        <v>62.02</v>
      </c>
      <c r="AE86" s="0" t="n">
        <v>74.89</v>
      </c>
      <c r="AF86" s="0" t="n">
        <v>58.34</v>
      </c>
      <c r="AG86" s="0" t="n">
        <v>63.22</v>
      </c>
      <c r="AH86" s="0" t="n">
        <v>69.78</v>
      </c>
      <c r="AI86" s="0" t="e">
        <f aca="false">_xll.bdh($A86&amp;" Equity",AI$1,"-5FY",_xll.btoday(),"dir=h,sort=d,per=FY,dates=h","cols=6;rows=1")</f>
        <v>#NAME?</v>
      </c>
      <c r="AJ86" s="0" t="n">
        <v>3687.758</v>
      </c>
      <c r="AK86" s="0" t="n">
        <v>3184.358</v>
      </c>
      <c r="AL86" s="0" t="n">
        <v>3214.338</v>
      </c>
      <c r="AM86" s="0" t="n">
        <v>2802.818</v>
      </c>
      <c r="AN86" s="0" t="n">
        <v>2804.225</v>
      </c>
      <c r="AO86" s="0" t="e">
        <f aca="false">_xll.bdh($A86&amp;" Equity",AO$1,"-5FY",_xll.btoday(),"dir=h,sort=d,per=FY,dates=h","cols=6;rows=1")</f>
        <v>#NAME?</v>
      </c>
      <c r="AP86" s="0" t="n">
        <v>141.609</v>
      </c>
      <c r="AQ86" s="0" t="n">
        <v>143.625</v>
      </c>
      <c r="AR86" s="0" t="n">
        <v>146.285</v>
      </c>
      <c r="AS86" s="0" t="n">
        <v>151.635</v>
      </c>
      <c r="AT86" s="0" t="n">
        <v>161.193</v>
      </c>
    </row>
    <row r="87" customFormat="false" ht="15" hidden="false" customHeight="false" outlineLevel="0" collapsed="false">
      <c r="A87" s="0" t="s">
        <v>140</v>
      </c>
      <c r="B87" s="0" t="e">
        <f aca="false">_xll.bdp($A87&amp;" Equity",B$1)</f>
        <v>#NAME?</v>
      </c>
      <c r="C87" s="0" t="e">
        <f aca="false">_xll.bdp($A87&amp;" Equity",C$1)</f>
        <v>#NAME?</v>
      </c>
      <c r="D87" s="0" t="e">
        <f aca="false">_xll.bdh($A87&amp;" Equity",D$1,"-5FY",_xll.btoday(),"dir=h,sort=d,per=FY,dates=h","cols=6;rows=1")</f>
        <v>#NAME?</v>
      </c>
      <c r="E87" s="0" t="n">
        <v>-97.282</v>
      </c>
      <c r="F87" s="0" t="n">
        <v>55.404</v>
      </c>
      <c r="G87" s="0" t="n">
        <v>404.579</v>
      </c>
      <c r="H87" s="0" t="n">
        <v>298.137</v>
      </c>
      <c r="I87" s="0" t="n">
        <v>138.929</v>
      </c>
      <c r="J87" s="0" t="e">
        <f aca="false">_xll.bdh($A87&amp;" Equity",J$1,"-5FY",_xll.btoday(),"dir=h,sort=d,per=FY,dates=h","cols=6;rows=1")</f>
        <v>#NAME?</v>
      </c>
      <c r="K87" s="0" t="n">
        <v>-417.124</v>
      </c>
      <c r="L87" s="0" t="n">
        <v>-113.891</v>
      </c>
      <c r="M87" s="0" t="n">
        <v>104.468</v>
      </c>
      <c r="N87" s="0" t="n">
        <v>279.773</v>
      </c>
      <c r="O87" s="0" t="n">
        <v>131.73</v>
      </c>
      <c r="P87" s="0" t="e">
        <f aca="false">_xll.bdh($A87&amp;" Equity",P$1,"-5FY",_xll.btoday(),"dir=h,sort=d,per=FY,dates=h","cols=6;rows=1")</f>
        <v>#NAME?</v>
      </c>
      <c r="Q87" s="0" t="n">
        <v>10865.9043</v>
      </c>
      <c r="R87" s="0" t="n">
        <v>7321.4649</v>
      </c>
      <c r="S87" s="0" t="n">
        <v>12229.5985</v>
      </c>
      <c r="T87" s="0" t="n">
        <v>16139.5289</v>
      </c>
      <c r="U87" s="0" t="n">
        <v>10446.66</v>
      </c>
      <c r="V87" s="0" t="e">
        <f aca="false">_xll.bdh($A87&amp;" Equity",V$1,"-5FY",_xll.btoday(),"dir=h,sort=d,per=FY,dates=h","cols=6;rows=1")</f>
        <v>#NAME?</v>
      </c>
      <c r="W87" s="0" t="n">
        <v>397.441</v>
      </c>
      <c r="X87" s="0" t="n">
        <v>749.598</v>
      </c>
      <c r="Y87" s="0" t="n">
        <v>1236.435</v>
      </c>
      <c r="Z87" s="0" t="n">
        <v>1024.526</v>
      </c>
      <c r="AA87" s="0" t="n">
        <v>652.093</v>
      </c>
      <c r="AB87" s="0" t="e">
        <f aca="false">_xll.bdh($A87&amp;" Equity",AB$1,"-6FY",_xll.btoday(),"dir=h,sort=d,per=FY,dates=h","cols=7;rows=1")</f>
        <v>#NAME?</v>
      </c>
      <c r="AC87" s="0" t="n">
        <v>23.36</v>
      </c>
      <c r="AD87" s="0" t="n">
        <v>17.69</v>
      </c>
      <c r="AE87" s="0" t="n">
        <v>29.61</v>
      </c>
      <c r="AF87" s="0" t="n">
        <v>38.76</v>
      </c>
      <c r="AG87" s="0" t="n">
        <v>24.87</v>
      </c>
      <c r="AH87" s="0" t="n">
        <v>18.975</v>
      </c>
      <c r="AI87" s="0" t="e">
        <f aca="false">_xll.bdh($A87&amp;" Equity",AI$1,"-5FY",_xll.btoday(),"dir=h,sort=d,per=FY,dates=h","cols=6;rows=1")</f>
        <v>#NAME?</v>
      </c>
      <c r="AJ87" s="0" t="n">
        <v>5122.569</v>
      </c>
      <c r="AK87" s="0" t="n">
        <v>5253.038</v>
      </c>
      <c r="AL87" s="0" t="n">
        <v>5437.716</v>
      </c>
      <c r="AM87" s="0" t="n">
        <v>4981.08</v>
      </c>
      <c r="AN87" s="0" t="n">
        <v>4616.313</v>
      </c>
      <c r="AO87" s="0" t="e">
        <f aca="false">_xll.bdh($A87&amp;" Equity",AO$1,"-5FY",_xll.btoday(),"dir=h,sort=d,per=FY,dates=h","cols=6;rows=1")</f>
        <v>#NAME?</v>
      </c>
      <c r="AP87" s="0" t="n">
        <v>465.15</v>
      </c>
      <c r="AQ87" s="0" t="n">
        <v>413.875</v>
      </c>
      <c r="AR87" s="0" t="n">
        <v>413.02</v>
      </c>
      <c r="AS87" s="0" t="n">
        <v>421.96</v>
      </c>
      <c r="AT87" s="0" t="n">
        <v>420.485</v>
      </c>
    </row>
    <row r="88" customFormat="false" ht="15" hidden="false" customHeight="false" outlineLevel="0" collapsed="false">
      <c r="A88" s="0" t="s">
        <v>141</v>
      </c>
      <c r="B88" s="0" t="e">
        <f aca="false">_xll.bdp($A88&amp;" Equity",B$1)</f>
        <v>#NAME?</v>
      </c>
      <c r="C88" s="0" t="e">
        <f aca="false">_xll.bdp($A88&amp;" Equity",C$1)</f>
        <v>#NAME?</v>
      </c>
      <c r="D88" s="0" t="e">
        <f aca="false">_xll.bdh($A88&amp;" Equity",D$1,"-5FY",_xll.btoday(),"dir=h,sort=d,per=FY,dates=h","cols=6;rows=1")</f>
        <v>#NAME?</v>
      </c>
      <c r="E88" s="0" t="n">
        <v>351.23</v>
      </c>
      <c r="F88" s="0" t="n">
        <v>340.906</v>
      </c>
      <c r="G88" s="0" t="n">
        <v>286.967</v>
      </c>
      <c r="H88" s="0" t="n">
        <v>252.099</v>
      </c>
      <c r="I88" s="0" t="n">
        <v>216.739</v>
      </c>
      <c r="J88" s="0" t="e">
        <f aca="false">_xll.bdh($A88&amp;" Equity",J$1,"-5FY",_xll.btoday(),"dir=h,sort=d,per=FY,dates=h","cols=6;rows=1")</f>
        <v>#NAME?</v>
      </c>
      <c r="K88" s="0" t="n">
        <v>203.086</v>
      </c>
      <c r="L88" s="0" t="n">
        <v>252.417</v>
      </c>
      <c r="M88" s="0" t="n">
        <v>158.898</v>
      </c>
      <c r="N88" s="0" t="n">
        <v>164.243</v>
      </c>
      <c r="O88" s="0" t="n">
        <v>439.948</v>
      </c>
      <c r="P88" s="0" t="e">
        <f aca="false">_xll.bdh($A88&amp;" Equity",P$1,"-5FY",_xll.btoday(),"dir=h,sort=d,per=FY,dates=h","cols=6;rows=1")</f>
        <v>#NAME?</v>
      </c>
      <c r="Q88" s="0" t="n">
        <v>7013.6568</v>
      </c>
      <c r="R88" s="0" t="n">
        <v>6438.4475</v>
      </c>
      <c r="S88" s="0" t="n">
        <v>5490.5267</v>
      </c>
      <c r="T88" s="0" t="n">
        <v>4013.6927</v>
      </c>
      <c r="U88" s="0" t="n">
        <v>3771.8554</v>
      </c>
      <c r="V88" s="0" t="e">
        <f aca="false">_xll.bdh($A88&amp;" Equity",V$1,"-5FY",_xll.btoday(),"dir=h,sort=d,per=FY,dates=h","cols=6;rows=1")</f>
        <v>#NAME?</v>
      </c>
      <c r="W88" s="0" t="n">
        <v>444.879</v>
      </c>
      <c r="X88" s="0" t="n">
        <v>378.2</v>
      </c>
      <c r="Y88" s="0" t="n">
        <v>316.722</v>
      </c>
      <c r="Z88" s="0" t="n">
        <v>367.605</v>
      </c>
      <c r="AA88" s="0" t="n">
        <v>315.994</v>
      </c>
      <c r="AB88" s="0" t="e">
        <f aca="false">_xll.bdh($A88&amp;" Equity",AB$1,"-6FY",_xll.btoday(),"dir=h,sort=d,per=FY,dates=h","cols=7;rows=1")</f>
        <v>#NAME?</v>
      </c>
      <c r="AC88" s="0" t="n">
        <v>25.22</v>
      </c>
      <c r="AD88" s="0" t="n">
        <v>20.81</v>
      </c>
      <c r="AE88" s="0" t="n">
        <v>18.83</v>
      </c>
      <c r="AF88" s="0" t="n">
        <v>13.93</v>
      </c>
      <c r="AG88" s="0" t="n">
        <v>13.44</v>
      </c>
      <c r="AH88" s="0" t="n">
        <v>10.4</v>
      </c>
      <c r="AI88" s="0" t="e">
        <f aca="false">_xll.bdh($A88&amp;" Equity",AI$1,"-5FY",_xll.btoday(),"dir=h,sort=d,per=FY,dates=h","cols=6;rows=1")</f>
        <v>#NAME?</v>
      </c>
      <c r="AJ88" s="0" t="n">
        <v>2096.908</v>
      </c>
      <c r="AK88" s="0" t="n">
        <v>2345.515</v>
      </c>
      <c r="AL88" s="0" t="n">
        <v>3209.556</v>
      </c>
      <c r="AM88" s="0" t="n">
        <v>2428.601</v>
      </c>
      <c r="AN88" s="0" t="n">
        <v>2287.003</v>
      </c>
      <c r="AO88" s="0" t="e">
        <f aca="false">_xll.bdh($A88&amp;" Equity",AO$1,"-5FY",_xll.btoday(),"dir=h,sort=d,per=FY,dates=h","cols=6;rows=1")</f>
        <v>#NAME?</v>
      </c>
      <c r="AP88" s="0" t="n">
        <v>286.715</v>
      </c>
      <c r="AQ88" s="0" t="n">
        <v>297.496</v>
      </c>
      <c r="AR88" s="0" t="n">
        <v>292.72</v>
      </c>
      <c r="AS88" s="0" t="n">
        <v>287.743</v>
      </c>
      <c r="AT88" s="0" t="n">
        <v>280.008</v>
      </c>
    </row>
    <row r="89" customFormat="false" ht="15" hidden="false" customHeight="false" outlineLevel="0" collapsed="false">
      <c r="A89" s="0" t="s">
        <v>142</v>
      </c>
      <c r="B89" s="0" t="e">
        <f aca="false">_xll.bdp($A89&amp;" Equity",B$1)</f>
        <v>#NAME?</v>
      </c>
      <c r="C89" s="0" t="e">
        <f aca="false">_xll.bdp($A89&amp;" Equity",C$1)</f>
        <v>#NAME?</v>
      </c>
      <c r="D89" s="0" t="e">
        <f aca="false">_xll.bdh($A89&amp;" Equity",D$1,"-5FY",_xll.btoday(),"dir=h,sort=d,per=FY,dates=h","cols=6;rows=1")</f>
        <v>#NAME?</v>
      </c>
      <c r="E89" s="0" t="n">
        <v>932</v>
      </c>
      <c r="F89" s="0" t="s">
        <v>58</v>
      </c>
      <c r="G89" s="0" t="n">
        <v>831</v>
      </c>
      <c r="H89" s="0" t="n">
        <v>799</v>
      </c>
      <c r="I89" s="0" t="n">
        <v>836</v>
      </c>
      <c r="J89" s="0" t="e">
        <f aca="false">_xll.bdh($A89&amp;" Equity",J$1,"-5FY",_xll.btoday(),"dir=h,sort=d,per=FY,dates=h","cols=6;rows=1")</f>
        <v>#NAME?</v>
      </c>
      <c r="K89" s="0" t="n">
        <v>887</v>
      </c>
      <c r="L89" s="0" t="n">
        <v>563</v>
      </c>
      <c r="M89" s="0" t="n">
        <v>666</v>
      </c>
      <c r="N89" s="0" t="n">
        <v>866</v>
      </c>
      <c r="O89" s="0" t="n">
        <v>458</v>
      </c>
      <c r="P89" s="0" t="e">
        <f aca="false">_xll.bdh($A89&amp;" Equity",P$1,"-5FY",_xll.btoday(),"dir=h,sort=d,per=FY,dates=h","cols=6;rows=1")</f>
        <v>#NAME?</v>
      </c>
      <c r="Q89" s="0" t="n">
        <v>15907.85</v>
      </c>
      <c r="R89" s="0" t="n">
        <v>19179.16</v>
      </c>
      <c r="S89" s="0" t="n">
        <v>15286.1</v>
      </c>
      <c r="T89" s="0" t="n">
        <v>13133.48</v>
      </c>
      <c r="U89" s="0" t="n">
        <v>14685.84</v>
      </c>
      <c r="V89" s="0" t="e">
        <f aca="false">_xll.bdh($A89&amp;" Equity",V$1,"-5FY",_xll.btoday(),"dir=h,sort=d,per=FY,dates=h","cols=6;rows=1")</f>
        <v>#NAME?</v>
      </c>
      <c r="W89" s="0" t="n">
        <v>1291</v>
      </c>
      <c r="X89" s="0" t="n">
        <v>1491</v>
      </c>
      <c r="Y89" s="0" t="n">
        <v>1206</v>
      </c>
      <c r="Z89" s="0" t="n">
        <v>899</v>
      </c>
      <c r="AA89" s="0" t="n">
        <v>1019</v>
      </c>
      <c r="AB89" s="0" t="e">
        <f aca="false">_xll.bdh($A89&amp;" Equity",AB$1,"-6FY",_xll.btoday(),"dir=h,sort=d,per=FY,dates=h","cols=7;rows=1")</f>
        <v>#NAME?</v>
      </c>
      <c r="AC89" s="0" t="n">
        <v>52.85</v>
      </c>
      <c r="AD89" s="0" t="n">
        <v>62.27</v>
      </c>
      <c r="AE89" s="0" t="n">
        <v>49.31</v>
      </c>
      <c r="AF89" s="0" t="n">
        <v>41.96</v>
      </c>
      <c r="AG89" s="0" t="n">
        <v>47.07</v>
      </c>
      <c r="AH89" s="0" t="n">
        <v>33.12</v>
      </c>
      <c r="AI89" s="0" t="e">
        <f aca="false">_xll.bdh($A89&amp;" Equity",AI$1,"-5FY",_xll.btoday(),"dir=h,sort=d,per=FY,dates=h","cols=6;rows=1")</f>
        <v>#NAME?</v>
      </c>
      <c r="AJ89" s="0" t="n">
        <v>7726</v>
      </c>
      <c r="AK89" s="0" t="n">
        <v>7837</v>
      </c>
      <c r="AL89" s="0" t="n">
        <v>8077</v>
      </c>
      <c r="AM89" s="0" t="n">
        <v>8113</v>
      </c>
      <c r="AN89" s="0" t="n">
        <v>8323</v>
      </c>
      <c r="AO89" s="0" t="e">
        <f aca="false">_xll.bdh($A89&amp;" Equity",AO$1,"-5FY",_xll.btoday(),"dir=h,sort=d,per=FY,dates=h","cols=6;rows=1")</f>
        <v>#NAME?</v>
      </c>
      <c r="AP89" s="0" t="n">
        <v>303.065</v>
      </c>
      <c r="AQ89" s="0" t="n">
        <v>308.647</v>
      </c>
      <c r="AR89" s="0" t="n">
        <v>310.521</v>
      </c>
      <c r="AS89" s="0" t="n">
        <v>313.914</v>
      </c>
      <c r="AT89" s="0" t="n">
        <v>313.145</v>
      </c>
    </row>
    <row r="90" customFormat="false" ht="15" hidden="false" customHeight="false" outlineLevel="0" collapsed="false">
      <c r="A90" s="0" t="s">
        <v>143</v>
      </c>
      <c r="B90" s="0" t="e">
        <f aca="false">_xll.bdp($A90&amp;" Equity",B$1)</f>
        <v>#NAME?</v>
      </c>
      <c r="C90" s="0" t="e">
        <f aca="false">_xll.bdp($A90&amp;" Equity",C$1)</f>
        <v>#NAME?</v>
      </c>
      <c r="D90" s="0" t="e">
        <f aca="false">_xll.bdh($A90&amp;" Equity",D$1,"-5FY",_xll.btoday(),"dir=h,sort=d,per=FY,dates=h","cols=6;rows=1")</f>
        <v>#NAME?</v>
      </c>
      <c r="E90" s="0" t="s">
        <v>58</v>
      </c>
      <c r="F90" s="0" t="s">
        <v>58</v>
      </c>
      <c r="G90" s="0" t="s">
        <v>58</v>
      </c>
      <c r="H90" s="0" t="s">
        <v>58</v>
      </c>
      <c r="I90" s="0" t="s">
        <v>58</v>
      </c>
      <c r="J90" s="0" t="n">
        <v>3751</v>
      </c>
      <c r="K90" s="0" t="n">
        <v>3751</v>
      </c>
      <c r="L90" s="0" t="n">
        <v>4050</v>
      </c>
      <c r="M90" s="0" t="n">
        <v>4428</v>
      </c>
      <c r="N90" s="0" t="n">
        <v>4121</v>
      </c>
      <c r="O90" s="0" t="n">
        <v>3492</v>
      </c>
      <c r="P90" s="0" t="e">
        <f aca="false">_xll.bdh($A90&amp;" Equity",P$1,"-5FY",_xll.btoday(),"dir=h,sort=d,per=FY,dates=h","cols=6;rows=1")</f>
        <v>#NAME?</v>
      </c>
      <c r="Q90" s="0" t="n">
        <v>41894.266</v>
      </c>
      <c r="R90" s="0" t="n">
        <v>38057.621</v>
      </c>
      <c r="S90" s="0" t="n">
        <v>45682.4527</v>
      </c>
      <c r="T90" s="0" t="n">
        <v>43872.6605</v>
      </c>
      <c r="U90" s="0" t="n">
        <v>33727.2592</v>
      </c>
      <c r="V90" s="0" t="e">
        <f aca="false">_xll.bdh($A90&amp;" Equity",V$1,"-5FY",_xll.btoday(),"dir=h,sort=d,per=FY,dates=h","cols=6;rows=1")</f>
        <v>#NAME?</v>
      </c>
      <c r="W90" s="0" t="n">
        <v>11856</v>
      </c>
      <c r="X90" s="0" t="n">
        <v>10127</v>
      </c>
      <c r="Y90" s="0" t="n">
        <v>9304</v>
      </c>
      <c r="Z90" s="0" t="n">
        <v>9984</v>
      </c>
      <c r="AA90" s="0" t="n">
        <v>9524</v>
      </c>
      <c r="AB90" s="0" t="e">
        <f aca="false">_xll.bdh($A90&amp;" Equity",AB$1,"-6FY",_xll.btoday(),"dir=h,sort=d,per=FY,dates=h","cols=7;rows=1")</f>
        <v>#NAME?</v>
      </c>
      <c r="AC90" s="0" t="n">
        <v>87.24</v>
      </c>
      <c r="AD90" s="0" t="n">
        <v>72.18</v>
      </c>
      <c r="AE90" s="0" t="n">
        <v>82.55</v>
      </c>
      <c r="AF90" s="0" t="n">
        <v>76.61</v>
      </c>
      <c r="AG90" s="0" t="n">
        <v>57.93</v>
      </c>
      <c r="AH90" s="0" t="n">
        <v>42.29</v>
      </c>
      <c r="AI90" s="0" t="e">
        <f aca="false">_xll.bdh($A90&amp;" Equity",AI$1,"-5FY",_xll.btoday(),"dir=h,sort=d,per=FY,dates=h","cols=6;rows=1")</f>
        <v>#NAME?</v>
      </c>
      <c r="AJ90" s="0" t="n">
        <v>357033</v>
      </c>
      <c r="AK90" s="0" t="n">
        <v>334048</v>
      </c>
      <c r="AL90" s="0" t="n">
        <v>308167</v>
      </c>
      <c r="AM90" s="0" t="n">
        <v>296933</v>
      </c>
      <c r="AN90" s="0" t="n">
        <v>312918</v>
      </c>
      <c r="AO90" s="0" t="e">
        <f aca="false">_xll.bdh($A90&amp;" Equity",AO$1,"-5FY",_xll.btoday(),"dir=h,sort=d,per=FY,dates=h","cols=6;rows=1")</f>
        <v>#NAME?</v>
      </c>
      <c r="AP90" s="0" t="n">
        <v>482.301</v>
      </c>
      <c r="AQ90" s="0" t="n">
        <v>532.045</v>
      </c>
      <c r="AR90" s="0" t="n">
        <v>555.971</v>
      </c>
      <c r="AS90" s="0" t="n">
        <v>576.555</v>
      </c>
      <c r="AT90" s="0" t="n">
        <v>581.684</v>
      </c>
    </row>
    <row r="91" customFormat="false" ht="15" hidden="false" customHeight="false" outlineLevel="0" collapsed="false">
      <c r="A91" s="0" t="s">
        <v>144</v>
      </c>
      <c r="B91" s="0" t="e">
        <f aca="false">_xll.bdp($A91&amp;" Equity",B$1)</f>
        <v>#NAME?</v>
      </c>
      <c r="C91" s="0" t="e">
        <f aca="false">_xll.bdp($A91&amp;" Equity",C$1)</f>
        <v>#NAME?</v>
      </c>
      <c r="D91" s="0" t="e">
        <f aca="false">_xll.bdh($A91&amp;" Equity",D$1,"-5FY",_xll.btoday(),"dir=h,sort=d,per=FY,dates=h","cols=6;rows=1")</f>
        <v>#NAME?</v>
      </c>
      <c r="E91" s="0" t="n">
        <v>712.1</v>
      </c>
      <c r="F91" s="0" t="n">
        <v>846.9</v>
      </c>
      <c r="G91" s="0" t="s">
        <v>58</v>
      </c>
      <c r="H91" s="0" t="n">
        <v>661.485</v>
      </c>
      <c r="I91" s="0" t="n">
        <v>397.602</v>
      </c>
      <c r="J91" s="0" t="e">
        <f aca="false">_xll.bdh($A91&amp;" Equity",J$1,"-5FY",_xll.btoday(),"dir=h,sort=d,per=FY,dates=h","cols=6;rows=1")</f>
        <v>#NAME?</v>
      </c>
      <c r="K91" s="0" t="n">
        <v>552.5</v>
      </c>
      <c r="L91" s="0" t="n">
        <v>839.1</v>
      </c>
      <c r="M91" s="0" t="n">
        <v>881.023</v>
      </c>
      <c r="N91" s="0" t="n">
        <v>661.485</v>
      </c>
      <c r="O91" s="0" t="n">
        <v>397.602</v>
      </c>
      <c r="P91" s="0" t="e">
        <f aca="false">_xll.bdh($A91&amp;" Equity",P$1,"-5FY",_xll.btoday(),"dir=h,sort=d,per=FY,dates=h","cols=6;rows=1")</f>
        <v>#NAME?</v>
      </c>
      <c r="Q91" s="0" t="n">
        <v>5938.8072</v>
      </c>
      <c r="R91" s="0" t="n">
        <v>10051.8945</v>
      </c>
      <c r="S91" s="0" t="n">
        <v>13371.0181</v>
      </c>
      <c r="T91" s="0" t="n">
        <v>18945.2615</v>
      </c>
      <c r="U91" s="0" t="n">
        <v>11440.5958</v>
      </c>
      <c r="V91" s="0" t="e">
        <f aca="false">_xll.bdh($A91&amp;" Equity",V$1,"-5FY",_xll.btoday(),"dir=h,sort=d,per=FY,dates=h","cols=6;rows=1")</f>
        <v>#NAME?</v>
      </c>
      <c r="W91" s="0" t="n">
        <v>1034.6</v>
      </c>
      <c r="X91" s="0" t="n">
        <v>1228.4</v>
      </c>
      <c r="Y91" s="0" t="n">
        <v>857.869</v>
      </c>
      <c r="Z91" s="0" t="n">
        <v>633.055</v>
      </c>
      <c r="AA91" s="0" t="n">
        <v>363.837</v>
      </c>
      <c r="AB91" s="0" t="e">
        <f aca="false">_xll.bdh($A91&amp;" Equity",AB$1,"-6FY",_xll.btoday(),"dir=h,sort=d,per=FY,dates=h","cols=7;rows=1")</f>
        <v>#NAME?</v>
      </c>
      <c r="AC91" s="0" t="n">
        <v>38.11</v>
      </c>
      <c r="AD91" s="0" t="n">
        <v>56.97</v>
      </c>
      <c r="AE91" s="0" t="n">
        <v>66.97</v>
      </c>
      <c r="AF91" s="0" t="n">
        <v>92.75</v>
      </c>
      <c r="AG91" s="0" t="n">
        <v>56.79</v>
      </c>
      <c r="AH91" s="0" t="n">
        <v>46.59</v>
      </c>
      <c r="AI91" s="0" t="e">
        <f aca="false">_xll.bdh($A91&amp;" Equity",AI$1,"-5FY",_xll.btoday(),"dir=h,sort=d,per=FY,dates=h","cols=6;rows=1")</f>
        <v>#NAME?</v>
      </c>
      <c r="AJ91" s="0" t="n">
        <v>2409.6</v>
      </c>
      <c r="AK91" s="0" t="n">
        <v>2566.8</v>
      </c>
      <c r="AL91" s="0" t="n">
        <v>2684.628</v>
      </c>
      <c r="AM91" s="0" t="n">
        <v>2216.973</v>
      </c>
      <c r="AN91" s="0" t="n">
        <v>1289.565</v>
      </c>
      <c r="AO91" s="0" t="e">
        <f aca="false">_xll.bdh($A91&amp;" Equity",AO$1,"-5FY",_xll.btoday(),"dir=h,sort=d,per=FY,dates=h","cols=6;rows=1")</f>
        <v>#NAME?</v>
      </c>
      <c r="AP91" s="0" t="n">
        <v>162.445</v>
      </c>
      <c r="AQ91" s="0" t="n">
        <v>179.431</v>
      </c>
      <c r="AR91" s="0" t="n">
        <v>200.756</v>
      </c>
      <c r="AS91" s="0" t="n">
        <v>203.927</v>
      </c>
      <c r="AT91" s="0" t="n">
        <v>200.274</v>
      </c>
    </row>
    <row r="92" customFormat="false" ht="15" hidden="false" customHeight="false" outlineLevel="0" collapsed="false">
      <c r="A92" s="0" t="s">
        <v>145</v>
      </c>
      <c r="B92" s="0" t="e">
        <f aca="false">_xll.bdp($A92&amp;" Equity",B$1)</f>
        <v>#NAME?</v>
      </c>
      <c r="C92" s="0" t="e">
        <f aca="false">_xll.bdp($A92&amp;" Equity",C$1)</f>
        <v>#NAME?</v>
      </c>
      <c r="D92" s="0" t="e">
        <f aca="false">_xll.bdh($A92&amp;" Equity",D$1,"-5FY",_xll.btoday(),"dir=h,sort=d,per=FY,dates=h","cols=6;rows=1")</f>
        <v>#NAME?</v>
      </c>
      <c r="E92" s="0" t="n">
        <v>1727</v>
      </c>
      <c r="F92" s="0" t="n">
        <v>1732</v>
      </c>
      <c r="G92" s="0" t="n">
        <v>1469</v>
      </c>
      <c r="H92" s="0" t="n">
        <v>1327</v>
      </c>
      <c r="I92" s="0" t="n">
        <v>1283</v>
      </c>
      <c r="J92" s="0" t="e">
        <f aca="false">_xll.bdh($A92&amp;" Equity",J$1,"-5FY",_xll.btoday(),"dir=h,sort=d,per=FY,dates=h","cols=6;rows=1")</f>
        <v>#NAME?</v>
      </c>
      <c r="K92" s="0" t="n">
        <v>1288</v>
      </c>
      <c r="L92" s="0" t="n">
        <v>1427</v>
      </c>
      <c r="M92" s="0" t="n">
        <v>1215</v>
      </c>
      <c r="N92" s="0" t="n">
        <v>1166</v>
      </c>
      <c r="O92" s="0" t="n">
        <v>334</v>
      </c>
      <c r="P92" s="0" t="e">
        <f aca="false">_xll.bdh($A92&amp;" Equity",P$1,"-5FY",_xll.btoday(),"dir=h,sort=d,per=FY,dates=h","cols=6;rows=1")</f>
        <v>#NAME?</v>
      </c>
      <c r="Q92" s="0" t="n">
        <v>24622.72</v>
      </c>
      <c r="R92" s="0" t="n">
        <v>25119.22</v>
      </c>
      <c r="S92" s="0" t="n">
        <v>27437.2</v>
      </c>
      <c r="T92" s="0" t="n">
        <v>23104.72</v>
      </c>
      <c r="U92" s="0" t="n">
        <v>16000.8</v>
      </c>
      <c r="V92" s="0" t="e">
        <f aca="false">_xll.bdh($A92&amp;" Equity",V$1,"-5FY",_xll.btoday(),"dir=h,sort=d,per=FY,dates=h","cols=6;rows=1")</f>
        <v>#NAME?</v>
      </c>
      <c r="W92" s="0" t="n">
        <v>1184</v>
      </c>
      <c r="X92" s="0" t="n">
        <v>2971</v>
      </c>
      <c r="Y92" s="0" t="n">
        <v>2540</v>
      </c>
      <c r="Z92" s="0" t="n">
        <v>2524</v>
      </c>
      <c r="AA92" s="0" t="n">
        <v>1727</v>
      </c>
      <c r="AB92" s="0" t="e">
        <f aca="false">_xll.bdh($A92&amp;" Equity",AB$1,"-6FY",_xll.btoday(),"dir=h,sort=d,per=FY,dates=h","cols=7;rows=1")</f>
        <v>#NAME?</v>
      </c>
      <c r="AC92" s="0" t="n">
        <v>77.92</v>
      </c>
      <c r="AD92" s="0" t="n">
        <v>78.01</v>
      </c>
      <c r="AE92" s="0" t="n">
        <v>83.65</v>
      </c>
      <c r="AF92" s="0" t="n">
        <v>68.56</v>
      </c>
      <c r="AG92" s="0" t="n">
        <v>47.2</v>
      </c>
      <c r="AH92" s="0" t="n">
        <v>42</v>
      </c>
      <c r="AI92" s="0" t="e">
        <f aca="false">_xll.bdh($A92&amp;" Equity",AI$1,"-5FY",_xll.btoday(),"dir=h,sort=d,per=FY,dates=h","cols=6;rows=1")</f>
        <v>#NAME?</v>
      </c>
      <c r="AJ92" s="0" t="n">
        <v>40112</v>
      </c>
      <c r="AK92" s="0" t="n">
        <v>34122</v>
      </c>
      <c r="AL92" s="0" t="n">
        <v>30142</v>
      </c>
      <c r="AM92" s="0" t="n">
        <v>26033</v>
      </c>
      <c r="AN92" s="0" t="n">
        <v>25819</v>
      </c>
      <c r="AO92" s="0" t="e">
        <f aca="false">_xll.bdh($A92&amp;" Equity",AO$1,"-5FY",_xll.btoday(),"dir=h,sort=d,per=FY,dates=h","cols=6;rows=1")</f>
        <v>#NAME?</v>
      </c>
      <c r="AP92" s="0" t="n">
        <v>315.883</v>
      </c>
      <c r="AQ92" s="0" t="n">
        <v>325.815</v>
      </c>
      <c r="AR92" s="0" t="n">
        <v>330.834</v>
      </c>
      <c r="AS92" s="0" t="n">
        <v>340.201</v>
      </c>
      <c r="AT92" s="0" t="n">
        <v>341.823</v>
      </c>
    </row>
    <row r="93" customFormat="false" ht="15" hidden="false" customHeight="false" outlineLevel="0" collapsed="false">
      <c r="A93" s="0" t="s">
        <v>146</v>
      </c>
      <c r="B93" s="0" t="e">
        <f aca="false">_xll.bdp($A93&amp;" Equity",B$1)</f>
        <v>#NAME?</v>
      </c>
      <c r="C93" s="0" t="e">
        <f aca="false">_xll.bdp($A93&amp;" Equity",C$1)</f>
        <v>#NAME?</v>
      </c>
      <c r="D93" s="0" t="e">
        <f aca="false">_xll.bdh($A93&amp;" Equity",D$1,"-5FY",_xll.btoday(),"dir=h,sort=d,per=FY,dates=h")</f>
        <v>#NAME?</v>
      </c>
      <c r="I93" s="0" t="n">
        <v>664.112</v>
      </c>
      <c r="J93" s="0" t="e">
        <f aca="false">_xll.bdh($A93&amp;" Equity",J$1,"-5FY",_xll.btoday(),"dir=h,sort=d,per=FY,dates=h","cols=6;rows=1")</f>
        <v>#NAME?</v>
      </c>
      <c r="K93" s="0" t="n">
        <v>626.97</v>
      </c>
      <c r="L93" s="0" t="n">
        <v>623.428</v>
      </c>
      <c r="M93" s="0" t="n">
        <v>597.358</v>
      </c>
      <c r="N93" s="0" t="n">
        <v>492.586</v>
      </c>
      <c r="O93" s="0" t="n">
        <v>434.284</v>
      </c>
      <c r="P93" s="0" t="e">
        <f aca="false">_xll.bdh($A93&amp;" Equity",P$1,"-5FY",_xll.btoday(),"dir=h,sort=d,per=FY,dates=h","cols=6;rows=1")</f>
        <v>#NAME?</v>
      </c>
      <c r="Q93" s="0" t="n">
        <v>12039.8468</v>
      </c>
      <c r="R93" s="0" t="n">
        <v>9007.3879</v>
      </c>
      <c r="S93" s="0" t="n">
        <v>14017.2448</v>
      </c>
      <c r="T93" s="0" t="n">
        <v>10736.2522</v>
      </c>
      <c r="U93" s="0" t="n">
        <v>8677.0536</v>
      </c>
      <c r="V93" s="0" t="e">
        <f aca="false">_xll.bdh($A93&amp;" Equity",V$1,"-5FY",_xll.btoday(),"dir=h,sort=d,per=FY,dates=h","cols=6;rows=1")</f>
        <v>#NAME?</v>
      </c>
      <c r="W93" s="0" t="n">
        <v>-455.311</v>
      </c>
      <c r="X93" s="0" t="n">
        <v>-116.757</v>
      </c>
      <c r="Y93" s="0" t="n">
        <v>-968.13</v>
      </c>
      <c r="Z93" s="0" t="n">
        <v>-613.163</v>
      </c>
      <c r="AA93" s="0" t="n">
        <v>-778.441</v>
      </c>
      <c r="AB93" s="0" t="e">
        <f aca="false">_xll.bdh($A93&amp;" Equity",AB$1,"-6FY",_xll.btoday(),"dir=h,sort=d,per=FY,dates=h","cols=7;rows=1")</f>
        <v>#NAME?</v>
      </c>
      <c r="AC93" s="0" t="n">
        <v>64.54</v>
      </c>
      <c r="AD93" s="0" t="n">
        <v>46.26</v>
      </c>
      <c r="AE93" s="0" t="n">
        <v>67.11</v>
      </c>
      <c r="AF93" s="0" t="n">
        <v>48.43</v>
      </c>
      <c r="AG93" s="0" t="n">
        <v>38.41</v>
      </c>
      <c r="AH93" s="0" t="n">
        <v>30.69</v>
      </c>
      <c r="AI93" s="0" t="e">
        <f aca="false">_xll.bdh($A93&amp;" Equity",AI$1,"-5FY",_xll.btoday(),"dir=h,sort=d,per=FY,dates=h","cols=6;rows=1")</f>
        <v>#NAME?</v>
      </c>
      <c r="AJ93" s="0" t="n">
        <v>16279.356</v>
      </c>
      <c r="AK93" s="0" t="n">
        <v>14459.911</v>
      </c>
      <c r="AL93" s="0" t="n">
        <v>13198.201</v>
      </c>
      <c r="AM93" s="0" t="n">
        <v>11707.157</v>
      </c>
      <c r="AN93" s="0" t="n">
        <v>9888.602</v>
      </c>
      <c r="AO93" s="0" t="e">
        <f aca="false">_xll.bdh($A93&amp;" Equity",AO$1,"-5FY",_xll.btoday(),"dir=h,sort=d,per=FY,dates=h","cols=6;rows=1")</f>
        <v>#NAME?</v>
      </c>
      <c r="AP93" s="0" t="n">
        <v>187.116</v>
      </c>
      <c r="AQ93" s="0" t="n">
        <v>195.729</v>
      </c>
      <c r="AR93" s="0" t="n">
        <v>210.012</v>
      </c>
      <c r="AS93" s="0" t="n">
        <v>223.224</v>
      </c>
      <c r="AT93" s="0" t="n">
        <v>228.217</v>
      </c>
    </row>
    <row r="94" customFormat="false" ht="15" hidden="false" customHeight="false" outlineLevel="0" collapsed="false">
      <c r="A94" s="0" t="s">
        <v>147</v>
      </c>
      <c r="B94" s="0" t="e">
        <f aca="false">_xll.bdp($A94&amp;" Equity",B$1)</f>
        <v>#NAME?</v>
      </c>
      <c r="C94" s="0" t="e">
        <f aca="false">_xll.bdp($A94&amp;" Equity",C$1)</f>
        <v>#NAME?</v>
      </c>
      <c r="D94" s="0" t="e">
        <f aca="false">_xll.bdh($A94&amp;" Equity",D$1,"-5FY",_xll.btoday(),"dir=h,sort=d,per=FY,dates=h","cols=6;rows=1")</f>
        <v>#NAME?</v>
      </c>
      <c r="E94" s="0" t="n">
        <v>2770</v>
      </c>
      <c r="F94" s="0" t="n">
        <v>2580</v>
      </c>
      <c r="G94" s="0" t="n">
        <v>2106</v>
      </c>
      <c r="H94" s="0" t="n">
        <v>1504</v>
      </c>
      <c r="I94" s="0" t="n">
        <v>1209</v>
      </c>
      <c r="J94" s="0" t="e">
        <f aca="false">_xll.bdh($A94&amp;" Equity",J$1,"-5FY",_xll.btoday(),"dir=h,sort=d,per=FY,dates=h","cols=6;rows=1")</f>
        <v>#NAME?</v>
      </c>
      <c r="K94" s="0" t="n">
        <v>2606</v>
      </c>
      <c r="L94" s="0" t="n">
        <v>2779</v>
      </c>
      <c r="M94" s="0" t="n">
        <v>1757</v>
      </c>
      <c r="N94" s="0" t="n">
        <v>1216</v>
      </c>
      <c r="O94" s="0" t="n">
        <v>1055</v>
      </c>
      <c r="P94" s="0" t="e">
        <f aca="false">_xll.bdh($A94&amp;" Equity",P$1,"-5FY",_xll.btoday(),"dir=h,sort=d,per=FY,dates=h","cols=6;rows=1")</f>
        <v>#NAME?</v>
      </c>
      <c r="Q94" s="0" t="n">
        <v>47129.52</v>
      </c>
      <c r="R94" s="0" t="n">
        <v>37323.66</v>
      </c>
      <c r="S94" s="0" t="n">
        <v>39009.16</v>
      </c>
      <c r="T94" s="0" t="n">
        <v>34281.8858</v>
      </c>
      <c r="U94" s="0" t="n">
        <v>28021.36</v>
      </c>
      <c r="V94" s="0" t="e">
        <f aca="false">_xll.bdh($A94&amp;" Equity",V$1,"-5FY",_xll.btoday(),"dir=h,sort=d,per=FY,dates=h","cols=6;rows=1")</f>
        <v>#NAME?</v>
      </c>
      <c r="W94" s="0" t="n">
        <v>5322</v>
      </c>
      <c r="X94" s="0" t="n">
        <v>5134</v>
      </c>
      <c r="Y94" s="0" t="n">
        <v>4545</v>
      </c>
      <c r="Z94" s="0" t="n">
        <v>3430</v>
      </c>
      <c r="AA94" s="0" t="n">
        <v>2834</v>
      </c>
      <c r="AB94" s="0" t="e">
        <f aca="false">_xll.bdh($A94&amp;" Equity",AB$1,"-6FY",_xll.btoday(),"dir=h,sort=d,per=FY,dates=h","cols=7;rows=1")</f>
        <v>#NAME?</v>
      </c>
      <c r="AC94" s="0" t="n">
        <v>65.64</v>
      </c>
      <c r="AD94" s="0" t="n">
        <v>51.41</v>
      </c>
      <c r="AE94" s="0" t="n">
        <v>50.53</v>
      </c>
      <c r="AF94" s="0" t="n">
        <v>44.16</v>
      </c>
      <c r="AG94" s="0" t="n">
        <v>36.11</v>
      </c>
      <c r="AH94" s="0" t="n">
        <v>38.66</v>
      </c>
      <c r="AI94" s="0" t="e">
        <f aca="false">_xll.bdh($A94&amp;" Equity",AI$1,"-5FY",_xll.btoday(),"dir=h,sort=d,per=FY,dates=h","cols=6;rows=1")</f>
        <v>#NAME?</v>
      </c>
      <c r="AJ94" s="0" t="n">
        <v>40778</v>
      </c>
      <c r="AK94" s="0" t="n">
        <v>38881</v>
      </c>
      <c r="AL94" s="0" t="n">
        <v>39237</v>
      </c>
      <c r="AM94" s="0" t="n">
        <v>39448</v>
      </c>
      <c r="AN94" s="0" t="n">
        <v>40104</v>
      </c>
      <c r="AO94" s="0" t="e">
        <f aca="false">_xll.bdh($A94&amp;" Equity",AO$1,"-5FY",_xll.btoday(),"dir=h,sort=d,per=FY,dates=h","cols=6;rows=1")</f>
        <v>#NAME?</v>
      </c>
      <c r="AP94" s="0" t="n">
        <v>533.637</v>
      </c>
      <c r="AQ94" s="0" t="n">
        <v>537.602</v>
      </c>
      <c r="AR94" s="0" t="n">
        <v>590.11</v>
      </c>
      <c r="AS94" s="0" t="n">
        <v>592.649</v>
      </c>
      <c r="AT94" s="0" t="n">
        <v>591.923</v>
      </c>
    </row>
    <row r="95" customFormat="false" ht="15" hidden="false" customHeight="false" outlineLevel="0" collapsed="false">
      <c r="A95" s="0" t="s">
        <v>148</v>
      </c>
      <c r="B95" s="0" t="e">
        <f aca="false">_xll.bdp($A95&amp;" Equity",B$1)</f>
        <v>#NAME?</v>
      </c>
      <c r="C95" s="0" t="e">
        <f aca="false">_xll.bdp($A95&amp;" Equity",C$1)</f>
        <v>#NAME?</v>
      </c>
      <c r="D95" s="0" t="e">
        <f aca="false">_xll.bdh($A95&amp;" Equity",D$1,"-5FY",_xll.btoday(),"dir=h,sort=d,per=FY,dates=h")</f>
        <v>#NAME?</v>
      </c>
      <c r="I95" s="0" t="n">
        <v>754</v>
      </c>
      <c r="J95" s="0" t="e">
        <f aca="false">_xll.bdh($A95&amp;" Equity",J$1,"-5FY",_xll.btoday(),"dir=h,sort=d,per=FY,dates=h","cols=6;rows=1")</f>
        <v>#NAME?</v>
      </c>
      <c r="K95" s="0" t="n">
        <v>-67</v>
      </c>
      <c r="L95" s="0" t="n">
        <v>2512</v>
      </c>
      <c r="M95" s="0" t="n">
        <v>2452</v>
      </c>
      <c r="N95" s="0" t="n">
        <v>3789</v>
      </c>
      <c r="O95" s="0" t="n">
        <v>5681</v>
      </c>
      <c r="P95" s="0" t="e">
        <f aca="false">_xll.bdh($A95&amp;" Equity",P$1,"-5FY",_xll.btoday(),"dir=h,sort=d,per=FY,dates=h","cols=6;rows=1")</f>
        <v>#NAME?</v>
      </c>
      <c r="Q95" s="0" t="n">
        <v>54390.7139</v>
      </c>
      <c r="R95" s="0" t="n">
        <v>39574.5956</v>
      </c>
      <c r="S95" s="0" t="n">
        <v>55482.4251</v>
      </c>
      <c r="T95" s="0" t="n">
        <v>57920.6469</v>
      </c>
      <c r="U95" s="0" t="n">
        <v>58697.9129</v>
      </c>
      <c r="V95" s="0" t="e">
        <f aca="false">_xll.bdh($A95&amp;" Equity",V$1,"-5FY",_xll.btoday(),"dir=h,sort=d,per=FY,dates=h","cols=6;rows=1")</f>
        <v>#NAME?</v>
      </c>
      <c r="W95" s="0" t="n">
        <v>5636</v>
      </c>
      <c r="X95" s="0" t="n">
        <v>6699</v>
      </c>
      <c r="Y95" s="0" t="n">
        <v>8057</v>
      </c>
      <c r="Z95" s="0" t="n">
        <v>10191</v>
      </c>
      <c r="AA95" s="0" t="n">
        <v>5184</v>
      </c>
      <c r="AB95" s="0" t="e">
        <f aca="false">_xll.bdh($A95&amp;" Equity",AB$1,"-6FY",_xll.btoday(),"dir=h,sort=d,per=FY,dates=h","cols=7;rows=1")</f>
        <v>#NAME?</v>
      </c>
      <c r="AC95" s="0" t="n">
        <v>92.74</v>
      </c>
      <c r="AD95" s="0" t="n">
        <v>67.96</v>
      </c>
      <c r="AE95" s="0" t="n">
        <v>91.53</v>
      </c>
      <c r="AF95" s="0" t="n">
        <v>90.81</v>
      </c>
      <c r="AG95" s="0" t="n">
        <v>89.58</v>
      </c>
      <c r="AH95" s="0" t="n">
        <v>90.6</v>
      </c>
      <c r="AI95" s="0" t="e">
        <f aca="false">_xll.bdh($A95&amp;" Equity",AI$1,"-5FY",_xll.btoday(),"dir=h,sort=d,per=FY,dates=h","cols=6;rows=1")</f>
        <v>#NAME?</v>
      </c>
      <c r="AJ95" s="0" t="n">
        <v>74704</v>
      </c>
      <c r="AK95" s="0" t="n">
        <v>78342</v>
      </c>
      <c r="AL95" s="0" t="n">
        <v>84681</v>
      </c>
      <c r="AM95" s="0" t="n">
        <v>84896</v>
      </c>
      <c r="AN95" s="0" t="n">
        <v>88970</v>
      </c>
      <c r="AO95" s="0" t="e">
        <f aca="false">_xll.bdh($A95&amp;" Equity",AO$1,"-5FY",_xll.btoday(),"dir=h,sort=d,per=FY,dates=h","cols=6;rows=1")</f>
        <v>#NAME?</v>
      </c>
      <c r="AP95" s="0" t="n">
        <v>585.073</v>
      </c>
      <c r="AQ95" s="0" t="n">
        <v>582.234</v>
      </c>
      <c r="AR95" s="0" t="n">
        <v>605.399</v>
      </c>
      <c r="AS95" s="0" t="n">
        <v>636.356</v>
      </c>
      <c r="AT95" s="0" t="n">
        <v>653.934</v>
      </c>
    </row>
    <row r="96" customFormat="false" ht="15" hidden="false" customHeight="false" outlineLevel="0" collapsed="false">
      <c r="A96" s="0" t="s">
        <v>149</v>
      </c>
      <c r="B96" s="0" t="e">
        <f aca="false">_xll.bdp($A96&amp;" Equity",B$1)</f>
        <v>#NAME?</v>
      </c>
      <c r="C96" s="0" t="e">
        <f aca="false">_xll.bdp($A96&amp;" Equity",C$1)</f>
        <v>#NAME?</v>
      </c>
      <c r="D96" s="0" t="e">
        <f aca="false">_xll.bdh($A96&amp;" Equity",D$1,"-5FY",_xll.btoday(),"dir=h,sort=d,per=FY,dates=h","cols=6;rows=1")</f>
        <v>#NAME?</v>
      </c>
      <c r="E96" s="0" t="n">
        <v>197.3</v>
      </c>
      <c r="F96" s="0" t="n">
        <v>198.868</v>
      </c>
      <c r="G96" s="0" t="n">
        <v>195.846</v>
      </c>
      <c r="H96" s="0" t="n">
        <v>179.629</v>
      </c>
      <c r="I96" s="0" t="n">
        <v>149.545</v>
      </c>
      <c r="J96" s="0" t="e">
        <f aca="false">_xll.bdh($A96&amp;" Equity",J$1,"-5FY",_xll.btoday(),"dir=h,sort=d,per=FY,dates=h","cols=6;rows=1")</f>
        <v>#NAME?</v>
      </c>
      <c r="K96" s="0" t="n">
        <v>186.8</v>
      </c>
      <c r="L96" s="0" t="n">
        <v>205</v>
      </c>
      <c r="M96" s="0" t="n">
        <v>189.714</v>
      </c>
      <c r="N96" s="0" t="n">
        <v>175.999</v>
      </c>
      <c r="O96" s="0" t="n">
        <v>157.395</v>
      </c>
      <c r="P96" s="0" t="e">
        <f aca="false">_xll.bdh($A96&amp;" Equity",P$1,"-5FY",_xll.btoday(),"dir=h,sort=d,per=FY,dates=h","cols=6;rows=1")</f>
        <v>#NAME?</v>
      </c>
      <c r="Q96" s="0" t="n">
        <v>6006.1713</v>
      </c>
      <c r="R96" s="0" t="n">
        <v>5327.5468</v>
      </c>
      <c r="S96" s="0" t="n">
        <v>5334.54</v>
      </c>
      <c r="T96" s="0" t="n">
        <v>4508.6075</v>
      </c>
      <c r="U96" s="0" t="n">
        <v>2571.0238</v>
      </c>
      <c r="V96" s="0" t="e">
        <f aca="false">_xll.bdh($A96&amp;" Equity",V$1,"-5FY",_xll.btoday(),"dir=h,sort=d,per=FY,dates=h","cols=6;rows=1")</f>
        <v>#NAME?</v>
      </c>
      <c r="W96" s="0" t="n">
        <v>229.6</v>
      </c>
      <c r="X96" s="0" t="n">
        <v>245.3</v>
      </c>
      <c r="Y96" s="0" t="n">
        <v>262.657</v>
      </c>
      <c r="Z96" s="0" t="n">
        <v>224.38</v>
      </c>
      <c r="AA96" s="0" t="n">
        <v>200.535</v>
      </c>
      <c r="AB96" s="0" t="e">
        <f aca="false">_xll.bdh($A96&amp;" Equity",AB$1,"-6FY",_xll.btoday(),"dir=h,sort=d,per=FY,dates=h","cols=7;rows=1")</f>
        <v>#NAME?</v>
      </c>
      <c r="AC96" s="0" t="n">
        <v>73.85</v>
      </c>
      <c r="AD96" s="0" t="n">
        <v>64.94</v>
      </c>
      <c r="AE96" s="0" t="n">
        <v>63.43</v>
      </c>
      <c r="AF96" s="0" t="n">
        <v>51.96</v>
      </c>
      <c r="AG96" s="0" t="n">
        <v>29.45</v>
      </c>
      <c r="AH96" s="0" t="n">
        <v>25.86</v>
      </c>
      <c r="AI96" s="0" t="e">
        <f aca="false">_xll.bdh($A96&amp;" Equity",AI$1,"-5FY",_xll.btoday(),"dir=h,sort=d,per=FY,dates=h","cols=6;rows=1")</f>
        <v>#NAME?</v>
      </c>
      <c r="AJ96" s="0" t="n">
        <v>476.7</v>
      </c>
      <c r="AK96" s="0" t="n">
        <v>384.788</v>
      </c>
      <c r="AL96" s="0" t="n">
        <v>383.901</v>
      </c>
      <c r="AM96" s="0" t="n">
        <v>441.589</v>
      </c>
      <c r="AN96" s="0" t="n">
        <v>338.858</v>
      </c>
      <c r="AO96" s="0" t="e">
        <f aca="false">_xll.bdh($A96&amp;" Equity",AO$1,"-5FY",_xll.btoday(),"dir=h,sort=d,per=FY,dates=h","cols=6;rows=1")</f>
        <v>#NAME?</v>
      </c>
      <c r="AP96" s="0" t="n">
        <v>81.285</v>
      </c>
      <c r="AQ96" s="0" t="n">
        <v>82.455</v>
      </c>
      <c r="AR96" s="0" t="n">
        <v>84.399</v>
      </c>
      <c r="AS96" s="0" t="n">
        <v>87.197</v>
      </c>
      <c r="AT96" s="0" t="n">
        <v>87.272</v>
      </c>
    </row>
    <row r="97" customFormat="false" ht="15" hidden="false" customHeight="false" outlineLevel="0" collapsed="false">
      <c r="A97" s="0" t="s">
        <v>150</v>
      </c>
      <c r="B97" s="0" t="e">
        <f aca="false">_xll.bdp($A97&amp;" Equity",B$1)</f>
        <v>#NAME?</v>
      </c>
      <c r="C97" s="0" t="e">
        <f aca="false">_xll.bdp($A97&amp;" Equity",C$1)</f>
        <v>#NAME?</v>
      </c>
      <c r="D97" s="0" t="e">
        <f aca="false">_xll.bdh($A97&amp;" Equity",D$1,"-5FY",_xll.btoday(),"dir=h,sort=d,per=FY,dates=h","cols=6;rows=1")</f>
        <v>#NAME?</v>
      </c>
      <c r="E97" s="0" t="n">
        <v>778.538</v>
      </c>
      <c r="F97" s="0" t="n">
        <v>689.17</v>
      </c>
      <c r="G97" s="0" t="n">
        <v>561.149</v>
      </c>
      <c r="H97" s="0" t="n">
        <v>474.288</v>
      </c>
      <c r="I97" s="0" t="n">
        <v>399.406</v>
      </c>
      <c r="J97" s="0" t="e">
        <f aca="false">_xll.bdh($A97&amp;" Equity",J$1,"-5FY",_xll.btoday(),"dir=h,sort=d,per=FY,dates=h","cols=6;rows=1")</f>
        <v>#NAME?</v>
      </c>
      <c r="K97" s="0" t="n">
        <v>571.973</v>
      </c>
      <c r="L97" s="0" t="n">
        <v>547.132</v>
      </c>
      <c r="M97" s="0" t="n">
        <v>484.503</v>
      </c>
      <c r="N97" s="0" t="n">
        <v>316.538</v>
      </c>
      <c r="O97" s="0" t="n">
        <v>315.555</v>
      </c>
      <c r="P97" s="0" t="e">
        <f aca="false">_xll.bdh($A97&amp;" Equity",P$1,"-5FY",_xll.btoday(),"dir=h,sort=d,per=FY,dates=h","cols=6;rows=1")</f>
        <v>#NAME?</v>
      </c>
      <c r="Q97" s="0" t="n">
        <v>10620.9298</v>
      </c>
      <c r="R97" s="0" t="n">
        <v>11557.6906</v>
      </c>
      <c r="S97" s="0" t="n">
        <v>11404.9428</v>
      </c>
      <c r="T97" s="0" t="n">
        <v>8729.6845</v>
      </c>
      <c r="U97" s="0" t="n">
        <v>6568.6355</v>
      </c>
      <c r="V97" s="0" t="e">
        <f aca="false">_xll.bdh($A97&amp;" Equity",V$1,"-5FY",_xll.btoday(),"dir=h,sort=d,per=FY,dates=h","cols=6;rows=1")</f>
        <v>#NAME?</v>
      </c>
      <c r="W97" s="0" t="n">
        <v>450.315</v>
      </c>
      <c r="X97" s="0" t="n">
        <v>651.897</v>
      </c>
      <c r="Y97" s="0" t="n">
        <v>661.78</v>
      </c>
      <c r="Z97" s="0" t="n">
        <v>745.108</v>
      </c>
      <c r="AA97" s="0" t="n">
        <v>291.081</v>
      </c>
      <c r="AB97" s="0" t="e">
        <f aca="false">_xll.bdh($A97&amp;" Equity",AB$1,"-6FY",_xll.btoday(),"dir=h,sort=d,per=FY,dates=h","cols=7;rows=1")</f>
        <v>#NAME?</v>
      </c>
      <c r="AC97" s="0" t="n">
        <v>31.49</v>
      </c>
      <c r="AD97" s="0" t="n">
        <v>34.58</v>
      </c>
      <c r="AE97" s="0" t="n">
        <v>34.25</v>
      </c>
      <c r="AF97" s="0" t="n">
        <v>26.3</v>
      </c>
      <c r="AG97" s="0" t="n">
        <v>19.9</v>
      </c>
      <c r="AH97" s="0" t="n">
        <v>15.22</v>
      </c>
      <c r="AI97" s="0" t="e">
        <f aca="false">_xll.bdh($A97&amp;" Equity",AI$1,"-5FY",_xll.btoday(),"dir=h,sort=d,per=FY,dates=h","cols=6;rows=1")</f>
        <v>#NAME?</v>
      </c>
      <c r="AJ97" s="0" t="n">
        <v>10779.587</v>
      </c>
      <c r="AK97" s="0" t="n">
        <v>11017.943</v>
      </c>
      <c r="AL97" s="0" t="n">
        <v>7568.01</v>
      </c>
      <c r="AM97" s="0" t="n">
        <v>6998.414</v>
      </c>
      <c r="AN97" s="0" t="n">
        <v>7809.542</v>
      </c>
      <c r="AO97" s="0" t="e">
        <f aca="false">_xll.bdh($A97&amp;" Equity",AO$1,"-5FY",_xll.btoday(),"dir=h,sort=d,per=FY,dates=h","cols=6;rows=1")</f>
        <v>#NAME?</v>
      </c>
      <c r="AP97" s="0" t="n">
        <v>337.279</v>
      </c>
      <c r="AQ97" s="0" t="n">
        <v>334.167</v>
      </c>
      <c r="AR97" s="0" t="n">
        <v>332.867</v>
      </c>
      <c r="AS97" s="0" t="n">
        <v>331.394</v>
      </c>
      <c r="AT97" s="0" t="n">
        <v>329.233</v>
      </c>
    </row>
    <row r="98" customFormat="false" ht="15" hidden="false" customHeight="false" outlineLevel="0" collapsed="false">
      <c r="A98" s="0" t="s">
        <v>151</v>
      </c>
      <c r="B98" s="0" t="e">
        <f aca="false">_xll.bdp($A98&amp;" Equity",B$1)</f>
        <v>#NAME?</v>
      </c>
      <c r="C98" s="0" t="e">
        <f aca="false">_xll.bdp($A98&amp;" Equity",C$1)</f>
        <v>#NAME?</v>
      </c>
      <c r="D98" s="0" t="e">
        <f aca="false">_xll.bdh($A98&amp;" Equity",D$1,"-5FY",_xll.btoday(),"dir=h,sort=d,per=FY,dates=h","cols=6;rows=1")</f>
        <v>#NAME?</v>
      </c>
      <c r="E98" s="0" t="n">
        <v>1840</v>
      </c>
      <c r="F98" s="0" t="n">
        <v>1618</v>
      </c>
      <c r="G98" s="0" t="n">
        <v>1663</v>
      </c>
      <c r="H98" s="0" t="n">
        <v>1750</v>
      </c>
      <c r="I98" s="0" t="n">
        <v>1678</v>
      </c>
      <c r="J98" s="0" t="n">
        <v>1261</v>
      </c>
      <c r="K98" s="0" t="n">
        <v>1261</v>
      </c>
      <c r="L98" s="0" t="n">
        <v>1413</v>
      </c>
      <c r="M98" s="0" t="n">
        <v>2959</v>
      </c>
      <c r="N98" s="0" t="n">
        <v>1879</v>
      </c>
      <c r="O98" s="0" t="n">
        <v>1574</v>
      </c>
      <c r="P98" s="0" t="e">
        <f aca="false">_xll.bdh($A98&amp;" Equity",P$1,"-5FY",_xll.btoday(),"dir=h,sort=d,per=FY,dates=h","cols=6;rows=1")</f>
        <v>#NAME?</v>
      </c>
      <c r="Q98" s="0" t="n">
        <v>26211.44</v>
      </c>
      <c r="R98" s="0" t="n">
        <v>21821.19</v>
      </c>
      <c r="S98" s="0" t="n">
        <v>28057.38</v>
      </c>
      <c r="T98" s="0" t="n">
        <v>37989.04</v>
      </c>
      <c r="U98" s="0" t="n">
        <v>23971.5</v>
      </c>
      <c r="V98" s="0" t="e">
        <f aca="false">_xll.bdh($A98&amp;" Equity",V$1,"-5FY",_xll.btoday(),"dir=h,sort=d,per=FY,dates=h","cols=6;rows=1")</f>
        <v>#NAME?</v>
      </c>
      <c r="W98" s="0" t="n">
        <v>1685</v>
      </c>
      <c r="X98" s="0" t="n">
        <v>1394</v>
      </c>
      <c r="Y98" s="0" t="n">
        <v>1275</v>
      </c>
      <c r="Z98" s="0" t="n">
        <v>1873</v>
      </c>
      <c r="AA98" s="0" t="n">
        <v>1815</v>
      </c>
      <c r="AB98" s="0" t="e">
        <f aca="false">_xll.bdh($A98&amp;" Equity",AB$1,"-6FY",_xll.btoday(),"dir=h,sort=d,per=FY,dates=h","cols=7;rows=1")</f>
        <v>#NAME?</v>
      </c>
      <c r="AC98" s="0" t="n">
        <v>63.62</v>
      </c>
      <c r="AD98" s="0" t="n">
        <v>47.13</v>
      </c>
      <c r="AE98" s="0" t="n">
        <v>55.34</v>
      </c>
      <c r="AF98" s="0" t="n">
        <v>63.74</v>
      </c>
      <c r="AG98" s="0" t="n">
        <v>38.05</v>
      </c>
      <c r="AH98" s="0" t="n">
        <v>27.14</v>
      </c>
      <c r="AI98" s="0" t="e">
        <f aca="false">_xll.bdh($A98&amp;" Equity",AI$1,"-5FY",_xll.btoday(),"dir=h,sort=d,per=FY,dates=h","cols=6;rows=1")</f>
        <v>#NAME?</v>
      </c>
      <c r="AJ98" s="0" t="n">
        <v>24238</v>
      </c>
      <c r="AK98" s="0" t="n">
        <v>23765</v>
      </c>
      <c r="AL98" s="0" t="n">
        <v>23935</v>
      </c>
      <c r="AM98" s="0" t="n">
        <v>26387</v>
      </c>
      <c r="AN98" s="0" t="n">
        <v>26466</v>
      </c>
      <c r="AO98" s="0" t="e">
        <f aca="false">_xll.bdh($A98&amp;" Equity",AO$1,"-5FY",_xll.btoday(),"dir=h,sort=d,per=FY,dates=h","cols=6;rows=1")</f>
        <v>#NAME?</v>
      </c>
      <c r="AP98" s="0" t="n">
        <v>391.976</v>
      </c>
      <c r="AQ98" s="0" t="n">
        <v>433.703</v>
      </c>
      <c r="AR98" s="0" t="n">
        <v>480.424</v>
      </c>
      <c r="AS98" s="0" t="n">
        <v>560.844</v>
      </c>
      <c r="AT98" s="0" t="n">
        <v>592.182</v>
      </c>
    </row>
    <row r="99" customFormat="false" ht="15" hidden="false" customHeight="false" outlineLevel="0" collapsed="false">
      <c r="A99" s="0" t="s">
        <v>152</v>
      </c>
      <c r="B99" s="0" t="e">
        <f aca="false">_xll.bdp($A99&amp;" Equity",B$1)</f>
        <v>#NAME?</v>
      </c>
      <c r="C99" s="0" t="e">
        <f aca="false">_xll.bdp($A99&amp;" Equity",C$1)</f>
        <v>#NAME?</v>
      </c>
      <c r="D99" s="0" t="e">
        <f aca="false">_xll.bdh($A99&amp;" Equity",D$1,"-5FY",_xll.btoday(),"dir=h,sort=d,per=FY,dates=h","cols=6;rows=1")</f>
        <v>#NAME?</v>
      </c>
      <c r="E99" s="0" t="n">
        <v>963</v>
      </c>
      <c r="F99" s="0" t="n">
        <v>917</v>
      </c>
      <c r="G99" s="0" t="n">
        <v>886</v>
      </c>
      <c r="H99" s="0" t="n">
        <v>717</v>
      </c>
      <c r="I99" s="0" t="n">
        <v>651</v>
      </c>
      <c r="J99" s="0" t="e">
        <f aca="false">_xll.bdh($A99&amp;" Equity",J$1,"-5FY",_xll.btoday(),"dir=h,sort=d,per=FY,dates=h","cols=6;rows=1")</f>
        <v>#NAME?</v>
      </c>
      <c r="K99" s="0" t="n">
        <v>900</v>
      </c>
      <c r="L99" s="0" t="n">
        <v>304</v>
      </c>
      <c r="M99" s="0" t="n">
        <v>624</v>
      </c>
      <c r="N99" s="0" t="n">
        <v>1101</v>
      </c>
      <c r="O99" s="0" t="n">
        <v>372</v>
      </c>
      <c r="P99" s="0" t="e">
        <f aca="false">_xll.bdh($A99&amp;" Equity",P$1,"-5FY",_xll.btoday(),"dir=h,sort=d,per=FY,dates=h","cols=6;rows=1")</f>
        <v>#NAME?</v>
      </c>
      <c r="Q99" s="0" t="n">
        <v>11075.6036</v>
      </c>
      <c r="R99" s="0" t="n">
        <v>9882.8521</v>
      </c>
      <c r="S99" s="0" t="n">
        <v>9168.0465</v>
      </c>
      <c r="T99" s="0" t="n">
        <v>8680.3419</v>
      </c>
      <c r="U99" s="0" t="n">
        <v>7108.8761</v>
      </c>
      <c r="V99" s="0" t="e">
        <f aca="false">_xll.bdh($A99&amp;" Equity",V$1,"-5FY",_xll.btoday(),"dir=h,sort=d,per=FY,dates=h","cols=6;rows=1")</f>
        <v>#NAME?</v>
      </c>
      <c r="W99" s="0" t="n">
        <v>893</v>
      </c>
      <c r="X99" s="0" t="n">
        <v>862</v>
      </c>
      <c r="Y99" s="0" t="n">
        <v>962</v>
      </c>
      <c r="Z99" s="0" t="n">
        <v>762</v>
      </c>
      <c r="AA99" s="0" t="n">
        <v>722</v>
      </c>
      <c r="AB99" s="0" t="e">
        <f aca="false">_xll.bdh($A99&amp;" Equity",AB$1,"-6FY",_xll.btoday(),"dir=h,sort=d,per=FY,dates=h","cols=7;rows=1")</f>
        <v>#NAME?</v>
      </c>
      <c r="AC99" s="0" t="n">
        <v>78.74</v>
      </c>
      <c r="AD99" s="0" t="n">
        <v>67.33</v>
      </c>
      <c r="AE99" s="0" t="n">
        <v>59.96</v>
      </c>
      <c r="AF99" s="0" t="n">
        <v>55.31</v>
      </c>
      <c r="AG99" s="0" t="n">
        <v>44.53</v>
      </c>
      <c r="AH99" s="0" t="n">
        <v>44.27</v>
      </c>
      <c r="AI99" s="0" t="e">
        <f aca="false">_xll.bdh($A99&amp;" Equity",AI$1,"-5FY",_xll.btoday(),"dir=h,sort=d,per=FY,dates=h","cols=6;rows=1")</f>
        <v>#NAME?</v>
      </c>
      <c r="AJ99" s="0" t="n">
        <v>8357</v>
      </c>
      <c r="AK99" s="0" t="n">
        <v>8586</v>
      </c>
      <c r="AL99" s="0" t="n">
        <v>8796</v>
      </c>
      <c r="AM99" s="0" t="n">
        <v>9018</v>
      </c>
      <c r="AN99" s="0" t="n">
        <v>9000</v>
      </c>
      <c r="AO99" s="0" t="e">
        <f aca="false">_xll.bdh($A99&amp;" Equity",AO$1,"-5FY",_xll.btoday(),"dir=h,sort=d,per=FY,dates=h","cols=6;rows=1")</f>
        <v>#NAME?</v>
      </c>
      <c r="AP99" s="0" t="n">
        <v>143.199</v>
      </c>
      <c r="AQ99" s="0" t="n">
        <v>146.711</v>
      </c>
      <c r="AR99" s="0" t="n">
        <v>153.632</v>
      </c>
      <c r="AS99" s="0" t="n">
        <v>157.672</v>
      </c>
      <c r="AT99" s="0" t="n">
        <v>159.532</v>
      </c>
    </row>
    <row r="100" customFormat="false" ht="15" hidden="false" customHeight="false" outlineLevel="0" collapsed="false">
      <c r="A100" s="0" t="s">
        <v>153</v>
      </c>
      <c r="B100" s="0" t="e">
        <f aca="false">_xll.bdp($A100&amp;" Equity",B$1)</f>
        <v>#NAME?</v>
      </c>
      <c r="C100" s="0" t="e">
        <f aca="false">_xll.bdp($A100&amp;" Equity",C$1)</f>
        <v>#NAME?</v>
      </c>
      <c r="D100" s="0" t="e">
        <f aca="false">_xll.bdh($A100&amp;" Equity",D$1,"-5FY",_xll.btoday(),"dir=h,sort=d,per=FY,dates=h","cols=6;rows=1")</f>
        <v>#NAME?</v>
      </c>
      <c r="E100" s="0" t="n">
        <v>4770</v>
      </c>
      <c r="F100" s="0" t="n">
        <v>3882.4</v>
      </c>
      <c r="G100" s="0" t="n">
        <v>3098.6</v>
      </c>
      <c r="H100" s="0" t="n">
        <v>2563.1</v>
      </c>
      <c r="I100" s="0" t="n">
        <v>2162.486</v>
      </c>
      <c r="J100" s="0" t="e">
        <f aca="false">_xll.bdh($A100&amp;" Equity",J$1,"-5FY",_xll.btoday(),"dir=h,sort=d,per=FY,dates=h","cols=6;rows=1")</f>
        <v>#NAME?</v>
      </c>
      <c r="K100" s="0" t="n">
        <v>1999</v>
      </c>
      <c r="L100" s="0" t="n">
        <v>1602</v>
      </c>
      <c r="M100" s="0" t="n">
        <v>1999.9</v>
      </c>
      <c r="N100" s="0" t="n">
        <v>1449.9</v>
      </c>
      <c r="O100" s="0" t="n">
        <v>1456.18</v>
      </c>
      <c r="P100" s="0" t="e">
        <f aca="false">_xll.bdh($A100&amp;" Equity",P$1,"-5FY",_xll.btoday(),"dir=h,sort=d,per=FY,dates=h","cols=6;rows=1")</f>
        <v>#NAME?</v>
      </c>
      <c r="Q100" s="0" t="n">
        <v>90122.95</v>
      </c>
      <c r="R100" s="0" t="n">
        <v>94203.216</v>
      </c>
      <c r="S100" s="0" t="n">
        <v>89510.372</v>
      </c>
      <c r="T100" s="0" t="n">
        <v>69226.1896</v>
      </c>
      <c r="U100" s="0" t="n">
        <v>32937.928</v>
      </c>
      <c r="V100" s="0" t="e">
        <f aca="false">_xll.bdh($A100&amp;" Equity",V$1,"-5FY",_xll.btoday(),"dir=h,sort=d,per=FY,dates=h","cols=6;rows=1")</f>
        <v>#NAME?</v>
      </c>
      <c r="W100" s="0" t="n">
        <v>4165</v>
      </c>
      <c r="X100" s="0" t="n">
        <v>2785</v>
      </c>
      <c r="Y100" s="0" t="n">
        <v>2806.3</v>
      </c>
      <c r="Z100" s="0" t="n">
        <v>2225.9</v>
      </c>
      <c r="AA100" s="0" t="n">
        <v>2018.553</v>
      </c>
      <c r="AB100" s="0" t="e">
        <f aca="false">_xll.bdh($A100&amp;" Equity",AB$1,"-6FY",_xll.btoday(),"dir=h,sort=d,per=FY,dates=h","cols=7;rows=1")</f>
        <v>#NAME?</v>
      </c>
      <c r="AC100" s="0" t="n">
        <v>115.75</v>
      </c>
      <c r="AD100" s="0" t="n">
        <v>119.76</v>
      </c>
      <c r="AE100" s="0" t="n">
        <v>111.86</v>
      </c>
      <c r="AF100" s="0" t="n">
        <v>84.48</v>
      </c>
      <c r="AG100" s="0" t="n">
        <v>39.36</v>
      </c>
      <c r="AH100" s="0" t="n">
        <v>33.8</v>
      </c>
      <c r="AI100" s="0" t="e">
        <f aca="false">_xll.bdh($A100&amp;" Equity",AI$1,"-5FY",_xll.btoday(),"dir=h,sort=d,per=FY,dates=h","cols=6;rows=1")</f>
        <v>#NAME?</v>
      </c>
      <c r="AJ100" s="0" t="n">
        <v>28086</v>
      </c>
      <c r="AK100" s="0" t="n">
        <v>27053.4</v>
      </c>
      <c r="AL100" s="0" t="n">
        <v>17340.1</v>
      </c>
      <c r="AM100" s="0" t="n">
        <v>13378.2</v>
      </c>
      <c r="AN100" s="0" t="n">
        <v>11734.306</v>
      </c>
      <c r="AO100" s="0" t="e">
        <f aca="false">_xll.bdh($A100&amp;" Equity",AO$1,"-5FY",_xll.btoday(),"dir=h,sort=d,per=FY,dates=h","cols=6;rows=1")</f>
        <v>#NAME?</v>
      </c>
      <c r="AP100" s="0" t="n">
        <v>775.203</v>
      </c>
      <c r="AQ100" s="0" t="n">
        <v>785.655</v>
      </c>
      <c r="AR100" s="0" t="n">
        <v>798.704</v>
      </c>
      <c r="AS100" s="0" t="n">
        <v>824.139</v>
      </c>
      <c r="AT100" s="0" t="n">
        <v>845.975</v>
      </c>
    </row>
    <row r="101" customFormat="false" ht="15" hidden="false" customHeight="false" outlineLevel="0" collapsed="false">
      <c r="A101" s="0" t="s">
        <v>154</v>
      </c>
      <c r="B101" s="0" t="e">
        <f aca="false">_xll.bdp($A101&amp;" Equity",B$1)</f>
        <v>#NAME?</v>
      </c>
      <c r="C101" s="0" t="e">
        <f aca="false">_xll.bdp($A101&amp;" Equity",C$1)</f>
        <v>#NAME?</v>
      </c>
      <c r="D101" s="0" t="e">
        <f aca="false">_xll.bdh($A101&amp;" Equity",D$1,"-5FY",_xll.btoday(),"dir=h,sort=d,per=FY,dates=h","cols=6;rows=1")</f>
        <v>#NAME?</v>
      </c>
      <c r="E101" s="0" t="n">
        <v>727</v>
      </c>
      <c r="F101" s="0" t="n">
        <v>387</v>
      </c>
      <c r="G101" s="0" t="s">
        <v>58</v>
      </c>
      <c r="H101" s="0" t="s">
        <v>58</v>
      </c>
      <c r="I101" s="0" t="s">
        <v>58</v>
      </c>
      <c r="J101" s="0" t="e">
        <f aca="false">_xll.bdh($A101&amp;" Equity",J$1,"-5FY",_xll.btoday(),"dir=h,sort=d,per=FY,dates=h","cols=6;rows=1")</f>
        <v>#NAME?</v>
      </c>
      <c r="K101" s="0" t="n">
        <v>562</v>
      </c>
      <c r="L101" s="0" t="n">
        <v>355</v>
      </c>
      <c r="M101" s="0" t="n">
        <v>271</v>
      </c>
      <c r="N101" s="0" t="n">
        <v>165</v>
      </c>
      <c r="O101" s="0" t="n">
        <v>2</v>
      </c>
      <c r="P101" s="0" t="e">
        <f aca="false">_xll.bdh($A101&amp;" Equity",P$1,"-5FY",_xll.btoday(),"dir=h,sort=d,per=FY,dates=h","cols=6;rows=1")</f>
        <v>#NAME?</v>
      </c>
      <c r="Q101" s="0" t="n">
        <v>9715.1427</v>
      </c>
      <c r="R101" s="0" t="n">
        <v>7919.7716</v>
      </c>
      <c r="S101" s="0" t="n">
        <v>6149.6551</v>
      </c>
      <c r="T101" s="0" t="n">
        <v>3261.0691</v>
      </c>
      <c r="U101" s="0" t="n">
        <v>2145.4992</v>
      </c>
      <c r="V101" s="0" t="e">
        <f aca="false">_xll.bdh($A101&amp;" Equity",V$1,"-5FY",_xll.btoday(),"dir=h,sort=d,per=FY,dates=h","cols=6;rows=1")</f>
        <v>#NAME?</v>
      </c>
      <c r="W101" s="0" t="n">
        <v>1851</v>
      </c>
      <c r="X101" s="0" t="n">
        <v>658</v>
      </c>
      <c r="Y101" s="0" t="n">
        <v>1223</v>
      </c>
      <c r="Z101" s="0" t="n">
        <v>382</v>
      </c>
      <c r="AA101" s="0" t="n">
        <v>279</v>
      </c>
      <c r="AB101" s="0" t="e">
        <f aca="false">_xll.bdh($A101&amp;" Equity",AB$1,"-6FY",_xll.btoday(),"dir=h,sort=d,per=FY,dates=h","cols=7;rows=1")</f>
        <v>#NAME?</v>
      </c>
      <c r="AC101" s="0" t="n">
        <v>56.51</v>
      </c>
      <c r="AD101" s="0" t="n">
        <v>65.81</v>
      </c>
      <c r="AE101" s="0" t="n">
        <v>51.925</v>
      </c>
      <c r="AF101" s="0" t="n">
        <v>29.475</v>
      </c>
      <c r="AG101" s="0" t="n">
        <v>20.5</v>
      </c>
      <c r="AH101" s="0" t="n">
        <v>19.795</v>
      </c>
      <c r="AI101" s="0" t="e">
        <f aca="false">_xll.bdh($A101&amp;" Equity",AI$1,"-5FY",_xll.btoday(),"dir=h,sort=d,per=FY,dates=h","cols=6;rows=1")</f>
        <v>#NAME?</v>
      </c>
      <c r="AJ101" s="0" t="n">
        <v>20197</v>
      </c>
      <c r="AK101" s="0" t="n">
        <v>7339</v>
      </c>
      <c r="AL101" s="0" t="n">
        <v>5824</v>
      </c>
      <c r="AM101" s="0" t="n">
        <v>3529</v>
      </c>
      <c r="AN101" s="0" t="n">
        <v>2773.905</v>
      </c>
      <c r="AO101" s="0" t="e">
        <f aca="false">_xll.bdh($A101&amp;" Equity",AO$1,"-5FY",_xll.btoday(),"dir=h,sort=d,per=FY,dates=h","cols=6;rows=1")</f>
        <v>#NAME?</v>
      </c>
      <c r="AP101" s="0" t="n">
        <v>170.892</v>
      </c>
      <c r="AQ101" s="0" t="n">
        <v>119.203</v>
      </c>
      <c r="AR101" s="0" t="n">
        <v>117.338</v>
      </c>
      <c r="AS101" s="0" t="n">
        <v>109.538</v>
      </c>
      <c r="AT101" s="0" t="n">
        <v>103.268</v>
      </c>
    </row>
    <row r="102" customFormat="false" ht="15" hidden="false" customHeight="false" outlineLevel="0" collapsed="false">
      <c r="A102" s="0" t="s">
        <v>155</v>
      </c>
      <c r="B102" s="0" t="e">
        <f aca="false">_xll.bdp($A102&amp;" Equity",B$1)</f>
        <v>#NAME?</v>
      </c>
      <c r="C102" s="0" t="e">
        <f aca="false">_xll.bdp($A102&amp;" Equity",C$1)</f>
        <v>#NAME?</v>
      </c>
      <c r="D102" s="0" t="e">
        <f aca="false">_xll.bdh($A102&amp;" Equity",D$1,"-5FY",_xll.btoday(),"dir=h,sort=d,per=FY,dates=h","cols=6;rows=1")</f>
        <v>#NAME?</v>
      </c>
      <c r="E102" s="0" t="n">
        <v>501</v>
      </c>
      <c r="F102" s="0" t="n">
        <v>475</v>
      </c>
      <c r="G102" s="0" t="n">
        <v>546</v>
      </c>
      <c r="H102" s="0" t="n">
        <v>113</v>
      </c>
      <c r="I102" s="0" t="n">
        <v>537</v>
      </c>
      <c r="J102" s="0" t="e">
        <f aca="false">_xll.bdh($A102&amp;" Equity",J$1,"-5FY",_xll.btoday(),"dir=h,sort=d,per=FY,dates=h","cols=6;rows=1")</f>
        <v>#NAME?</v>
      </c>
      <c r="K102" s="0" t="n">
        <v>432</v>
      </c>
      <c r="L102" s="0" t="n">
        <v>-692</v>
      </c>
      <c r="M102" s="0" t="n">
        <v>611</v>
      </c>
      <c r="N102" s="0" t="n">
        <v>311</v>
      </c>
      <c r="O102" s="0" t="n">
        <v>417</v>
      </c>
      <c r="P102" s="0" t="e">
        <f aca="false">_xll.bdh($A102&amp;" Equity",P$1,"-5FY",_xll.btoday(),"dir=h,sort=d,per=FY,dates=h","cols=6;rows=1")</f>
        <v>#NAME?</v>
      </c>
      <c r="Q102" s="0" t="n">
        <v>10612.0169</v>
      </c>
      <c r="R102" s="0" t="n">
        <v>7894.8</v>
      </c>
      <c r="S102" s="0" t="n">
        <v>10074.9</v>
      </c>
      <c r="T102" s="0" t="n">
        <v>9944.22</v>
      </c>
      <c r="U102" s="0" t="n">
        <v>8239</v>
      </c>
      <c r="V102" s="0" t="e">
        <f aca="false">_xll.bdh($A102&amp;" Equity",V$1,"-5FY",_xll.btoday(),"dir=h,sort=d,per=FY,dates=h","cols=6;rows=1")</f>
        <v>#NAME?</v>
      </c>
      <c r="W102" s="0" t="n">
        <v>1931</v>
      </c>
      <c r="X102" s="0" t="n">
        <v>1865</v>
      </c>
      <c r="Y102" s="0" t="n">
        <v>1397</v>
      </c>
      <c r="Z102" s="0" t="n">
        <v>1613</v>
      </c>
      <c r="AA102" s="0" t="n">
        <v>1860</v>
      </c>
      <c r="AB102" s="0" t="e">
        <f aca="false">_xll.bdh($A102&amp;" Equity",AB$1,"-6FY",_xll.btoday(),"dir=h,sort=d,per=FY,dates=h","cols=7;rows=1")</f>
        <v>#NAME?</v>
      </c>
      <c r="AC102" s="0" t="n">
        <v>24.64</v>
      </c>
      <c r="AD102" s="0" t="n">
        <v>18.36</v>
      </c>
      <c r="AE102" s="0" t="n">
        <v>23.43</v>
      </c>
      <c r="AF102" s="0" t="n">
        <v>23.18</v>
      </c>
      <c r="AG102" s="0" t="n">
        <v>19.25</v>
      </c>
      <c r="AH102" s="0" t="n">
        <v>20.09</v>
      </c>
      <c r="AI102" s="0" t="e">
        <f aca="false">_xll.bdh($A102&amp;" Equity",AI$1,"-5FY",_xll.btoday(),"dir=h,sort=d,per=FY,dates=h","cols=6;rows=1")</f>
        <v>#NAME?</v>
      </c>
      <c r="AJ102" s="0" t="n">
        <v>21829</v>
      </c>
      <c r="AK102" s="0" t="n">
        <v>21334</v>
      </c>
      <c r="AL102" s="0" t="n">
        <v>23200</v>
      </c>
      <c r="AM102" s="0" t="n">
        <v>21870</v>
      </c>
      <c r="AN102" s="0" t="n">
        <v>22871</v>
      </c>
      <c r="AO102" s="0" t="e">
        <f aca="false">_xll.bdh($A102&amp;" Equity",AO$1,"-5FY",_xll.btoday(),"dir=h,sort=d,per=FY,dates=h","cols=6;rows=1")</f>
        <v>#NAME?</v>
      </c>
      <c r="AP102" s="0" t="n">
        <v>430.682</v>
      </c>
      <c r="AQ102" s="0" t="n">
        <v>430.262</v>
      </c>
      <c r="AR102" s="0" t="n">
        <v>429.796</v>
      </c>
      <c r="AS102" s="0" t="n">
        <v>428.64</v>
      </c>
      <c r="AT102" s="0" t="n">
        <v>427.442</v>
      </c>
    </row>
    <row r="103" customFormat="false" ht="15" hidden="false" customHeight="false" outlineLevel="0" collapsed="false">
      <c r="A103" s="0" t="s">
        <v>156</v>
      </c>
      <c r="B103" s="0" t="e">
        <f aca="false">_xll.bdp($A103&amp;" Equity",B$1)</f>
        <v>#NAME?</v>
      </c>
      <c r="C103" s="0" t="e">
        <f aca="false">_xll.bdp($A103&amp;" Equity",C$1)</f>
        <v>#NAME?</v>
      </c>
      <c r="D103" s="0" t="e">
        <f aca="false">_xll.bdh($A103&amp;" Equity",D$1,"-5FY",_xll.btoday(),"dir=h,sort=d,per=FY,dates=h","cols=6;rows=1")</f>
        <v>#NAME?</v>
      </c>
      <c r="E103" s="0" t="n">
        <v>1325</v>
      </c>
      <c r="F103" s="0" t="n">
        <v>929</v>
      </c>
      <c r="G103" s="0" t="n">
        <v>861</v>
      </c>
      <c r="H103" s="0" t="n">
        <v>988</v>
      </c>
      <c r="I103" s="0" t="n">
        <v>947</v>
      </c>
      <c r="J103" s="0" t="e">
        <f aca="false">_xll.bdh($A103&amp;" Equity",J$1,"-5FY",_xll.btoday(),"dir=h,sort=d,per=FY,dates=h","cols=6;rows=1")</f>
        <v>#NAME?</v>
      </c>
      <c r="K103" s="0" t="n">
        <v>626</v>
      </c>
      <c r="L103" s="0" t="n">
        <v>878</v>
      </c>
      <c r="M103" s="0" t="n">
        <v>772</v>
      </c>
      <c r="N103" s="0" t="n">
        <v>-239</v>
      </c>
      <c r="O103" s="0" t="n">
        <v>777</v>
      </c>
      <c r="P103" s="0" t="e">
        <f aca="false">_xll.bdh($A103&amp;" Equity",P$1,"-5FY",_xll.btoday(),"dir=h,sort=d,per=FY,dates=h","cols=6;rows=1")</f>
        <v>#NAME?</v>
      </c>
      <c r="Q103" s="0" t="n">
        <v>12996.8401</v>
      </c>
      <c r="R103" s="0" t="n">
        <v>13682.008</v>
      </c>
      <c r="S103" s="0" t="n">
        <v>22501.9029</v>
      </c>
      <c r="T103" s="0" t="n">
        <v>18588.8384</v>
      </c>
      <c r="U103" s="0" t="n">
        <v>24475.741</v>
      </c>
      <c r="V103" s="0" t="e">
        <f aca="false">_xll.bdh($A103&amp;" Equity",V$1,"-5FY",_xll.btoday(),"dir=h,sort=d,per=FY,dates=h","cols=6;rows=1")</f>
        <v>#NAME?</v>
      </c>
      <c r="W103" s="0" t="n">
        <v>4608</v>
      </c>
      <c r="X103" s="0" t="n">
        <v>5152</v>
      </c>
      <c r="Y103" s="0" t="n">
        <v>5188</v>
      </c>
      <c r="Z103" s="0" t="n">
        <v>5559</v>
      </c>
      <c r="AA103" s="0" t="n">
        <v>6065</v>
      </c>
      <c r="AB103" s="0" t="e">
        <f aca="false">_xll.bdh($A103&amp;" Equity",AB$1,"-6FY",_xll.btoday(),"dir=h,sort=d,per=FY,dates=h","cols=7;rows=1")</f>
        <v>#NAME?</v>
      </c>
      <c r="AC103" s="0" t="n">
        <v>23.78</v>
      </c>
      <c r="AD103" s="0" t="n">
        <v>25.16</v>
      </c>
      <c r="AE103" s="0" t="n">
        <v>39.58</v>
      </c>
      <c r="AF103" s="0" t="n">
        <v>31.85</v>
      </c>
      <c r="AG103" s="0" t="n">
        <v>39.12</v>
      </c>
      <c r="AH103" s="0" t="n">
        <v>37.2</v>
      </c>
      <c r="AI103" s="0" t="e">
        <f aca="false">_xll.bdh($A103&amp;" Equity",AI$1,"-5FY",_xll.btoday(),"dir=h,sort=d,per=FY,dates=h","cols=6;rows=1")</f>
        <v>#NAME?</v>
      </c>
      <c r="AJ103" s="0" t="n">
        <v>47017</v>
      </c>
      <c r="AK103" s="0" t="n">
        <v>47604</v>
      </c>
      <c r="AL103" s="0" t="n">
        <v>49103</v>
      </c>
      <c r="AM103" s="0" t="n">
        <v>51787</v>
      </c>
      <c r="AN103" s="0" t="n">
        <v>54020</v>
      </c>
      <c r="AO103" s="0" t="e">
        <f aca="false">_xll.bdh($A103&amp;" Equity",AO$1,"-5FY",_xll.btoday(),"dir=h,sort=d,per=FY,dates=h","cols=6;rows=1")</f>
        <v>#NAME?</v>
      </c>
      <c r="AP103" s="0" t="n">
        <v>546.69</v>
      </c>
      <c r="AQ103" s="0" t="n">
        <v>549.004</v>
      </c>
      <c r="AR103" s="0" t="n">
        <v>570.705</v>
      </c>
      <c r="AS103" s="0" t="n">
        <v>591.071</v>
      </c>
      <c r="AT103" s="0" t="n">
        <v>624.264</v>
      </c>
    </row>
    <row r="104" customFormat="false" ht="15" hidden="false" customHeight="false" outlineLevel="0" collapsed="false">
      <c r="A104" s="0" t="s">
        <v>157</v>
      </c>
      <c r="B104" s="0" t="e">
        <f aca="false">_xll.bdp($A104&amp;" Equity",B$1)</f>
        <v>#NAME?</v>
      </c>
      <c r="C104" s="0" t="e">
        <f aca="false">_xll.bdp($A104&amp;" Equity",C$1)</f>
        <v>#NAME?</v>
      </c>
      <c r="D104" s="0" t="e">
        <f aca="false">_xll.bdh($A104&amp;" Equity",D$1,"-5FY",_xll.btoday(),"dir=h,sort=d,per=FY,dates=h","cols=6;rows=1")</f>
        <v>#NAME?</v>
      </c>
      <c r="E104" s="0" t="n">
        <v>790.444</v>
      </c>
      <c r="F104" s="0" t="n">
        <v>741.07</v>
      </c>
      <c r="G104" s="0" t="n">
        <v>576.435</v>
      </c>
      <c r="H104" s="0" t="n">
        <v>496.779</v>
      </c>
      <c r="I104" s="0" t="n">
        <v>420.766</v>
      </c>
      <c r="J104" s="0" t="e">
        <f aca="false">_xll.bdh($A104&amp;" Equity",J$1,"-5FY",_xll.btoday(),"dir=h,sort=d,per=FY,dates=h","cols=6;rows=1")</f>
        <v>#NAME?</v>
      </c>
      <c r="K104" s="0" t="n">
        <v>636.484</v>
      </c>
      <c r="L104" s="0" t="n">
        <v>539.362</v>
      </c>
      <c r="M104" s="0" t="n">
        <v>525.433</v>
      </c>
      <c r="N104" s="0" t="n">
        <v>398.354</v>
      </c>
      <c r="O104" s="0" t="n">
        <v>397.232</v>
      </c>
      <c r="P104" s="0" t="e">
        <f aca="false">_xll.bdh($A104&amp;" Equity",P$1,"-5FY",_xll.btoday(),"dir=h,sort=d,per=FY,dates=h","cols=6;rows=1")</f>
        <v>#NAME?</v>
      </c>
      <c r="Q104" s="0" t="n">
        <v>15615.1179</v>
      </c>
      <c r="R104" s="0" t="n">
        <v>20455.3135</v>
      </c>
      <c r="S104" s="0" t="n">
        <v>22261.9342</v>
      </c>
      <c r="T104" s="0" t="n">
        <v>19106.5929</v>
      </c>
      <c r="U104" s="0" t="n">
        <v>13092.5578</v>
      </c>
      <c r="V104" s="0" t="e">
        <f aca="false">_xll.bdh($A104&amp;" Equity",V$1,"-5FY",_xll.btoday(),"dir=h,sort=d,per=FY,dates=h","cols=6;rows=1")</f>
        <v>#NAME?</v>
      </c>
      <c r="W104" s="0" t="n">
        <v>1245.637</v>
      </c>
      <c r="X104" s="0" t="n">
        <v>947.526</v>
      </c>
      <c r="Y104" s="0" t="n">
        <v>847.027</v>
      </c>
      <c r="Z104" s="0" t="n">
        <v>695.865</v>
      </c>
      <c r="AA104" s="0" t="n">
        <v>708.314</v>
      </c>
      <c r="AB104" s="0" t="e">
        <f aca="false">_xll.bdh($A104&amp;" Equity",AB$1,"-6FY",_xll.btoday(),"dir=h,sort=d,per=FY,dates=h","cols=7;rows=1")</f>
        <v>#NAME?</v>
      </c>
      <c r="AC104" s="0" t="n">
        <v>47.37</v>
      </c>
      <c r="AD104" s="0" t="n">
        <v>60.17</v>
      </c>
      <c r="AE104" s="0" t="n">
        <v>65.03</v>
      </c>
      <c r="AF104" s="0" t="n">
        <v>55.58</v>
      </c>
      <c r="AG104" s="0" t="n">
        <v>38.04</v>
      </c>
      <c r="AH104" s="0" t="n">
        <v>30.625</v>
      </c>
      <c r="AI104" s="0" t="e">
        <f aca="false">_xll.bdh($A104&amp;" Equity",AI$1,"-5FY",_xll.btoday(),"dir=h,sort=d,per=FY,dates=h","cols=6;rows=1")</f>
        <v>#NAME?</v>
      </c>
      <c r="AJ104" s="0" t="n">
        <v>5629.963</v>
      </c>
      <c r="AK104" s="0" t="n">
        <v>5561.984</v>
      </c>
      <c r="AL104" s="0" t="n">
        <v>4530.565</v>
      </c>
      <c r="AM104" s="0" t="n">
        <v>4098.364</v>
      </c>
      <c r="AN104" s="0" t="n">
        <v>3704.468</v>
      </c>
      <c r="AO104" s="0" t="e">
        <f aca="false">_xll.bdh($A104&amp;" Equity",AO$1,"-5FY",_xll.btoday(),"dir=h,sort=d,per=FY,dates=h","cols=6;rows=1")</f>
        <v>#NAME?</v>
      </c>
      <c r="AP104" s="0" t="n">
        <v>339.496</v>
      </c>
      <c r="AQ104" s="0" t="n">
        <v>342.105</v>
      </c>
      <c r="AR104" s="0" t="n">
        <v>341.472</v>
      </c>
      <c r="AS104" s="0" t="n">
        <v>343.263</v>
      </c>
      <c r="AT104" s="0" t="n">
        <v>343.128</v>
      </c>
    </row>
    <row r="105" customFormat="false" ht="15" hidden="false" customHeight="false" outlineLevel="0" collapsed="false">
      <c r="A105" s="0" t="s">
        <v>158</v>
      </c>
      <c r="B105" s="0" t="e">
        <f aca="false">_xll.bdp($A105&amp;" Equity",B$1)</f>
        <v>#NAME?</v>
      </c>
      <c r="C105" s="0" t="e">
        <f aca="false">_xll.bdp($A105&amp;" Equity",C$1)</f>
        <v>#NAME?</v>
      </c>
      <c r="D105" s="0" t="e">
        <f aca="false">_xll.bdh($A105&amp;" Equity",D$1,"-5FY",_xll.btoday(),"dir=h,sort=d,per=FY,dates=h","cols=6;rows=1")</f>
        <v>#NAME?</v>
      </c>
      <c r="E105" s="0" t="n">
        <v>109</v>
      </c>
      <c r="F105" s="0" t="n">
        <v>896</v>
      </c>
      <c r="G105" s="0" t="n">
        <v>1029.4</v>
      </c>
      <c r="H105" s="0" t="s">
        <v>58</v>
      </c>
      <c r="I105" s="0" t="s">
        <v>58</v>
      </c>
      <c r="J105" s="0" t="e">
        <f aca="false">_xll.bdh($A105&amp;" Equity",J$1,"-5FY",_xll.btoday(),"dir=h,sort=d,per=FY,dates=h","cols=6;rows=1")</f>
        <v>#NAME?</v>
      </c>
      <c r="K105" s="0" t="n">
        <v>-277</v>
      </c>
      <c r="L105" s="0" t="n">
        <v>700</v>
      </c>
      <c r="M105" s="0" t="n">
        <v>1390.3</v>
      </c>
      <c r="N105" s="0" t="n">
        <v>1464.6</v>
      </c>
      <c r="O105" s="0" t="n">
        <v>1848.7</v>
      </c>
      <c r="P105" s="0" t="e">
        <f aca="false">_xll.bdh($A105&amp;" Equity",P$1,"-5FY",_xll.btoday(),"dir=h,sort=d,per=FY,dates=h","cols=6;rows=1")</f>
        <v>#NAME?</v>
      </c>
      <c r="Q105" s="0" t="n">
        <v>7338.434</v>
      </c>
      <c r="R105" s="0" t="n">
        <v>9512.0583</v>
      </c>
      <c r="S105" s="0" t="n">
        <v>13173.1146</v>
      </c>
      <c r="T105" s="0" t="n">
        <v>13014.8631</v>
      </c>
      <c r="U105" s="0" t="n">
        <v>12789.0618</v>
      </c>
      <c r="V105" s="0" t="e">
        <f aca="false">_xll.bdh($A105&amp;" Equity",V$1,"-5FY",_xll.btoday(),"dir=h,sort=d,per=FY,dates=h","cols=6;rows=1")</f>
        <v>#NAME?</v>
      </c>
      <c r="W105" s="0" t="n">
        <v>617</v>
      </c>
      <c r="X105" s="0" t="n">
        <v>1207</v>
      </c>
      <c r="Y105" s="0" t="n">
        <v>1408.6</v>
      </c>
      <c r="Z105" s="0" t="n">
        <v>1466.8</v>
      </c>
      <c r="AA105" s="0" t="n">
        <v>2375.6</v>
      </c>
      <c r="AB105" s="0" t="e">
        <f aca="false">_xll.bdh($A105&amp;" Equity",AB$1,"-6FY",_xll.btoday(),"dir=h,sort=d,per=FY,dates=h","cols=7;rows=1")</f>
        <v>#NAME?</v>
      </c>
      <c r="AC105" s="0" t="n">
        <v>31.48</v>
      </c>
      <c r="AD105" s="0" t="n">
        <v>40.81</v>
      </c>
      <c r="AE105" s="0" t="n">
        <v>54.508</v>
      </c>
      <c r="AF105" s="0" t="n">
        <v>46.608</v>
      </c>
      <c r="AG105" s="0" t="n">
        <v>40.632</v>
      </c>
      <c r="AH105" s="0" t="n">
        <v>28.996</v>
      </c>
      <c r="AI105" s="0" t="e">
        <f aca="false">_xll.bdh($A105&amp;" Equity",AI$1,"-5FY",_xll.btoday(),"dir=h,sort=d,per=FY,dates=h","cols=6;rows=1")</f>
        <v>#NAME?</v>
      </c>
      <c r="AJ105" s="0" t="n">
        <v>15131</v>
      </c>
      <c r="AK105" s="0" t="n">
        <v>12683</v>
      </c>
      <c r="AL105" s="0" t="n">
        <v>11254.2</v>
      </c>
      <c r="AM105" s="0" t="n">
        <v>10678.1</v>
      </c>
      <c r="AN105" s="0" t="n">
        <v>10166.9</v>
      </c>
      <c r="AO105" s="0" t="e">
        <f aca="false">_xll.bdh($A105&amp;" Equity",AO$1,"-5FY",_xll.btoday(),"dir=h,sort=d,per=FY,dates=h","cols=6;rows=1")</f>
        <v>#NAME?</v>
      </c>
      <c r="AP105" s="0" t="n">
        <v>233.114</v>
      </c>
      <c r="AQ105" s="0" t="n">
        <v>233.075</v>
      </c>
      <c r="AR105" s="0" t="n">
        <v>248.676</v>
      </c>
      <c r="AS105" s="0" t="n">
        <v>286.563</v>
      </c>
      <c r="AT105" s="0" t="n">
        <v>314.353</v>
      </c>
    </row>
    <row r="106" customFormat="false" ht="15" hidden="false" customHeight="false" outlineLevel="0" collapsed="false">
      <c r="A106" s="0" t="s">
        <v>159</v>
      </c>
      <c r="B106" s="0" t="e">
        <f aca="false">_xll.bdp($A106&amp;" Equity",B$1)</f>
        <v>#NAME?</v>
      </c>
      <c r="C106" s="0" t="e">
        <f aca="false">_xll.bdp($A106&amp;" Equity",C$1)</f>
        <v>#NAME?</v>
      </c>
      <c r="D106" s="0" t="e">
        <f aca="false">_xll.bdh($A106&amp;" Equity",D$1,"-5FY",_xll.btoday(),"dir=h,sort=d,per=FY,dates=h")</f>
        <v>#NAME?</v>
      </c>
      <c r="I106" s="0" t="n">
        <v>9895</v>
      </c>
      <c r="J106" s="0" t="n">
        <v>3522</v>
      </c>
      <c r="K106" s="0" t="n">
        <v>3522</v>
      </c>
      <c r="L106" s="0" t="n">
        <v>-271</v>
      </c>
      <c r="M106" s="0" t="n">
        <v>-183</v>
      </c>
      <c r="N106" s="0" t="n">
        <v>-169</v>
      </c>
      <c r="O106" s="0" t="n">
        <v>-304</v>
      </c>
      <c r="P106" s="0" t="e">
        <f aca="false">_xll.bdh($A106&amp;" Equity",P$1,"-5FY",_xll.btoday(),"dir=h,sort=d,per=FY,dates=h","cols=6;rows=1")</f>
        <v>#NAME?</v>
      </c>
      <c r="Q106" s="0" t="n">
        <v>77421.0523</v>
      </c>
      <c r="R106" s="0" t="n">
        <v>20587.5494</v>
      </c>
      <c r="S106" s="0" t="n">
        <v>18661.3878</v>
      </c>
      <c r="T106" s="0" t="n">
        <v>14516.2637</v>
      </c>
      <c r="U106" s="0" t="n">
        <v>7713.6771</v>
      </c>
      <c r="V106" s="0" t="e">
        <f aca="false">_xll.bdh($A106&amp;" Equity",V$1,"-5FY",_xll.btoday(),"dir=h,sort=d,per=FY,dates=h","cols=6;rows=1")</f>
        <v>#NAME?</v>
      </c>
      <c r="W106" s="0" t="n">
        <v>8041</v>
      </c>
      <c r="X106" s="0" t="n">
        <v>2359</v>
      </c>
      <c r="Y106" s="0" t="n">
        <v>2359</v>
      </c>
      <c r="Z106" s="0" t="n">
        <v>2158</v>
      </c>
      <c r="AA106" s="0" t="n">
        <v>1876</v>
      </c>
      <c r="AB106" s="0" t="e">
        <f aca="false">_xll.bdh($A106&amp;" Equity",AB$1,"-6FY",_xll.btoday(),"dir=h,sort=d,per=FY,dates=h","cols=7;rows=1")</f>
        <v>#NAME?</v>
      </c>
      <c r="AC106" s="0" t="n">
        <v>287.92</v>
      </c>
      <c r="AD106" s="0" t="n">
        <v>202.499</v>
      </c>
      <c r="AE106" s="0" t="n">
        <v>184.273</v>
      </c>
      <c r="AF106" s="0" t="n">
        <v>151.25</v>
      </c>
      <c r="AG106" s="0" t="n">
        <v>84.318</v>
      </c>
      <c r="AH106" s="0" t="n">
        <v>62.973</v>
      </c>
      <c r="AI106" s="0" t="e">
        <f aca="false">_xll.bdh($A106&amp;" Equity",AI$1,"-5FY",_xll.btoday(),"dir=h,sort=d,per=FY,dates=h","cols=6;rows=1")</f>
        <v>#NAME?</v>
      </c>
      <c r="AJ106" s="0" t="n">
        <v>149067</v>
      </c>
      <c r="AK106" s="0" t="n">
        <v>39316</v>
      </c>
      <c r="AL106" s="0" t="n">
        <v>24388</v>
      </c>
      <c r="AM106" s="0" t="n">
        <v>17295</v>
      </c>
      <c r="AN106" s="0" t="n">
        <v>15599</v>
      </c>
      <c r="AO106" s="0" t="e">
        <f aca="false">_xll.bdh($A106&amp;" Equity",AO$1,"-5FY",_xll.btoday(),"dir=h,sort=d,per=FY,dates=h","cols=6;rows=1")</f>
        <v>#NAME?</v>
      </c>
      <c r="AP106" s="0" t="n">
        <v>270.665</v>
      </c>
      <c r="AQ106" s="0" t="n">
        <v>101.296</v>
      </c>
      <c r="AR106" s="0" t="n">
        <v>98.8</v>
      </c>
      <c r="AS106" s="0" t="n">
        <v>94.157</v>
      </c>
      <c r="AT106" s="0" t="n">
        <v>91.372</v>
      </c>
    </row>
    <row r="107" customFormat="false" ht="15" hidden="false" customHeight="false" outlineLevel="0" collapsed="false">
      <c r="A107" s="0" t="s">
        <v>160</v>
      </c>
      <c r="B107" s="0" t="e">
        <f aca="false">_xll.bdp($A107&amp;" Equity",B$1)</f>
        <v>#NAME?</v>
      </c>
      <c r="C107" s="0" t="e">
        <f aca="false">_xll.bdp($A107&amp;" Equity",C$1)</f>
        <v>#NAME?</v>
      </c>
      <c r="D107" s="0" t="e">
        <f aca="false">_xll.bdh($A107&amp;" Equity",D$1,"-5FY",_xll.btoday(),"dir=h,sort=d,per=FY,dates=h","cols=6;rows=1")</f>
        <v>#NAME?</v>
      </c>
      <c r="E107" s="0" t="n">
        <v>1760</v>
      </c>
      <c r="F107" s="0" t="s">
        <v>58</v>
      </c>
      <c r="G107" s="0" t="s">
        <v>58</v>
      </c>
      <c r="H107" s="0" t="s">
        <v>58</v>
      </c>
      <c r="I107" s="0" t="s">
        <v>58</v>
      </c>
      <c r="J107" s="0" t="e">
        <f aca="false">_xll.bdh($A107&amp;" Equity",J$1,"-5FY",_xll.btoday(),"dir=h,sort=d,per=FY,dates=h","cols=6;rows=1")</f>
        <v>#NAME?</v>
      </c>
      <c r="K107" s="0" t="n">
        <v>-497</v>
      </c>
      <c r="L107" s="0" t="n">
        <v>4587</v>
      </c>
      <c r="M107" s="0" t="n">
        <v>19241</v>
      </c>
      <c r="N107" s="0" t="n">
        <v>21423</v>
      </c>
      <c r="O107" s="0" t="n">
        <v>26179</v>
      </c>
      <c r="P107" s="0" t="e">
        <f aca="false">_xll.bdh($A107&amp;" Equity",P$1,"-5FY",_xll.btoday(),"dir=h,sort=d,per=FY,dates=h","cols=6;rows=1")</f>
        <v>#NAME?</v>
      </c>
      <c r="Q107" s="0" t="n">
        <v>222630.3739</v>
      </c>
      <c r="R107" s="0" t="n">
        <v>169377.9474</v>
      </c>
      <c r="S107" s="0" t="n">
        <v>210859.0033</v>
      </c>
      <c r="T107" s="0" t="n">
        <v>239028.1592</v>
      </c>
      <c r="U107" s="0" t="n">
        <v>210515.9097</v>
      </c>
      <c r="V107" s="0" t="e">
        <f aca="false">_xll.bdh($A107&amp;" Equity",V$1,"-5FY",_xll.btoday(),"dir=h,sort=d,per=FY,dates=h","cols=6;rows=1")</f>
        <v>#NAME?</v>
      </c>
      <c r="W107" s="0" t="n">
        <v>12846</v>
      </c>
      <c r="X107" s="0" t="n">
        <v>19456</v>
      </c>
      <c r="Y107" s="0" t="n">
        <v>31475</v>
      </c>
      <c r="Z107" s="0" t="n">
        <v>35002</v>
      </c>
      <c r="AA107" s="0" t="n">
        <v>38812</v>
      </c>
      <c r="AB107" s="0" t="e">
        <f aca="false">_xll.bdh($A107&amp;" Equity",AB$1,"-6FY",_xll.btoday(),"dir=h,sort=d,per=FY,dates=h","cols=7;rows=1")</f>
        <v>#NAME?</v>
      </c>
      <c r="AC107" s="0" t="n">
        <v>117.7</v>
      </c>
      <c r="AD107" s="0" t="n">
        <v>89.96</v>
      </c>
      <c r="AE107" s="0" t="n">
        <v>112.18</v>
      </c>
      <c r="AF107" s="0" t="n">
        <v>124.91</v>
      </c>
      <c r="AG107" s="0" t="n">
        <v>108.14</v>
      </c>
      <c r="AH107" s="0" t="n">
        <v>106.4</v>
      </c>
      <c r="AI107" s="0" t="e">
        <f aca="false">_xll.bdh($A107&amp;" Equity",AI$1,"-5FY",_xll.btoday(),"dir=h,sort=d,per=FY,dates=h","cols=6;rows=1")</f>
        <v>#NAME?</v>
      </c>
      <c r="AJ107" s="0" t="n">
        <v>260078</v>
      </c>
      <c r="AK107" s="0" t="n">
        <v>264540</v>
      </c>
      <c r="AL107" s="0" t="n">
        <v>266026</v>
      </c>
      <c r="AM107" s="0" t="n">
        <v>253753</v>
      </c>
      <c r="AN107" s="0" t="n">
        <v>232982</v>
      </c>
      <c r="AO107" s="0" t="e">
        <f aca="false">_xll.bdh($A107&amp;" Equity",AO$1,"-5FY",_xll.btoday(),"dir=h,sort=d,per=FY,dates=h","cols=6;rows=1")</f>
        <v>#NAME?</v>
      </c>
      <c r="AP107" s="0" t="n">
        <v>1887.769</v>
      </c>
      <c r="AQ107" s="0" t="n">
        <v>1882.037</v>
      </c>
      <c r="AR107" s="0" t="n">
        <v>1890.424</v>
      </c>
      <c r="AS107" s="0" t="n">
        <v>1923.173</v>
      </c>
      <c r="AT107" s="0" t="n">
        <v>1957.181</v>
      </c>
    </row>
    <row r="108" customFormat="false" ht="15" hidden="false" customHeight="false" outlineLevel="0" collapsed="false">
      <c r="A108" s="0" t="s">
        <v>161</v>
      </c>
      <c r="B108" s="0" t="e">
        <f aca="false">_xll.bdp($A108&amp;" Equity",B$1)</f>
        <v>#NAME?</v>
      </c>
      <c r="C108" s="0" t="e">
        <f aca="false">_xll.bdp($A108&amp;" Equity",C$1)</f>
        <v>#NAME?</v>
      </c>
      <c r="D108" s="0" t="e">
        <f aca="false">_xll.bdh($A108&amp;" Equity",D$1,"-5FY",_xll.btoday(),"dir=h,sort=d,per=FY,dates=h")</f>
        <v>#NAME?</v>
      </c>
      <c r="J108" s="0" t="e">
        <f aca="false">_xll.bdh($A108&amp;" Equity",J$1,"-5FY",_xll.btoday(),"dir=h,sort=d,per=FY,dates=h","cols=6;rows=1")</f>
        <v>#NAME?</v>
      </c>
      <c r="K108" s="0" t="n">
        <v>22.938</v>
      </c>
      <c r="L108" s="0" t="n">
        <v>475.602</v>
      </c>
      <c r="M108" s="0" t="n">
        <v>445.374</v>
      </c>
      <c r="N108" s="0" t="n">
        <v>327.438</v>
      </c>
      <c r="O108" s="0" t="n">
        <v>278</v>
      </c>
      <c r="P108" s="0" t="e">
        <f aca="false">_xll.bdh($A108&amp;" Equity",P$1,"-5FY",_xll.btoday(),"dir=h,sort=d,per=FY,dates=h","cols=6;rows=1")</f>
        <v>#NAME?</v>
      </c>
      <c r="Q108" s="0" t="n">
        <v>10872.0985</v>
      </c>
      <c r="R108" s="0" t="n">
        <v>14675.7324</v>
      </c>
      <c r="S108" s="0" t="n">
        <v>21238.2918</v>
      </c>
      <c r="T108" s="0" t="n">
        <v>16533.7617</v>
      </c>
      <c r="U108" s="0" t="n">
        <v>9248.9238</v>
      </c>
      <c r="V108" s="0" t="e">
        <f aca="false">_xll.bdh($A108&amp;" Equity",V$1,"-5FY",_xll.btoday(),"dir=h,sort=d,per=FY,dates=h","cols=6;rows=1")</f>
        <v>#NAME?</v>
      </c>
      <c r="W108" s="0" t="n">
        <v>349.242</v>
      </c>
      <c r="X108" s="0" t="n">
        <v>683.316</v>
      </c>
      <c r="Y108" s="0" t="n">
        <v>682.067</v>
      </c>
      <c r="Z108" s="0" t="n">
        <v>528.78</v>
      </c>
      <c r="AA108" s="0" t="n">
        <v>419.963</v>
      </c>
      <c r="AB108" s="0" t="e">
        <f aca="false">_xll.bdh($A108&amp;" Equity",AB$1,"-6FY",_xll.btoday(),"dir=h,sort=d,per=FY,dates=h","cols=7;rows=1")</f>
        <v>#NAME?</v>
      </c>
      <c r="AC108" s="0" t="n">
        <v>377.32</v>
      </c>
      <c r="AD108" s="0" t="n">
        <v>479.85</v>
      </c>
      <c r="AE108" s="0" t="n">
        <v>684.51</v>
      </c>
      <c r="AF108" s="0" t="n">
        <v>532.78</v>
      </c>
      <c r="AG108" s="0" t="n">
        <v>297.46</v>
      </c>
      <c r="AH108" s="0" t="n">
        <v>337.74</v>
      </c>
      <c r="AI108" s="0" t="e">
        <f aca="false">_xll.bdh($A108&amp;" Equity",AI$1,"-5FY",_xll.btoday(),"dir=h,sort=d,per=FY,dates=h","cols=6;rows=1")</f>
        <v>#NAME?</v>
      </c>
      <c r="AJ108" s="0" t="n">
        <v>2026.103</v>
      </c>
      <c r="AK108" s="0" t="n">
        <v>2725.066</v>
      </c>
      <c r="AL108" s="0" t="n">
        <v>2527.317</v>
      </c>
      <c r="AM108" s="0" t="n">
        <v>2009.28</v>
      </c>
      <c r="AN108" s="0" t="n">
        <v>1668.667</v>
      </c>
      <c r="AO108" s="0" t="e">
        <f aca="false">_xll.bdh($A108&amp;" Equity",AO$1,"-5FY",_xll.btoday(),"dir=h,sort=d,per=FY,dates=h","cols=6;rows=1")</f>
        <v>#NAME?</v>
      </c>
      <c r="AP108" s="0" t="n">
        <v>28.949</v>
      </c>
      <c r="AQ108" s="0" t="n">
        <v>31.188</v>
      </c>
      <c r="AR108" s="0" t="n">
        <v>31.013</v>
      </c>
      <c r="AS108" s="0" t="n">
        <v>30.944</v>
      </c>
      <c r="AT108" s="0" t="n">
        <v>31.496</v>
      </c>
    </row>
    <row r="109" customFormat="false" ht="15" hidden="false" customHeight="false" outlineLevel="0" collapsed="false">
      <c r="A109" s="0" t="s">
        <v>162</v>
      </c>
      <c r="B109" s="0" t="e">
        <f aca="false">_xll.bdp($A109&amp;" Equity",B$1)</f>
        <v>#NAME?</v>
      </c>
      <c r="C109" s="0" t="e">
        <f aca="false">_xll.bdp($A109&amp;" Equity",C$1)</f>
        <v>#NAME?</v>
      </c>
      <c r="D109" s="0" t="e">
        <f aca="false">_xll.bdh($A109&amp;" Equity",D$1,"-5FY",_xll.btoday(),"dir=h,sort=d,per=FY,dates=h","cols=6;rows=1")</f>
        <v>#NAME?</v>
      </c>
      <c r="E109" s="0" t="n">
        <v>4716</v>
      </c>
      <c r="F109" s="0" t="s">
        <v>58</v>
      </c>
      <c r="G109" s="0" t="s">
        <v>58</v>
      </c>
      <c r="H109" s="0" t="s">
        <v>58</v>
      </c>
      <c r="I109" s="0" t="s">
        <v>58</v>
      </c>
      <c r="J109" s="0" t="e">
        <f aca="false">_xll.bdh($A109&amp;" Equity",J$1,"-5FY",_xll.btoday(),"dir=h,sort=d,per=FY,dates=h","cols=6;rows=1")</f>
        <v>#NAME?</v>
      </c>
      <c r="K109" s="0" t="n">
        <v>4135</v>
      </c>
      <c r="L109" s="0" t="n">
        <v>2834</v>
      </c>
      <c r="M109" s="0" t="n">
        <v>2853</v>
      </c>
      <c r="N109" s="0" t="n">
        <v>3758</v>
      </c>
      <c r="O109" s="0" t="n">
        <v>2706</v>
      </c>
      <c r="P109" s="0" t="e">
        <f aca="false">_xll.bdh($A109&amp;" Equity",P$1,"-5FY",_xll.btoday(),"dir=h,sort=d,per=FY,dates=h","cols=6;rows=1")</f>
        <v>#NAME?</v>
      </c>
      <c r="Q109" s="0" t="n">
        <v>61563.7868</v>
      </c>
      <c r="R109" s="0" t="n">
        <v>37925.2381</v>
      </c>
      <c r="S109" s="0" t="n">
        <v>37756.4247</v>
      </c>
      <c r="T109" s="0" t="n">
        <v>35178.8661</v>
      </c>
      <c r="U109" s="0" t="n">
        <v>27157.6584</v>
      </c>
      <c r="V109" s="0" t="e">
        <f aca="false">_xll.bdh($A109&amp;" Equity",V$1,"-5FY",_xll.btoday(),"dir=h,sort=d,per=FY,dates=h","cols=6;rows=1")</f>
        <v>#NAME?</v>
      </c>
      <c r="W109" s="0" t="n">
        <v>5292</v>
      </c>
      <c r="X109" s="0" t="n">
        <v>3864</v>
      </c>
      <c r="Y109" s="0" t="n">
        <v>4496</v>
      </c>
      <c r="Z109" s="0" t="n">
        <v>4022</v>
      </c>
      <c r="AA109" s="0" t="n">
        <v>3995</v>
      </c>
      <c r="AB109" s="0" t="e">
        <f aca="false">_xll.bdh($A109&amp;" Equity",AB$1,"-6FY",_xll.btoday(),"dir=h,sort=d,per=FY,dates=h","cols=7;rows=1")</f>
        <v>#NAME?</v>
      </c>
      <c r="AC109" s="0" t="n">
        <v>132.12</v>
      </c>
      <c r="AD109" s="0" t="n">
        <v>116.85</v>
      </c>
      <c r="AE109" s="0" t="n">
        <v>114.88</v>
      </c>
      <c r="AF109" s="0" t="n">
        <v>103.53</v>
      </c>
      <c r="AG109" s="0" t="n">
        <v>79.8</v>
      </c>
      <c r="AH109" s="0" t="n">
        <v>70.12</v>
      </c>
      <c r="AI109" s="0" t="e">
        <f aca="false">_xll.bdh($A109&amp;" Equity",AI$1,"-5FY",_xll.btoday(),"dir=h,sort=d,per=FY,dates=h","cols=6;rows=1")</f>
        <v>#NAME?</v>
      </c>
      <c r="AJ109" s="0" t="n">
        <v>159786</v>
      </c>
      <c r="AK109" s="0" t="n">
        <v>102306</v>
      </c>
      <c r="AL109" s="0" t="n">
        <v>98248</v>
      </c>
      <c r="AM109" s="0" t="n">
        <v>94510</v>
      </c>
      <c r="AN109" s="0" t="n">
        <v>92545</v>
      </c>
      <c r="AO109" s="0" t="e">
        <f aca="false">_xll.bdh($A109&amp;" Equity",AO$1,"-5FY",_xll.btoday(),"dir=h,sort=d,per=FY,dates=h","cols=6;rows=1")</f>
        <v>#NAME?</v>
      </c>
      <c r="AP109" s="0" t="n">
        <v>465.339</v>
      </c>
      <c r="AQ109" s="0" t="n">
        <v>324.181</v>
      </c>
      <c r="AR109" s="0" t="n">
        <v>331.738</v>
      </c>
      <c r="AS109" s="0" t="n">
        <v>340.233</v>
      </c>
      <c r="AT109" s="0" t="n">
        <v>339.808</v>
      </c>
    </row>
    <row r="110" customFormat="false" ht="15" hidden="false" customHeight="false" outlineLevel="0" collapsed="false">
      <c r="A110" s="0" t="s">
        <v>163</v>
      </c>
      <c r="B110" s="0" t="e">
        <f aca="false">_xll.bdp($A110&amp;" Equity",B$1)</f>
        <v>#NAME?</v>
      </c>
      <c r="C110" s="0" t="e">
        <f aca="false">_xll.bdp($A110&amp;" Equity",C$1)</f>
        <v>#NAME?</v>
      </c>
      <c r="D110" s="0" t="e">
        <f aca="false">_xll.bdh($A110&amp;" Equity",D$1,"-5FY",_xll.btoday(),"dir=h,sort=d,per=FY,dates=h")</f>
        <v>#NAME?</v>
      </c>
      <c r="I110" s="0" t="n">
        <v>743.4</v>
      </c>
      <c r="J110" s="0" t="e">
        <f aca="false">_xll.bdh($A110&amp;" Equity",J$1,"-5FY",_xll.btoday(),"dir=h,sort=d,per=FY,dates=h","cols=6;rows=1")</f>
        <v>#NAME?</v>
      </c>
      <c r="K110" s="0" t="n">
        <v>459</v>
      </c>
      <c r="L110" s="0" t="n">
        <v>410.4</v>
      </c>
      <c r="M110" s="0" t="n">
        <v>413.9</v>
      </c>
      <c r="N110" s="0" t="n">
        <v>394.4</v>
      </c>
      <c r="O110" s="0" t="n">
        <v>349.8</v>
      </c>
      <c r="P110" s="0" t="e">
        <f aca="false">_xll.bdh($A110&amp;" Equity",P$1,"-5FY",_xll.btoday(),"dir=h,sort=d,per=FY,dates=h","cols=6;rows=1")</f>
        <v>#NAME?</v>
      </c>
      <c r="Q110" s="0" t="n">
        <v>11222.6221</v>
      </c>
      <c r="R110" s="0" t="n">
        <v>11030.4993</v>
      </c>
      <c r="S110" s="0" t="n">
        <v>10241.6782</v>
      </c>
      <c r="T110" s="0" t="n">
        <v>9210.5761</v>
      </c>
      <c r="U110" s="0" t="n">
        <v>7434.5052</v>
      </c>
      <c r="V110" s="0" t="e">
        <f aca="false">_xll.bdh($A110&amp;" Equity",V$1,"-5FY",_xll.btoday(),"dir=h,sort=d,per=FY,dates=h","cols=6;rows=1")</f>
        <v>#NAME?</v>
      </c>
      <c r="W110" s="0" t="n">
        <v>655.3</v>
      </c>
      <c r="X110" s="0" t="n">
        <v>606.1</v>
      </c>
      <c r="Y110" s="0" t="n">
        <v>540.3</v>
      </c>
      <c r="Z110" s="0" t="n">
        <v>499.6</v>
      </c>
      <c r="AA110" s="0" t="n">
        <v>523.6</v>
      </c>
      <c r="AB110" s="0" t="e">
        <f aca="false">_xll.bdh($A110&amp;" Equity",AB$1,"-6FY",_xll.btoday(),"dir=h,sort=d,per=FY,dates=h","cols=7;rows=1")</f>
        <v>#NAME?</v>
      </c>
      <c r="AC110" s="0" t="n">
        <v>44.19</v>
      </c>
      <c r="AD110" s="0" t="n">
        <v>42.44</v>
      </c>
      <c r="AE110" s="0" t="n">
        <v>39.405</v>
      </c>
      <c r="AF110" s="0" t="n">
        <v>33.14</v>
      </c>
      <c r="AG110" s="0" t="n">
        <v>26.785</v>
      </c>
      <c r="AH110" s="0" t="n">
        <v>22.88</v>
      </c>
      <c r="AI110" s="0" t="e">
        <f aca="false">_xll.bdh($A110&amp;" Equity",AI$1,"-5FY",_xll.btoday(),"dir=h,sort=d,per=FY,dates=h","cols=6;rows=1")</f>
        <v>#NAME?</v>
      </c>
      <c r="AJ110" s="0" t="n">
        <v>4354.1</v>
      </c>
      <c r="AK110" s="0" t="n">
        <v>4256.9</v>
      </c>
      <c r="AL110" s="0" t="n">
        <v>4359.2</v>
      </c>
      <c r="AM110" s="0" t="n">
        <v>4259.7</v>
      </c>
      <c r="AN110" s="0" t="n">
        <v>4098.1</v>
      </c>
      <c r="AO110" s="0" t="e">
        <f aca="false">_xll.bdh($A110&amp;" Equity",AO$1,"-5FY",_xll.btoday(),"dir=h,sort=d,per=FY,dates=h","cols=6;rows=1")</f>
        <v>#NAME?</v>
      </c>
      <c r="AP110" s="0" t="n">
        <v>258.604</v>
      </c>
      <c r="AQ110" s="0" t="n">
        <v>262.246</v>
      </c>
      <c r="AR110" s="0" t="n">
        <v>267.549</v>
      </c>
      <c r="AS110" s="0" t="n">
        <v>277.696</v>
      </c>
      <c r="AT110" s="0" t="n">
        <v>279.444</v>
      </c>
    </row>
    <row r="111" customFormat="false" ht="15" hidden="false" customHeight="false" outlineLevel="0" collapsed="false">
      <c r="A111" s="0" t="s">
        <v>164</v>
      </c>
      <c r="B111" s="0" t="e">
        <f aca="false">_xll.bdp($A111&amp;" Equity",B$1)</f>
        <v>#NAME?</v>
      </c>
      <c r="C111" s="0" t="e">
        <f aca="false">_xll.bdp($A111&amp;" Equity",C$1)</f>
        <v>#NAME?</v>
      </c>
      <c r="D111" s="0" t="e">
        <f aca="false">_xll.bdh($A111&amp;" Equity",D$1,"-5FY",_xll.btoday(),"dir=h,sort=d,per=FY,dates=h","cols=6;rows=1")</f>
        <v>#NAME?</v>
      </c>
      <c r="E111" s="0" t="n">
        <v>2104</v>
      </c>
      <c r="F111" s="0" t="n">
        <v>2256</v>
      </c>
      <c r="G111" s="0" t="n">
        <v>1996</v>
      </c>
      <c r="H111" s="0" t="n">
        <v>1932</v>
      </c>
      <c r="I111" s="0" t="n">
        <v>1734</v>
      </c>
      <c r="J111" s="0" t="e">
        <f aca="false">_xll.bdh($A111&amp;" Equity",J$1,"-5FY",_xll.btoday(),"dir=h,sort=d,per=FY,dates=h","cols=6;rows=1")</f>
        <v>#NAME?</v>
      </c>
      <c r="K111" s="0" t="n">
        <v>1867</v>
      </c>
      <c r="L111" s="0" t="n">
        <v>2094</v>
      </c>
      <c r="M111" s="0" t="n">
        <v>2102</v>
      </c>
      <c r="N111" s="0" t="n">
        <v>1476</v>
      </c>
      <c r="O111" s="0" t="n">
        <v>1623</v>
      </c>
      <c r="P111" s="0" t="e">
        <f aca="false">_xll.bdh($A111&amp;" Equity",P$1,"-5FY",_xll.btoday(),"dir=h,sort=d,per=FY,dates=h","cols=6;rows=1")</f>
        <v>#NAME?</v>
      </c>
      <c r="Q111" s="0" t="n">
        <v>34263.7559</v>
      </c>
      <c r="R111" s="0" t="n">
        <v>37540.0835</v>
      </c>
      <c r="S111" s="0" t="n">
        <v>26682.0932</v>
      </c>
      <c r="T111" s="0" t="n">
        <v>24103.0145</v>
      </c>
      <c r="U111" s="0" t="n">
        <v>15280.4183</v>
      </c>
      <c r="V111" s="0" t="e">
        <f aca="false">_xll.bdh($A111&amp;" Equity",V$1,"-5FY",_xll.btoday(),"dir=h,sort=d,per=FY,dates=h","cols=6;rows=1")</f>
        <v>#NAME?</v>
      </c>
      <c r="W111" s="0" t="n">
        <v>4026</v>
      </c>
      <c r="X111" s="0" t="n">
        <v>2933</v>
      </c>
      <c r="Y111" s="0" t="n">
        <v>2158</v>
      </c>
      <c r="Z111" s="0" t="n">
        <v>719</v>
      </c>
      <c r="AA111" s="0" t="n">
        <v>2350</v>
      </c>
      <c r="AB111" s="0" t="e">
        <f aca="false">_xll.bdh($A111&amp;" Equity",AB$1,"-6FY",_xll.btoday(),"dir=h,sort=d,per=FY,dates=h","cols=7;rows=1")</f>
        <v>#NAME?</v>
      </c>
      <c r="AC111" s="0" t="n">
        <v>133.39</v>
      </c>
      <c r="AD111" s="0" t="n">
        <v>146.33</v>
      </c>
      <c r="AE111" s="0" t="n">
        <v>102.91</v>
      </c>
      <c r="AF111" s="0" t="n">
        <v>87.48</v>
      </c>
      <c r="AG111" s="0" t="n">
        <v>53.46</v>
      </c>
      <c r="AH111" s="0" t="n">
        <v>42</v>
      </c>
      <c r="AI111" s="0" t="e">
        <f aca="false">_xll.bdh($A111&amp;" Equity",AI$1,"-5FY",_xll.btoday(),"dir=h,sort=d,per=FY,dates=h","cols=6;rows=1")</f>
        <v>#NAME?</v>
      </c>
      <c r="AJ111" s="0" t="n">
        <v>59360</v>
      </c>
      <c r="AK111" s="0" t="n">
        <v>57088</v>
      </c>
      <c r="AL111" s="0" t="n">
        <v>55870</v>
      </c>
      <c r="AM111" s="0" t="n">
        <v>54336</v>
      </c>
      <c r="AN111" s="0" t="n">
        <v>53734</v>
      </c>
      <c r="AO111" s="0" t="e">
        <f aca="false">_xll.bdh($A111&amp;" Equity",AO$1,"-5FY",_xll.btoday(),"dir=h,sort=d,per=FY,dates=h","cols=6;rows=1")</f>
        <v>#NAME?</v>
      </c>
      <c r="AP111" s="0" t="n">
        <v>256.739</v>
      </c>
      <c r="AQ111" s="0" t="n">
        <v>257.6</v>
      </c>
      <c r="AR111" s="0" t="n">
        <v>261.579</v>
      </c>
      <c r="AS111" s="0" t="n">
        <v>276.412</v>
      </c>
      <c r="AT111" s="0" t="n">
        <v>285.89</v>
      </c>
    </row>
    <row r="112" customFormat="false" ht="15" hidden="false" customHeight="false" outlineLevel="0" collapsed="false">
      <c r="A112" s="0" t="s">
        <v>165</v>
      </c>
      <c r="B112" s="0" t="e">
        <f aca="false">_xll.bdp($A112&amp;" Equity",B$1)</f>
        <v>#NAME?</v>
      </c>
      <c r="C112" s="0" t="e">
        <f aca="false">_xll.bdp($A112&amp;" Equity",C$1)</f>
        <v>#NAME?</v>
      </c>
      <c r="D112" s="0" t="e">
        <f aca="false">_xll.bdh($A112&amp;" Equity",D$1,"-5FY",_xll.btoday(),"dir=h,sort=d,per=FY,dates=h","cols=6;rows=1")</f>
        <v>#NAME?</v>
      </c>
      <c r="E112" s="0" t="n">
        <v>113.186</v>
      </c>
      <c r="F112" s="0" t="n">
        <v>-54.706</v>
      </c>
      <c r="G112" s="0" t="n">
        <v>505.368</v>
      </c>
      <c r="H112" s="0" t="n">
        <v>469.265</v>
      </c>
      <c r="I112" s="0" t="s">
        <v>58</v>
      </c>
      <c r="J112" s="0" t="n">
        <v>-408.803</v>
      </c>
      <c r="K112" s="0" t="n">
        <v>-408.803</v>
      </c>
      <c r="L112" s="0" t="n">
        <v>-2408.948</v>
      </c>
      <c r="M112" s="0" t="n">
        <v>507.204</v>
      </c>
      <c r="N112" s="0" t="n">
        <v>564.689</v>
      </c>
      <c r="O112" s="0" t="n">
        <v>353.823</v>
      </c>
      <c r="P112" s="0" t="e">
        <f aca="false">_xll.bdh($A112&amp;" Equity",P$1,"-5FY",_xll.btoday(),"dir=h,sort=d,per=FY,dates=h","cols=6;rows=1")</f>
        <v>#NAME?</v>
      </c>
      <c r="Q112" s="0" t="n">
        <v>12927.287</v>
      </c>
      <c r="R112" s="0" t="n">
        <v>8475.0625</v>
      </c>
      <c r="S112" s="0" t="n">
        <v>9284.8087</v>
      </c>
      <c r="T112" s="0" t="n">
        <v>9143.137</v>
      </c>
      <c r="U112" s="0" t="n">
        <v>4999.1857</v>
      </c>
      <c r="V112" s="0" t="e">
        <f aca="false">_xll.bdh($A112&amp;" Equity",V$1,"-5FY",_xll.btoday(),"dir=h,sort=d,per=FY,dates=h","cols=6;rows=1")</f>
        <v>#NAME?</v>
      </c>
      <c r="W112" s="0" t="n">
        <v>625.849</v>
      </c>
      <c r="X112" s="0" t="n">
        <v>691.5</v>
      </c>
      <c r="Y112" s="0" t="n">
        <v>1619.365</v>
      </c>
      <c r="Z112" s="0" t="n">
        <v>1324.348</v>
      </c>
      <c r="AA112" s="0" t="n">
        <v>1192.764</v>
      </c>
      <c r="AB112" s="0" t="e">
        <f aca="false">_xll.bdh($A112&amp;" Equity",AB$1,"-6FY",_xll.btoday(),"dir=h,sort=d,per=FY,dates=h","cols=7;rows=1")</f>
        <v>#NAME?</v>
      </c>
      <c r="AC112" s="0" t="n">
        <v>135.9</v>
      </c>
      <c r="AD112" s="0" t="n">
        <v>89.38</v>
      </c>
      <c r="AE112" s="0" t="n">
        <v>106</v>
      </c>
      <c r="AF112" s="0" t="n">
        <v>104.91</v>
      </c>
      <c r="AG112" s="0" t="n">
        <v>57.73</v>
      </c>
      <c r="AH112" s="0" t="n">
        <v>61.9</v>
      </c>
      <c r="AI112" s="0" t="e">
        <f aca="false">_xll.bdh($A112&amp;" Equity",AI$1,"-5FY",_xll.btoday(),"dir=h,sort=d,per=FY,dates=h","cols=6;rows=1")</f>
        <v>#NAME?</v>
      </c>
      <c r="AJ112" s="0" t="n">
        <v>4237.724</v>
      </c>
      <c r="AK112" s="0" t="n">
        <v>5243.286</v>
      </c>
      <c r="AL112" s="0" t="n">
        <v>8708.469</v>
      </c>
      <c r="AM112" s="0" t="n">
        <v>7253.135</v>
      </c>
      <c r="AN112" s="0" t="n">
        <v>6305.152</v>
      </c>
      <c r="AO112" s="0" t="e">
        <f aca="false">_xll.bdh($A112&amp;" Equity",AO$1,"-5FY",_xll.btoday(),"dir=h,sort=d,per=FY,dates=h","cols=6;rows=1")</f>
        <v>#NAME?</v>
      </c>
      <c r="AP112" s="0" t="n">
        <v>94.964</v>
      </c>
      <c r="AQ112" s="0" t="n">
        <v>94.56</v>
      </c>
      <c r="AR112" s="0" t="n">
        <v>87.249</v>
      </c>
      <c r="AS112" s="0" t="n">
        <v>86.838</v>
      </c>
      <c r="AT112" s="0" t="n">
        <v>86.541</v>
      </c>
    </row>
    <row r="113" customFormat="false" ht="15" hidden="false" customHeight="false" outlineLevel="0" collapsed="false">
      <c r="A113" s="0" t="s">
        <v>166</v>
      </c>
      <c r="B113" s="0" t="e">
        <f aca="false">_xll.bdp($A113&amp;" Equity",B$1)</f>
        <v>#NAME?</v>
      </c>
      <c r="C113" s="0" t="e">
        <f aca="false">_xll.bdp($A113&amp;" Equity",C$1)</f>
        <v>#NAME?</v>
      </c>
      <c r="D113" s="0" t="e">
        <f aca="false">_xll.bdh($A113&amp;" Equity",D$1,"-5FY",_xll.btoday(),"dir=h,sort=d,per=FY,dates=h")</f>
        <v>#NAME?</v>
      </c>
      <c r="I113" s="0" t="n">
        <v>1045</v>
      </c>
      <c r="J113" s="0" t="e">
        <f aca="false">_xll.bdh($A113&amp;" Equity",J$1,"-5FY",_xll.btoday(),"dir=h,sort=d,per=FY,dates=h","cols=6;rows=1")</f>
        <v>#NAME?</v>
      </c>
      <c r="K113" s="0" t="n">
        <v>591</v>
      </c>
      <c r="L113" s="0" t="n">
        <v>634</v>
      </c>
      <c r="M113" s="0" t="n">
        <v>525</v>
      </c>
      <c r="N113" s="0" t="n">
        <v>517</v>
      </c>
      <c r="O113" s="0" t="n">
        <v>421</v>
      </c>
      <c r="P113" s="0" t="e">
        <f aca="false">_xll.bdh($A113&amp;" Equity",P$1,"-5FY",_xll.btoday(),"dir=h,sort=d,per=FY,dates=h","cols=6;rows=1")</f>
        <v>#NAME?</v>
      </c>
      <c r="Q113" s="0" t="n">
        <v>12453.3</v>
      </c>
      <c r="R113" s="0" t="n">
        <v>9697.963</v>
      </c>
      <c r="S113" s="0" t="n">
        <v>8484.571</v>
      </c>
      <c r="T113" s="0" t="n">
        <v>8536.31</v>
      </c>
      <c r="U113" s="0" t="n">
        <v>6383.08</v>
      </c>
      <c r="V113" s="0" t="e">
        <f aca="false">_xll.bdh($A113&amp;" Equity",V$1,"-5FY",_xll.btoday(),"dir=h,sort=d,per=FY,dates=h","cols=6;rows=1")</f>
        <v>#NAME?</v>
      </c>
      <c r="W113" s="0" t="n">
        <v>1115</v>
      </c>
      <c r="X113" s="0" t="n">
        <v>1064</v>
      </c>
      <c r="Y113" s="0" t="n">
        <v>873</v>
      </c>
      <c r="Z113" s="0" t="n">
        <v>796</v>
      </c>
      <c r="AA113" s="0" t="n">
        <v>638</v>
      </c>
      <c r="AB113" s="0" t="e">
        <f aca="false">_xll.bdh($A113&amp;" Equity",AB$1,"-6FY",_xll.btoday(),"dir=h,sort=d,per=FY,dates=h","cols=7;rows=1")</f>
        <v>#NAME?</v>
      </c>
      <c r="AC113" s="0" t="n">
        <v>75.75</v>
      </c>
      <c r="AD113" s="0" t="n">
        <v>59.17</v>
      </c>
      <c r="AE113" s="0" t="n">
        <v>51.83</v>
      </c>
      <c r="AF113" s="0" t="n">
        <v>52.37</v>
      </c>
      <c r="AG113" s="0" t="n">
        <v>39.16</v>
      </c>
      <c r="AH113" s="0" t="n">
        <v>30.46</v>
      </c>
      <c r="AI113" s="0" t="e">
        <f aca="false">_xll.bdh($A113&amp;" Equity",AI$1,"-5FY",_xll.btoday(),"dir=h,sort=d,per=FY,dates=h","cols=6;rows=1")</f>
        <v>#NAME?</v>
      </c>
      <c r="AJ113" s="0" t="n">
        <v>20386</v>
      </c>
      <c r="AK113" s="0" t="n">
        <v>18888</v>
      </c>
      <c r="AL113" s="0" t="n">
        <v>18748</v>
      </c>
      <c r="AM113" s="0" t="n">
        <v>17662</v>
      </c>
      <c r="AN113" s="0" t="n">
        <v>16548</v>
      </c>
      <c r="AO113" s="0" t="e">
        <f aca="false">_xll.bdh($A113&amp;" Equity",AO$1,"-5FY",_xll.btoday(),"dir=h,sort=d,per=FY,dates=h","cols=6;rows=1")</f>
        <v>#NAME?</v>
      </c>
      <c r="AP113" s="0" t="n">
        <v>164.749</v>
      </c>
      <c r="AQ113" s="0" t="n">
        <v>163.852</v>
      </c>
      <c r="AR113" s="0" t="n">
        <v>163.49</v>
      </c>
      <c r="AS113" s="0" t="n">
        <v>163.831</v>
      </c>
      <c r="AT113" s="0" t="n">
        <v>162.686</v>
      </c>
    </row>
    <row r="114" customFormat="false" ht="15" hidden="false" customHeight="false" outlineLevel="0" collapsed="false">
      <c r="A114" s="0" t="s">
        <v>167</v>
      </c>
      <c r="B114" s="0" t="e">
        <f aca="false">_xll.bdp($A114&amp;" Equity",B$1)</f>
        <v>#NAME?</v>
      </c>
      <c r="C114" s="0" t="e">
        <f aca="false">_xll.bdp($A114&amp;" Equity",C$1)</f>
        <v>#NAME?</v>
      </c>
      <c r="D114" s="0" t="e">
        <f aca="false">_xll.bdh($A114&amp;" Equity",D$1,"-5FY",_xll.btoday(),"dir=h,sort=d,per=FY,dates=h","cols=6;rows=1")</f>
        <v>#NAME?</v>
      </c>
      <c r="E114" s="0" t="s">
        <v>58</v>
      </c>
      <c r="F114" s="0" t="n">
        <v>456.941</v>
      </c>
      <c r="G114" s="0" t="n">
        <v>396.891</v>
      </c>
      <c r="H114" s="0" t="n">
        <v>337.8</v>
      </c>
      <c r="I114" s="0" t="s">
        <v>58</v>
      </c>
      <c r="J114" s="0" t="e">
        <f aca="false">_xll.bdh($A114&amp;" Equity",J$1,"-5FY",_xll.btoday(),"dir=h,sort=d,per=FY,dates=h","cols=6;rows=1")</f>
        <v>#NAME?</v>
      </c>
      <c r="K114" s="0" t="n">
        <v>480.708</v>
      </c>
      <c r="L114" s="0" t="n">
        <v>693.52</v>
      </c>
      <c r="M114" s="0" t="n">
        <v>430.618</v>
      </c>
      <c r="N114" s="0" t="n">
        <v>374.442</v>
      </c>
      <c r="O114" s="0" t="n">
        <v>315.442</v>
      </c>
      <c r="P114" s="0" t="e">
        <f aca="false">_xll.bdh($A114&amp;" Equity",P$1,"-5FY",_xll.btoday(),"dir=h,sort=d,per=FY,dates=h","cols=6;rows=1")</f>
        <v>#NAME?</v>
      </c>
      <c r="Q114" s="0" t="n">
        <v>13267.8312</v>
      </c>
      <c r="R114" s="0" t="n">
        <v>9879.4378</v>
      </c>
      <c r="S114" s="0" t="n">
        <v>9616.5069</v>
      </c>
      <c r="T114" s="0" t="n">
        <v>7270.3871</v>
      </c>
      <c r="U114" s="0" t="n">
        <v>5582.7622</v>
      </c>
      <c r="V114" s="0" t="e">
        <f aca="false">_xll.bdh($A114&amp;" Equity",V$1,"-5FY",_xll.btoday(),"dir=h,sort=d,per=FY,dates=h","cols=6;rows=1")</f>
        <v>#NAME?</v>
      </c>
      <c r="W114" s="0" t="n">
        <v>763.887</v>
      </c>
      <c r="X114" s="0" t="n">
        <v>465.845</v>
      </c>
      <c r="Y114" s="0" t="n">
        <v>580.276</v>
      </c>
      <c r="Z114" s="0" t="n">
        <v>605.969</v>
      </c>
      <c r="AA114" s="0" t="n">
        <v>552.748</v>
      </c>
      <c r="AB114" s="0" t="e">
        <f aca="false">_xll.bdh($A114&amp;" Equity",AB$1,"-6FY",_xll.btoday(),"dir=h,sort=d,per=FY,dates=h","cols=7;rows=1")</f>
        <v>#NAME?</v>
      </c>
      <c r="AC114" s="0" t="n">
        <v>125.88</v>
      </c>
      <c r="AD114" s="0" t="n">
        <v>94.8</v>
      </c>
      <c r="AE114" s="0" t="n">
        <v>86.09</v>
      </c>
      <c r="AF114" s="0" t="n">
        <v>62.12</v>
      </c>
      <c r="AG114" s="0" t="n">
        <v>45.655</v>
      </c>
      <c r="AH114" s="0" t="n">
        <v>36.9</v>
      </c>
      <c r="AI114" s="0" t="e">
        <f aca="false">_xll.bdh($A114&amp;" Equity",AI$1,"-5FY",_xll.btoday(),"dir=h,sort=d,per=FY,dates=h","cols=6;rows=1")</f>
        <v>#NAME?</v>
      </c>
      <c r="AJ114" s="0" t="n">
        <v>6844.057</v>
      </c>
      <c r="AK114" s="0" t="n">
        <v>4098.815</v>
      </c>
      <c r="AL114" s="0" t="n">
        <v>4192.46</v>
      </c>
      <c r="AM114" s="0" t="n">
        <v>4462.452</v>
      </c>
      <c r="AN114" s="0" t="n">
        <v>4345.632</v>
      </c>
      <c r="AO114" s="0" t="e">
        <f aca="false">_xll.bdh($A114&amp;" Equity",AO$1,"-5FY",_xll.btoday(),"dir=h,sort=d,per=FY,dates=h","cols=6;rows=1")</f>
        <v>#NAME?</v>
      </c>
      <c r="AP114" s="0" t="n">
        <v>105.323</v>
      </c>
      <c r="AQ114" s="0" t="n">
        <v>107.003</v>
      </c>
      <c r="AR114" s="0" t="n">
        <v>114.395</v>
      </c>
      <c r="AS114" s="0" t="n">
        <v>120.193</v>
      </c>
      <c r="AT114" s="0" t="n">
        <v>122.521</v>
      </c>
    </row>
    <row r="115" customFormat="false" ht="15" hidden="false" customHeight="false" outlineLevel="0" collapsed="false">
      <c r="A115" s="0" t="s">
        <v>168</v>
      </c>
      <c r="B115" s="0" t="e">
        <f aca="false">_xll.bdp($A115&amp;" Equity",B$1)</f>
        <v>#NAME?</v>
      </c>
      <c r="C115" s="0" t="e">
        <f aca="false">_xll.bdp($A115&amp;" Equity",C$1)</f>
        <v>#NAME?</v>
      </c>
      <c r="D115" s="0" t="e">
        <f aca="false">_xll.bdh($A115&amp;" Equity",D$1,"-5FY",_xll.btoday(),"dir=h,sort=d,per=FY,dates=h","cols=6;rows=1")</f>
        <v>#NAME?</v>
      </c>
      <c r="E115" s="0" t="n">
        <v>12067</v>
      </c>
      <c r="F115" s="0" t="n">
        <v>12022</v>
      </c>
      <c r="G115" s="0" t="n">
        <v>11354</v>
      </c>
      <c r="H115" s="0" t="n">
        <v>10863</v>
      </c>
      <c r="I115" s="0" t="n">
        <v>10866</v>
      </c>
      <c r="J115" s="0" t="e">
        <f aca="false">_xll.bdh($A115&amp;" Equity",J$1,"-5FY",_xll.btoday(),"dir=h,sort=d,per=FY,dates=h","cols=6;rows=1")</f>
        <v>#NAME?</v>
      </c>
      <c r="K115" s="0" t="n">
        <v>9609</v>
      </c>
      <c r="L115" s="0" t="n">
        <v>10739</v>
      </c>
      <c r="M115" s="0" t="n">
        <v>8981</v>
      </c>
      <c r="N115" s="0" t="n">
        <v>7853</v>
      </c>
      <c r="O115" s="0" t="n">
        <v>9983</v>
      </c>
      <c r="P115" s="0" t="e">
        <f aca="false">_xll.bdh($A115&amp;" Equity",P$1,"-5FY",_xll.btoday(),"dir=h,sort=d,per=FY,dates=h","cols=6;rows=1")</f>
        <v>#NAME?</v>
      </c>
      <c r="Q115" s="0" t="n">
        <v>157064.16</v>
      </c>
      <c r="R115" s="0" t="n">
        <v>153535.37</v>
      </c>
      <c r="S115" s="0" t="n">
        <v>144414</v>
      </c>
      <c r="T115" s="0" t="n">
        <v>132628.79</v>
      </c>
      <c r="U115" s="0" t="n">
        <v>137397.944</v>
      </c>
      <c r="V115" s="0" t="e">
        <f aca="false">_xll.bdh($A115&amp;" Equity",V$1,"-5FY",_xll.btoday(),"dir=h,sort=d,per=FY,dates=h","cols=6;rows=1")</f>
        <v>#NAME?</v>
      </c>
      <c r="W115" s="0" t="n">
        <v>13876</v>
      </c>
      <c r="X115" s="0" t="n">
        <v>13570</v>
      </c>
      <c r="Y115" s="0" t="n">
        <v>12552</v>
      </c>
      <c r="Z115" s="0" t="n">
        <v>12332</v>
      </c>
      <c r="AA115" s="0" t="n">
        <v>12894</v>
      </c>
      <c r="AB115" s="0" t="e">
        <f aca="false">_xll.bdh($A115&amp;" Equity",AB$1,"-6FY",_xll.btoday(),"dir=h,sort=d,per=FY,dates=h","cols=7;rows=1")</f>
        <v>#NAME?</v>
      </c>
      <c r="AC115" s="0" t="n">
        <v>31.52</v>
      </c>
      <c r="AD115" s="0" t="n">
        <v>30.53</v>
      </c>
      <c r="AE115" s="0" t="n">
        <v>28.4</v>
      </c>
      <c r="AF115" s="0" t="n">
        <v>25.97</v>
      </c>
      <c r="AG115" s="0" t="n">
        <v>25.5</v>
      </c>
      <c r="AH115" s="0" t="n">
        <v>15.87</v>
      </c>
      <c r="AI115" s="0" t="e">
        <f aca="false">_xll.bdh($A115&amp;" Equity",AI$1,"-5FY",_xll.btoday(),"dir=h,sort=d,per=FY,dates=h","cols=6;rows=1")</f>
        <v>#NAME?</v>
      </c>
      <c r="AJ115" s="0" t="n">
        <v>129818</v>
      </c>
      <c r="AK115" s="0" t="n">
        <v>121652</v>
      </c>
      <c r="AL115" s="0" t="n">
        <v>113373</v>
      </c>
      <c r="AM115" s="0" t="n">
        <v>105070</v>
      </c>
      <c r="AN115" s="0" t="n">
        <v>101191</v>
      </c>
      <c r="AO115" s="0" t="e">
        <f aca="false">_xll.bdh($A115&amp;" Equity",AO$1,"-5FY",_xll.btoday(),"dir=h,sort=d,per=FY,dates=h","cols=6;rows=1")</f>
        <v>#NAME?</v>
      </c>
      <c r="AP115" s="0" t="n">
        <v>5000.054</v>
      </c>
      <c r="AQ115" s="0" t="n">
        <v>5029.712</v>
      </c>
      <c r="AR115" s="0" t="n">
        <v>5085.889</v>
      </c>
      <c r="AS115" s="0" t="n">
        <v>5122.689</v>
      </c>
      <c r="AT115" s="0" t="n">
        <v>5344.336</v>
      </c>
    </row>
    <row r="116" customFormat="false" ht="15" hidden="false" customHeight="false" outlineLevel="0" collapsed="false">
      <c r="A116" s="0" t="s">
        <v>169</v>
      </c>
      <c r="B116" s="0" t="e">
        <f aca="false">_xll.bdp($A116&amp;" Equity",B$1)</f>
        <v>#NAME?</v>
      </c>
      <c r="C116" s="0" t="e">
        <f aca="false">_xll.bdp($A116&amp;" Equity",C$1)</f>
        <v>#NAME?</v>
      </c>
      <c r="D116" s="0" t="e">
        <f aca="false">_xll.bdh($A116&amp;" Equity",D$1,"-5FY",_xll.btoday(),"dir=h,sort=d,per=FY,dates=h","cols=6;rows=1")</f>
        <v>#NAME?</v>
      </c>
      <c r="E116" s="0" t="n">
        <v>15796</v>
      </c>
      <c r="F116" s="0" t="n">
        <v>14912</v>
      </c>
      <c r="G116" s="0" t="s">
        <v>58</v>
      </c>
      <c r="H116" s="0" t="s">
        <v>58</v>
      </c>
      <c r="I116" s="0" t="s">
        <v>58</v>
      </c>
      <c r="J116" s="0" t="e">
        <f aca="false">_xll.bdh($A116&amp;" Equity",J$1,"-5FY",_xll.btoday(),"dir=h,sort=d,per=FY,dates=h","cols=6;rows=1")</f>
        <v>#NAME?</v>
      </c>
      <c r="K116" s="0" t="n">
        <v>-6798</v>
      </c>
      <c r="L116" s="0" t="n">
        <v>14912</v>
      </c>
      <c r="M116" s="0" t="n">
        <v>17242</v>
      </c>
      <c r="N116" s="0" t="n">
        <v>7310</v>
      </c>
      <c r="O116" s="0" t="n">
        <v>13659</v>
      </c>
      <c r="P116" s="0" t="e">
        <f aca="false">_xll.bdh($A116&amp;" Equity",P$1,"-5FY",_xll.btoday(),"dir=h,sort=d,per=FY,dates=h","cols=6;rows=1")</f>
        <v>#NAME?</v>
      </c>
      <c r="Q116" s="0" t="n">
        <v>191226.8948</v>
      </c>
      <c r="R116" s="0" t="n">
        <v>164763.2476</v>
      </c>
      <c r="S116" s="0" t="n">
        <v>152832.1743</v>
      </c>
      <c r="T116" s="0" t="n">
        <v>163624.18</v>
      </c>
      <c r="U116" s="0" t="n">
        <v>157853.8527</v>
      </c>
      <c r="V116" s="0" t="e">
        <f aca="false">_xll.bdh($A116&amp;" Equity",V$1,"-5FY",_xll.btoday(),"dir=h,sort=d,per=FY,dates=h","cols=6;rows=1")</f>
        <v>#NAME?</v>
      </c>
      <c r="W116" s="0" t="n">
        <v>-8834</v>
      </c>
      <c r="X116" s="0" t="n">
        <v>47329</v>
      </c>
      <c r="Y116" s="0" t="n">
        <v>46944</v>
      </c>
      <c r="Z116" s="0" t="n">
        <v>47487</v>
      </c>
      <c r="AA116" s="0" t="n">
        <v>63244</v>
      </c>
      <c r="AB116" s="0" t="e">
        <f aca="false">_xll.bdh($A116&amp;" Equity",AB$1,"-6FY",_xll.btoday(),"dir=h,sort=d,per=FY,dates=h","cols=7;rows=1")</f>
        <v>#NAME?</v>
      </c>
      <c r="AC116" s="0" t="n">
        <v>74.41</v>
      </c>
      <c r="AD116" s="0" t="n">
        <v>59.43</v>
      </c>
      <c r="AE116" s="0" t="n">
        <v>51.75</v>
      </c>
      <c r="AF116" s="0" t="n">
        <v>54.11</v>
      </c>
      <c r="AG116" s="0" t="n">
        <v>52.11</v>
      </c>
      <c r="AH116" s="0" t="n">
        <v>39.56</v>
      </c>
      <c r="AI116" s="0" t="e">
        <f aca="false">_xll.bdh($A116&amp;" Equity",AI$1,"-5FY",_xll.btoday(),"dir=h,sort=d,per=FY,dates=h","cols=6;rows=1")</f>
        <v>#NAME?</v>
      </c>
      <c r="AJ116" s="0" t="n">
        <v>1842465</v>
      </c>
      <c r="AK116" s="0" t="n">
        <v>1792077</v>
      </c>
      <c r="AL116" s="0" t="n">
        <v>1731210</v>
      </c>
      <c r="AM116" s="0" t="n">
        <v>1842181</v>
      </c>
      <c r="AN116" s="0" t="n">
        <v>1880382</v>
      </c>
      <c r="AO116" s="0" t="e">
        <f aca="false">_xll.bdh($A116&amp;" Equity",AO$1,"-5FY",_xll.btoday(),"dir=h,sort=d,per=FY,dates=h","cols=6;rows=1")</f>
        <v>#NAME?</v>
      </c>
      <c r="AP116" s="0" t="n">
        <v>2644.002</v>
      </c>
      <c r="AQ116" s="0" t="n">
        <v>2849.73</v>
      </c>
      <c r="AR116" s="0" t="n">
        <v>2978.99</v>
      </c>
      <c r="AS116" s="0" t="n">
        <v>3029.488</v>
      </c>
      <c r="AT116" s="0" t="n">
        <v>3033.001</v>
      </c>
    </row>
    <row r="117" customFormat="false" ht="15" hidden="false" customHeight="false" outlineLevel="0" collapsed="false">
      <c r="A117" s="0" t="s">
        <v>170</v>
      </c>
      <c r="B117" s="0" t="e">
        <f aca="false">_xll.bdp($A117&amp;" Equity",B$1)</f>
        <v>#NAME?</v>
      </c>
      <c r="C117" s="0" t="e">
        <f aca="false">_xll.bdp($A117&amp;" Equity",C$1)</f>
        <v>#NAME?</v>
      </c>
      <c r="D117" s="0" t="e">
        <f aca="false">_xll.bdh($A117&amp;" Equity",D$1,"-5FY",_xll.btoday(),"dir=h,sort=d,per=FY,dates=h","cols=6;rows=1")</f>
        <v>#NAME?</v>
      </c>
      <c r="E117" s="0" t="n">
        <v>1026</v>
      </c>
      <c r="F117" s="0" t="n">
        <v>871</v>
      </c>
      <c r="G117" s="0" t="n">
        <v>790</v>
      </c>
      <c r="H117" s="0" t="n">
        <v>671</v>
      </c>
      <c r="I117" s="0" t="s">
        <v>58</v>
      </c>
      <c r="J117" s="0" t="e">
        <f aca="false">_xll.bdh($A117&amp;" Equity",J$1,"-5FY",_xll.btoday(),"dir=h,sort=d,per=FY,dates=h","cols=6;rows=1")</f>
        <v>#NAME?</v>
      </c>
      <c r="K117" s="0" t="n">
        <v>1045</v>
      </c>
      <c r="L117" s="0" t="n">
        <v>840</v>
      </c>
      <c r="M117" s="0" t="n">
        <v>865</v>
      </c>
      <c r="N117" s="0" t="n">
        <v>-3426</v>
      </c>
      <c r="O117" s="0" t="n">
        <v>643</v>
      </c>
      <c r="P117" s="0" t="e">
        <f aca="false">_xll.bdh($A117&amp;" Equity",P$1,"-5FY",_xll.btoday(),"dir=h,sort=d,per=FY,dates=h","cols=6;rows=1")</f>
        <v>#NAME?</v>
      </c>
      <c r="Q117" s="0" t="n">
        <v>18240.9521</v>
      </c>
      <c r="R117" s="0" t="n">
        <v>13822.4123</v>
      </c>
      <c r="S117" s="0" t="n">
        <v>13570.6891</v>
      </c>
      <c r="T117" s="0" t="s">
        <v>58</v>
      </c>
      <c r="U117" s="0" t="s">
        <v>58</v>
      </c>
      <c r="V117" s="0" t="e">
        <f aca="false">_xll.bdh($A117&amp;" Equity",V$1,"-5FY",_xll.btoday(),"dir=h,sort=d,per=FY,dates=h","cols=6;rows=1")</f>
        <v>#NAME?</v>
      </c>
      <c r="W117" s="0" t="n">
        <v>1490</v>
      </c>
      <c r="X117" s="0" t="n">
        <v>1229</v>
      </c>
      <c r="Y117" s="0" t="n">
        <v>1390</v>
      </c>
      <c r="Z117" s="0" t="n">
        <v>2649</v>
      </c>
      <c r="AA117" s="0" t="n">
        <v>1714</v>
      </c>
      <c r="AB117" s="0" t="e">
        <f aca="false">_xll.bdh($A117&amp;" Equity",AB$1,"-6FY",_xll.btoday(),"dir=h,sort=d,per=FY,dates=h","cols=7;rows=1")</f>
        <v>#NAME?</v>
      </c>
      <c r="AC117" s="0" t="n">
        <v>35.63</v>
      </c>
      <c r="AD117" s="0" t="n">
        <v>26.19</v>
      </c>
      <c r="AE117" s="0" t="n">
        <v>24.86</v>
      </c>
      <c r="AF117" s="0" t="s">
        <v>58</v>
      </c>
      <c r="AG117" s="0" t="s">
        <v>58</v>
      </c>
      <c r="AH117" s="0" t="s">
        <v>58</v>
      </c>
      <c r="AI117" s="0" t="e">
        <f aca="false">_xll.bdh($A117&amp;" Equity",AI$1,"-5FY",_xll.btoday(),"dir=h,sort=d,per=FY,dates=h","cols=6;rows=1")</f>
        <v>#NAME?</v>
      </c>
      <c r="AJ117" s="0" t="n">
        <v>149520</v>
      </c>
      <c r="AK117" s="0" t="n">
        <v>138208</v>
      </c>
      <c r="AL117" s="0" t="n">
        <v>132857</v>
      </c>
      <c r="AM117" s="0" t="n">
        <v>122154</v>
      </c>
      <c r="AN117" s="0" t="n">
        <v>127053</v>
      </c>
      <c r="AO117" s="0" t="e">
        <f aca="false">_xll.bdh($A117&amp;" Equity",AO$1,"-5FY",_xll.btoday(),"dir=h,sort=d,per=FY,dates=h","cols=6;rows=1")</f>
        <v>#NAME?</v>
      </c>
      <c r="AP117" s="0" t="n">
        <v>511.878</v>
      </c>
      <c r="AQ117" s="0" t="n">
        <v>527.637</v>
      </c>
      <c r="AR117" s="0" t="n">
        <v>545.701</v>
      </c>
      <c r="AS117" s="0" t="s">
        <v>58</v>
      </c>
      <c r="AT117" s="0" t="s">
        <v>58</v>
      </c>
    </row>
    <row r="118" customFormat="false" ht="15" hidden="false" customHeight="false" outlineLevel="0" collapsed="false">
      <c r="A118" s="0" t="s">
        <v>171</v>
      </c>
      <c r="B118" s="0" t="e">
        <f aca="false">_xll.bdp($A118&amp;" Equity",B$1)</f>
        <v>#NAME?</v>
      </c>
      <c r="C118" s="0" t="e">
        <f aca="false">_xll.bdp($A118&amp;" Equity",C$1)</f>
        <v>#NAME?</v>
      </c>
      <c r="D118" s="0" t="e">
        <f aca="false">_xll.bdh($A118&amp;" Equity",D$1,"-5FY",_xll.btoday(),"dir=h,sort=d,per=FY,dates=h","cols=6;rows=1")</f>
        <v>#NAME?</v>
      </c>
      <c r="E118" s="0" t="n">
        <v>699.651</v>
      </c>
      <c r="F118" s="0" t="n">
        <v>695.301</v>
      </c>
      <c r="G118" s="0" t="n">
        <v>565.317</v>
      </c>
      <c r="H118" s="0" t="n">
        <v>567.996</v>
      </c>
      <c r="I118" s="0" t="n">
        <v>543.244</v>
      </c>
      <c r="J118" s="0" t="e">
        <f aca="false">_xll.bdh($A118&amp;" Equity",J$1,"-5FY",_xll.btoday(),"dir=h,sort=d,per=FY,dates=h","cols=6;rows=1")</f>
        <v>#NAME?</v>
      </c>
      <c r="K118" s="0" t="n">
        <v>536.112</v>
      </c>
      <c r="L118" s="0" t="n">
        <v>319.361</v>
      </c>
      <c r="M118" s="0" t="n">
        <v>251.723</v>
      </c>
      <c r="N118" s="0" t="n">
        <v>339.523</v>
      </c>
      <c r="O118" s="0" t="n">
        <v>352.547</v>
      </c>
      <c r="P118" s="0" t="e">
        <f aca="false">_xll.bdh($A118&amp;" Equity",P$1,"-5FY",_xll.btoday(),"dir=h,sort=d,per=FY,dates=h","cols=6;rows=1")</f>
        <v>#NAME?</v>
      </c>
      <c r="Q118" s="0" t="n">
        <v>13959.0637</v>
      </c>
      <c r="R118" s="0" t="n">
        <v>11636.2561</v>
      </c>
      <c r="S118" s="0" t="n">
        <v>10257.5088</v>
      </c>
      <c r="T118" s="0" t="n">
        <v>11593.0292</v>
      </c>
      <c r="U118" s="0" t="n">
        <v>12227.762</v>
      </c>
      <c r="V118" s="0" t="e">
        <f aca="false">_xll.bdh($A118&amp;" Equity",V$1,"-5FY",_xll.btoday(),"dir=h,sort=d,per=FY,dates=h","cols=6;rows=1")</f>
        <v>#NAME?</v>
      </c>
      <c r="W118" s="0" t="n">
        <v>1115.83</v>
      </c>
      <c r="X118" s="0" t="n">
        <v>1034.548</v>
      </c>
      <c r="Y118" s="0" t="n">
        <v>845.981</v>
      </c>
      <c r="Z118" s="0" t="n">
        <v>928.343</v>
      </c>
      <c r="AA118" s="0" t="n">
        <v>818.527</v>
      </c>
      <c r="AB118" s="0" t="e">
        <f aca="false">_xll.bdh($A118&amp;" Equity",AB$1,"-6FY",_xll.btoday(),"dir=h,sort=d,per=FY,dates=h","cols=7;rows=1")</f>
        <v>#NAME?</v>
      </c>
      <c r="AC118" s="0" t="n">
        <v>71.1166</v>
      </c>
      <c r="AD118" s="0" t="n">
        <v>60.2393</v>
      </c>
      <c r="AE118" s="0" t="n">
        <v>50.8033</v>
      </c>
      <c r="AF118" s="0" t="n">
        <v>50.3653</v>
      </c>
      <c r="AG118" s="0" t="n">
        <v>52.356</v>
      </c>
      <c r="AH118" s="0" t="n">
        <v>48.3507</v>
      </c>
      <c r="AI118" s="0" t="e">
        <f aca="false">_xll.bdh($A118&amp;" Equity",AI$1,"-5FY",_xll.btoday(),"dir=h,sort=d,per=FY,dates=h","cols=6;rows=1")</f>
        <v>#NAME?</v>
      </c>
      <c r="AJ118" s="0" t="n">
        <v>6390.227</v>
      </c>
      <c r="AK118" s="0" t="n">
        <v>5481.438</v>
      </c>
      <c r="AL118" s="0" t="n">
        <v>5512.007</v>
      </c>
      <c r="AM118" s="0" t="n">
        <v>5212.249</v>
      </c>
      <c r="AN118" s="0" t="n">
        <v>4796.402</v>
      </c>
      <c r="AO118" s="0" t="e">
        <f aca="false">_xll.bdh($A118&amp;" Equity",AO$1,"-5FY",_xll.btoday(),"dir=h,sort=d,per=FY,dates=h","cols=6;rows=1")</f>
        <v>#NAME?</v>
      </c>
      <c r="AP118" s="0" t="n">
        <v>155.966</v>
      </c>
      <c r="AQ118" s="0" t="n">
        <v>153.824</v>
      </c>
      <c r="AR118" s="0" t="n">
        <v>160.971</v>
      </c>
      <c r="AS118" s="0" t="n">
        <v>186.397</v>
      </c>
      <c r="AT118" s="0" t="n">
        <v>186.716</v>
      </c>
    </row>
    <row r="119" customFormat="false" ht="15" hidden="false" customHeight="false" outlineLevel="0" collapsed="false">
      <c r="A119" s="0" t="s">
        <v>172</v>
      </c>
      <c r="B119" s="0" t="e">
        <f aca="false">_xll.bdp($A119&amp;" Equity",B$1)</f>
        <v>#NAME?</v>
      </c>
      <c r="C119" s="0" t="e">
        <f aca="false">_xll.bdp($A119&amp;" Equity",C$1)</f>
        <v>#NAME?</v>
      </c>
      <c r="D119" s="0" t="e">
        <f aca="false">_xll.bdh($A119&amp;" Equity",D$1,"-5FY",_xll.btoday(),"dir=h,sort=d,per=FY,dates=h","cols=6;rows=1")</f>
        <v>#NAME?</v>
      </c>
      <c r="E119" s="0" t="n">
        <v>766</v>
      </c>
      <c r="F119" s="0" t="n">
        <v>712</v>
      </c>
      <c r="G119" s="0" t="n">
        <v>672</v>
      </c>
      <c r="H119" s="0" t="n">
        <v>648</v>
      </c>
      <c r="I119" s="0" t="n">
        <v>656</v>
      </c>
      <c r="J119" s="0" t="e">
        <f aca="false">_xll.bdh($A119&amp;" Equity",J$1,"-5FY",_xll.btoday(),"dir=h,sort=d,per=FY,dates=h","cols=6;rows=1")</f>
        <v>#NAME?</v>
      </c>
      <c r="K119" s="0" t="n">
        <v>701</v>
      </c>
      <c r="L119" s="0" t="n">
        <v>648</v>
      </c>
      <c r="M119" s="0" t="n">
        <v>580</v>
      </c>
      <c r="N119" s="0" t="n">
        <v>558</v>
      </c>
      <c r="O119" s="0" t="n">
        <v>572</v>
      </c>
      <c r="P119" s="0" t="e">
        <f aca="false">_xll.bdh($A119&amp;" Equity",P$1,"-5FY",_xll.btoday(),"dir=h,sort=d,per=FY,dates=h","cols=6;rows=1")</f>
        <v>#NAME?</v>
      </c>
      <c r="Q119" s="0" t="n">
        <v>17189.8483</v>
      </c>
      <c r="R119" s="0" t="n">
        <v>17901.4748</v>
      </c>
      <c r="S119" s="0" t="n">
        <v>13378.4605</v>
      </c>
      <c r="T119" s="0" t="n">
        <v>11771.9752</v>
      </c>
      <c r="U119" s="0" t="n">
        <v>10838.705</v>
      </c>
      <c r="V119" s="0" t="e">
        <f aca="false">_xll.bdh($A119&amp;" Equity",V$1,"-5FY",_xll.btoday(),"dir=h,sort=d,per=FY,dates=h","cols=6;rows=1")</f>
        <v>#NAME?</v>
      </c>
      <c r="W119" s="0" t="n">
        <v>868</v>
      </c>
      <c r="X119" s="0" t="n">
        <v>778</v>
      </c>
      <c r="Y119" s="0" t="n">
        <v>874</v>
      </c>
      <c r="Z119" s="0" t="n">
        <v>767</v>
      </c>
      <c r="AA119" s="0" t="n">
        <v>775</v>
      </c>
      <c r="AB119" s="0" t="e">
        <f aca="false">_xll.bdh($A119&amp;" Equity",AB$1,"-6FY",_xll.btoday(),"dir=h,sort=d,per=FY,dates=h","cols=7;rows=1")</f>
        <v>#NAME?</v>
      </c>
      <c r="AC119" s="0" t="n">
        <v>133.24</v>
      </c>
      <c r="AD119" s="0" t="n">
        <v>138.39</v>
      </c>
      <c r="AE119" s="0" t="n">
        <v>104.02</v>
      </c>
      <c r="AF119" s="0" t="n">
        <v>91.4</v>
      </c>
      <c r="AG119" s="0" t="n">
        <v>83.14</v>
      </c>
      <c r="AH119" s="0" t="n">
        <v>72.46</v>
      </c>
      <c r="AI119" s="0" t="e">
        <f aca="false">_xll.bdh($A119&amp;" Equity",AI$1,"-5FY",_xll.btoday(),"dir=h,sort=d,per=FY,dates=h","cols=6;rows=1")</f>
        <v>#NAME?</v>
      </c>
      <c r="AJ119" s="0" t="n">
        <v>4573</v>
      </c>
      <c r="AK119" s="0" t="n">
        <v>4510</v>
      </c>
      <c r="AL119" s="0" t="n">
        <v>4164</v>
      </c>
      <c r="AM119" s="0" t="n">
        <v>4258</v>
      </c>
      <c r="AN119" s="0" t="n">
        <v>4311</v>
      </c>
      <c r="AO119" s="0" t="e">
        <f aca="false">_xll.bdh($A119&amp;" Equity",AO$1,"-5FY",_xll.btoday(),"dir=h,sort=d,per=FY,dates=h","cols=6;rows=1")</f>
        <v>#NAME?</v>
      </c>
      <c r="AP119" s="0" t="n">
        <v>128.798</v>
      </c>
      <c r="AQ119" s="0" t="n">
        <v>129.34</v>
      </c>
      <c r="AR119" s="0" t="n">
        <v>131.178</v>
      </c>
      <c r="AS119" s="0" t="n">
        <v>128.587</v>
      </c>
      <c r="AT119" s="0" t="n">
        <v>130.962</v>
      </c>
    </row>
    <row r="120" customFormat="false" ht="15" hidden="false" customHeight="false" outlineLevel="0" collapsed="false">
      <c r="A120" s="0" t="s">
        <v>173</v>
      </c>
      <c r="B120" s="0" t="e">
        <f aca="false">_xll.bdp($A120&amp;" Equity",B$1)</f>
        <v>#NAME?</v>
      </c>
      <c r="C120" s="0" t="e">
        <f aca="false">_xll.bdp($A120&amp;" Equity",C$1)</f>
        <v>#NAME?</v>
      </c>
      <c r="D120" s="0" t="e">
        <f aca="false">_xll.bdh($A120&amp;" Equity",D$1,"-5FY",_xll.btoday(),"dir=h,sort=d,per=FY,dates=h","cols=6;rows=1")</f>
        <v>#NAME?</v>
      </c>
      <c r="E120" s="0" t="n">
        <v>1536.3</v>
      </c>
      <c r="F120" s="0" t="n">
        <v>1367.9</v>
      </c>
      <c r="G120" s="0" t="n">
        <v>1135.3</v>
      </c>
      <c r="H120" s="0" t="s">
        <v>58</v>
      </c>
      <c r="I120" s="0" t="s">
        <v>58</v>
      </c>
      <c r="J120" s="0" t="e">
        <f aca="false">_xll.bdh($A120&amp;" Equity",J$1,"-5FY",_xll.btoday(),"dir=h,sort=d,per=FY,dates=h","cols=6;rows=1")</f>
        <v>#NAME?</v>
      </c>
      <c r="K120" s="0" t="n">
        <v>1534.1</v>
      </c>
      <c r="L120" s="0" t="n">
        <v>1247</v>
      </c>
      <c r="M120" s="0" t="n">
        <v>1127.1</v>
      </c>
      <c r="N120" s="0" t="n">
        <v>976.8</v>
      </c>
      <c r="O120" s="0" t="n">
        <v>896.3</v>
      </c>
      <c r="P120" s="0" t="e">
        <f aca="false">_xll.bdh($A120&amp;" Equity",P$1,"-5FY",_xll.btoday(),"dir=h,sort=d,per=FY,dates=h","cols=6;rows=1")</f>
        <v>#NAME?</v>
      </c>
      <c r="Q120" s="0" t="n">
        <v>39016.33</v>
      </c>
      <c r="R120" s="0" t="n">
        <v>30526.5828</v>
      </c>
      <c r="S120" s="0" t="n">
        <v>29738.0858</v>
      </c>
      <c r="T120" s="0" t="n">
        <v>26194.0279</v>
      </c>
      <c r="U120" s="0" t="n">
        <v>16813.9274</v>
      </c>
      <c r="V120" s="0" t="e">
        <f aca="false">_xll.bdh($A120&amp;" Equity",V$1,"-5FY",_xll.btoday(),"dir=h,sort=d,per=FY,dates=h","cols=6;rows=1")</f>
        <v>#NAME?</v>
      </c>
      <c r="W120" s="0" t="n">
        <v>1742.8</v>
      </c>
      <c r="X120" s="0" t="n">
        <v>1532.5</v>
      </c>
      <c r="Y120" s="0" t="n">
        <v>1291.4</v>
      </c>
      <c r="Z120" s="0" t="n">
        <v>1280.5</v>
      </c>
      <c r="AA120" s="0" t="n">
        <v>1219.7</v>
      </c>
      <c r="AB120" s="0" t="e">
        <f aca="false">_xll.bdh($A120&amp;" Equity",AB$1,"-6FY",_xll.btoday(),"dir=h,sort=d,per=FY,dates=h","cols=7;rows=1")</f>
        <v>#NAME?</v>
      </c>
      <c r="AC120" s="0" t="n">
        <v>115.35</v>
      </c>
      <c r="AD120" s="0" t="n">
        <v>90.6</v>
      </c>
      <c r="AE120" s="0" t="n">
        <v>88.65</v>
      </c>
      <c r="AF120" s="0" t="n">
        <v>78.46</v>
      </c>
      <c r="AG120" s="0" t="n">
        <v>50.71</v>
      </c>
      <c r="AH120" s="0" t="n">
        <v>48.734</v>
      </c>
      <c r="AI120" s="0" t="e">
        <f aca="false">_xll.bdh($A120&amp;" Equity",AI$1,"-5FY",_xll.btoday(),"dir=h,sort=d,per=FY,dates=h","cols=6;rows=1")</f>
        <v>#NAME?</v>
      </c>
      <c r="AJ120" s="0" t="n">
        <v>69369.4</v>
      </c>
      <c r="AK120" s="0" t="n">
        <v>67359.4</v>
      </c>
      <c r="AL120" s="0" t="n">
        <v>72241.5</v>
      </c>
      <c r="AM120" s="0" t="n">
        <v>54277.8</v>
      </c>
      <c r="AN120" s="0" t="n">
        <v>38863.2</v>
      </c>
      <c r="AO120" s="0" t="e">
        <f aca="false">_xll.bdh($A120&amp;" Equity",AO$1,"-5FY",_xll.btoday(),"dir=h,sort=d,per=FY,dates=h","cols=6;rows=1")</f>
        <v>#NAME?</v>
      </c>
      <c r="AP120" s="0" t="n">
        <v>339.347</v>
      </c>
      <c r="AQ120" s="0" t="n">
        <v>338.233</v>
      </c>
      <c r="AR120" s="0" t="n">
        <v>336.838</v>
      </c>
      <c r="AS120" s="0" t="n">
        <v>335.352</v>
      </c>
      <c r="AT120" s="0" t="n">
        <v>333.384</v>
      </c>
    </row>
    <row r="121" customFormat="false" ht="15" hidden="false" customHeight="false" outlineLevel="0" collapsed="false">
      <c r="A121" s="0" t="s">
        <v>174</v>
      </c>
      <c r="B121" s="0" t="e">
        <f aca="false">_xll.bdp($A121&amp;" Equity",B$1)</f>
        <v>#NAME?</v>
      </c>
      <c r="C121" s="0" t="e">
        <f aca="false">_xll.bdp($A121&amp;" Equity",C$1)</f>
        <v>#NAME?</v>
      </c>
      <c r="D121" s="0" t="e">
        <f aca="false">_xll.bdh($A121&amp;" Equity",D$1,"-5FY",_xll.btoday(),"dir=h,sort=d,per=FY,dates=h","cols=6;rows=1")</f>
        <v>#NAME?</v>
      </c>
      <c r="E121" s="0" t="n">
        <v>563</v>
      </c>
      <c r="F121" s="0" t="n">
        <v>523</v>
      </c>
      <c r="G121" s="0" t="n">
        <v>486</v>
      </c>
      <c r="H121" s="0" t="n">
        <v>452</v>
      </c>
      <c r="I121" s="0" t="n">
        <v>417</v>
      </c>
      <c r="J121" s="0" t="e">
        <f aca="false">_xll.bdh($A121&amp;" Equity",J$1,"-5FY",_xll.btoday(),"dir=h,sort=d,per=FY,dates=h","cols=6;rows=1")</f>
        <v>#NAME?</v>
      </c>
      <c r="K121" s="0" t="n">
        <v>551</v>
      </c>
      <c r="L121" s="0" t="n">
        <v>523</v>
      </c>
      <c r="M121" s="0" t="n">
        <v>477</v>
      </c>
      <c r="N121" s="0" t="n">
        <v>452</v>
      </c>
      <c r="O121" s="0" t="n">
        <v>382</v>
      </c>
      <c r="P121" s="0" t="e">
        <f aca="false">_xll.bdh($A121&amp;" Equity",P$1,"-5FY",_xll.btoday(),"dir=h,sort=d,per=FY,dates=h","cols=6;rows=1")</f>
        <v>#NAME?</v>
      </c>
      <c r="Q121" s="0" t="n">
        <v>11620.304</v>
      </c>
      <c r="R121" s="0" t="n">
        <v>10001.376</v>
      </c>
      <c r="S121" s="0" t="n">
        <v>9563.2</v>
      </c>
      <c r="T121" s="0" t="n">
        <v>7123.497</v>
      </c>
      <c r="U121" s="0" t="n">
        <v>6438.758</v>
      </c>
      <c r="V121" s="0" t="e">
        <f aca="false">_xll.bdh($A121&amp;" Equity",V$1,"-5FY",_xll.btoday(),"dir=h,sort=d,per=FY,dates=h","cols=6;rows=1")</f>
        <v>#NAME?</v>
      </c>
      <c r="W121" s="0" t="n">
        <v>1629</v>
      </c>
      <c r="X121" s="0" t="n">
        <v>1640</v>
      </c>
      <c r="Y121" s="0" t="n">
        <v>1447</v>
      </c>
      <c r="Z121" s="0" t="n">
        <v>1421</v>
      </c>
      <c r="AA121" s="0" t="n">
        <v>1241</v>
      </c>
      <c r="AB121" s="0" t="e">
        <f aca="false">_xll.bdh($A121&amp;" Equity",AB$1,"-6FY",_xll.btoday(),"dir=h,sort=d,per=FY,dates=h","cols=7;rows=1")</f>
        <v>#NAME?</v>
      </c>
      <c r="AC121" s="0" t="n">
        <v>41.62</v>
      </c>
      <c r="AD121" s="0" t="n">
        <v>36.08</v>
      </c>
      <c r="AE121" s="0" t="n">
        <v>34.75</v>
      </c>
      <c r="AF121" s="0" t="n">
        <v>26.77</v>
      </c>
      <c r="AG121" s="0" t="n">
        <v>24.38</v>
      </c>
      <c r="AH121" s="0" t="n">
        <v>22.08</v>
      </c>
      <c r="AI121" s="0" t="e">
        <f aca="false">_xll.bdh($A121&amp;" Equity",AI$1,"-5FY",_xll.btoday(),"dir=h,sort=d,per=FY,dates=h","cols=6;rows=1")</f>
        <v>#NAME?</v>
      </c>
      <c r="AJ121" s="0" t="n">
        <v>21622</v>
      </c>
      <c r="AK121" s="0" t="n">
        <v>20299</v>
      </c>
      <c r="AL121" s="0" t="n">
        <v>19185</v>
      </c>
      <c r="AM121" s="0" t="n">
        <v>17416</v>
      </c>
      <c r="AN121" s="0" t="n">
        <v>17131</v>
      </c>
      <c r="AO121" s="0" t="e">
        <f aca="false">_xll.bdh($A121&amp;" Equity",AO$1,"-5FY",_xll.btoday(),"dir=h,sort=d,per=FY,dates=h","cols=6;rows=1")</f>
        <v>#NAME?</v>
      </c>
      <c r="AP121" s="0" t="n">
        <v>279.908</v>
      </c>
      <c r="AQ121" s="0" t="n">
        <v>277.88</v>
      </c>
      <c r="AR121" s="0" t="n">
        <v>276.149</v>
      </c>
      <c r="AS121" s="0" t="n">
        <v>267.091</v>
      </c>
      <c r="AT121" s="0" t="n">
        <v>265.204</v>
      </c>
    </row>
    <row r="122" customFormat="false" ht="15" hidden="false" customHeight="false" outlineLevel="0" collapsed="false">
      <c r="A122" s="0" t="s">
        <v>175</v>
      </c>
      <c r="B122" s="0" t="e">
        <f aca="false">_xll.bdp($A122&amp;" Equity",B$1)</f>
        <v>#NAME?</v>
      </c>
      <c r="C122" s="0" t="e">
        <f aca="false">_xll.bdp($A122&amp;" Equity",C$1)</f>
        <v>#NAME?</v>
      </c>
      <c r="D122" s="0" t="e">
        <f aca="false">_xll.bdh($A122&amp;" Equity",D$1,"-5FY",_xll.btoday(),"dir=h,sort=d,per=FY,dates=h","cols=6;rows=1")</f>
        <v>#NAME?</v>
      </c>
      <c r="E122" s="0" t="n">
        <v>8377</v>
      </c>
      <c r="F122" s="0" t="n">
        <v>8797</v>
      </c>
      <c r="G122" s="0" t="n">
        <v>9091</v>
      </c>
      <c r="H122" s="0" t="n">
        <v>9374</v>
      </c>
      <c r="I122" s="0" t="n">
        <v>9217</v>
      </c>
      <c r="J122" s="0" t="e">
        <f aca="false">_xll.bdh($A122&amp;" Equity",J$1,"-5FY",_xll.btoday(),"dir=h,sort=d,per=FY,dates=h","cols=6;rows=1")</f>
        <v>#NAME?</v>
      </c>
      <c r="K122" s="0" t="n">
        <v>6527</v>
      </c>
      <c r="L122" s="0" t="n">
        <v>7351</v>
      </c>
      <c r="M122" s="0" t="n">
        <v>7098</v>
      </c>
      <c r="N122" s="0" t="n">
        <v>8584</v>
      </c>
      <c r="O122" s="0" t="n">
        <v>9019</v>
      </c>
      <c r="P122" s="0" t="e">
        <f aca="false">_xll.bdh($A122&amp;" Equity",P$1,"-5FY",_xll.btoday(),"dir=h,sort=d,per=FY,dates=h","cols=6;rows=1")</f>
        <v>#NAME?</v>
      </c>
      <c r="Q122" s="0" t="n">
        <v>177780.48</v>
      </c>
      <c r="R122" s="0" t="n">
        <v>185759.04</v>
      </c>
      <c r="S122" s="0" t="n">
        <v>184332.52</v>
      </c>
      <c r="T122" s="0" t="n">
        <v>181846.62</v>
      </c>
      <c r="U122" s="0" t="n">
        <v>162001.25</v>
      </c>
      <c r="V122" s="0" t="e">
        <f aca="false">_xll.bdh($A122&amp;" Equity",V$1,"-5FY",_xll.btoday(),"dir=h,sort=d,per=FY,dates=h","cols=6;rows=1")</f>
        <v>#NAME?</v>
      </c>
      <c r="W122" s="0" t="n">
        <v>8796</v>
      </c>
      <c r="X122" s="0" t="n">
        <v>10528</v>
      </c>
      <c r="Y122" s="0" t="n">
        <v>10615</v>
      </c>
      <c r="Z122" s="0" t="n">
        <v>10542</v>
      </c>
      <c r="AA122" s="0" t="n">
        <v>10645</v>
      </c>
      <c r="AB122" s="0" t="e">
        <f aca="false">_xll.bdh($A122&amp;" Equity",AB$1,"-6FY",_xll.btoday(),"dir=h,sort=d,per=FY,dates=h","cols=7;rows=1")</f>
        <v>#NAME?</v>
      </c>
      <c r="AC122" s="0" t="n">
        <v>41.46</v>
      </c>
      <c r="AD122" s="0" t="n">
        <v>42.96</v>
      </c>
      <c r="AE122" s="0" t="n">
        <v>42.22</v>
      </c>
      <c r="AF122" s="0" t="n">
        <v>41.31</v>
      </c>
      <c r="AG122" s="0" t="n">
        <v>36.25</v>
      </c>
      <c r="AH122" s="0" t="n">
        <v>34.985</v>
      </c>
      <c r="AI122" s="0" t="e">
        <f aca="false">_xll.bdh($A122&amp;" Equity",AI$1,"-5FY",_xll.btoday(),"dir=h,sort=d,per=FY,dates=h","cols=6;rows=1")</f>
        <v>#NAME?</v>
      </c>
      <c r="AJ122" s="0" t="n">
        <v>87270</v>
      </c>
      <c r="AK122" s="0" t="n">
        <v>89996</v>
      </c>
      <c r="AL122" s="0" t="n">
        <v>92023</v>
      </c>
      <c r="AM122" s="0" t="n">
        <v>90055</v>
      </c>
      <c r="AN122" s="0" t="n">
        <v>86174</v>
      </c>
      <c r="AO122" s="0" t="e">
        <f aca="false">_xll.bdh($A122&amp;" Equity",AO$1,"-5FY",_xll.btoday(),"dir=h,sort=d,per=FY,dates=h","cols=6;rows=1")</f>
        <v>#NAME?</v>
      </c>
      <c r="AP122" s="0" t="n">
        <v>4312.959</v>
      </c>
      <c r="AQ122" s="0" t="n">
        <v>4348.985</v>
      </c>
      <c r="AR122" s="0" t="n">
        <v>4380.113</v>
      </c>
      <c r="AS122" s="0" t="n">
        <v>4415.923</v>
      </c>
      <c r="AT122" s="0" t="n">
        <v>4485.162</v>
      </c>
    </row>
    <row r="123" customFormat="false" ht="15" hidden="false" customHeight="false" outlineLevel="0" collapsed="false">
      <c r="A123" s="0" t="s">
        <v>176</v>
      </c>
      <c r="B123" s="0" t="e">
        <f aca="false">_xll.bdp($A123&amp;" Equity",B$1)</f>
        <v>#NAME?</v>
      </c>
      <c r="C123" s="0" t="e">
        <f aca="false">_xll.bdp($A123&amp;" Equity",C$1)</f>
        <v>#NAME?</v>
      </c>
      <c r="D123" s="0" t="e">
        <f aca="false">_xll.bdh($A123&amp;" Equity",D$1,"-5FY",_xll.btoday(),"dir=h,sort=d,per=FY,dates=h")</f>
        <v>#NAME?</v>
      </c>
      <c r="I123" s="0" t="n">
        <v>1504</v>
      </c>
      <c r="J123" s="0" t="e">
        <f aca="false">_xll.bdh($A123&amp;" Equity",J$1,"-5FY",_xll.btoday(),"dir=h,sort=d,per=FY,dates=h","cols=6;rows=1")</f>
        <v>#NAME?</v>
      </c>
      <c r="K123" s="0" t="n">
        <v>1553</v>
      </c>
      <c r="L123" s="0" t="n">
        <v>1624</v>
      </c>
      <c r="M123" s="0" t="n">
        <v>1439.3</v>
      </c>
      <c r="N123" s="0" t="n">
        <v>1228.578</v>
      </c>
      <c r="O123" s="0" t="n">
        <v>1051.263</v>
      </c>
      <c r="P123" s="0" t="e">
        <f aca="false">_xll.bdh($A123&amp;" Equity",P$1,"-5FY",_xll.btoday(),"dir=h,sort=d,per=FY,dates=h","cols=6;rows=1")</f>
        <v>#NAME?</v>
      </c>
      <c r="Q123" s="0" t="n">
        <v>34066.24</v>
      </c>
      <c r="R123" s="0" t="n">
        <v>36552.18</v>
      </c>
      <c r="S123" s="0" t="n">
        <v>32091.004</v>
      </c>
      <c r="T123" s="0" t="n">
        <v>30684.1867</v>
      </c>
      <c r="U123" s="0" t="n">
        <v>22288.8153</v>
      </c>
      <c r="V123" s="0" t="e">
        <f aca="false">_xll.bdh($A123&amp;" Equity",V$1,"-5FY",_xll.btoday(),"dir=h,sort=d,per=FY,dates=h","cols=6;rows=1")</f>
        <v>#NAME?</v>
      </c>
      <c r="W123" s="0" t="n">
        <v>1645</v>
      </c>
      <c r="X123" s="0" t="n">
        <v>2187</v>
      </c>
      <c r="Y123" s="0" t="n">
        <v>1473</v>
      </c>
      <c r="Z123" s="0" t="n">
        <v>1423.776</v>
      </c>
      <c r="AA123" s="0" t="n">
        <v>1172.583</v>
      </c>
      <c r="AB123" s="0" t="e">
        <f aca="false">_xll.bdh($A123&amp;" Equity",AB$1,"-6FY",_xll.btoday(),"dir=h,sort=d,per=FY,dates=h","cols=7;rows=1")</f>
        <v>#NAME?</v>
      </c>
      <c r="AC123" s="0" t="n">
        <v>56.03</v>
      </c>
      <c r="AD123" s="0" t="n">
        <v>60.02</v>
      </c>
      <c r="AE123" s="0" t="n">
        <v>52.66</v>
      </c>
      <c r="AF123" s="0" t="n">
        <v>50.49</v>
      </c>
      <c r="AG123" s="0" t="n">
        <v>37.025</v>
      </c>
      <c r="AH123" s="0" t="n">
        <v>32.155</v>
      </c>
      <c r="AI123" s="0" t="e">
        <f aca="false">_xll.bdh($A123&amp;" Equity",AI$1,"-5FY",_xll.btoday(),"dir=h,sort=d,per=FY,dates=h","cols=6;rows=1")</f>
        <v>#NAME?</v>
      </c>
      <c r="AJ123" s="0" t="n">
        <v>14262</v>
      </c>
      <c r="AK123" s="0" t="n">
        <v>13061</v>
      </c>
      <c r="AL123" s="0" t="n">
        <v>11479</v>
      </c>
      <c r="AM123" s="0" t="n">
        <v>8134.718</v>
      </c>
      <c r="AN123" s="0" t="n">
        <v>6521.571</v>
      </c>
      <c r="AO123" s="0" t="e">
        <f aca="false">_xll.bdh($A123&amp;" Equity",AO$1,"-5FY",_xll.btoday(),"dir=h,sort=d,per=FY,dates=h","cols=6;rows=1")</f>
        <v>#NAME?</v>
      </c>
      <c r="AP123" s="0" t="n">
        <v>606.705</v>
      </c>
      <c r="AQ123" s="0" t="n">
        <v>608.069</v>
      </c>
      <c r="AR123" s="0" t="n">
        <v>608.918</v>
      </c>
      <c r="AS123" s="0" t="n">
        <v>604.994</v>
      </c>
      <c r="AT123" s="0" t="n">
        <v>600.384</v>
      </c>
    </row>
    <row r="124" customFormat="false" ht="15" hidden="false" customHeight="false" outlineLevel="0" collapsed="false">
      <c r="A124" s="0" t="s">
        <v>177</v>
      </c>
      <c r="B124" s="0" t="e">
        <f aca="false">_xll.bdp($A124&amp;" Equity",B$1)</f>
        <v>#NAME?</v>
      </c>
      <c r="C124" s="0" t="e">
        <f aca="false">_xll.bdp($A124&amp;" Equity",C$1)</f>
        <v>#NAME?</v>
      </c>
      <c r="D124" s="0" t="e">
        <f aca="false">_xll.bdh($A124&amp;" Equity",D$1,"-5FY",_xll.btoday(),"dir=h,sort=d,per=FY,dates=h","cols=6;rows=1")</f>
        <v>#NAME?</v>
      </c>
      <c r="E124" s="0" t="n">
        <v>2522</v>
      </c>
      <c r="F124" s="0" t="n">
        <v>2556</v>
      </c>
      <c r="G124" s="0" t="n">
        <v>2712</v>
      </c>
      <c r="H124" s="0" t="n">
        <v>2665</v>
      </c>
      <c r="I124" s="0" t="n">
        <v>2574</v>
      </c>
      <c r="J124" s="0" t="e">
        <f aca="false">_xll.bdh($A124&amp;" Equity",J$1,"-5FY",_xll.btoday(),"dir=h,sort=d,per=FY,dates=h","cols=6;rows=1")</f>
        <v>#NAME?</v>
      </c>
      <c r="K124" s="0" t="n">
        <v>2441</v>
      </c>
      <c r="L124" s="0" t="n">
        <v>1384</v>
      </c>
      <c r="M124" s="0" t="n">
        <v>2180</v>
      </c>
      <c r="N124" s="0" t="n">
        <v>2241</v>
      </c>
      <c r="O124" s="0" t="n">
        <v>2472</v>
      </c>
      <c r="P124" s="0" t="e">
        <f aca="false">_xll.bdh($A124&amp;" Equity",P$1,"-5FY",_xll.btoday(),"dir=h,sort=d,per=FY,dates=h","cols=6;rows=1")</f>
        <v>#NAME?</v>
      </c>
      <c r="Q124" s="0" t="n">
        <v>57790.6505</v>
      </c>
      <c r="R124" s="0" t="n">
        <v>59474.2401</v>
      </c>
      <c r="S124" s="0" t="n">
        <v>62735.4133</v>
      </c>
      <c r="T124" s="0" t="n">
        <v>59924.3146</v>
      </c>
      <c r="U124" s="0" t="n">
        <v>48893.0141</v>
      </c>
      <c r="V124" s="0" t="e">
        <f aca="false">_xll.bdh($A124&amp;" Equity",V$1,"-5FY",_xll.btoday(),"dir=h,sort=d,per=FY,dates=h","cols=6;rows=1")</f>
        <v>#NAME?</v>
      </c>
      <c r="W124" s="0" t="n">
        <v>3141</v>
      </c>
      <c r="X124" s="0" t="n">
        <v>2949</v>
      </c>
      <c r="Y124" s="0" t="n">
        <v>3298</v>
      </c>
      <c r="Z124" s="0" t="n">
        <v>3204</v>
      </c>
      <c r="AA124" s="0" t="n">
        <v>3196</v>
      </c>
      <c r="AB124" s="0" t="e">
        <f aca="false">_xll.bdh($A124&amp;" Equity",AB$1,"-6FY",_xll.btoday(),"dir=h,sort=d,per=FY,dates=h","cols=7;rows=1")</f>
        <v>#NAME?</v>
      </c>
      <c r="AC124" s="0" t="n">
        <v>65.44</v>
      </c>
      <c r="AD124" s="0" t="n">
        <v>66.62</v>
      </c>
      <c r="AE124" s="0" t="n">
        <v>69.19</v>
      </c>
      <c r="AF124" s="0" t="n">
        <v>65.21</v>
      </c>
      <c r="AG124" s="0" t="n">
        <v>52.27</v>
      </c>
      <c r="AH124" s="0" t="n">
        <v>46.195</v>
      </c>
      <c r="AI124" s="0" t="e">
        <f aca="false">_xll.bdh($A124&amp;" Equity",AI$1,"-5FY",_xll.btoday(),"dir=h,sort=d,per=FY,dates=h","cols=6;rows=1")</f>
        <v>#NAME?</v>
      </c>
      <c r="AJ124" s="0" t="n">
        <v>12123</v>
      </c>
      <c r="AK124" s="0" t="n">
        <v>11935</v>
      </c>
      <c r="AL124" s="0" t="n">
        <v>13459</v>
      </c>
      <c r="AM124" s="0" t="n">
        <v>13985</v>
      </c>
      <c r="AN124" s="0" t="n">
        <v>13394</v>
      </c>
      <c r="AO124" s="0" t="e">
        <f aca="false">_xll.bdh($A124&amp;" Equity",AO$1,"-5FY",_xll.btoday(),"dir=h,sort=d,per=FY,dates=h","cols=6;rows=1")</f>
        <v>#NAME?</v>
      </c>
      <c r="AP124" s="0" t="n">
        <v>888.843</v>
      </c>
      <c r="AQ124" s="0" t="n">
        <v>896.922</v>
      </c>
      <c r="AR124" s="0" t="n">
        <v>907.082</v>
      </c>
      <c r="AS124" s="0" t="n">
        <v>928.1</v>
      </c>
      <c r="AT124" s="0" t="n">
        <v>944.963</v>
      </c>
    </row>
    <row r="125" customFormat="false" ht="15" hidden="false" customHeight="false" outlineLevel="0" collapsed="false">
      <c r="A125" s="0" t="s">
        <v>178</v>
      </c>
      <c r="B125" s="0" t="e">
        <f aca="false">_xll.bdp($A125&amp;" Equity",B$1)</f>
        <v>#NAME?</v>
      </c>
      <c r="C125" s="0" t="e">
        <f aca="false">_xll.bdp($A125&amp;" Equity",C$1)</f>
        <v>#NAME?</v>
      </c>
      <c r="D125" s="0" t="e">
        <f aca="false">_xll.bdh($A125&amp;" Equity",D$1,"-5FY",_xll.btoday(),"dir=h,sort=d,per=FY,dates=h","cols=6;rows=1")</f>
        <v>#NAME?</v>
      </c>
      <c r="E125" s="0" t="n">
        <v>8485</v>
      </c>
      <c r="F125" s="0" t="n">
        <v>8171</v>
      </c>
      <c r="G125" s="0" t="n">
        <v>7681</v>
      </c>
      <c r="H125" s="0" t="n">
        <v>6592</v>
      </c>
      <c r="I125" s="0" t="n">
        <v>5232</v>
      </c>
      <c r="J125" s="0" t="e">
        <f aca="false">_xll.bdh($A125&amp;" Equity",J$1,"-5FY",_xll.btoday(),"dir=h,sort=d,per=FY,dates=h","cols=6;rows=1")</f>
        <v>#NAME?</v>
      </c>
      <c r="K125" s="0" t="n">
        <v>8695</v>
      </c>
      <c r="L125" s="0" t="n">
        <v>8163</v>
      </c>
      <c r="M125" s="0" t="n">
        <v>8380</v>
      </c>
      <c r="N125" s="0" t="n">
        <v>6816</v>
      </c>
      <c r="O125" s="0" t="n">
        <v>6203</v>
      </c>
      <c r="P125" s="0" t="e">
        <f aca="false">_xll.bdh($A125&amp;" Equity",P$1,"-5FY",_xll.btoday(),"dir=h,sort=d,per=FY,dates=h","cols=6;rows=1")</f>
        <v>#NAME?</v>
      </c>
      <c r="Q125" s="0" t="n">
        <v>164049.1069</v>
      </c>
      <c r="R125" s="0" t="n">
        <v>137824.5396</v>
      </c>
      <c r="S125" s="0" t="n">
        <v>147407.301</v>
      </c>
      <c r="T125" s="0" t="n">
        <v>135449.3545</v>
      </c>
      <c r="U125" s="0" t="n">
        <v>98506.9149</v>
      </c>
      <c r="V125" s="0" t="e">
        <f aca="false">_xll.bdh($A125&amp;" Equity",V$1,"-5FY",_xll.btoday(),"dir=h,sort=d,per=FY,dates=h","cols=6;rows=1")</f>
        <v>#NAME?</v>
      </c>
      <c r="W125" s="0" t="n">
        <v>19825</v>
      </c>
      <c r="X125" s="0" t="n">
        <v>19485</v>
      </c>
      <c r="Y125" s="0" t="n">
        <v>16945</v>
      </c>
      <c r="Z125" s="0" t="n">
        <v>14160</v>
      </c>
      <c r="AA125" s="0" t="n">
        <v>14854</v>
      </c>
      <c r="AB125" s="0" t="e">
        <f aca="false">_xll.bdh($A125&amp;" Equity",AB$1,"-6FY",_xll.btoday(),"dir=h,sort=d,per=FY,dates=h","cols=7;rows=1")</f>
        <v>#NAME?</v>
      </c>
      <c r="AC125" s="0" t="n">
        <v>34.525</v>
      </c>
      <c r="AD125" s="0" t="n">
        <v>28.215</v>
      </c>
      <c r="AE125" s="0" t="n">
        <v>29.005</v>
      </c>
      <c r="AF125" s="0" t="n">
        <v>25.9825</v>
      </c>
      <c r="AG125" s="0" t="n">
        <v>18.69</v>
      </c>
      <c r="AH125" s="0" t="n">
        <v>11.855</v>
      </c>
      <c r="AI125" s="0" t="e">
        <f aca="false">_xll.bdh($A125&amp;" Equity",AI$1,"-5FY",_xll.btoday(),"dir=h,sort=d,per=FY,dates=h","cols=6;rows=1")</f>
        <v>#NAME?</v>
      </c>
      <c r="AJ125" s="0" t="n">
        <v>180500</v>
      </c>
      <c r="AK125" s="0" t="n">
        <v>166574</v>
      </c>
      <c r="AL125" s="0" t="n">
        <v>159339</v>
      </c>
      <c r="AM125" s="0" t="n">
        <v>158813</v>
      </c>
      <c r="AN125" s="0" t="n">
        <v>164971</v>
      </c>
      <c r="AO125" s="0" t="e">
        <f aca="false">_xll.bdh($A125&amp;" Equity",AO$1,"-5FY",_xll.btoday(),"dir=h,sort=d,per=FY,dates=h","cols=6;rows=1")</f>
        <v>#NAME?</v>
      </c>
      <c r="AP125" s="0" t="n">
        <v>4766.776</v>
      </c>
      <c r="AQ125" s="0" t="n">
        <v>4872.932</v>
      </c>
      <c r="AR125" s="0" t="n">
        <v>4300.738</v>
      </c>
      <c r="AS125" s="0" t="n">
        <v>4272.248</v>
      </c>
      <c r="AT125" s="0" t="n">
        <v>4237.813</v>
      </c>
    </row>
    <row r="126" customFormat="false" ht="15" hidden="false" customHeight="false" outlineLevel="0" collapsed="false">
      <c r="A126" s="0" t="s">
        <v>179</v>
      </c>
      <c r="B126" s="0" t="e">
        <f aca="false">_xll.bdp($A126&amp;" Equity",B$1)</f>
        <v>#NAME?</v>
      </c>
      <c r="C126" s="0" t="e">
        <f aca="false">_xll.bdp($A126&amp;" Equity",C$1)</f>
        <v>#NAME?</v>
      </c>
      <c r="D126" s="0" t="e">
        <f aca="false">_xll.bdh($A126&amp;" Equity",D$1,"-5FY",_xll.btoday(),"dir=h,sort=d,per=FY,dates=h","cols=6;rows=1")</f>
        <v>#NAME?</v>
      </c>
      <c r="E126" s="0" t="n">
        <v>842</v>
      </c>
      <c r="F126" s="0" t="n">
        <v>532</v>
      </c>
      <c r="G126" s="0" t="s">
        <v>58</v>
      </c>
      <c r="H126" s="0" t="s">
        <v>58</v>
      </c>
      <c r="I126" s="0" t="s">
        <v>58</v>
      </c>
      <c r="J126" s="0" t="e">
        <f aca="false">_xll.bdh($A126&amp;" Equity",J$1,"-5FY",_xll.btoday(),"dir=h,sort=d,per=FY,dates=h","cols=6;rows=1")</f>
        <v>#NAME?</v>
      </c>
      <c r="K126" s="0" t="n">
        <v>743</v>
      </c>
      <c r="L126" s="0" t="n">
        <v>477</v>
      </c>
      <c r="M126" s="0" t="n">
        <v>521</v>
      </c>
      <c r="N126" s="0" t="n">
        <v>593</v>
      </c>
      <c r="O126" s="0" t="n">
        <v>541</v>
      </c>
      <c r="P126" s="0" t="e">
        <f aca="false">_xll.bdh($A126&amp;" Equity",P$1,"-5FY",_xll.btoday(),"dir=h,sort=d,per=FY,dates=h","cols=6;rows=1")</f>
        <v>#NAME?</v>
      </c>
      <c r="Q126" s="0" t="n">
        <v>15005.8326</v>
      </c>
      <c r="R126" s="0" t="n">
        <v>11940.6139</v>
      </c>
      <c r="S126" s="0" t="n">
        <v>7349.8536</v>
      </c>
      <c r="T126" s="0" t="n">
        <v>8385.2312</v>
      </c>
      <c r="U126" s="0" t="n">
        <v>8666.734</v>
      </c>
      <c r="V126" s="0" t="e">
        <f aca="false">_xll.bdh($A126&amp;" Equity",V$1,"-5FY",_xll.btoday(),"dir=h,sort=d,per=FY,dates=h","cols=6;rows=1")</f>
        <v>#NAME?</v>
      </c>
      <c r="W126" s="0" t="n">
        <v>1103</v>
      </c>
      <c r="X126" s="0" t="n">
        <v>502</v>
      </c>
      <c r="Y126" s="0" t="n">
        <v>862</v>
      </c>
      <c r="Z126" s="0" t="n">
        <v>639</v>
      </c>
      <c r="AA126" s="0" t="n">
        <v>836</v>
      </c>
      <c r="AB126" s="0" t="e">
        <f aca="false">_xll.bdh($A126&amp;" Equity",AB$1,"-6FY",_xll.btoday(),"dir=h,sort=d,per=FY,dates=h","cols=7;rows=1")</f>
        <v>#NAME?</v>
      </c>
      <c r="AC126" s="0" t="n">
        <v>86.81</v>
      </c>
      <c r="AD126" s="0" t="n">
        <v>68.11</v>
      </c>
      <c r="AE126" s="0" t="n">
        <v>41.83</v>
      </c>
      <c r="AF126" s="0" t="n">
        <v>46.84</v>
      </c>
      <c r="AG126" s="0" t="n">
        <v>47.54</v>
      </c>
      <c r="AH126" s="0" t="n">
        <v>30.34</v>
      </c>
      <c r="AI126" s="0" t="e">
        <f aca="false">_xll.bdh($A126&amp;" Equity",AI$1,"-5FY",_xll.btoday(),"dir=h,sort=d,per=FY,dates=h","cols=6;rows=1")</f>
        <v>#NAME?</v>
      </c>
      <c r="AJ126" s="0" t="n">
        <v>71567</v>
      </c>
      <c r="AK126" s="0" t="n">
        <v>72978</v>
      </c>
      <c r="AL126" s="0" t="n">
        <v>71877</v>
      </c>
      <c r="AM126" s="0" t="n">
        <v>69186</v>
      </c>
      <c r="AN126" s="0" t="n">
        <v>65224</v>
      </c>
      <c r="AO126" s="0" t="e">
        <f aca="false">_xll.bdh($A126&amp;" Equity",AO$1,"-5FY",_xll.btoday(),"dir=h,sort=d,per=FY,dates=h","cols=6;rows=1")</f>
        <v>#NAME?</v>
      </c>
      <c r="AP126" s="0" t="n">
        <v>173.915</v>
      </c>
      <c r="AQ126" s="0" t="n">
        <v>172.263</v>
      </c>
      <c r="AR126" s="0" t="n">
        <v>176.735</v>
      </c>
      <c r="AS126" s="0" t="n">
        <v>179.687</v>
      </c>
      <c r="AT126" s="0" t="n">
        <v>182.911</v>
      </c>
    </row>
    <row r="127" customFormat="false" ht="15" hidden="false" customHeight="false" outlineLevel="0" collapsed="false">
      <c r="A127" s="0" t="s">
        <v>180</v>
      </c>
      <c r="B127" s="0" t="e">
        <f aca="false">_xll.bdp($A127&amp;" Equity",B$1)</f>
        <v>#NAME?</v>
      </c>
      <c r="C127" s="0" t="e">
        <f aca="false">_xll.bdp($A127&amp;" Equity",C$1)</f>
        <v>#NAME?</v>
      </c>
      <c r="D127" s="0" t="e">
        <f aca="false">_xll.bdh($A127&amp;" Equity",D$1,"-5FY",_xll.btoday(),"dir=h,sort=d,per=FY,dates=h","cols=6;rows=1")</f>
        <v>#NAME?</v>
      </c>
      <c r="E127" s="0" t="s">
        <v>58</v>
      </c>
      <c r="F127" s="0" t="s">
        <v>58</v>
      </c>
      <c r="G127" s="0" t="s">
        <v>58</v>
      </c>
      <c r="H127" s="0" t="s">
        <v>58</v>
      </c>
      <c r="I127" s="0" t="s">
        <v>58</v>
      </c>
      <c r="J127" s="0" t="e">
        <f aca="false">_xll.bdh($A127&amp;" Equity",J$1,"-5FY",_xll.btoday(),"dir=h,sort=d,per=FY,dates=h","cols=6;rows=1")</f>
        <v>#NAME?</v>
      </c>
      <c r="K127" s="0" t="n">
        <v>639.3</v>
      </c>
      <c r="L127" s="0" t="n">
        <v>-677</v>
      </c>
      <c r="M127" s="0" t="n">
        <v>-252.6</v>
      </c>
      <c r="N127" s="0" t="n">
        <v>303.1</v>
      </c>
      <c r="O127" s="0" t="n">
        <v>773.9</v>
      </c>
      <c r="P127" s="0" t="e">
        <f aca="false">_xll.bdh($A127&amp;" Equity",P$1,"-5FY",_xll.btoday(),"dir=h,sort=d,per=FY,dates=h","cols=6;rows=1")</f>
        <v>#NAME?</v>
      </c>
      <c r="Q127" s="0" t="n">
        <v>16256.7742</v>
      </c>
      <c r="R127" s="0" t="n">
        <v>19839.9623</v>
      </c>
      <c r="S127" s="0" t="n">
        <v>16532.9783</v>
      </c>
      <c r="T127" s="0" t="n">
        <v>13336.7348</v>
      </c>
      <c r="U127" s="0" t="n">
        <v>14584.801</v>
      </c>
      <c r="V127" s="0" t="e">
        <f aca="false">_xll.bdh($A127&amp;" Equity",V$1,"-5FY",_xll.btoday(),"dir=h,sort=d,per=FY,dates=h","cols=6;rows=1")</f>
        <v>#NAME?</v>
      </c>
      <c r="W127" s="0" t="n">
        <v>1175.5</v>
      </c>
      <c r="X127" s="0" t="n">
        <v>1207.4</v>
      </c>
      <c r="Y127" s="0" t="n">
        <v>1480.6</v>
      </c>
      <c r="Z127" s="0" t="n">
        <v>1568.6</v>
      </c>
      <c r="AA127" s="0" t="n">
        <v>1412.2</v>
      </c>
      <c r="AB127" s="0" t="e">
        <f aca="false">_xll.bdh($A127&amp;" Equity",AB$1,"-6FY",_xll.btoday(),"dir=h,sort=d,per=FY,dates=h","cols=7;rows=1")</f>
        <v>#NAME?</v>
      </c>
      <c r="AC127" s="0" t="n">
        <v>39.03</v>
      </c>
      <c r="AD127" s="0" t="n">
        <v>35.2424</v>
      </c>
      <c r="AE127" s="0" t="n">
        <v>30.0443</v>
      </c>
      <c r="AF127" s="0" t="n">
        <v>24.5973</v>
      </c>
      <c r="AG127" s="0" t="n">
        <v>27.0563</v>
      </c>
      <c r="AH127" s="0" t="n">
        <v>19.6483</v>
      </c>
      <c r="AI127" s="0" t="e">
        <f aca="false">_xll.bdh($A127&amp;" Equity",AI$1,"-5FY",_xll.btoday(),"dir=h,sort=d,per=FY,dates=h","cols=6;rows=1")</f>
        <v>#NAME?</v>
      </c>
      <c r="AJ127" s="0" t="n">
        <v>10096.3</v>
      </c>
      <c r="AK127" s="0" t="n">
        <v>13390.6</v>
      </c>
      <c r="AL127" s="0" t="n">
        <v>17437.8</v>
      </c>
      <c r="AM127" s="0" t="n">
        <v>19319.5</v>
      </c>
      <c r="AN127" s="0" t="n">
        <v>20405.3</v>
      </c>
      <c r="AO127" s="0" t="e">
        <f aca="false">_xll.bdh($A127&amp;" Equity",AO$1,"-5FY",_xll.btoday(),"dir=h,sort=d,per=FY,dates=h","cols=6;rows=1")</f>
        <v>#NAME?</v>
      </c>
      <c r="AP127" s="0" t="n">
        <v>425.502</v>
      </c>
      <c r="AQ127" s="0" t="n">
        <v>436.415</v>
      </c>
      <c r="AR127" s="0" t="n">
        <v>427.052</v>
      </c>
      <c r="AS127" s="0" t="n">
        <v>421.153</v>
      </c>
      <c r="AT127" s="0" t="n">
        <v>416.806</v>
      </c>
    </row>
    <row r="128" customFormat="false" ht="15" hidden="false" customHeight="false" outlineLevel="0" collapsed="false">
      <c r="A128" s="0" t="s">
        <v>181</v>
      </c>
      <c r="B128" s="0" t="e">
        <f aca="false">_xll.bdp($A128&amp;" Equity",B$1)</f>
        <v>#NAME?</v>
      </c>
      <c r="C128" s="0" t="e">
        <f aca="false">_xll.bdp($A128&amp;" Equity",C$1)</f>
        <v>#NAME?</v>
      </c>
      <c r="D128" s="0" t="e">
        <f aca="false">_xll.bdh($A128&amp;" Equity",D$1,"-5FY",_xll.btoday(),"dir=h,sort=d,per=FY,dates=h","cols=6;rows=1")</f>
        <v>#NAME?</v>
      </c>
      <c r="E128" s="0" t="n">
        <v>110.662</v>
      </c>
      <c r="F128" s="0" t="n">
        <v>110.817</v>
      </c>
      <c r="G128" s="0" t="n">
        <v>443.584</v>
      </c>
      <c r="H128" s="0" t="n">
        <v>368.738</v>
      </c>
      <c r="I128" s="0" t="n">
        <v>388.628</v>
      </c>
      <c r="J128" s="0" t="e">
        <f aca="false">_xll.bdh($A128&amp;" Equity",J$1,"-5FY",_xll.btoday(),"dir=h,sort=d,per=FY,dates=h","cols=6;rows=1")</f>
        <v>#NAME?</v>
      </c>
      <c r="K128" s="0" t="n">
        <v>-1462.446</v>
      </c>
      <c r="L128" s="0" t="n">
        <v>65.9</v>
      </c>
      <c r="M128" s="0" t="n">
        <v>538.175</v>
      </c>
      <c r="N128" s="0" t="n">
        <v>251.003</v>
      </c>
      <c r="O128" s="0" t="n">
        <v>431.689</v>
      </c>
      <c r="P128" s="0" t="e">
        <f aca="false">_xll.bdh($A128&amp;" Equity",P$1,"-5FY",_xll.btoday(),"dir=h,sort=d,per=FY,dates=h","cols=6;rows=1")</f>
        <v>#NAME?</v>
      </c>
      <c r="Q128" s="0" t="n">
        <v>19367.4204</v>
      </c>
      <c r="R128" s="0" t="n">
        <v>11991.7529</v>
      </c>
      <c r="S128" s="0" t="n">
        <v>11272.2282</v>
      </c>
      <c r="T128" s="0" t="n">
        <v>11350.3097</v>
      </c>
      <c r="U128" s="0" t="n">
        <v>8425.091</v>
      </c>
      <c r="V128" s="0" t="e">
        <f aca="false">_xll.bdh($A128&amp;" Equity",V$1,"-5FY",_xll.btoday(),"dir=h,sort=d,per=FY,dates=h","cols=6;rows=1")</f>
        <v>#NAME?</v>
      </c>
      <c r="W128" s="0" t="n">
        <v>1384</v>
      </c>
      <c r="X128" s="0" t="n">
        <v>1530.421</v>
      </c>
      <c r="Y128" s="0" t="n">
        <v>1673.787</v>
      </c>
      <c r="Z128" s="0" t="n">
        <v>1362.02</v>
      </c>
      <c r="AA128" s="0" t="n">
        <v>1237.478</v>
      </c>
      <c r="AB128" s="0" t="e">
        <f aca="false">_xll.bdh($A128&amp;" Equity",AB$1,"-6FY",_xll.btoday(),"dir=h,sort=d,per=FY,dates=h","cols=7;rows=1")</f>
        <v>#NAME?</v>
      </c>
      <c r="AC128" s="0" t="n">
        <v>132.6</v>
      </c>
      <c r="AD128" s="0" t="n">
        <v>92.86</v>
      </c>
      <c r="AE128" s="0" t="n">
        <v>99.75</v>
      </c>
      <c r="AF128" s="0" t="n">
        <v>108</v>
      </c>
      <c r="AG128" s="0" t="n">
        <v>80.56</v>
      </c>
      <c r="AH128" s="0" t="n">
        <v>93.75</v>
      </c>
      <c r="AI128" s="0" t="e">
        <f aca="false">_xll.bdh($A128&amp;" Equity",AI$1,"-5FY",_xll.btoday(),"dir=h,sort=d,per=FY,dates=h","cols=6;rows=1")</f>
        <v>#NAME?</v>
      </c>
      <c r="AJ128" s="0" t="n">
        <v>12119</v>
      </c>
      <c r="AK128" s="0" t="n">
        <v>12641.876</v>
      </c>
      <c r="AL128" s="0" t="n">
        <v>11751.78</v>
      </c>
      <c r="AM128" s="0" t="n">
        <v>9591.164</v>
      </c>
      <c r="AN128" s="0" t="n">
        <v>8589.437</v>
      </c>
      <c r="AO128" s="0" t="e">
        <f aca="false">_xll.bdh($A128&amp;" Equity",AO$1,"-5FY",_xll.btoday(),"dir=h,sort=d,per=FY,dates=h","cols=6;rows=1")</f>
        <v>#NAME?</v>
      </c>
      <c r="AP128" s="0" t="n">
        <v>146.051</v>
      </c>
      <c r="AQ128" s="0" t="n">
        <v>129.144</v>
      </c>
      <c r="AR128" s="0" t="n">
        <v>113.01</v>
      </c>
      <c r="AS128" s="0" t="n">
        <v>105.062</v>
      </c>
      <c r="AT128" s="0" t="n">
        <v>104.592</v>
      </c>
    </row>
    <row r="129" customFormat="false" ht="15" hidden="false" customHeight="false" outlineLevel="0" collapsed="false">
      <c r="A129" s="0" t="s">
        <v>182</v>
      </c>
      <c r="B129" s="0" t="e">
        <f aca="false">_xll.bdp($A129&amp;" Equity",B$1)</f>
        <v>#NAME?</v>
      </c>
      <c r="C129" s="0" t="e">
        <f aca="false">_xll.bdp($A129&amp;" Equity",C$1)</f>
        <v>#NAME?</v>
      </c>
      <c r="D129" s="0" t="e">
        <f aca="false">_xll.bdh($A129&amp;" Equity",D$1,"-5FY",_xll.btoday(),"dir=h,sort=d,per=FY,dates=h","cols=6;rows=1")</f>
        <v>#NAME?</v>
      </c>
      <c r="E129" s="0" t="n">
        <v>-3308</v>
      </c>
      <c r="F129" s="0" t="n">
        <v>-1724</v>
      </c>
      <c r="G129" s="0" t="n">
        <v>6609</v>
      </c>
      <c r="H129" s="0" t="n">
        <v>7061</v>
      </c>
      <c r="I129" s="0" t="n">
        <v>6734</v>
      </c>
      <c r="J129" s="0" t="e">
        <f aca="false">_xll.bdh($A129&amp;" Equity",J$1,"-5FY",_xll.btoday(),"dir=h,sort=d,per=FY,dates=h","cols=6;rows=1")</f>
        <v>#NAME?</v>
      </c>
      <c r="K129" s="0" t="n">
        <v>-3615</v>
      </c>
      <c r="L129" s="0" t="n">
        <v>-4428</v>
      </c>
      <c r="M129" s="0" t="n">
        <v>6869</v>
      </c>
      <c r="N129" s="0" t="n">
        <v>9156</v>
      </c>
      <c r="O129" s="0" t="n">
        <v>8428</v>
      </c>
      <c r="P129" s="0" t="e">
        <f aca="false">_xll.bdh($A129&amp;" Equity",P$1,"-5FY",_xll.btoday(),"dir=h,sort=d,per=FY,dates=h","cols=6;rows=1")</f>
        <v>#NAME?</v>
      </c>
      <c r="Q129" s="0" t="n">
        <v>62036.6845</v>
      </c>
      <c r="R129" s="0" t="n">
        <v>57708.6399</v>
      </c>
      <c r="S129" s="0" t="n">
        <v>85037.2171</v>
      </c>
      <c r="T129" s="0" t="n">
        <v>86612.6068</v>
      </c>
      <c r="U129" s="0" t="n">
        <v>70748.8018</v>
      </c>
      <c r="V129" s="0" t="e">
        <f aca="false">_xll.bdh($A129&amp;" Equity",V$1,"-5FY",_xll.btoday(),"dir=h,sort=d,per=FY,dates=h","cols=6;rows=1")</f>
        <v>#NAME?</v>
      </c>
      <c r="W129" s="0" t="n">
        <v>4403</v>
      </c>
      <c r="X129" s="0" t="n">
        <v>7572</v>
      </c>
      <c r="Y129" s="0" t="n">
        <v>16569</v>
      </c>
      <c r="Z129" s="0" t="n">
        <v>16141</v>
      </c>
      <c r="AA129" s="0" t="n">
        <v>13922</v>
      </c>
      <c r="AB129" s="0" t="e">
        <f aca="false">_xll.bdh($A129&amp;" Equity",AB$1,"-6FY",_xll.btoday(),"dir=h,sort=d,per=FY,dates=h","cols=7;rows=1")</f>
        <v>#NAME?</v>
      </c>
      <c r="AC129" s="0" t="n">
        <v>50.14</v>
      </c>
      <c r="AD129" s="0" t="n">
        <v>46.69</v>
      </c>
      <c r="AE129" s="0" t="n">
        <v>69.06</v>
      </c>
      <c r="AF129" s="0" t="n">
        <v>70.65</v>
      </c>
      <c r="AG129" s="0" t="n">
        <v>57.99</v>
      </c>
      <c r="AH129" s="0" t="n">
        <v>55.5503</v>
      </c>
      <c r="AI129" s="0" t="e">
        <f aca="false">_xll.bdh($A129&amp;" Equity",AI$1,"-5FY",_xll.btoday(),"dir=h,sort=d,per=FY,dates=h","cols=6;rows=1")</f>
        <v>#NAME?</v>
      </c>
      <c r="AJ129" s="0" t="n">
        <v>89772</v>
      </c>
      <c r="AK129" s="0" t="n">
        <v>97484</v>
      </c>
      <c r="AL129" s="0" t="n">
        <v>116539</v>
      </c>
      <c r="AM129" s="0" t="n">
        <v>118057</v>
      </c>
      <c r="AN129" s="0" t="n">
        <v>117144</v>
      </c>
      <c r="AO129" s="0" t="e">
        <f aca="false">_xll.bdh($A129&amp;" Equity",AO$1,"-5FY",_xll.btoday(),"dir=h,sort=d,per=FY,dates=h","cols=6;rows=1")</f>
        <v>#NAME?</v>
      </c>
      <c r="AP129" s="0" t="n">
        <v>1239.027</v>
      </c>
      <c r="AQ129" s="0" t="n">
        <v>1234.642</v>
      </c>
      <c r="AR129" s="0" t="n">
        <v>1230.913</v>
      </c>
      <c r="AS129" s="0" t="n">
        <v>1225.099</v>
      </c>
      <c r="AT129" s="0" t="n">
        <v>1213.895</v>
      </c>
    </row>
    <row r="130" customFormat="false" ht="15" hidden="false" customHeight="false" outlineLevel="0" collapsed="false">
      <c r="A130" s="0" t="s">
        <v>183</v>
      </c>
      <c r="B130" s="0" t="e">
        <f aca="false">_xll.bdp($A130&amp;" Equity",B$1)</f>
        <v>#NAME?</v>
      </c>
      <c r="C130" s="0" t="e">
        <f aca="false">_xll.bdp($A130&amp;" Equity",C$1)</f>
        <v>#NAME?</v>
      </c>
      <c r="D130" s="0" t="e">
        <f aca="false">_xll.bdh($A130&amp;" Equity",D$1,"-5FY",_xll.btoday(),"dir=h,sort=d,per=FY,dates=h","cols=6;rows=1")</f>
        <v>#NAME?</v>
      </c>
      <c r="E130" s="0" t="n">
        <v>1198</v>
      </c>
      <c r="F130" s="0" t="n">
        <v>1196</v>
      </c>
      <c r="G130" s="0" t="n">
        <v>1140</v>
      </c>
      <c r="H130" s="0" t="n">
        <v>1112</v>
      </c>
      <c r="I130" s="0" t="n">
        <v>1098</v>
      </c>
      <c r="J130" s="0" t="e">
        <f aca="false">_xll.bdh($A130&amp;" Equity",J$1,"-5FY",_xll.btoday(),"dir=h,sort=d,per=FY,dates=h","cols=6;rows=1")</f>
        <v>#NAME?</v>
      </c>
      <c r="K130" s="0" t="n">
        <v>1245</v>
      </c>
      <c r="L130" s="0" t="n">
        <v>1193</v>
      </c>
      <c r="M130" s="0" t="n">
        <v>1092</v>
      </c>
      <c r="N130" s="0" t="n">
        <v>1062</v>
      </c>
      <c r="O130" s="0" t="n">
        <v>1141</v>
      </c>
      <c r="P130" s="0" t="e">
        <f aca="false">_xll.bdh($A130&amp;" Equity",P$1,"-5FY",_xll.btoday(),"dir=h,sort=d,per=FY,dates=h","cols=6;rows=1")</f>
        <v>#NAME?</v>
      </c>
      <c r="Q130" s="0" t="n">
        <v>22472.4</v>
      </c>
      <c r="R130" s="0" t="n">
        <v>18831.11</v>
      </c>
      <c r="S130" s="0" t="n">
        <v>19340.93</v>
      </c>
      <c r="T130" s="0" t="n">
        <v>16189.9861</v>
      </c>
      <c r="U130" s="0" t="n">
        <v>16266.1051</v>
      </c>
      <c r="V130" s="0" t="e">
        <f aca="false">_xll.bdh($A130&amp;" Equity",V$1,"-5FY",_xll.btoday(),"dir=h,sort=d,per=FY,dates=h","cols=6;rows=1")</f>
        <v>#NAME?</v>
      </c>
      <c r="W130" s="0" t="n">
        <v>3459</v>
      </c>
      <c r="X130" s="0" t="n">
        <v>3277</v>
      </c>
      <c r="Y130" s="0" t="n">
        <v>2831</v>
      </c>
      <c r="Z130" s="0" t="n">
        <v>2552</v>
      </c>
      <c r="AA130" s="0" t="n">
        <v>2599</v>
      </c>
      <c r="AB130" s="0" t="e">
        <f aca="false">_xll.bdh($A130&amp;" Equity",AB$1,"-6FY",_xll.btoday(),"dir=h,sort=d,per=FY,dates=h","cols=7;rows=1")</f>
        <v>#NAME?</v>
      </c>
      <c r="AC130" s="0" t="n">
        <v>73.68</v>
      </c>
      <c r="AD130" s="0" t="n">
        <v>64.27</v>
      </c>
      <c r="AE130" s="0" t="n">
        <v>66.01</v>
      </c>
      <c r="AF130" s="0" t="n">
        <v>55.28</v>
      </c>
      <c r="AG130" s="0" t="n">
        <v>55.54</v>
      </c>
      <c r="AH130" s="0" t="n">
        <v>62.03</v>
      </c>
      <c r="AI130" s="0" t="e">
        <f aca="false">_xll.bdh($A130&amp;" Equity",AI$1,"-5FY",_xll.btoday(),"dir=h,sort=d,per=FY,dates=h","cols=6;rows=1")</f>
        <v>#NAME?</v>
      </c>
      <c r="AJ130" s="0" t="n">
        <v>48255</v>
      </c>
      <c r="AK130" s="0" t="n">
        <v>45642</v>
      </c>
      <c r="AL130" s="0" t="n">
        <v>44071</v>
      </c>
      <c r="AM130" s="0" t="n">
        <v>40647</v>
      </c>
      <c r="AN130" s="0" t="n">
        <v>41209</v>
      </c>
      <c r="AO130" s="0" t="e">
        <f aca="false">_xll.bdh($A130&amp;" Equity",AO$1,"-5FY",_xll.btoday(),"dir=h,sort=d,per=FY,dates=h","cols=6;rows=1")</f>
        <v>#NAME?</v>
      </c>
      <c r="AP130" s="0" t="n">
        <v>304.728</v>
      </c>
      <c r="AQ130" s="0" t="n">
        <v>293.192</v>
      </c>
      <c r="AR130" s="0" t="n">
        <v>292.888</v>
      </c>
      <c r="AS130" s="0" t="n">
        <v>292.888</v>
      </c>
      <c r="AT130" s="0" t="n">
        <v>292.873</v>
      </c>
    </row>
    <row r="131" customFormat="false" ht="15" hidden="false" customHeight="false" outlineLevel="0" collapsed="false">
      <c r="A131" s="0" t="s">
        <v>184</v>
      </c>
      <c r="B131" s="0" t="e">
        <f aca="false">_xll.bdp($A131&amp;" Equity",B$1)</f>
        <v>#NAME?</v>
      </c>
      <c r="C131" s="0" t="e">
        <f aca="false">_xll.bdp($A131&amp;" Equity",C$1)</f>
        <v>#NAME?</v>
      </c>
      <c r="D131" s="0" t="e">
        <f aca="false">_xll.bdh($A131&amp;" Equity",D$1,"-5FY",_xll.btoday(),"dir=h,sort=d,per=FY,dates=h","cols=6;rows=1")</f>
        <v>#NAME?</v>
      </c>
      <c r="E131" s="0" t="n">
        <v>1380.7</v>
      </c>
      <c r="F131" s="0" t="n">
        <v>1106.5</v>
      </c>
      <c r="G131" s="0" t="n">
        <v>893</v>
      </c>
      <c r="H131" s="0" t="n">
        <v>641.7</v>
      </c>
      <c r="I131" s="0" t="n">
        <v>415.9</v>
      </c>
      <c r="J131" s="0" t="e">
        <f aca="false">_xll.bdh($A131&amp;" Equity",J$1,"-5FY",_xll.btoday(),"dir=h,sort=d,per=FY,dates=h","cols=6;rows=1")</f>
        <v>#NAME?</v>
      </c>
      <c r="K131" s="0" t="n">
        <v>1535.1</v>
      </c>
      <c r="L131" s="0" t="n">
        <v>1054.9</v>
      </c>
      <c r="M131" s="0" t="n">
        <v>839.3</v>
      </c>
      <c r="N131" s="0" t="n">
        <v>1943.1</v>
      </c>
      <c r="O131" s="0" t="n">
        <v>387.8</v>
      </c>
      <c r="P131" s="0" t="e">
        <f aca="false">_xll.bdh($A131&amp;" Equity",P$1,"-5FY",_xll.btoday(),"dir=h,sort=d,per=FY,dates=h","cols=6;rows=1")</f>
        <v>#NAME?</v>
      </c>
      <c r="Q131" s="0" t="n">
        <v>30904.1116</v>
      </c>
      <c r="R131" s="0" t="n">
        <v>28209.4502</v>
      </c>
      <c r="S131" s="0" t="n">
        <v>22317.7789</v>
      </c>
      <c r="T131" s="0" t="n">
        <v>15514.825</v>
      </c>
      <c r="U131" s="0" t="n">
        <v>8174.5102</v>
      </c>
      <c r="V131" s="0" t="e">
        <f aca="false">_xll.bdh($A131&amp;" Equity",V$1,"-5FY",_xll.btoday(),"dir=h,sort=d,per=FY,dates=h","cols=6;rows=1")</f>
        <v>#NAME?</v>
      </c>
      <c r="W131" s="0" t="n">
        <v>1696</v>
      </c>
      <c r="X131" s="0" t="n">
        <v>1413.7</v>
      </c>
      <c r="Y131" s="0" t="n">
        <v>1081</v>
      </c>
      <c r="Z131" s="0" t="n">
        <v>826.2</v>
      </c>
      <c r="AA131" s="0" t="n">
        <v>556.3</v>
      </c>
      <c r="AB131" s="0" t="e">
        <f aca="false">_xll.bdh($A131&amp;" Equity",AB$1,"-6FY",_xll.btoday(),"dir=h,sort=d,per=FY,dates=h","cols=7;rows=1")</f>
        <v>#NAME?</v>
      </c>
      <c r="AC131" s="0" t="n">
        <v>158.81</v>
      </c>
      <c r="AD131" s="0" t="n">
        <v>141.43</v>
      </c>
      <c r="AE131" s="0" t="n">
        <v>114.72</v>
      </c>
      <c r="AF131" s="0" t="n">
        <v>81.03</v>
      </c>
      <c r="AG131" s="0" t="n">
        <v>44.24</v>
      </c>
      <c r="AH131" s="0" t="n">
        <v>21.66</v>
      </c>
      <c r="AI131" s="0" t="e">
        <f aca="false">_xll.bdh($A131&amp;" Equity",AI$1,"-5FY",_xll.btoday(),"dir=h,sort=d,per=FY,dates=h","cols=6;rows=1")</f>
        <v>#NAME?</v>
      </c>
      <c r="AJ131" s="0" t="n">
        <v>18602.4</v>
      </c>
      <c r="AK131" s="0" t="n">
        <v>16965</v>
      </c>
      <c r="AL131" s="0" t="n">
        <v>15093</v>
      </c>
      <c r="AM131" s="0" t="n">
        <v>14302.1</v>
      </c>
      <c r="AN131" s="0" t="n">
        <v>7638.1</v>
      </c>
      <c r="AO131" s="0" t="e">
        <f aca="false">_xll.bdh($A131&amp;" Equity",AO$1,"-5FY",_xll.btoday(),"dir=h,sort=d,per=FY,dates=h","cols=6;rows=1")</f>
        <v>#NAME?</v>
      </c>
      <c r="AP131" s="0" t="n">
        <v>172.705</v>
      </c>
      <c r="AQ131" s="0" t="n">
        <v>175.887</v>
      </c>
      <c r="AR131" s="0" t="n">
        <v>170.089</v>
      </c>
      <c r="AS131" s="0" t="n">
        <v>166.622</v>
      </c>
      <c r="AT131" s="0" t="n">
        <v>160.136</v>
      </c>
    </row>
    <row r="132" customFormat="false" ht="15" hidden="false" customHeight="false" outlineLevel="0" collapsed="false">
      <c r="A132" s="0" t="s">
        <v>185</v>
      </c>
      <c r="B132" s="0" t="e">
        <f aca="false">_xll.bdp($A132&amp;" Equity",B$1)</f>
        <v>#NAME?</v>
      </c>
      <c r="C132" s="0" t="e">
        <f aca="false">_xll.bdp($A132&amp;" Equity",C$1)</f>
        <v>#NAME?</v>
      </c>
      <c r="D132" s="0" t="e">
        <f aca="false">_xll.bdh($A132&amp;" Equity",D$1,"-5FY",_xll.btoday(),"dir=h,sort=d,per=FY,dates=h","cols=6;rows=1")</f>
        <v>#NAME?</v>
      </c>
      <c r="E132" s="0" t="s">
        <v>58</v>
      </c>
      <c r="F132" s="0" t="s">
        <v>58</v>
      </c>
      <c r="G132" s="0" t="s">
        <v>58</v>
      </c>
      <c r="H132" s="0" t="n">
        <v>357.005</v>
      </c>
      <c r="I132" s="0" t="n">
        <v>295.534</v>
      </c>
      <c r="J132" s="0" t="e">
        <f aca="false">_xll.bdh($A132&amp;" Equity",J$1,"-5FY",_xll.btoday(),"dir=h,sort=d,per=FY,dates=h","cols=6;rows=1")</f>
        <v>#NAME?</v>
      </c>
      <c r="K132" s="0" t="n">
        <v>372.9</v>
      </c>
      <c r="L132" s="0" t="n">
        <v>273.9</v>
      </c>
      <c r="M132" s="0" t="n">
        <v>203.523</v>
      </c>
      <c r="N132" s="0" t="n">
        <v>269.856</v>
      </c>
      <c r="O132" s="0" t="n">
        <v>296.151</v>
      </c>
      <c r="P132" s="0" t="e">
        <f aca="false">_xll.bdh($A132&amp;" Equity",P$1,"-5FY",_xll.btoday(),"dir=h,sort=d,per=FY,dates=h","cols=6;rows=1")</f>
        <v>#NAME?</v>
      </c>
      <c r="Q132" s="0" t="n">
        <v>11724.688</v>
      </c>
      <c r="R132" s="0" t="n">
        <v>8588.1114</v>
      </c>
      <c r="S132" s="0" t="n">
        <v>7354.1125</v>
      </c>
      <c r="T132" s="0" t="n">
        <v>7890.6377</v>
      </c>
      <c r="U132" s="0" t="n">
        <v>6201.4339</v>
      </c>
      <c r="V132" s="0" t="e">
        <f aca="false">_xll.bdh($A132&amp;" Equity",V$1,"-5FY",_xll.btoday(),"dir=h,sort=d,per=FY,dates=h","cols=6;rows=1")</f>
        <v>#NAME?</v>
      </c>
      <c r="W132" s="0" t="n">
        <v>593.6</v>
      </c>
      <c r="X132" s="0" t="n">
        <v>509.6</v>
      </c>
      <c r="Y132" s="0" t="n">
        <v>390.97</v>
      </c>
      <c r="Z132" s="0" t="n">
        <v>454.823</v>
      </c>
      <c r="AA132" s="0" t="n">
        <v>415.925</v>
      </c>
      <c r="AB132" s="0" t="e">
        <f aca="false">_xll.bdh($A132&amp;" Equity",AB$1,"-6FY",_xll.btoday(),"dir=h,sort=d,per=FY,dates=h","cols=7;rows=1")</f>
        <v>#NAME?</v>
      </c>
      <c r="AC132" s="0" t="n">
        <v>240.26</v>
      </c>
      <c r="AD132" s="0" t="n">
        <v>176.04</v>
      </c>
      <c r="AE132" s="0" t="n">
        <v>152.36</v>
      </c>
      <c r="AF132" s="0" t="n">
        <v>163.9</v>
      </c>
      <c r="AG132" s="0" t="n">
        <v>129.21</v>
      </c>
      <c r="AH132" s="0" t="n">
        <v>95.98</v>
      </c>
      <c r="AI132" s="0" t="e">
        <f aca="false">_xll.bdh($A132&amp;" Equity",AI$1,"-5FY",_xll.btoday(),"dir=h,sort=d,per=FY,dates=h","cols=6;rows=1")</f>
        <v>#NAME?</v>
      </c>
      <c r="AJ132" s="0" t="n">
        <v>4858.7</v>
      </c>
      <c r="AK132" s="0" t="n">
        <v>4475.918</v>
      </c>
      <c r="AL132" s="0" t="n">
        <v>4459.864</v>
      </c>
      <c r="AM132" s="0" t="n">
        <v>4458.34</v>
      </c>
      <c r="AN132" s="0" t="n">
        <v>3137.261</v>
      </c>
      <c r="AO132" s="0" t="e">
        <f aca="false">_xll.bdh($A132&amp;" Equity",AO$1,"-5FY",_xll.btoday(),"dir=h,sort=d,per=FY,dates=h","cols=6;rows=1")</f>
        <v>#NAME?</v>
      </c>
      <c r="AP132" s="0" t="n">
        <v>48.949</v>
      </c>
      <c r="AQ132" s="0" t="n">
        <v>48.742</v>
      </c>
      <c r="AR132" s="0" t="n">
        <v>48.614</v>
      </c>
      <c r="AS132" s="0" t="n">
        <v>48.282</v>
      </c>
      <c r="AT132" s="0" t="n">
        <v>48.948</v>
      </c>
    </row>
    <row r="133" customFormat="false" ht="15" hidden="false" customHeight="false" outlineLevel="0" collapsed="false">
      <c r="A133" s="0" t="s">
        <v>186</v>
      </c>
      <c r="B133" s="0" t="e">
        <f aca="false">_xll.bdp($A133&amp;" Equity",B$1)</f>
        <v>#NAME?</v>
      </c>
      <c r="C133" s="0" t="e">
        <f aca="false">_xll.bdp($A133&amp;" Equity",C$1)</f>
        <v>#NAME?</v>
      </c>
      <c r="D133" s="0" t="e">
        <f aca="false">_xll.bdh($A133&amp;" Equity",D$1,"-5FY",_xll.btoday(),"dir=h,sort=d,per=FY,dates=h","cols=6;rows=1")</f>
        <v>#NAME?</v>
      </c>
      <c r="E133" s="0" t="n">
        <v>303.057</v>
      </c>
      <c r="F133" s="0" t="n">
        <v>253.06</v>
      </c>
      <c r="G133" s="0" t="n">
        <v>220.317</v>
      </c>
      <c r="H133" s="0" t="s">
        <v>58</v>
      </c>
      <c r="I133" s="0" t="s">
        <v>58</v>
      </c>
      <c r="J133" s="0" t="e">
        <f aca="false">_xll.bdh($A133&amp;" Equity",J$1,"-5FY",_xll.btoday(),"dir=h,sort=d,per=FY,dates=h","cols=6;rows=1")</f>
        <v>#NAME?</v>
      </c>
      <c r="K133" s="0" t="n">
        <v>394.227</v>
      </c>
      <c r="L133" s="0" t="n">
        <v>270.36</v>
      </c>
      <c r="M133" s="0" t="n">
        <v>219.783</v>
      </c>
      <c r="N133" s="0" t="n">
        <v>178.687</v>
      </c>
      <c r="O133" s="0" t="n">
        <v>180.025</v>
      </c>
      <c r="P133" s="0" t="e">
        <f aca="false">_xll.bdh($A133&amp;" Equity",P$1,"-5FY",_xll.btoday(),"dir=h,sort=d,per=FY,dates=h","cols=6;rows=1")</f>
        <v>#NAME?</v>
      </c>
      <c r="Q133" s="0" t="n">
        <v>7258.0764</v>
      </c>
      <c r="R133" s="0" t="n">
        <v>5554.5567</v>
      </c>
      <c r="S133" s="0" t="n">
        <v>4329.2329</v>
      </c>
      <c r="T133" s="0" t="n">
        <v>4210.6656</v>
      </c>
      <c r="U133" s="0" t="n">
        <v>4079.8423</v>
      </c>
      <c r="V133" s="0" t="e">
        <f aca="false">_xll.bdh($A133&amp;" Equity",V$1,"-5FY",_xll.btoday(),"dir=h,sort=d,per=FY,dates=h","cols=6;rows=1")</f>
        <v>#NAME?</v>
      </c>
      <c r="W133" s="0" t="n">
        <v>492.058</v>
      </c>
      <c r="X133" s="0" t="n">
        <v>332.498</v>
      </c>
      <c r="Y133" s="0" t="n">
        <v>265.076</v>
      </c>
      <c r="Z133" s="0" t="n">
        <v>262.594</v>
      </c>
      <c r="AA133" s="0" t="n">
        <v>199.326</v>
      </c>
      <c r="AB133" s="0" t="e">
        <f aca="false">_xll.bdh($A133&amp;" Equity",AB$1,"-6FY",_xll.btoday(),"dir=h,sort=d,per=FY,dates=h","cols=7;rows=1")</f>
        <v>#NAME?</v>
      </c>
      <c r="AC133" s="0" t="n">
        <v>31.49</v>
      </c>
      <c r="AD133" s="0" t="n">
        <v>25.22</v>
      </c>
      <c r="AE133" s="0" t="n">
        <v>18.015</v>
      </c>
      <c r="AF133" s="0" t="n">
        <v>16.69</v>
      </c>
      <c r="AG133" s="0" t="n">
        <v>16.255</v>
      </c>
      <c r="AH133" s="0" t="n">
        <v>11.88</v>
      </c>
      <c r="AI133" s="0" t="e">
        <f aca="false">_xll.bdh($A133&amp;" Equity",AI$1,"-5FY",_xll.btoday(),"dir=h,sort=d,per=FY,dates=h","cols=6;rows=1")</f>
        <v>#NAME?</v>
      </c>
      <c r="AJ133" s="0" t="n">
        <v>1982.501</v>
      </c>
      <c r="AK133" s="0" t="n">
        <v>1649.82</v>
      </c>
      <c r="AL133" s="0" t="n">
        <v>1798.66</v>
      </c>
      <c r="AM133" s="0" t="n">
        <v>1506.804</v>
      </c>
      <c r="AN133" s="0" t="n">
        <v>1334.481</v>
      </c>
      <c r="AO133" s="0" t="e">
        <f aca="false">_xll.bdh($A133&amp;" Equity",AO$1,"-5FY",_xll.btoday(),"dir=h,sort=d,per=FY,dates=h","cols=6;rows=1")</f>
        <v>#NAME?</v>
      </c>
      <c r="AP133" s="0" t="n">
        <v>230.331</v>
      </c>
      <c r="AQ133" s="0" t="n">
        <v>218.765</v>
      </c>
      <c r="AR133" s="0" t="n">
        <v>253.044</v>
      </c>
      <c r="AS133" s="0" t="n">
        <v>252.091</v>
      </c>
      <c r="AT133" s="0" t="n">
        <v>250.887</v>
      </c>
    </row>
    <row r="134" customFormat="false" ht="15" hidden="false" customHeight="false" outlineLevel="0" collapsed="false">
      <c r="A134" s="0" t="s">
        <v>187</v>
      </c>
      <c r="B134" s="0" t="e">
        <f aca="false">_xll.bdp($A134&amp;" Equity",B$1)</f>
        <v>#NAME?</v>
      </c>
      <c r="C134" s="0" t="e">
        <f aca="false">_xll.bdp($A134&amp;" Equity",C$1)</f>
        <v>#NAME?</v>
      </c>
      <c r="D134" s="0" t="e">
        <f aca="false">_xll.bdh($A134&amp;" Equity",D$1,"-5FY",_xll.btoday(),"dir=h,sort=d,per=FY,dates=h","cols=6;rows=1")</f>
        <v>#NAME?</v>
      </c>
      <c r="E134" s="0" t="n">
        <v>1774</v>
      </c>
      <c r="F134" s="0" t="n">
        <v>1882</v>
      </c>
      <c r="G134" s="0" t="n">
        <v>2185</v>
      </c>
      <c r="H134" s="0" t="n">
        <v>1656</v>
      </c>
      <c r="I134" s="0" t="n">
        <v>1595</v>
      </c>
      <c r="J134" s="0" t="e">
        <f aca="false">_xll.bdh($A134&amp;" Equity",J$1,"-5FY",_xll.btoday(),"dir=h,sort=d,per=FY,dates=h","cols=6;rows=1")</f>
        <v>#NAME?</v>
      </c>
      <c r="K134" s="0" t="n">
        <v>3695</v>
      </c>
      <c r="L134" s="0" t="n">
        <v>1339</v>
      </c>
      <c r="M134" s="0" t="n">
        <v>2472</v>
      </c>
      <c r="N134" s="0" t="n">
        <v>1961</v>
      </c>
      <c r="O134" s="0" t="n">
        <v>1636</v>
      </c>
      <c r="P134" s="0" t="e">
        <f aca="false">_xll.bdh($A134&amp;" Equity",P$1,"-5FY",_xll.btoday(),"dir=h,sort=d,per=FY,dates=h","cols=6;rows=1")</f>
        <v>#NAME?</v>
      </c>
      <c r="Q134" s="0" t="n">
        <v>22474.02</v>
      </c>
      <c r="R134" s="0" t="n">
        <v>20656.4</v>
      </c>
      <c r="S134" s="0" t="n">
        <v>29212.82</v>
      </c>
      <c r="T134" s="0" t="n">
        <v>24930.18</v>
      </c>
      <c r="U134" s="0" t="n">
        <v>18551.4</v>
      </c>
      <c r="V134" s="0" t="e">
        <f aca="false">_xll.bdh($A134&amp;" Equity",V$1,"-5FY",_xll.btoday(),"dir=h,sort=d,per=FY,dates=h","cols=6;rows=1")</f>
        <v>#NAME?</v>
      </c>
      <c r="W134" s="0" t="n">
        <v>2521</v>
      </c>
      <c r="X134" s="0" t="n">
        <v>2809</v>
      </c>
      <c r="Y134" s="0" t="n">
        <v>4709</v>
      </c>
      <c r="Z134" s="0" t="n">
        <v>2787</v>
      </c>
      <c r="AA134" s="0" t="n">
        <v>3206</v>
      </c>
      <c r="AB134" s="0" t="e">
        <f aca="false">_xll.bdh($A134&amp;" Equity",AB$1,"-6FY",_xll.btoday(),"dir=h,sort=d,per=FY,dates=h","cols=7;rows=1")</f>
        <v>#NAME?</v>
      </c>
      <c r="AC134" s="0" t="n">
        <v>24.27</v>
      </c>
      <c r="AD134" s="0" t="n">
        <v>18.28</v>
      </c>
      <c r="AE134" s="0" t="n">
        <v>22.93</v>
      </c>
      <c r="AF134" s="0" t="n">
        <v>17.82</v>
      </c>
      <c r="AG134" s="0" t="n">
        <v>12.62</v>
      </c>
      <c r="AH134" s="0" t="n">
        <v>12.98</v>
      </c>
      <c r="AI134" s="0" t="e">
        <f aca="false">_xll.bdh($A134&amp;" Equity",AI$1,"-5FY",_xll.btoday(),"dir=h,sort=d,per=FY,dates=h","cols=6;rows=1")</f>
        <v>#NAME?</v>
      </c>
      <c r="AJ134" s="0" t="n">
        <v>27899</v>
      </c>
      <c r="AK134" s="0" t="n">
        <v>28527</v>
      </c>
      <c r="AL134" s="0" t="n">
        <v>30063</v>
      </c>
      <c r="AM134" s="0" t="n">
        <v>28478</v>
      </c>
      <c r="AN134" s="0" t="n">
        <v>29375</v>
      </c>
      <c r="AO134" s="0" t="e">
        <f aca="false">_xll.bdh($A134&amp;" Equity",AO$1,"-5FY",_xll.btoday(),"dir=h,sort=d,per=FY,dates=h","cols=6;rows=1")</f>
        <v>#NAME?</v>
      </c>
      <c r="AP134" s="0" t="n">
        <v>951.225</v>
      </c>
      <c r="AQ134" s="0" t="n">
        <v>1182.984</v>
      </c>
      <c r="AR134" s="0" t="n">
        <v>1281.848</v>
      </c>
      <c r="AS134" s="0" t="n">
        <v>1447.202</v>
      </c>
      <c r="AT134" s="0" t="n">
        <v>1477.841</v>
      </c>
    </row>
    <row r="135" customFormat="false" ht="15" hidden="false" customHeight="false" outlineLevel="0" collapsed="false">
      <c r="A135" s="0" t="s">
        <v>188</v>
      </c>
      <c r="B135" s="0" t="e">
        <f aca="false">_xll.bdp($A135&amp;" Equity",B$1)</f>
        <v>#NAME?</v>
      </c>
      <c r="C135" s="0" t="e">
        <f aca="false">_xll.bdp($A135&amp;" Equity",C$1)</f>
        <v>#NAME?</v>
      </c>
      <c r="D135" s="0" t="e">
        <f aca="false">_xll.bdh($A135&amp;" Equity",D$1,"-5FY",_xll.btoday(),"dir=h,sort=d,per=FY,dates=h")</f>
        <v>#NAME?</v>
      </c>
      <c r="I135" s="0" t="n">
        <v>3134</v>
      </c>
      <c r="J135" s="0" t="e">
        <f aca="false">_xll.bdh($A135&amp;" Equity",J$1,"-5FY",_xll.btoday(),"dir=h,sort=d,per=FY,dates=h","cols=6;rows=1")</f>
        <v>#NAME?</v>
      </c>
      <c r="K135" s="0" t="n">
        <v>2679</v>
      </c>
      <c r="L135" s="0" t="n">
        <v>2350</v>
      </c>
      <c r="M135" s="0" t="n">
        <v>2377</v>
      </c>
      <c r="N135" s="0" t="n">
        <v>2058</v>
      </c>
      <c r="O135" s="0" t="n">
        <v>2039</v>
      </c>
      <c r="P135" s="0" t="e">
        <f aca="false">_xll.bdh($A135&amp;" Equity",P$1,"-5FY",_xll.btoday(),"dir=h,sort=d,per=FY,dates=h","cols=6;rows=1")</f>
        <v>#NAME?</v>
      </c>
      <c r="Q135" s="0" t="n">
        <v>69183.161</v>
      </c>
      <c r="R135" s="0" t="n">
        <v>71723.3093</v>
      </c>
      <c r="S135" s="0" t="n">
        <v>61291.3824</v>
      </c>
      <c r="T135" s="0" t="n">
        <v>52994.6576</v>
      </c>
      <c r="U135" s="0" t="n">
        <v>48869.1789</v>
      </c>
      <c r="V135" s="0" t="e">
        <f aca="false">_xll.bdh($A135&amp;" Equity",V$1,"-5FY",_xll.btoday(),"dir=h,sort=d,per=FY,dates=h","cols=6;rows=1")</f>
        <v>#NAME?</v>
      </c>
      <c r="W135" s="0" t="n">
        <v>6726</v>
      </c>
      <c r="X135" s="0" t="n">
        <v>3292</v>
      </c>
      <c r="Y135" s="0" t="n">
        <v>4285</v>
      </c>
      <c r="Z135" s="0" t="n">
        <v>3984</v>
      </c>
      <c r="AA135" s="0" t="n">
        <v>3437</v>
      </c>
      <c r="AB135" s="0" t="e">
        <f aca="false">_xll.bdh($A135&amp;" Equity",AB$1,"-6FY",_xll.btoday(),"dir=h,sort=d,per=FY,dates=h","cols=7;rows=1")</f>
        <v>#NAME?</v>
      </c>
      <c r="AC135" s="0" t="n">
        <v>158.24</v>
      </c>
      <c r="AD135" s="0" t="n">
        <v>163.93</v>
      </c>
      <c r="AE135" s="0" t="n">
        <v>139.95</v>
      </c>
      <c r="AF135" s="0" t="n">
        <v>121.08</v>
      </c>
      <c r="AG135" s="0" t="n">
        <v>111.87</v>
      </c>
      <c r="AH135" s="0" t="n">
        <v>97.87</v>
      </c>
      <c r="AI135" s="0" t="e">
        <f aca="false">_xll.bdh($A135&amp;" Equity",AI$1,"-5FY",_xll.btoday(),"dir=h,sort=d,per=FY,dates=h","cols=6;rows=1")</f>
        <v>#NAME?</v>
      </c>
      <c r="AJ135" s="0" t="n">
        <v>36347</v>
      </c>
      <c r="AK135" s="0" t="n">
        <v>33163</v>
      </c>
      <c r="AL135" s="0" t="n">
        <v>33017</v>
      </c>
      <c r="AM135" s="0" t="n">
        <v>33024</v>
      </c>
      <c r="AN135" s="0" t="n">
        <v>30283</v>
      </c>
      <c r="AO135" s="0" t="e">
        <f aca="false">_xll.bdh($A135&amp;" Equity",AO$1,"-5FY",_xll.btoday(),"dir=h,sort=d,per=FY,dates=h","cols=6;rows=1")</f>
        <v>#NAME?</v>
      </c>
      <c r="AP135" s="0" t="n">
        <v>438.593</v>
      </c>
      <c r="AQ135" s="0" t="n">
        <v>438.066</v>
      </c>
      <c r="AR135" s="0" t="n">
        <v>439.488</v>
      </c>
      <c r="AS135" s="0" t="n">
        <v>438.296</v>
      </c>
      <c r="AT135" s="0" t="n">
        <v>436.684</v>
      </c>
    </row>
    <row r="136" customFormat="false" ht="15" hidden="false" customHeight="false" outlineLevel="0" collapsed="false">
      <c r="A136" s="0" t="s">
        <v>189</v>
      </c>
      <c r="B136" s="0" t="e">
        <f aca="false">_xll.bdp($A136&amp;" Equity",B$1)</f>
        <v>#NAME?</v>
      </c>
      <c r="C136" s="0" t="e">
        <f aca="false">_xll.bdp($A136&amp;" Equity",C$1)</f>
        <v>#NAME?</v>
      </c>
      <c r="D136" s="0" t="e">
        <f aca="false">_xll.bdh($A136&amp;" Equity",D$1,"-5FY",_xll.btoday(),"dir=h,sort=d,per=FY,dates=h","cols=6;rows=1")</f>
        <v>#NAME?</v>
      </c>
      <c r="E136" s="0" t="n">
        <v>408.5</v>
      </c>
      <c r="F136" s="0" t="n">
        <v>485.2</v>
      </c>
      <c r="G136" s="0" t="n">
        <v>408.5</v>
      </c>
      <c r="H136" s="0" t="n">
        <v>375.7</v>
      </c>
      <c r="I136" s="0" t="n">
        <v>323.2</v>
      </c>
      <c r="J136" s="0" t="e">
        <f aca="false">_xll.bdh($A136&amp;" Equity",J$1,"-5FY",_xll.btoday(),"dir=h,sort=d,per=FY,dates=h","cols=6;rows=1")</f>
        <v>#NAME?</v>
      </c>
      <c r="K136" s="0" t="n">
        <v>-422.2</v>
      </c>
      <c r="L136" s="0" t="n">
        <v>156.9</v>
      </c>
      <c r="M136" s="0" t="n">
        <v>232.5</v>
      </c>
      <c r="N136" s="0" t="n">
        <v>-97.4</v>
      </c>
      <c r="O136" s="0" t="n">
        <v>168</v>
      </c>
      <c r="P136" s="0" t="e">
        <f aca="false">_xll.bdh($A136&amp;" Equity",P$1,"-5FY",_xll.btoday(),"dir=h,sort=d,per=FY,dates=h","cols=6;rows=1")</f>
        <v>#NAME?</v>
      </c>
      <c r="Q136" s="0" t="n">
        <v>14030.604</v>
      </c>
      <c r="R136" s="0" t="n">
        <v>8761.229</v>
      </c>
      <c r="S136" s="0" t="n">
        <v>11534.776</v>
      </c>
      <c r="T136" s="0" t="n">
        <v>6062.307</v>
      </c>
      <c r="U136" s="0" t="n">
        <v>6593.684</v>
      </c>
      <c r="V136" s="0" t="e">
        <f aca="false">_xll.bdh($A136&amp;" Equity",V$1,"-5FY",_xll.btoday(),"dir=h,sort=d,per=FY,dates=h","cols=6;rows=1")</f>
        <v>#NAME?</v>
      </c>
      <c r="W136" s="0" t="n">
        <v>757.5</v>
      </c>
      <c r="X136" s="0" t="n">
        <v>501.4</v>
      </c>
      <c r="Y136" s="0" t="n">
        <v>526.3</v>
      </c>
      <c r="Z136" s="0" t="n">
        <v>536.5</v>
      </c>
      <c r="AA136" s="0" t="n">
        <v>463.9</v>
      </c>
      <c r="AB136" s="0" t="e">
        <f aca="false">_xll.bdh($A136&amp;" Equity",AB$1,"-6FY",_xll.btoday(),"dir=h,sort=d,per=FY,dates=h","cols=7;rows=1")</f>
        <v>#NAME?</v>
      </c>
      <c r="AC136" s="0" t="n">
        <v>18.76</v>
      </c>
      <c r="AD136" s="0" t="n">
        <v>25.99</v>
      </c>
      <c r="AE136" s="0" t="n">
        <v>31.97</v>
      </c>
      <c r="AF136" s="0" t="n">
        <v>17.13</v>
      </c>
      <c r="AG136" s="0" t="n">
        <v>17.18</v>
      </c>
      <c r="AH136" s="0" t="s">
        <v>58</v>
      </c>
      <c r="AI136" s="0" t="e">
        <f aca="false">_xll.bdh($A136&amp;" Equity",AI$1,"-5FY",_xll.btoday(),"dir=h,sort=d,per=FY,dates=h","cols=6;rows=1")</f>
        <v>#NAME?</v>
      </c>
      <c r="AJ136" s="0" t="n">
        <v>22548.2</v>
      </c>
      <c r="AK136" s="0" t="n">
        <v>7035.6</v>
      </c>
      <c r="AL136" s="0" t="n">
        <v>6018.9</v>
      </c>
      <c r="AM136" s="0" t="n">
        <v>6592.5</v>
      </c>
      <c r="AN136" s="0" t="n">
        <v>6470</v>
      </c>
      <c r="AO136" s="0" t="e">
        <f aca="false">_xll.bdh($A136&amp;" Equity",AO$1,"-5FY",_xll.btoday(),"dir=h,sort=d,per=FY,dates=h","cols=6;rows=1")</f>
        <v>#NAME?</v>
      </c>
      <c r="AP136" s="0" t="n">
        <v>747.638</v>
      </c>
      <c r="AQ136" s="0" t="n">
        <v>77.025</v>
      </c>
      <c r="AR136" s="0" t="n">
        <v>98.199</v>
      </c>
      <c r="AS136" s="0" t="n">
        <v>86.816</v>
      </c>
      <c r="AT136" s="0" t="n">
        <v>72.219</v>
      </c>
    </row>
    <row r="137" customFormat="false" ht="15" hidden="false" customHeight="false" outlineLevel="0" collapsed="false">
      <c r="A137" s="0" t="s">
        <v>190</v>
      </c>
      <c r="B137" s="0" t="e">
        <f aca="false">_xll.bdp($A137&amp;" Equity",B$1)</f>
        <v>#NAME?</v>
      </c>
      <c r="C137" s="0" t="e">
        <f aca="false">_xll.bdp($A137&amp;" Equity",C$1)</f>
        <v>#NAME?</v>
      </c>
      <c r="D137" s="0" t="e">
        <f aca="false">_xll.bdh($A137&amp;" Equity",D$1,"-5FY",_xll.btoday(),"dir=h,sort=d,per=FY,dates=h")</f>
        <v>#NAME?</v>
      </c>
      <c r="J137" s="0" t="e">
        <f aca="false">_xll.bdh($A137&amp;" Equity",J$1,"-5FY",_xll.btoday(),"dir=h,sort=d,per=FY,dates=h","cols=6;rows=1")</f>
        <v>#NAME?</v>
      </c>
      <c r="K137" s="0" t="n">
        <v>356.973</v>
      </c>
      <c r="L137" s="0" t="n">
        <v>1520.992</v>
      </c>
      <c r="M137" s="0" t="n">
        <v>390.513</v>
      </c>
      <c r="N137" s="0" t="n">
        <v>90.111</v>
      </c>
      <c r="O137" s="0" t="n">
        <v>188.584</v>
      </c>
      <c r="P137" s="0" t="e">
        <f aca="false">_xll.bdh($A137&amp;" Equity",P$1,"-5FY",_xll.btoday(),"dir=h,sort=d,per=FY,dates=h","cols=6;rows=1")</f>
        <v>#NAME?</v>
      </c>
      <c r="Q137" s="0" t="n">
        <v>31283.7659</v>
      </c>
      <c r="R137" s="0" t="n">
        <v>31168.3942</v>
      </c>
      <c r="S137" s="0" t="n">
        <v>26274.5169</v>
      </c>
      <c r="T137" s="0" t="n">
        <v>24530.7613</v>
      </c>
      <c r="U137" s="0" t="n">
        <v>24106.4924</v>
      </c>
      <c r="V137" s="0" t="e">
        <f aca="false">_xll.bdh($A137&amp;" Equity",V$1,"-5FY",_xll.btoday(),"dir=h,sort=d,per=FY,dates=h","cols=6;rows=1")</f>
        <v>#NAME?</v>
      </c>
      <c r="W137" s="0" t="n">
        <v>1782.264</v>
      </c>
      <c r="X137" s="0" t="n">
        <v>1794.025</v>
      </c>
      <c r="Y137" s="0" t="n">
        <v>1600.197</v>
      </c>
      <c r="Z137" s="0" t="n">
        <v>1237.656</v>
      </c>
      <c r="AA137" s="0" t="n">
        <v>772.557</v>
      </c>
      <c r="AB137" s="0" t="e">
        <f aca="false">_xll.bdh($A137&amp;" Equity",AB$1,"-6FY",_xll.btoday(),"dir=h,sort=d,per=FY,dates=h","cols=7;rows=1")</f>
        <v>#NAME?</v>
      </c>
      <c r="AC137" s="0" t="n">
        <v>86.77</v>
      </c>
      <c r="AD137" s="0" t="n">
        <v>86.45</v>
      </c>
      <c r="AE137" s="0" t="n">
        <v>78.7</v>
      </c>
      <c r="AF137" s="0" t="n">
        <v>73.43</v>
      </c>
      <c r="AG137" s="0" t="n">
        <v>72.16</v>
      </c>
      <c r="AH137" s="0" t="n">
        <v>44.8</v>
      </c>
      <c r="AI137" s="0" t="e">
        <f aca="false">_xll.bdh($A137&amp;" Equity",AI$1,"-5FY",_xll.btoday(),"dir=h,sort=d,per=FY,dates=h","cols=6;rows=1")</f>
        <v>#NAME?</v>
      </c>
      <c r="AJ137" s="0" t="n">
        <v>22675.092</v>
      </c>
      <c r="AK137" s="0" t="n">
        <v>21936.966</v>
      </c>
      <c r="AL137" s="0" t="n">
        <v>21143.276</v>
      </c>
      <c r="AM137" s="0" t="n">
        <v>20594.908</v>
      </c>
      <c r="AN137" s="0" t="n">
        <v>0</v>
      </c>
      <c r="AO137" s="0" t="e">
        <f aca="false">_xll.bdh($A137&amp;" Equity",AO$1,"-5FY",_xll.btoday(),"dir=h,sort=d,per=FY,dates=h","cols=6;rows=1")</f>
        <v>#NAME?</v>
      </c>
      <c r="AP137" s="0" t="n">
        <v>360.605</v>
      </c>
      <c r="AQ137" s="0" t="n">
        <v>333.771</v>
      </c>
      <c r="AR137" s="0" t="n">
        <v>333.858</v>
      </c>
      <c r="AS137" s="0" t="n">
        <v>334.07</v>
      </c>
      <c r="AT137" s="0" t="n">
        <v>293.159</v>
      </c>
    </row>
    <row r="138" customFormat="false" ht="15" hidden="false" customHeight="false" outlineLevel="0" collapsed="false">
      <c r="A138" s="0" t="s">
        <v>191</v>
      </c>
      <c r="B138" s="0" t="e">
        <f aca="false">_xll.bdp($A138&amp;" Equity",B$1)</f>
        <v>#NAME?</v>
      </c>
      <c r="C138" s="0" t="e">
        <f aca="false">_xll.bdp($A138&amp;" Equity",C$1)</f>
        <v>#NAME?</v>
      </c>
      <c r="D138" s="0" t="e">
        <f aca="false">_xll.bdh($A138&amp;" Equity",D$1,"-5FY",_xll.btoday(),"dir=h,sort=d,per=FY,dates=h","cols=6;rows=1")</f>
        <v>#NAME?</v>
      </c>
      <c r="E138" s="0" t="s">
        <v>58</v>
      </c>
      <c r="F138" s="0" t="s">
        <v>58</v>
      </c>
      <c r="G138" s="0" t="s">
        <v>58</v>
      </c>
      <c r="H138" s="0" t="s">
        <v>58</v>
      </c>
      <c r="I138" s="0" t="s">
        <v>58</v>
      </c>
      <c r="J138" s="0" t="e">
        <f aca="false">_xll.bdh($A138&amp;" Equity",J$1,"-5FY",_xll.btoday(),"dir=h,sort=d,per=FY,dates=h","cols=6;rows=1")</f>
        <v>#NAME?</v>
      </c>
      <c r="K138" s="0" t="n">
        <v>1714</v>
      </c>
      <c r="L138" s="0" t="n">
        <v>1968</v>
      </c>
      <c r="M138" s="0" t="n">
        <v>1927</v>
      </c>
      <c r="N138" s="0" t="n">
        <v>1864</v>
      </c>
      <c r="O138" s="0" t="n">
        <v>1863</v>
      </c>
      <c r="P138" s="0" t="e">
        <f aca="false">_xll.bdh($A138&amp;" Equity",P$1,"-5FY",_xll.btoday(),"dir=h,sort=d,per=FY,dates=h","cols=6;rows=1")</f>
        <v>#NAME?</v>
      </c>
      <c r="Q138" s="0" t="n">
        <v>33349.5074</v>
      </c>
      <c r="R138" s="0" t="n">
        <v>25006.8126</v>
      </c>
      <c r="S138" s="0" t="n">
        <v>36371.5579</v>
      </c>
      <c r="T138" s="0" t="n">
        <v>28540.6494</v>
      </c>
      <c r="U138" s="0" t="n">
        <v>19818.6</v>
      </c>
      <c r="V138" s="0" t="e">
        <f aca="false">_xll.bdh($A138&amp;" Equity",V$1,"-5FY",_xll.btoday(),"dir=h,sort=d,per=FY,dates=h","cols=6;rows=1")</f>
        <v>#NAME?</v>
      </c>
      <c r="W138" s="0" t="n">
        <v>3041</v>
      </c>
      <c r="X138" s="0" t="n">
        <v>3370</v>
      </c>
      <c r="Y138" s="0" t="n">
        <v>3343</v>
      </c>
      <c r="Z138" s="0" t="n">
        <v>3267</v>
      </c>
      <c r="AA138" s="0" t="n">
        <v>2946</v>
      </c>
      <c r="AB138" s="0" t="e">
        <f aca="false">_xll.bdh($A138&amp;" Equity",AB$1,"-6FY",_xll.btoday(),"dir=h,sort=d,per=FY,dates=h","cols=7;rows=1")</f>
        <v>#NAME?</v>
      </c>
      <c r="AC138" s="0" t="n">
        <v>35.93</v>
      </c>
      <c r="AD138" s="0" t="n">
        <v>25.9</v>
      </c>
      <c r="AE138" s="0" t="s">
        <v>58</v>
      </c>
      <c r="AF138" s="0" t="s">
        <v>58</v>
      </c>
      <c r="AG138" s="0" t="s">
        <v>58</v>
      </c>
      <c r="AH138" s="0" t="s">
        <v>58</v>
      </c>
      <c r="AI138" s="0" t="e">
        <f aca="false">_xll.bdh($A138&amp;" Equity",AI$1,"-5FY",_xll.btoday(),"dir=h,sort=d,per=FY,dates=h","cols=6;rows=1")</f>
        <v>#NAME?</v>
      </c>
      <c r="AJ138" s="0" t="n">
        <v>35414</v>
      </c>
      <c r="AK138" s="0" t="n">
        <v>34745</v>
      </c>
      <c r="AL138" s="0" t="n">
        <v>33053</v>
      </c>
      <c r="AM138" s="0" t="n">
        <v>31782</v>
      </c>
      <c r="AN138" s="0" t="n">
        <v>30723</v>
      </c>
      <c r="AO138" s="0" t="e">
        <f aca="false">_xll.bdh($A138&amp;" Equity",AO$1,"-5FY",_xll.btoday(),"dir=h,sort=d,per=FY,dates=h","cols=6;rows=1")</f>
        <v>#NAME?</v>
      </c>
      <c r="AP138" s="0" t="n">
        <v>936.661</v>
      </c>
      <c r="AQ138" s="0" t="n">
        <v>974.945</v>
      </c>
      <c r="AR138" s="0" t="n">
        <v>999.572</v>
      </c>
      <c r="AS138" s="0" t="n">
        <v>1013.674</v>
      </c>
      <c r="AT138" s="0" t="n">
        <v>1031.378</v>
      </c>
    </row>
    <row r="139" customFormat="false" ht="15" hidden="false" customHeight="false" outlineLevel="0" collapsed="false">
      <c r="A139" s="0" t="s">
        <v>192</v>
      </c>
      <c r="B139" s="0" t="e">
        <f aca="false">_xll.bdp($A139&amp;" Equity",B$1)</f>
        <v>#NAME?</v>
      </c>
      <c r="C139" s="0" t="e">
        <f aca="false">_xll.bdp($A139&amp;" Equity",C$1)</f>
        <v>#NAME?</v>
      </c>
      <c r="D139" s="0" t="e">
        <f aca="false">_xll.bdh($A139&amp;" Equity",D$1,"-5FY",_xll.btoday(),"dir=h,sort=d,per=FY,dates=h","cols=6;rows=1")</f>
        <v>#NAME?</v>
      </c>
      <c r="E139" s="0" t="n">
        <v>1394</v>
      </c>
      <c r="F139" s="0" t="n">
        <v>1593</v>
      </c>
      <c r="G139" s="0" t="n">
        <v>1672</v>
      </c>
      <c r="H139" s="0" t="n">
        <v>1409</v>
      </c>
      <c r="I139" s="0" t="n">
        <v>1633</v>
      </c>
      <c r="J139" s="0" t="e">
        <f aca="false">_xll.bdh($A139&amp;" Equity",J$1,"-5FY",_xll.btoday(),"dir=h,sort=d,per=FY,dates=h","cols=6;rows=1")</f>
        <v>#NAME?</v>
      </c>
      <c r="K139" s="0" t="n">
        <v>1394</v>
      </c>
      <c r="L139" s="0" t="n">
        <v>1399</v>
      </c>
      <c r="M139" s="0" t="n">
        <v>1651</v>
      </c>
      <c r="N139" s="0" t="n">
        <v>1483</v>
      </c>
      <c r="O139" s="0" t="n">
        <v>1645</v>
      </c>
      <c r="P139" s="0" t="e">
        <f aca="false">_xll.bdh($A139&amp;" Equity",P$1,"-5FY",_xll.btoday(),"dir=h,sort=d,per=FY,dates=h","cols=6;rows=1")</f>
        <v>#NAME?</v>
      </c>
      <c r="Q139" s="0" t="n">
        <v>22892.225</v>
      </c>
      <c r="R139" s="0" t="n">
        <v>15340.143</v>
      </c>
      <c r="S139" s="0" t="n">
        <v>26109.187</v>
      </c>
      <c r="T139" s="0" t="n">
        <v>26135.838</v>
      </c>
      <c r="U139" s="0" t="n">
        <v>20402.305</v>
      </c>
      <c r="V139" s="0" t="e">
        <f aca="false">_xll.bdh($A139&amp;" Equity",V$1,"-5FY",_xll.btoday(),"dir=h,sort=d,per=FY,dates=h","cols=6;rows=1")</f>
        <v>#NAME?</v>
      </c>
      <c r="W139" s="0" t="n">
        <v>1939</v>
      </c>
      <c r="X139" s="0" t="n">
        <v>2065</v>
      </c>
      <c r="Y139" s="0" t="n">
        <v>2266</v>
      </c>
      <c r="Z139" s="0" t="n">
        <v>2089</v>
      </c>
      <c r="AA139" s="0" t="n">
        <v>1532</v>
      </c>
      <c r="AB139" s="0" t="e">
        <f aca="false">_xll.bdh($A139&amp;" Equity",AB$1,"-6FY",_xll.btoday(),"dir=h,sort=d,per=FY,dates=h","cols=7;rows=1")</f>
        <v>#NAME?</v>
      </c>
      <c r="AC139" s="0" t="n">
        <v>136.67</v>
      </c>
      <c r="AD139" s="0" t="n">
        <v>88.01</v>
      </c>
      <c r="AE139" s="0" t="n">
        <v>144.17</v>
      </c>
      <c r="AF139" s="0" t="n">
        <v>140.97</v>
      </c>
      <c r="AG139" s="0" t="n">
        <v>108.35</v>
      </c>
      <c r="AH139" s="0" t="n">
        <v>88.02</v>
      </c>
      <c r="AI139" s="0" t="e">
        <f aca="false">_xll.bdh($A139&amp;" Equity",AI$1,"-5FY",_xll.btoday(),"dir=h,sort=d,per=FY,dates=h","cols=6;rows=1")</f>
        <v>#NAME?</v>
      </c>
      <c r="AJ139" s="0" t="n">
        <v>15011</v>
      </c>
      <c r="AK139" s="0" t="n">
        <v>15134</v>
      </c>
      <c r="AL139" s="0" t="n">
        <v>15764</v>
      </c>
      <c r="AM139" s="0" t="n">
        <v>14728</v>
      </c>
      <c r="AN139" s="0" t="n">
        <v>12548</v>
      </c>
      <c r="AO139" s="0" t="e">
        <f aca="false">_xll.bdh($A139&amp;" Equity",AO$1,"-5FY",_xll.btoday(),"dir=h,sort=d,per=FY,dates=h","cols=6;rows=1")</f>
        <v>#NAME?</v>
      </c>
      <c r="AP139" s="0" t="n">
        <v>168.275</v>
      </c>
      <c r="AQ139" s="0" t="n">
        <v>177.621</v>
      </c>
      <c r="AR139" s="0" t="n">
        <v>182.692</v>
      </c>
      <c r="AS139" s="0" t="n">
        <v>187.364</v>
      </c>
      <c r="AT139" s="0" t="n">
        <v>190.066</v>
      </c>
    </row>
    <row r="140" customFormat="false" ht="15" hidden="false" customHeight="false" outlineLevel="0" collapsed="false">
      <c r="A140" s="0" t="s">
        <v>193</v>
      </c>
      <c r="B140" s="0" t="e">
        <f aca="false">_xll.bdp($A140&amp;" Equity",B$1)</f>
        <v>#NAME?</v>
      </c>
      <c r="C140" s="0" t="e">
        <f aca="false">_xll.bdp($A140&amp;" Equity",C$1)</f>
        <v>#NAME?</v>
      </c>
      <c r="D140" s="0" t="e">
        <f aca="false">_xll.bdh($A140&amp;" Equity",D$1,"-5FY",_xll.btoday(),"dir=h,sort=d,per=FY,dates=h","cols=6;rows=1")</f>
        <v>#NAME?</v>
      </c>
      <c r="E140" s="0" t="n">
        <v>6296.6</v>
      </c>
      <c r="F140" s="0" t="n">
        <v>5818.8</v>
      </c>
      <c r="G140" s="0" t="n">
        <v>4958.4</v>
      </c>
      <c r="H140" s="0" t="n">
        <v>4902</v>
      </c>
      <c r="I140" s="0" t="n">
        <v>4183</v>
      </c>
      <c r="J140" s="0" t="e">
        <f aca="false">_xll.bdh($A140&amp;" Equity",J$1,"-5FY",_xll.btoday(),"dir=h,sort=d,per=FY,dates=h","cols=6;rows=1")</f>
        <v>#NAME?</v>
      </c>
      <c r="K140" s="0" t="n">
        <v>5317</v>
      </c>
      <c r="L140" s="0" t="n">
        <v>5237</v>
      </c>
      <c r="M140" s="0" t="n">
        <v>4644</v>
      </c>
      <c r="N140" s="0" t="n">
        <v>4592</v>
      </c>
      <c r="O140" s="0" t="n">
        <v>3864</v>
      </c>
      <c r="P140" s="0" t="e">
        <f aca="false">_xll.bdh($A140&amp;" Equity",P$1,"-5FY",_xll.btoday(),"dir=h,sort=d,per=FY,dates=h","cols=6;rows=1")</f>
        <v>#NAME?</v>
      </c>
      <c r="Q140" s="0" t="n">
        <v>83723.51</v>
      </c>
      <c r="R140" s="0" t="n">
        <v>107644.77</v>
      </c>
      <c r="S140" s="0" t="n">
        <v>109793.4</v>
      </c>
      <c r="T140" s="0" t="n">
        <v>84452.6</v>
      </c>
      <c r="U140" s="0" t="n">
        <v>59518.85</v>
      </c>
      <c r="V140" s="0" t="e">
        <f aca="false">_xll.bdh($A140&amp;" Equity",V$1,"-5FY",_xll.btoday(),"dir=h,sort=d,per=FY,dates=h","cols=6;rows=1")</f>
        <v>#NAME?</v>
      </c>
      <c r="W140" s="0" t="n">
        <v>10141</v>
      </c>
      <c r="X140" s="0" t="n">
        <v>8539</v>
      </c>
      <c r="Y140" s="0" t="n">
        <v>8137</v>
      </c>
      <c r="Z140" s="0" t="n">
        <v>5783</v>
      </c>
      <c r="AA140" s="0" t="n">
        <v>6671</v>
      </c>
      <c r="AB140" s="0" t="e">
        <f aca="false">_xll.bdh($A140&amp;" Equity",AB$1,"-6FY",_xll.btoday(),"dir=h,sort=d,per=FY,dates=h","cols=7;rows=1")</f>
        <v>#NAME?</v>
      </c>
      <c r="AC140" s="0" t="n">
        <v>78.91</v>
      </c>
      <c r="AD140" s="0" t="n">
        <v>97.77</v>
      </c>
      <c r="AE140" s="0" t="n">
        <v>96.31</v>
      </c>
      <c r="AF140" s="0" t="n">
        <v>71.57</v>
      </c>
      <c r="AG140" s="0" t="n">
        <v>48.35</v>
      </c>
      <c r="AH140" s="0" t="n">
        <v>40.78</v>
      </c>
      <c r="AI140" s="0" t="e">
        <f aca="false">_xll.bdh($A140&amp;" Equity",AI$1,"-5FY",_xll.btoday(),"dir=h,sort=d,per=FY,dates=h","cols=6;rows=1")</f>
        <v>#NAME?</v>
      </c>
      <c r="AJ140" s="0" t="n">
        <v>94462</v>
      </c>
      <c r="AK140" s="0" t="n">
        <v>92437</v>
      </c>
      <c r="AL140" s="0" t="n">
        <v>74187</v>
      </c>
      <c r="AM140" s="0" t="n">
        <v>71526</v>
      </c>
      <c r="AN140" s="0" t="n">
        <v>66221</v>
      </c>
      <c r="AO140" s="0" t="e">
        <f aca="false">_xll.bdh($A140&amp;" Equity",AO$1,"-5FY",_xll.btoday(),"dir=h,sort=d,per=FY,dates=h","cols=6;rows=1")</f>
        <v>#NAME?</v>
      </c>
      <c r="AP140" s="0" t="n">
        <v>1066.439</v>
      </c>
      <c r="AQ140" s="0" t="n">
        <v>1107.317</v>
      </c>
      <c r="AR140" s="0" t="n">
        <v>1146.383</v>
      </c>
      <c r="AS140" s="0" t="n">
        <v>1190.254</v>
      </c>
      <c r="AT140" s="0" t="n">
        <v>1246.693</v>
      </c>
    </row>
    <row r="141" customFormat="false" ht="15" hidden="false" customHeight="false" outlineLevel="0" collapsed="false">
      <c r="A141" s="0" t="s">
        <v>194</v>
      </c>
      <c r="B141" s="0" t="e">
        <f aca="false">_xll.bdp($A141&amp;" Equity",B$1)</f>
        <v>#NAME?</v>
      </c>
      <c r="C141" s="0" t="e">
        <f aca="false">_xll.bdp($A141&amp;" Equity",C$1)</f>
        <v>#NAME?</v>
      </c>
      <c r="D141" s="0" t="e">
        <f aca="false">_xll.bdh($A141&amp;" Equity",D$1,"-5FY",_xll.btoday(),"dir=h,sort=d,per=FY,dates=h")</f>
        <v>#NAME?</v>
      </c>
      <c r="I141" s="0" t="n">
        <v>2492.1</v>
      </c>
      <c r="J141" s="0" t="e">
        <f aca="false">_xll.bdh($A141&amp;" Equity",J$1,"-5FY",_xll.btoday(),"dir=h,sort=d,per=FY,dates=h","cols=6;rows=1")</f>
        <v>#NAME?</v>
      </c>
      <c r="K141" s="0" t="n">
        <v>2553.7</v>
      </c>
      <c r="L141" s="0" t="n">
        <v>3357.4</v>
      </c>
      <c r="M141" s="0" t="n">
        <v>2598.4</v>
      </c>
      <c r="N141" s="0" t="n">
        <v>2695</v>
      </c>
      <c r="O141" s="0" t="n">
        <v>2392.2</v>
      </c>
      <c r="P141" s="0" t="e">
        <f aca="false">_xll.bdh($A141&amp;" Equity",P$1,"-5FY",_xll.btoday(),"dir=h,sort=d,per=FY,dates=h","cols=6;rows=1")</f>
        <v>#NAME?</v>
      </c>
      <c r="Q141" s="0" t="n">
        <v>53880.848</v>
      </c>
      <c r="R141" s="0" t="n">
        <v>63789.984</v>
      </c>
      <c r="S141" s="0" t="n">
        <v>60365.553</v>
      </c>
      <c r="T141" s="0" t="n">
        <v>53893.32</v>
      </c>
      <c r="U141" s="0" t="n">
        <v>38431.25</v>
      </c>
      <c r="V141" s="0" t="e">
        <f aca="false">_xll.bdh($A141&amp;" Equity",V$1,"-5FY",_xll.btoday(),"dir=h,sort=d,per=FY,dates=h","cols=6;rows=1")</f>
        <v>#NAME?</v>
      </c>
      <c r="W141" s="0" t="n">
        <v>3521.8</v>
      </c>
      <c r="X141" s="0" t="n">
        <v>3801.8</v>
      </c>
      <c r="Y141" s="0" t="n">
        <v>3758.4</v>
      </c>
      <c r="Z141" s="0" t="n">
        <v>3585.3</v>
      </c>
      <c r="AA141" s="0" t="n">
        <v>3415</v>
      </c>
      <c r="AB141" s="0" t="e">
        <f aca="false">_xll.bdh($A141&amp;" Equity",AB$1,"-6FY",_xll.btoday(),"dir=h,sort=d,per=FY,dates=h","cols=7;rows=1")</f>
        <v>#NAME?</v>
      </c>
      <c r="AC141" s="0" t="n">
        <v>77.84</v>
      </c>
      <c r="AD141" s="0" t="n">
        <v>70.3953</v>
      </c>
      <c r="AE141" s="0" t="n">
        <v>64.961</v>
      </c>
      <c r="AF141" s="0" t="n">
        <v>58.5111</v>
      </c>
      <c r="AG141" s="0" t="n">
        <v>42.3675</v>
      </c>
      <c r="AH141" s="0" t="n">
        <v>35.6524</v>
      </c>
      <c r="AI141" s="0" t="e">
        <f aca="false">_xll.bdh($A141&amp;" Equity",AI$1,"-5FY",_xll.btoday(),"dir=h,sort=d,per=FY,dates=h","cols=6;rows=1")</f>
        <v>#NAME?</v>
      </c>
      <c r="AJ141" s="0" t="n">
        <v>45295.3</v>
      </c>
      <c r="AK141" s="0" t="n">
        <v>48222.2</v>
      </c>
      <c r="AL141" s="0" t="n">
        <v>36991.7</v>
      </c>
      <c r="AM141" s="0" t="n">
        <v>34672.2</v>
      </c>
      <c r="AN141" s="0" t="n">
        <v>32941</v>
      </c>
      <c r="AO141" s="0" t="e">
        <f aca="false">_xll.bdh($A141&amp;" Equity",AO$1,"-5FY",_xll.btoday(),"dir=h,sort=d,per=FY,dates=h","cols=6;rows=1")</f>
        <v>#NAME?</v>
      </c>
      <c r="AP141" s="0" t="n">
        <v>691.702</v>
      </c>
      <c r="AQ141" s="0" t="n">
        <v>685.285</v>
      </c>
      <c r="AR141" s="0" t="n">
        <v>702.692</v>
      </c>
      <c r="AS141" s="0" t="n">
        <v>697.2</v>
      </c>
      <c r="AT141" s="0" t="n">
        <v>692.688</v>
      </c>
    </row>
    <row r="142" customFormat="false" ht="15" hidden="false" customHeight="false" outlineLevel="0" collapsed="false">
      <c r="A142" s="0" t="s">
        <v>195</v>
      </c>
      <c r="B142" s="0" t="e">
        <f aca="false">_xll.bdp($A142&amp;" Equity",B$1)</f>
        <v>#NAME?</v>
      </c>
      <c r="C142" s="0" t="e">
        <f aca="false">_xll.bdp($A142&amp;" Equity",C$1)</f>
        <v>#NAME?</v>
      </c>
      <c r="D142" s="0" t="e">
        <f aca="false">_xll.bdh($A142&amp;" Equity",D$1,"-5FY",_xll.btoday(),"dir=h,sort=d,per=FY,dates=h","cols=6;rows=1")</f>
        <v>#NAME?</v>
      </c>
      <c r="E142" s="0" t="n">
        <v>506.3</v>
      </c>
      <c r="F142" s="0" t="n">
        <v>455.8</v>
      </c>
      <c r="G142" s="0" t="s">
        <v>58</v>
      </c>
      <c r="H142" s="0" t="s">
        <v>58</v>
      </c>
      <c r="I142" s="0" t="s">
        <v>58</v>
      </c>
      <c r="J142" s="0" t="e">
        <f aca="false">_xll.bdh($A142&amp;" Equity",J$1,"-5FY",_xll.btoday(),"dir=h,sort=d,per=FY,dates=h","cols=6;rows=1")</f>
        <v>#NAME?</v>
      </c>
      <c r="K142" s="0" t="n">
        <v>479.1</v>
      </c>
      <c r="L142" s="0" t="n">
        <v>375</v>
      </c>
      <c r="M142" s="0" t="n">
        <v>709.5</v>
      </c>
      <c r="N142" s="0" t="n">
        <v>286.2</v>
      </c>
      <c r="O142" s="0" t="n">
        <v>411.9</v>
      </c>
      <c r="P142" s="0" t="e">
        <f aca="false">_xll.bdh($A142&amp;" Equity",P$1,"-5FY",_xll.btoday(),"dir=h,sort=d,per=FY,dates=h","cols=6;rows=1")</f>
        <v>#NAME?</v>
      </c>
      <c r="Q142" s="0" t="n">
        <v>11028.93</v>
      </c>
      <c r="R142" s="0" t="n">
        <v>8515.976</v>
      </c>
      <c r="S142" s="0" t="n">
        <v>8303.918</v>
      </c>
      <c r="T142" s="0" t="n">
        <v>6555.465</v>
      </c>
      <c r="U142" s="0" t="n">
        <v>6883.749</v>
      </c>
      <c r="V142" s="0" t="e">
        <f aca="false">_xll.bdh($A142&amp;" Equity",V$1,"-5FY",_xll.btoday(),"dir=h,sort=d,per=FY,dates=h","cols=6;rows=1")</f>
        <v>#NAME?</v>
      </c>
      <c r="W142" s="0" t="n">
        <v>898</v>
      </c>
      <c r="X142" s="0" t="n">
        <v>778</v>
      </c>
      <c r="Y142" s="0" t="n">
        <v>471</v>
      </c>
      <c r="Z142" s="0" t="n">
        <v>770.1</v>
      </c>
      <c r="AA142" s="0" t="n">
        <v>949.3</v>
      </c>
      <c r="AB142" s="0" t="e">
        <f aca="false">_xll.bdh($A142&amp;" Equity",AB$1,"-6FY",_xll.btoday(),"dir=h,sort=d,per=FY,dates=h","cols=7;rows=1")</f>
        <v>#NAME?</v>
      </c>
      <c r="AC142" s="0" t="n">
        <v>87.95</v>
      </c>
      <c r="AD142" s="0" t="n">
        <v>67.48</v>
      </c>
      <c r="AE142" s="0" t="n">
        <v>58.6862</v>
      </c>
      <c r="AF142" s="0" t="n">
        <v>44.3684</v>
      </c>
      <c r="AG142" s="0" t="n">
        <v>47.3054</v>
      </c>
      <c r="AH142" s="0" t="n">
        <v>47.5113</v>
      </c>
      <c r="AI142" s="0" t="e">
        <f aca="false">_xll.bdh($A142&amp;" Equity",AI$1,"-5FY",_xll.btoday(),"dir=h,sort=d,per=FY,dates=h","cols=6;rows=1")</f>
        <v>#NAME?</v>
      </c>
      <c r="AJ142" s="0" t="n">
        <v>5292.3</v>
      </c>
      <c r="AK142" s="0" t="n">
        <v>4582.6</v>
      </c>
      <c r="AL142" s="0" t="n">
        <v>5994.7</v>
      </c>
      <c r="AM142" s="0" t="n">
        <v>7082.7</v>
      </c>
      <c r="AN142" s="0" t="n">
        <v>6936.9</v>
      </c>
      <c r="AO142" s="0" t="e">
        <f aca="false">_xll.bdh($A142&amp;" Equity",AO$1,"-5FY",_xll.btoday(),"dir=h,sort=d,per=FY,dates=h","cols=6;rows=1")</f>
        <v>#NAME?</v>
      </c>
      <c r="AP142" s="0" t="n">
        <v>124.339</v>
      </c>
      <c r="AQ142" s="0" t="n">
        <v>126.726</v>
      </c>
      <c r="AR142" s="0" t="n">
        <v>125.792</v>
      </c>
      <c r="AS142" s="0" t="n">
        <v>131.93</v>
      </c>
      <c r="AT142" s="0" t="n">
        <v>129.812</v>
      </c>
    </row>
    <row r="143" customFormat="false" ht="15" hidden="false" customHeight="false" outlineLevel="0" collapsed="false">
      <c r="A143" s="0" t="s">
        <v>196</v>
      </c>
      <c r="B143" s="0" t="e">
        <f aca="false">_xll.bdp($A143&amp;" Equity",B$1)</f>
        <v>#NAME?</v>
      </c>
      <c r="C143" s="0" t="e">
        <f aca="false">_xll.bdp($A143&amp;" Equity",C$1)</f>
        <v>#NAME?</v>
      </c>
      <c r="D143" s="0" t="e">
        <f aca="false">_xll.bdh($A143&amp;" Equity",D$1,"-5FY",_xll.btoday(),"dir=h,sort=d,per=FY,dates=h","cols=6;rows=1")</f>
        <v>#NAME?</v>
      </c>
      <c r="E143" s="0" t="n">
        <v>692.307</v>
      </c>
      <c r="F143" s="0" t="s">
        <v>58</v>
      </c>
      <c r="G143" s="0" t="n">
        <v>791.567</v>
      </c>
      <c r="H143" s="0" t="n">
        <v>817.57</v>
      </c>
      <c r="I143" s="0" t="n">
        <v>612.421</v>
      </c>
      <c r="J143" s="0" t="e">
        <f aca="false">_xll.bdh($A143&amp;" Equity",J$1,"-5FY",_xll.btoday(),"dir=h,sort=d,per=FY,dates=h","cols=6;rows=1")</f>
        <v>#NAME?</v>
      </c>
      <c r="K143" s="0" t="n">
        <v>879.874</v>
      </c>
      <c r="L143" s="0" t="n">
        <v>269.732</v>
      </c>
      <c r="M143" s="0" t="n">
        <v>723.114</v>
      </c>
      <c r="N143" s="0" t="n">
        <v>633.446</v>
      </c>
      <c r="O143" s="0" t="n">
        <v>536.017</v>
      </c>
      <c r="P143" s="0" t="e">
        <f aca="false">_xll.bdh($A143&amp;" Equity",P$1,"-5FY",_xll.btoday(),"dir=h,sort=d,per=FY,dates=h","cols=6;rows=1")</f>
        <v>#NAME?</v>
      </c>
      <c r="Q143" s="0" t="n">
        <v>12490.3983</v>
      </c>
      <c r="R143" s="0" t="n">
        <v>14621.9686</v>
      </c>
      <c r="S143" s="0" t="n">
        <v>16332.6469</v>
      </c>
      <c r="T143" s="0" t="n">
        <v>13508.155</v>
      </c>
      <c r="U143" s="0" t="n">
        <v>11660.7575</v>
      </c>
      <c r="V143" s="0" t="e">
        <f aca="false">_xll.bdh($A143&amp;" Equity",V$1,"-5FY",_xll.btoday(),"dir=h,sort=d,per=FY,dates=h","cols=6;rows=1")</f>
        <v>#NAME?</v>
      </c>
      <c r="W143" s="0" t="n">
        <v>1963.444</v>
      </c>
      <c r="X143" s="0" t="n">
        <v>1557.2</v>
      </c>
      <c r="Y143" s="0" t="n">
        <v>1459.407</v>
      </c>
      <c r="Z143" s="0" t="n">
        <v>1773.341</v>
      </c>
      <c r="AA143" s="0" t="n">
        <v>1100.848</v>
      </c>
      <c r="AB143" s="0" t="e">
        <f aca="false">_xll.bdh($A143&amp;" Equity",AB$1,"-6FY",_xll.btoday(),"dir=h,sort=d,per=FY,dates=h","cols=7;rows=1")</f>
        <v>#NAME?</v>
      </c>
      <c r="AC143" s="0" t="n">
        <v>64.2</v>
      </c>
      <c r="AD143" s="0" t="n">
        <v>69.71</v>
      </c>
      <c r="AE143" s="0" t="n">
        <v>75.74</v>
      </c>
      <c r="AF143" s="0" t="n">
        <v>63.37</v>
      </c>
      <c r="AG143" s="0" t="n">
        <v>55.265</v>
      </c>
      <c r="AH143" s="0" t="n">
        <v>37.905</v>
      </c>
      <c r="AI143" s="0" t="e">
        <f aca="false">_xll.bdh($A143&amp;" Equity",AI$1,"-5FY",_xll.btoday(),"dir=h,sort=d,per=FY,dates=h","cols=6;rows=1")</f>
        <v>#NAME?</v>
      </c>
      <c r="AJ143" s="0" t="n">
        <v>18755.776</v>
      </c>
      <c r="AK143" s="0" t="n">
        <v>18514.875</v>
      </c>
      <c r="AL143" s="0" t="n">
        <v>17617.432</v>
      </c>
      <c r="AM143" s="0" t="n">
        <v>17098.877</v>
      </c>
      <c r="AN143" s="0" t="n">
        <v>16018.596</v>
      </c>
      <c r="AO143" s="0" t="e">
        <f aca="false">_xll.bdh($A143&amp;" Equity",AO$1,"-5FY",_xll.btoday(),"dir=h,sort=d,per=FY,dates=h","cols=6;rows=1")</f>
        <v>#NAME?</v>
      </c>
      <c r="AP143" s="0" t="n">
        <v>197.4</v>
      </c>
      <c r="AQ143" s="0" t="n">
        <v>211</v>
      </c>
      <c r="AR143" s="0" t="n">
        <v>214.9</v>
      </c>
      <c r="AS143" s="0" t="n">
        <v>212.7</v>
      </c>
      <c r="AT143" s="0" t="n">
        <v>190.8</v>
      </c>
    </row>
    <row r="144" customFormat="false" ht="15" hidden="false" customHeight="false" outlineLevel="0" collapsed="false">
      <c r="A144" s="0" t="s">
        <v>197</v>
      </c>
      <c r="B144" s="0" t="e">
        <f aca="false">_xll.bdp($A144&amp;" Equity",B$1)</f>
        <v>#NAME?</v>
      </c>
      <c r="C144" s="0" t="e">
        <f aca="false">_xll.bdp($A144&amp;" Equity",C$1)</f>
        <v>#NAME?</v>
      </c>
      <c r="D144" s="0" t="e">
        <f aca="false">_xll.bdh($A144&amp;" Equity",D$1,"-5FY",_xll.btoday(),"dir=h,sort=d,per=FY,dates=h","cols=6;rows=1")</f>
        <v>#NAME?</v>
      </c>
      <c r="E144" s="0" t="s">
        <v>58</v>
      </c>
      <c r="F144" s="0" t="s">
        <v>58</v>
      </c>
      <c r="G144" s="0" t="s">
        <v>58</v>
      </c>
      <c r="H144" s="0" t="s">
        <v>58</v>
      </c>
      <c r="I144" s="0" t="s">
        <v>58</v>
      </c>
      <c r="J144" s="0" t="e">
        <f aca="false">_xll.bdh($A144&amp;" Equity",J$1,"-5FY",_xll.btoday(),"dir=h,sort=d,per=FY,dates=h","cols=6;rows=1")</f>
        <v>#NAME?</v>
      </c>
      <c r="K144" s="0" t="n">
        <v>2159.1</v>
      </c>
      <c r="L144" s="0" t="n">
        <v>1523.9</v>
      </c>
      <c r="M144" s="0" t="n">
        <v>1940</v>
      </c>
      <c r="N144" s="0" t="n">
        <v>3161.7</v>
      </c>
      <c r="O144" s="0" t="n">
        <v>3537.3</v>
      </c>
      <c r="P144" s="0" t="e">
        <f aca="false">_xll.bdh($A144&amp;" Equity",P$1,"-5FY",_xll.btoday(),"dir=h,sort=d,per=FY,dates=h","cols=6;rows=1")</f>
        <v>#NAME?</v>
      </c>
      <c r="Q144" s="0" t="n">
        <v>42885.3535</v>
      </c>
      <c r="R144" s="0" t="n">
        <v>27793.9989</v>
      </c>
      <c r="S144" s="0" t="n">
        <v>24701.6103</v>
      </c>
      <c r="T144" s="0" t="n">
        <v>29554.4463</v>
      </c>
      <c r="U144" s="0" t="n">
        <v>30592.0182</v>
      </c>
      <c r="V144" s="0" t="e">
        <f aca="false">_xll.bdh($A144&amp;" Equity",V$1,"-5FY",_xll.btoday(),"dir=h,sort=d,per=FY,dates=h","cols=6;rows=1")</f>
        <v>#NAME?</v>
      </c>
      <c r="W144" s="0" t="n">
        <v>2199.8</v>
      </c>
      <c r="X144" s="0" t="n">
        <v>3769.7</v>
      </c>
      <c r="Y144" s="0" t="n">
        <v>3740.3</v>
      </c>
      <c r="Z144" s="0" t="n">
        <v>3525.9</v>
      </c>
      <c r="AA144" s="0" t="n">
        <v>3254.3</v>
      </c>
      <c r="AB144" s="0" t="e">
        <f aca="false">_xll.bdh($A144&amp;" Equity",AB$1,"-6FY",_xll.btoday(),"dir=h,sort=d,per=FY,dates=h","cols=7;rows=1")</f>
        <v>#NAME?</v>
      </c>
      <c r="AC144" s="0" t="n">
        <v>133.25</v>
      </c>
      <c r="AD144" s="0" t="n">
        <v>88.3</v>
      </c>
      <c r="AE144" s="0" t="n">
        <v>78</v>
      </c>
      <c r="AF144" s="0" t="n">
        <v>85.54</v>
      </c>
      <c r="AG144" s="0" t="n">
        <v>81.84</v>
      </c>
      <c r="AH144" s="0" t="n">
        <v>85.44</v>
      </c>
      <c r="AI144" s="0" t="e">
        <f aca="false">_xll.bdh($A144&amp;" Equity",AI$1,"-5FY",_xll.btoday(),"dir=h,sort=d,per=FY,dates=h","cols=6;rows=1")</f>
        <v>#NAME?</v>
      </c>
      <c r="AJ144" s="0" t="n">
        <v>65786.3</v>
      </c>
      <c r="AK144" s="0" t="n">
        <v>57918.5</v>
      </c>
      <c r="AL144" s="0" t="n">
        <v>57947.6</v>
      </c>
      <c r="AM144" s="0" t="n">
        <v>61336.4</v>
      </c>
      <c r="AN144" s="0" t="n">
        <v>59521.3</v>
      </c>
      <c r="AO144" s="0" t="e">
        <f aca="false">_xll.bdh($A144&amp;" Equity",AO$1,"-5FY",_xll.btoday(),"dir=h,sort=d,per=FY,dates=h","cols=6;rows=1")</f>
        <v>#NAME?</v>
      </c>
      <c r="AP144" s="0" t="n">
        <v>321.297</v>
      </c>
      <c r="AQ144" s="0" t="n">
        <v>314.423</v>
      </c>
      <c r="AR144" s="0" t="n">
        <v>328.166</v>
      </c>
      <c r="AS144" s="0" t="n">
        <v>358.421</v>
      </c>
      <c r="AT144" s="0" t="n">
        <v>382.846</v>
      </c>
    </row>
    <row r="145" customFormat="false" ht="15" hidden="false" customHeight="false" outlineLevel="0" collapsed="false">
      <c r="A145" s="0" t="s">
        <v>198</v>
      </c>
      <c r="B145" s="0" t="e">
        <f aca="false">_xll.bdp($A145&amp;" Equity",B$1)</f>
        <v>#NAME?</v>
      </c>
      <c r="C145" s="0" t="e">
        <f aca="false">_xll.bdp($A145&amp;" Equity",C$1)</f>
        <v>#NAME?</v>
      </c>
      <c r="D145" s="0" t="e">
        <f aca="false">_xll.bdh($A145&amp;" Equity",D$1,"-5FY",_xll.btoday(),"dir=h,sort=d,per=FY,dates=h","cols=6;rows=1")</f>
        <v>#NAME?</v>
      </c>
      <c r="E145" s="0" t="n">
        <v>3568</v>
      </c>
      <c r="F145" s="0" t="n">
        <v>4017</v>
      </c>
      <c r="G145" s="0" t="n">
        <v>3709</v>
      </c>
      <c r="H145" s="0" t="n">
        <v>2800</v>
      </c>
      <c r="I145" s="0" t="n">
        <v>2700</v>
      </c>
      <c r="J145" s="0" t="e">
        <f aca="false">_xll.bdh($A145&amp;" Equity",J$1,"-5FY",_xll.btoday(),"dir=h,sort=d,per=FY,dates=h","cols=6;rows=1")</f>
        <v>#NAME?</v>
      </c>
      <c r="K145" s="0" t="n">
        <v>3577</v>
      </c>
      <c r="L145" s="0" t="n">
        <v>4373</v>
      </c>
      <c r="M145" s="0" t="n">
        <v>4526</v>
      </c>
      <c r="N145" s="0" t="n">
        <v>659</v>
      </c>
      <c r="O145" s="0" t="n">
        <v>10540</v>
      </c>
      <c r="P145" s="0" t="e">
        <f aca="false">_xll.bdh($A145&amp;" Equity",P$1,"-5FY",_xll.btoday(),"dir=h,sort=d,per=FY,dates=h","cols=6;rows=1")</f>
        <v>#NAME?</v>
      </c>
      <c r="Q145" s="0" t="n">
        <v>39603.0868</v>
      </c>
      <c r="R145" s="0" t="n">
        <v>35944.9879</v>
      </c>
      <c r="S145" s="0" t="n">
        <v>39476.5605</v>
      </c>
      <c r="T145" s="0" t="n">
        <v>40594.4525</v>
      </c>
      <c r="U145" s="0" t="n">
        <v>23389.1429</v>
      </c>
      <c r="V145" s="0" t="e">
        <f aca="false">_xll.bdh($A145&amp;" Equity",V$1,"-5FY",_xll.btoday(),"dir=h,sort=d,per=FY,dates=h","cols=6;rows=1")</f>
        <v>#NAME?</v>
      </c>
      <c r="W145" s="0" t="n">
        <v>5148</v>
      </c>
      <c r="X145" s="0" t="n">
        <v>7205</v>
      </c>
      <c r="Y145" s="0" t="n">
        <v>7927</v>
      </c>
      <c r="Z145" s="0" t="n">
        <v>4947</v>
      </c>
      <c r="AA145" s="0" t="n">
        <v>4504</v>
      </c>
      <c r="AB145" s="0" t="e">
        <f aca="false">_xll.bdh($A145&amp;" Equity",AB$1,"-6FY",_xll.btoday(),"dir=h,sort=d,per=FY,dates=h","cols=7;rows=1")</f>
        <v>#NAME?</v>
      </c>
      <c r="AC145" s="0" t="n">
        <v>56</v>
      </c>
      <c r="AD145" s="0" t="n">
        <v>49.19</v>
      </c>
      <c r="AE145" s="0" t="n">
        <v>50.69</v>
      </c>
      <c r="AF145" s="0" t="n">
        <v>49.19</v>
      </c>
      <c r="AG145" s="0" t="n">
        <v>27.47</v>
      </c>
      <c r="AH145" s="0" t="n">
        <v>11.87</v>
      </c>
      <c r="AI145" s="0" t="e">
        <f aca="false">_xll.bdh($A145&amp;" Equity",AI$1,"-5FY",_xll.btoday(),"dir=h,sort=d,per=FY,dates=h","cols=6;rows=1")</f>
        <v>#NAME?</v>
      </c>
      <c r="AJ145" s="0" t="n">
        <v>53292</v>
      </c>
      <c r="AK145" s="0" t="n">
        <v>51261</v>
      </c>
      <c r="AL145" s="0" t="n">
        <v>53134</v>
      </c>
      <c r="AM145" s="0" t="n">
        <v>54005</v>
      </c>
      <c r="AN145" s="0" t="n">
        <v>52252</v>
      </c>
      <c r="AO145" s="0" t="e">
        <f aca="false">_xll.bdh($A145&amp;" Equity",AO$1,"-5FY",_xll.btoday(),"dir=h,sort=d,per=FY,dates=h","cols=6;rows=1")</f>
        <v>#NAME?</v>
      </c>
      <c r="AP145" s="0" t="n">
        <v>712.973</v>
      </c>
      <c r="AQ145" s="0" t="n">
        <v>736.385</v>
      </c>
      <c r="AR145" s="0" t="n">
        <v>786.474</v>
      </c>
      <c r="AS145" s="0" t="n">
        <v>836.941</v>
      </c>
      <c r="AT145" s="0" t="n">
        <v>855.546</v>
      </c>
    </row>
    <row r="146" customFormat="false" ht="15" hidden="false" customHeight="false" outlineLevel="0" collapsed="false">
      <c r="A146" s="0" t="s">
        <v>199</v>
      </c>
      <c r="B146" s="0" t="e">
        <f aca="false">_xll.bdp($A146&amp;" Equity",B$1)</f>
        <v>#NAME?</v>
      </c>
      <c r="C146" s="0" t="e">
        <f aca="false">_xll.bdp($A146&amp;" Equity",C$1)</f>
        <v>#NAME?</v>
      </c>
      <c r="D146" s="0" t="e">
        <f aca="false">_xll.bdh($A146&amp;" Equity",D$1,"-5FY",_xll.btoday(),"dir=h,sort=d,per=FY,dates=h","cols=6;rows=1")</f>
        <v>#NAME?</v>
      </c>
      <c r="E146" s="0" t="n">
        <v>617.1</v>
      </c>
      <c r="F146" s="0" t="n">
        <v>373.1</v>
      </c>
      <c r="G146" s="0" t="n">
        <v>361</v>
      </c>
      <c r="H146" s="0" t="n">
        <v>341.197</v>
      </c>
      <c r="I146" s="0" t="n">
        <v>319.208</v>
      </c>
      <c r="J146" s="0" t="e">
        <f aca="false">_xll.bdh($A146&amp;" Equity",J$1,"-5FY",_xll.btoday(),"dir=h,sort=d,per=FY,dates=h","cols=6;rows=1")</f>
        <v>#NAME?</v>
      </c>
      <c r="K146" s="0" t="n">
        <v>429.9</v>
      </c>
      <c r="L146" s="0" t="n">
        <v>251.2</v>
      </c>
      <c r="M146" s="0" t="n">
        <v>322.9</v>
      </c>
      <c r="N146" s="0" t="n">
        <v>313.2</v>
      </c>
      <c r="O146" s="0" t="n">
        <v>314.213</v>
      </c>
      <c r="P146" s="0" t="e">
        <f aca="false">_xll.bdh($A146&amp;" Equity",P$1,"-5FY",_xll.btoday(),"dir=h,sort=d,per=FY,dates=h","cols=6;rows=1")</f>
        <v>#NAME?</v>
      </c>
      <c r="Q146" s="0" t="n">
        <v>13283.673</v>
      </c>
      <c r="R146" s="0" t="n">
        <v>8525.085</v>
      </c>
      <c r="S146" s="0" t="n">
        <v>7505.743</v>
      </c>
      <c r="T146" s="0" t="n">
        <v>6898.704</v>
      </c>
      <c r="U146" s="0" t="n">
        <v>5636.503</v>
      </c>
      <c r="V146" s="0" t="e">
        <f aca="false">_xll.bdh($A146&amp;" Equity",V$1,"-5FY",_xll.btoday(),"dir=h,sort=d,per=FY,dates=h","cols=6;rows=1")</f>
        <v>#NAME?</v>
      </c>
      <c r="W146" s="0" t="n">
        <v>563.4</v>
      </c>
      <c r="X146" s="0" t="n">
        <v>497.4</v>
      </c>
      <c r="Y146" s="0" t="n">
        <v>560.4</v>
      </c>
      <c r="Z146" s="0" t="n">
        <v>417.8</v>
      </c>
      <c r="AA146" s="0" t="n">
        <v>369.685</v>
      </c>
      <c r="AB146" s="0" t="e">
        <f aca="false">_xll.bdh($A146&amp;" Equity",AB$1,"-6FY",_xll.btoday(),"dir=h,sort=d,per=FY,dates=h","cols=7;rows=1")</f>
        <v>#NAME?</v>
      </c>
      <c r="AC146" s="0" t="n">
        <v>57.73</v>
      </c>
      <c r="AD146" s="0" t="n">
        <v>60.85</v>
      </c>
      <c r="AE146" s="0" t="n">
        <v>53.27</v>
      </c>
      <c r="AF146" s="0" t="n">
        <v>48.48</v>
      </c>
      <c r="AG146" s="0" t="n">
        <v>39.61</v>
      </c>
      <c r="AH146" s="0" t="n">
        <v>34.99</v>
      </c>
      <c r="AI146" s="0" t="e">
        <f aca="false">_xll.bdh($A146&amp;" Equity",AI$1,"-5FY",_xll.btoday(),"dir=h,sort=d,per=FY,dates=h","cols=6;rows=1")</f>
        <v>#NAME?</v>
      </c>
      <c r="AJ146" s="0" t="n">
        <v>11555.8</v>
      </c>
      <c r="AK146" s="0" t="n">
        <v>4402.9</v>
      </c>
      <c r="AL146" s="0" t="n">
        <v>4646.5</v>
      </c>
      <c r="AM146" s="0" t="n">
        <v>5078.047</v>
      </c>
      <c r="AN146" s="0" t="n">
        <v>4972.297</v>
      </c>
      <c r="AO146" s="0" t="e">
        <f aca="false">_xll.bdh($A146&amp;" Equity",AO$1,"-5FY",_xll.btoday(),"dir=h,sort=d,per=FY,dates=h","cols=6;rows=1")</f>
        <v>#NAME?</v>
      </c>
      <c r="AP146" s="0" t="n">
        <v>230.88</v>
      </c>
      <c r="AQ146" s="0" t="n">
        <v>140.035</v>
      </c>
      <c r="AR146" s="0" t="n">
        <v>141.53</v>
      </c>
      <c r="AS146" s="0" t="n">
        <v>142.652</v>
      </c>
      <c r="AT146" s="0" t="n">
        <v>141.929</v>
      </c>
    </row>
    <row r="147" customFormat="false" ht="15" hidden="false" customHeight="false" outlineLevel="0" collapsed="false">
      <c r="A147" s="0" t="s">
        <v>200</v>
      </c>
      <c r="B147" s="0" t="e">
        <f aca="false">_xll.bdp($A147&amp;" Equity",B$1)</f>
        <v>#NAME?</v>
      </c>
      <c r="C147" s="0" t="e">
        <f aca="false">_xll.bdp($A147&amp;" Equity",C$1)</f>
        <v>#NAME?</v>
      </c>
      <c r="D147" s="0" t="e">
        <f aca="false">_xll.bdh($A147&amp;" Equity",D$1,"-5FY",_xll.btoday(),"dir=h,sort=d,per=FY,dates=h","cols=6;rows=1")</f>
        <v>#NAME?</v>
      </c>
      <c r="E147" s="0" t="n">
        <v>-367</v>
      </c>
      <c r="F147" s="0" t="n">
        <v>111</v>
      </c>
      <c r="G147" s="0" t="n">
        <v>2017</v>
      </c>
      <c r="H147" s="0" t="n">
        <v>1734</v>
      </c>
      <c r="I147" s="0" t="n">
        <v>1322</v>
      </c>
      <c r="J147" s="0" t="e">
        <f aca="false">_xll.bdh($A147&amp;" Equity",J$1,"-5FY",_xll.btoday(),"dir=h,sort=d,per=FY,dates=h","cols=6;rows=1")</f>
        <v>#NAME?</v>
      </c>
      <c r="K147" s="0" t="n">
        <v>-1056</v>
      </c>
      <c r="L147" s="0" t="n">
        <v>-12896</v>
      </c>
      <c r="M147" s="0" t="n">
        <v>1607</v>
      </c>
      <c r="N147" s="0" t="n">
        <v>-20</v>
      </c>
      <c r="O147" s="0" t="n">
        <v>-206</v>
      </c>
      <c r="P147" s="0" t="e">
        <f aca="false">_xll.bdh($A147&amp;" Equity",P$1,"-5FY",_xll.btoday(),"dir=h,sort=d,per=FY,dates=h","cols=6;rows=1")</f>
        <v>#NAME?</v>
      </c>
      <c r="Q147" s="0" t="n">
        <v>23885.41</v>
      </c>
      <c r="R147" s="0" t="n">
        <v>13376</v>
      </c>
      <c r="S147" s="0" t="n">
        <v>25034.89</v>
      </c>
      <c r="T147" s="0" t="n">
        <v>25119.22</v>
      </c>
      <c r="U147" s="0" t="n">
        <v>21128.24</v>
      </c>
      <c r="V147" s="0" t="e">
        <f aca="false">_xll.bdh($A147&amp;" Equity",V$1,"-5FY",_xll.btoday(),"dir=h,sort=d,per=FY,dates=h","cols=6;rows=1")</f>
        <v>#NAME?</v>
      </c>
      <c r="W147" s="0" t="n">
        <v>1500</v>
      </c>
      <c r="X147" s="0" t="n">
        <v>4898</v>
      </c>
      <c r="Y147" s="0" t="n">
        <v>5981</v>
      </c>
      <c r="Z147" s="0" t="n">
        <v>5436</v>
      </c>
      <c r="AA147" s="0" t="n">
        <v>4956</v>
      </c>
      <c r="AB147" s="0" t="e">
        <f aca="false">_xll.bdh($A147&amp;" Equity",AB$1,"-6FY",_xll.btoday(),"dir=h,sort=d,per=FY,dates=h","cols=7;rows=1")</f>
        <v>#NAME?</v>
      </c>
      <c r="AC147" s="0" t="n">
        <v>45.67</v>
      </c>
      <c r="AD147" s="0" t="n">
        <v>32</v>
      </c>
      <c r="AE147" s="0" t="n">
        <v>61.21</v>
      </c>
      <c r="AF147" s="0" t="n">
        <v>61.87</v>
      </c>
      <c r="AG147" s="0" t="n">
        <v>52.04</v>
      </c>
      <c r="AH147" s="0" t="n">
        <v>62</v>
      </c>
      <c r="AI147" s="0" t="e">
        <f aca="false">_xll.bdh($A147&amp;" Equity",AI$1,"-5FY",_xll.btoday(),"dir=h,sort=d,per=FY,dates=h","cols=6;rows=1")</f>
        <v>#NAME?</v>
      </c>
      <c r="AJ147" s="0" t="n">
        <v>28675</v>
      </c>
      <c r="AK147" s="0" t="n">
        <v>29451</v>
      </c>
      <c r="AL147" s="0" t="n">
        <v>50637</v>
      </c>
      <c r="AM147" s="0" t="n">
        <v>42877</v>
      </c>
      <c r="AN147" s="0" t="n">
        <v>43326</v>
      </c>
      <c r="AO147" s="0" t="e">
        <f aca="false">_xll.bdh($A147&amp;" Equity",AO$1,"-5FY",_xll.btoday(),"dir=h,sort=d,per=FY,dates=h","cols=6;rows=1")</f>
        <v>#NAME?</v>
      </c>
      <c r="AP147" s="0" t="n">
        <v>523.6</v>
      </c>
      <c r="AQ147" s="0" t="n">
        <v>411</v>
      </c>
      <c r="AR147" s="0" t="n">
        <v>409.1</v>
      </c>
      <c r="AS147" s="0" t="n">
        <v>406</v>
      </c>
      <c r="AT147" s="0" t="n">
        <v>405</v>
      </c>
    </row>
    <row r="148" customFormat="false" ht="15" hidden="false" customHeight="false" outlineLevel="0" collapsed="false">
      <c r="A148" s="0" t="s">
        <v>201</v>
      </c>
      <c r="B148" s="0" t="e">
        <f aca="false">_xll.bdp($A148&amp;" Equity",B$1)</f>
        <v>#NAME?</v>
      </c>
      <c r="C148" s="0" t="e">
        <f aca="false">_xll.bdp($A148&amp;" Equity",C$1)</f>
        <v>#NAME?</v>
      </c>
      <c r="D148" s="0" t="e">
        <f aca="false">_xll.bdh($A148&amp;" Equity",D$1,"-5FY",_xll.btoday(),"dir=h,sort=d,per=FY,dates=h","cols=6;rows=1")</f>
        <v>#NAME?</v>
      </c>
      <c r="E148" s="0" t="n">
        <v>140.648</v>
      </c>
      <c r="F148" s="0" t="n">
        <v>113.878</v>
      </c>
      <c r="G148" s="0" t="n">
        <v>119.395</v>
      </c>
      <c r="H148" s="0" t="n">
        <v>51.207</v>
      </c>
      <c r="I148" s="0" t="s">
        <v>58</v>
      </c>
      <c r="J148" s="0" t="e">
        <f aca="false">_xll.bdh($A148&amp;" Equity",J$1,"-5FY",_xll.btoday(),"dir=h,sort=d,per=FY,dates=h","cols=6;rows=1")</f>
        <v>#NAME?</v>
      </c>
      <c r="K148" s="0" t="n">
        <v>-165.034</v>
      </c>
      <c r="L148" s="0" t="n">
        <v>-550.628</v>
      </c>
      <c r="M148" s="0" t="n">
        <v>193.755</v>
      </c>
      <c r="N148" s="0" t="n">
        <v>54.587</v>
      </c>
      <c r="O148" s="0" t="n">
        <v>-36.521</v>
      </c>
      <c r="P148" s="0" t="e">
        <f aca="false">_xll.bdh($A148&amp;" Equity",P$1,"-5FY",_xll.btoday(),"dir=h,sort=d,per=FY,dates=h","cols=6;rows=1")</f>
        <v>#NAME?</v>
      </c>
      <c r="Q148" s="0" t="n">
        <v>9109.946</v>
      </c>
      <c r="R148" s="0" t="n">
        <v>4468.722</v>
      </c>
      <c r="S148" s="0" t="n">
        <v>3400.7397</v>
      </c>
      <c r="T148" s="0" t="n">
        <v>2491.0709</v>
      </c>
      <c r="U148" s="0" t="n">
        <v>707.1825</v>
      </c>
      <c r="V148" s="0" t="e">
        <f aca="false">_xll.bdh($A148&amp;" Equity",V$1,"-5FY",_xll.btoday(),"dir=h,sort=d,per=FY,dates=h","cols=6;rows=1")</f>
        <v>#NAME?</v>
      </c>
      <c r="W148" s="0" t="n">
        <v>332.08</v>
      </c>
      <c r="X148" s="0" t="n">
        <v>416.501</v>
      </c>
      <c r="Y148" s="0" t="n">
        <v>356.389</v>
      </c>
      <c r="Z148" s="0" t="n">
        <v>155.777</v>
      </c>
      <c r="AA148" s="0" t="n">
        <v>49.692</v>
      </c>
      <c r="AB148" s="0" t="e">
        <f aca="false">_xll.bdh($A148&amp;" Equity",AB$1,"-6FY",_xll.btoday(),"dir=h,sort=d,per=FY,dates=h","cols=7;rows=1")</f>
        <v>#NAME?</v>
      </c>
      <c r="AC148" s="0" t="n">
        <v>101.06</v>
      </c>
      <c r="AD148" s="0" t="n">
        <v>66.9</v>
      </c>
      <c r="AE148" s="0" t="n">
        <v>59.78</v>
      </c>
      <c r="AF148" s="0" t="n">
        <v>52.86</v>
      </c>
      <c r="AG148" s="0" t="n">
        <v>19.12</v>
      </c>
      <c r="AH148" s="0" t="s">
        <v>58</v>
      </c>
      <c r="AI148" s="0" t="e">
        <f aca="false">_xll.bdh($A148&amp;" Equity",AI$1,"-5FY",_xll.btoday(),"dir=h,sort=d,per=FY,dates=h","cols=6;rows=1")</f>
        <v>#NAME?</v>
      </c>
      <c r="AJ148" s="0" t="n">
        <v>5349.68</v>
      </c>
      <c r="AK148" s="0" t="n">
        <v>2750.719</v>
      </c>
      <c r="AL148" s="0" t="n">
        <v>3095.481</v>
      </c>
      <c r="AM148" s="0" t="n">
        <v>1521.614</v>
      </c>
      <c r="AN148" s="0" t="n">
        <v>606.701</v>
      </c>
      <c r="AO148" s="0" t="e">
        <f aca="false">_xll.bdh($A148&amp;" Equity",AO$1,"-5FY",_xll.btoday(),"dir=h,sort=d,per=FY,dates=h","cols=6;rows=1")</f>
        <v>#NAME?</v>
      </c>
      <c r="AP148" s="0" t="n">
        <v>88.569</v>
      </c>
      <c r="AQ148" s="0" t="n">
        <v>66.703</v>
      </c>
      <c r="AR148" s="0" t="n">
        <v>56.753</v>
      </c>
      <c r="AS148" s="0" t="n">
        <v>47.067</v>
      </c>
      <c r="AT148" s="0" t="n">
        <v>36.986</v>
      </c>
    </row>
    <row r="149" customFormat="false" ht="15" hidden="false" customHeight="false" outlineLevel="0" collapsed="false">
      <c r="A149" s="0" t="s">
        <v>202</v>
      </c>
      <c r="B149" s="0" t="e">
        <f aca="false">_xll.bdp($A149&amp;" Equity",B$1)</f>
        <v>#NAME?</v>
      </c>
      <c r="C149" s="0" t="e">
        <f aca="false">_xll.bdp($A149&amp;" Equity",C$1)</f>
        <v>#NAME?</v>
      </c>
      <c r="D149" s="0" t="e">
        <f aca="false">_xll.bdh($A149&amp;" Equity",D$1,"-5FY",_xll.btoday(),"dir=h,sort=d,per=FY,dates=h")</f>
        <v>#NAME?</v>
      </c>
      <c r="I149" s="0" t="n">
        <v>248.259</v>
      </c>
      <c r="J149" s="0" t="e">
        <f aca="false">_xll.bdh($A149&amp;" Equity",J$1,"-5FY",_xll.btoday(),"dir=h,sort=d,per=FY,dates=h","cols=6;rows=1")</f>
        <v>#NAME?</v>
      </c>
      <c r="K149" s="0" t="n">
        <v>426.187</v>
      </c>
      <c r="L149" s="0" t="n">
        <v>296.689</v>
      </c>
      <c r="M149" s="0" t="n">
        <v>200.183</v>
      </c>
      <c r="N149" s="0" t="n">
        <v>314.488</v>
      </c>
      <c r="O149" s="0" t="n">
        <v>210.334</v>
      </c>
      <c r="P149" s="0" t="e">
        <f aca="false">_xll.bdh($A149&amp;" Equity",P$1,"-5FY",_xll.btoday(),"dir=h,sort=d,per=FY,dates=h","cols=6;rows=1")</f>
        <v>#NAME?</v>
      </c>
      <c r="Q149" s="0" t="n">
        <v>15625.2185</v>
      </c>
      <c r="R149" s="0" t="n">
        <v>11069.5768</v>
      </c>
      <c r="S149" s="0" t="n">
        <v>8992.0207</v>
      </c>
      <c r="T149" s="0" t="n">
        <v>6309.7268</v>
      </c>
      <c r="U149" s="0" t="n">
        <v>8495.8078</v>
      </c>
      <c r="V149" s="0" t="e">
        <f aca="false">_xll.bdh($A149&amp;" Equity",V$1,"-5FY",_xll.btoday(),"dir=h,sort=d,per=FY,dates=h","cols=6;rows=1")</f>
        <v>#NAME?</v>
      </c>
      <c r="W149" s="0" t="n">
        <v>911.242</v>
      </c>
      <c r="X149" s="0" t="n">
        <v>796.84</v>
      </c>
      <c r="Y149" s="0" t="n">
        <v>655.888</v>
      </c>
      <c r="Z149" s="0" t="n">
        <v>656.39</v>
      </c>
      <c r="AA149" s="0" t="n">
        <v>542.948</v>
      </c>
      <c r="AB149" s="0" t="e">
        <f aca="false">_xll.bdh($A149&amp;" Equity",AB$1,"-6FY",_xll.btoday(),"dir=h,sort=d,per=FY,dates=h","cols=7;rows=1")</f>
        <v>#NAME?</v>
      </c>
      <c r="AC149" s="0" t="n">
        <v>98.26</v>
      </c>
      <c r="AD149" s="0" t="n">
        <v>75.62</v>
      </c>
      <c r="AE149" s="0" t="n">
        <v>66.3</v>
      </c>
      <c r="AF149" s="0" t="n">
        <v>49.12</v>
      </c>
      <c r="AG149" s="0" t="n">
        <v>67.89</v>
      </c>
      <c r="AH149" s="0" t="n">
        <v>66.67</v>
      </c>
      <c r="AI149" s="0" t="e">
        <f aca="false">_xll.bdh($A149&amp;" Equity",AI$1,"-5FY",_xll.btoday(),"dir=h,sort=d,per=FY,dates=h","cols=6;rows=1")</f>
        <v>#NAME?</v>
      </c>
      <c r="AJ149" s="0" t="n">
        <v>12192.585</v>
      </c>
      <c r="AK149" s="0" t="n">
        <v>11416.063</v>
      </c>
      <c r="AL149" s="0" t="n">
        <v>9526.784</v>
      </c>
      <c r="AM149" s="0" t="n">
        <v>9626.83</v>
      </c>
      <c r="AN149" s="0" t="n">
        <v>8819.214</v>
      </c>
      <c r="AO149" s="0" t="e">
        <f aca="false">_xll.bdh($A149&amp;" Equity",AO$1,"-5FY",_xll.btoday(),"dir=h,sort=d,per=FY,dates=h","cols=6;rows=1")</f>
        <v>#NAME?</v>
      </c>
      <c r="AP149" s="0" t="n">
        <v>158.935</v>
      </c>
      <c r="AQ149" s="0" t="n">
        <v>146.344</v>
      </c>
      <c r="AR149" s="0" t="n">
        <v>135.531</v>
      </c>
      <c r="AS149" s="0" t="n">
        <v>128.437</v>
      </c>
      <c r="AT149" s="0" t="n">
        <v>123.354</v>
      </c>
    </row>
    <row r="150" customFormat="false" ht="15" hidden="false" customHeight="false" outlineLevel="0" collapsed="false">
      <c r="A150" s="0" t="s">
        <v>203</v>
      </c>
      <c r="B150" s="0" t="e">
        <f aca="false">_xll.bdp($A150&amp;" Equity",B$1)</f>
        <v>#NAME?</v>
      </c>
      <c r="C150" s="0" t="e">
        <f aca="false">_xll.bdp($A150&amp;" Equity",C$1)</f>
        <v>#NAME?</v>
      </c>
      <c r="D150" s="0" t="e">
        <f aca="false">_xll.bdh($A150&amp;" Equity",D$1,"-5FY",_xll.btoday(),"dir=h,sort=d,per=FY,dates=h")</f>
        <v>#NAME?</v>
      </c>
      <c r="J150" s="0" t="e">
        <f aca="false">_xll.bdh($A150&amp;" Equity",J$1,"-5FY",_xll.btoday(),"dir=h,sort=d,per=FY,dates=h","cols=6;rows=1")</f>
        <v>#NAME?</v>
      </c>
      <c r="K150" s="0" t="n">
        <v>2393</v>
      </c>
      <c r="L150" s="0" t="n">
        <v>2297</v>
      </c>
      <c r="M150" s="0" t="n">
        <v>2323</v>
      </c>
      <c r="N150" s="0" t="n">
        <v>2470</v>
      </c>
      <c r="O150" s="0" t="n">
        <v>2345</v>
      </c>
      <c r="P150" s="0" t="e">
        <f aca="false">_xll.bdh($A150&amp;" Equity",P$1,"-5FY",_xll.btoday(),"dir=h,sort=d,per=FY,dates=h","cols=6;rows=1")</f>
        <v>#NAME?</v>
      </c>
      <c r="Q150" s="0" t="n">
        <v>28026.1422</v>
      </c>
      <c r="R150" s="0" t="n">
        <v>22610.4242</v>
      </c>
      <c r="S150" s="0" t="n">
        <v>29417.3409</v>
      </c>
      <c r="T150" s="0" t="n">
        <v>26422.0547</v>
      </c>
      <c r="U150" s="0" t="n">
        <v>20716.4273</v>
      </c>
      <c r="V150" s="0" t="e">
        <f aca="false">_xll.bdh($A150&amp;" Equity",V$1,"-5FY",_xll.btoday(),"dir=h,sort=d,per=FY,dates=h","cols=6;rows=1")</f>
        <v>#NAME?</v>
      </c>
      <c r="W150" s="0" t="n">
        <v>4425</v>
      </c>
      <c r="X150" s="0" t="n">
        <v>3854</v>
      </c>
      <c r="Y150" s="0" t="n">
        <v>3826</v>
      </c>
      <c r="Z150" s="0" t="n">
        <v>3517</v>
      </c>
      <c r="AA150" s="0" t="n">
        <v>3041</v>
      </c>
      <c r="AB150" s="0" t="e">
        <f aca="false">_xll.bdh($A150&amp;" Equity",AB$1,"-6FY",_xll.btoday(),"dir=h,sort=d,per=FY,dates=h","cols=7;rows=1")</f>
        <v>#NAME?</v>
      </c>
      <c r="AC150" s="0" t="n">
        <v>72.09</v>
      </c>
      <c r="AD150" s="0" t="n">
        <v>53.62</v>
      </c>
      <c r="AE150" s="0" t="n">
        <v>65.49</v>
      </c>
      <c r="AF150" s="0" t="n">
        <v>55.95</v>
      </c>
      <c r="AG150" s="0" t="n">
        <v>41.61</v>
      </c>
      <c r="AH150" s="0" t="n">
        <v>23.82</v>
      </c>
      <c r="AI150" s="0" t="e">
        <f aca="false">_xll.bdh($A150&amp;" Equity",AI$1,"-5FY",_xll.btoday(),"dir=h,sort=d,per=FY,dates=h","cols=6;rows=1")</f>
        <v>#NAME?</v>
      </c>
      <c r="AJ150" s="0" t="n">
        <v>92308</v>
      </c>
      <c r="AK150" s="0" t="n">
        <v>86799</v>
      </c>
      <c r="AL150" s="0" t="n">
        <v>83126</v>
      </c>
      <c r="AM150" s="0" t="n">
        <v>79340</v>
      </c>
      <c r="AN150" s="0" t="n">
        <v>75283</v>
      </c>
      <c r="AO150" s="0" t="e">
        <f aca="false">_xll.bdh($A150&amp;" Equity",AO$1,"-5FY",_xll.btoday(),"dir=h,sort=d,per=FY,dates=h","cols=6;rows=1")</f>
        <v>#NAME?</v>
      </c>
      <c r="AP150" s="0" t="n">
        <v>394.399</v>
      </c>
      <c r="AQ150" s="0" t="n">
        <v>427.484</v>
      </c>
      <c r="AR150" s="0" t="n">
        <v>453.48</v>
      </c>
      <c r="AS150" s="0" t="n">
        <v>476.84</v>
      </c>
      <c r="AT150" s="0" t="n">
        <v>504.776</v>
      </c>
    </row>
    <row r="151" customFormat="false" ht="15" hidden="false" customHeight="false" outlineLevel="0" collapsed="false">
      <c r="A151" s="0" t="s">
        <v>204</v>
      </c>
      <c r="B151" s="0" t="e">
        <f aca="false">_xll.bdp($A151&amp;" Equity",B$1)</f>
        <v>#NAME?</v>
      </c>
      <c r="C151" s="0" t="e">
        <f aca="false">_xll.bdp($A151&amp;" Equity",C$1)</f>
        <v>#NAME?</v>
      </c>
      <c r="D151" s="0" t="e">
        <f aca="false">_xll.bdh($A151&amp;" Equity",D$1,"-5FY",_xll.btoday(),"dir=h,sort=d,per=FY,dates=h","cols=6;rows=1")</f>
        <v>#NAME?</v>
      </c>
      <c r="E151" s="0" t="n">
        <v>2116</v>
      </c>
      <c r="F151" s="0" t="n">
        <v>1147</v>
      </c>
      <c r="G151" s="0" t="n">
        <v>1266</v>
      </c>
      <c r="H151" s="0" t="n">
        <v>1177</v>
      </c>
      <c r="I151" s="0" t="n">
        <v>1897</v>
      </c>
      <c r="J151" s="0" t="e">
        <f aca="false">_xll.bdh($A151&amp;" Equity",J$1,"-5FY",_xll.btoday(),"dir=h,sort=d,per=FY,dates=h","cols=6;rows=1")</f>
        <v>#NAME?</v>
      </c>
      <c r="K151" s="0" t="n">
        <v>1194</v>
      </c>
      <c r="L151" s="0" t="n">
        <v>1034</v>
      </c>
      <c r="M151" s="0" t="n">
        <v>1139</v>
      </c>
      <c r="N151" s="0" t="n">
        <v>1075</v>
      </c>
      <c r="O151" s="0" t="n">
        <v>943</v>
      </c>
      <c r="P151" s="0" t="e">
        <f aca="false">_xll.bdh($A151&amp;" Equity",P$1,"-5FY",_xll.btoday(),"dir=h,sort=d,per=FY,dates=h","cols=6;rows=1")</f>
        <v>#NAME?</v>
      </c>
      <c r="Q151" s="0" t="n">
        <v>10681.677</v>
      </c>
      <c r="R151" s="0" t="n">
        <v>11152.24</v>
      </c>
      <c r="S151" s="0" t="n">
        <v>15132.2398</v>
      </c>
      <c r="T151" s="0" t="n">
        <v>21168.5134</v>
      </c>
      <c r="U151" s="0" t="n">
        <v>15568.7926</v>
      </c>
      <c r="V151" s="0" t="e">
        <f aca="false">_xll.bdh($A151&amp;" Equity",V$1,"-5FY",_xll.btoday(),"dir=h,sort=d,per=FY,dates=h","cols=6;rows=1")</f>
        <v>#NAME?</v>
      </c>
      <c r="W151" s="0" t="n">
        <v>1380</v>
      </c>
      <c r="X151" s="0" t="n">
        <v>1277</v>
      </c>
      <c r="Y151" s="0" t="n">
        <v>1318</v>
      </c>
      <c r="Z151" s="0" t="n">
        <v>1285</v>
      </c>
      <c r="AA151" s="0" t="n">
        <v>1099</v>
      </c>
      <c r="AB151" s="0" t="e">
        <f aca="false">_xll.bdh($A151&amp;" Equity",AB$1,"-6FY",_xll.btoday(),"dir=h,sort=d,per=FY,dates=h","cols=7;rows=1")</f>
        <v>#NAME?</v>
      </c>
      <c r="AC151" s="0" t="n">
        <v>27.41</v>
      </c>
      <c r="AD151" s="0" t="n">
        <v>26.68</v>
      </c>
      <c r="AE151" s="0" t="n">
        <v>34.45</v>
      </c>
      <c r="AF151" s="0" t="n">
        <v>46.1902</v>
      </c>
      <c r="AG151" s="0" t="n">
        <v>32.4282</v>
      </c>
      <c r="AH151" s="0" t="n">
        <v>20.9291</v>
      </c>
      <c r="AI151" s="0" t="e">
        <f aca="false">_xll.bdh($A151&amp;" Equity",AI$1,"-5FY",_xll.btoday(),"dir=h,sort=d,per=FY,dates=h","cols=6;rows=1")</f>
        <v>#NAME?</v>
      </c>
      <c r="AJ151" s="0" t="n">
        <v>15672</v>
      </c>
      <c r="AK151" s="0" t="n">
        <v>15864</v>
      </c>
      <c r="AL151" s="0" t="n">
        <v>15970</v>
      </c>
      <c r="AM151" s="0" t="n">
        <v>14979</v>
      </c>
      <c r="AN151" s="0" t="n">
        <v>12930</v>
      </c>
      <c r="AO151" s="0" t="e">
        <f aca="false">_xll.bdh($A151&amp;" Equity",AO$1,"-5FY",_xll.btoday(),"dir=h,sort=d,per=FY,dates=h","cols=6;rows=1")</f>
        <v>#NAME?</v>
      </c>
      <c r="AP151" s="0" t="n">
        <v>151.944</v>
      </c>
      <c r="AQ151" s="0" t="n">
        <v>149.506</v>
      </c>
      <c r="AR151" s="0" t="n">
        <v>148.491</v>
      </c>
      <c r="AS151" s="0" t="n">
        <v>293.038</v>
      </c>
      <c r="AT151" s="0" t="n">
        <v>289.937</v>
      </c>
    </row>
    <row r="152" customFormat="false" ht="15" hidden="false" customHeight="false" outlineLevel="0" collapsed="false">
      <c r="A152" s="0" t="s">
        <v>205</v>
      </c>
      <c r="B152" s="0" t="e">
        <f aca="false">_xll.bdp($A152&amp;" Equity",B$1)</f>
        <v>#NAME?</v>
      </c>
      <c r="C152" s="0" t="e">
        <f aca="false">_xll.bdp($A152&amp;" Equity",C$1)</f>
        <v>#NAME?</v>
      </c>
      <c r="D152" s="0" t="e">
        <f aca="false">_xll.bdh($A152&amp;" Equity",D$1,"-5FY",_xll.btoday(),"dir=h,sort=d,per=FY,dates=h","cols=6;rows=1")</f>
        <v>#NAME?</v>
      </c>
      <c r="E152" s="0" t="n">
        <v>2116</v>
      </c>
      <c r="F152" s="0" t="n">
        <v>1147</v>
      </c>
      <c r="G152" s="0" t="n">
        <v>1266</v>
      </c>
      <c r="H152" s="0" t="n">
        <v>1177</v>
      </c>
      <c r="I152" s="0" t="n">
        <v>1897</v>
      </c>
      <c r="J152" s="0" t="e">
        <f aca="false">_xll.bdh($A152&amp;" Equity",J$1,"-5FY",_xll.btoday(),"dir=h,sort=d,per=FY,dates=h","cols=6;rows=1")</f>
        <v>#NAME?</v>
      </c>
      <c r="K152" s="0" t="n">
        <v>1194</v>
      </c>
      <c r="L152" s="0" t="n">
        <v>1034</v>
      </c>
      <c r="M152" s="0" t="n">
        <v>1139</v>
      </c>
      <c r="N152" s="0" t="n">
        <v>1075</v>
      </c>
      <c r="O152" s="0" t="n">
        <v>943</v>
      </c>
      <c r="P152" s="0" t="e">
        <f aca="false">_xll.bdh($A152&amp;" Equity",P$1,"-5FY",_xll.btoday(),"dir=h,sort=d,per=FY,dates=h","cols=6;rows=1")</f>
        <v>#NAME?</v>
      </c>
      <c r="Q152" s="0" t="n">
        <v>10681.677</v>
      </c>
      <c r="R152" s="0" t="n">
        <v>11152.24</v>
      </c>
      <c r="S152" s="0" t="n">
        <v>15132.2398</v>
      </c>
      <c r="T152" s="0" t="n">
        <v>21168.5134</v>
      </c>
      <c r="U152" s="0" t="n">
        <v>15568.7926</v>
      </c>
      <c r="V152" s="0" t="e">
        <f aca="false">_xll.bdh($A152&amp;" Equity",V$1,"-5FY",_xll.btoday(),"dir=h,sort=d,per=FY,dates=h","cols=6;rows=1")</f>
        <v>#NAME?</v>
      </c>
      <c r="W152" s="0" t="n">
        <v>1380</v>
      </c>
      <c r="X152" s="0" t="n">
        <v>1277</v>
      </c>
      <c r="Y152" s="0" t="n">
        <v>1318</v>
      </c>
      <c r="Z152" s="0" t="n">
        <v>1285</v>
      </c>
      <c r="AA152" s="0" t="n">
        <v>1099</v>
      </c>
      <c r="AB152" s="0" t="e">
        <f aca="false">_xll.bdh($A152&amp;" Equity",AB$1,"-6FY",_xll.btoday(),"dir=h,sort=d,per=FY,dates=h","cols=7;rows=1")</f>
        <v>#NAME?</v>
      </c>
      <c r="AC152" s="0" t="n">
        <v>26.78</v>
      </c>
      <c r="AD152" s="0" t="n">
        <v>25.22</v>
      </c>
      <c r="AE152" s="0" t="n">
        <v>33.72</v>
      </c>
      <c r="AF152" s="0" t="n">
        <v>41.93</v>
      </c>
      <c r="AG152" s="0" t="n">
        <v>29.25</v>
      </c>
      <c r="AH152" s="0" t="n">
        <v>18.85</v>
      </c>
      <c r="AI152" s="0" t="e">
        <f aca="false">_xll.bdh($A152&amp;" Equity",AI$1,"-5FY",_xll.btoday(),"dir=h,sort=d,per=FY,dates=h","cols=6;rows=1")</f>
        <v>#NAME?</v>
      </c>
      <c r="AJ152" s="0" t="n">
        <v>15672</v>
      </c>
      <c r="AK152" s="0" t="n">
        <v>15864</v>
      </c>
      <c r="AL152" s="0" t="n">
        <v>15970</v>
      </c>
      <c r="AM152" s="0" t="n">
        <v>14979</v>
      </c>
      <c r="AN152" s="0" t="n">
        <v>12930</v>
      </c>
      <c r="AO152" s="0" t="e">
        <f aca="false">_xll.bdh($A152&amp;" Equity",AO$1,"-5FY",_xll.btoday(),"dir=h,sort=d,per=FY,dates=h","cols=6;rows=1")</f>
        <v>#NAME?</v>
      </c>
      <c r="AP152" s="0" t="n">
        <v>234.669</v>
      </c>
      <c r="AQ152" s="0" t="n">
        <v>274.439</v>
      </c>
      <c r="AR152" s="0" t="n">
        <v>287.302</v>
      </c>
      <c r="AS152" s="0" t="n">
        <v>168.969</v>
      </c>
      <c r="AT152" s="0" t="n">
        <v>174.65</v>
      </c>
    </row>
    <row r="153" customFormat="false" ht="15" hidden="false" customHeight="false" outlineLevel="0" collapsed="false">
      <c r="A153" s="0" t="s">
        <v>206</v>
      </c>
      <c r="B153" s="0" t="e">
        <f aca="false">_xll.bdp($A153&amp;" Equity",B$1)</f>
        <v>#NAME?</v>
      </c>
      <c r="C153" s="0" t="e">
        <f aca="false">_xll.bdp($A153&amp;" Equity",C$1)</f>
        <v>#NAME?</v>
      </c>
      <c r="D153" s="0" t="e">
        <f aca="false">_xll.bdh($A153&amp;" Equity",D$1,"-5FY",_xll.btoday(),"dir=h,sort=d,per=FY,dates=h")</f>
        <v>#NAME?</v>
      </c>
      <c r="J153" s="0" t="e">
        <f aca="false">_xll.bdh($A153&amp;" Equity",J$1,"-5FY",_xll.btoday(),"dir=h,sort=d,per=FY,dates=h","cols=6;rows=1")</f>
        <v>#NAME?</v>
      </c>
      <c r="K153" s="0" t="n">
        <v>1497.939</v>
      </c>
      <c r="L153" s="0" t="n">
        <v>802.374</v>
      </c>
      <c r="M153" s="0" t="n">
        <v>944.693</v>
      </c>
      <c r="N153" s="0" t="n">
        <v>807.492</v>
      </c>
      <c r="O153" s="0" t="n">
        <v>636.687</v>
      </c>
      <c r="P153" s="0" t="e">
        <f aca="false">_xll.bdh($A153&amp;" Equity",P$1,"-5FY",_xll.btoday(),"dir=h,sort=d,per=FY,dates=h","cols=6;rows=1")</f>
        <v>#NAME?</v>
      </c>
      <c r="Q153" s="0" t="n">
        <v>26951.7826</v>
      </c>
      <c r="R153" s="0" t="n">
        <v>26542.0315</v>
      </c>
      <c r="S153" s="0" t="n">
        <v>33655.0328</v>
      </c>
      <c r="T153" s="0" t="n">
        <v>26542.8527</v>
      </c>
      <c r="U153" s="0" t="n">
        <v>16486.6596</v>
      </c>
      <c r="V153" s="0" t="e">
        <f aca="false">_xll.bdh($A153&amp;" Equity",V$1,"-5FY",_xll.btoday(),"dir=h,sort=d,per=FY,dates=h","cols=6;rows=1")</f>
        <v>#NAME?</v>
      </c>
      <c r="W153" s="0" t="n">
        <v>2854.247</v>
      </c>
      <c r="X153" s="0" t="n">
        <v>2459.123</v>
      </c>
      <c r="Y153" s="0" t="n">
        <v>2378.124</v>
      </c>
      <c r="Z153" s="0" t="n">
        <v>2272.465</v>
      </c>
      <c r="AA153" s="0" t="n">
        <v>2011.875</v>
      </c>
      <c r="AB153" s="0" t="e">
        <f aca="false">_xll.bdh($A153&amp;" Equity",AB$1,"-6FY",_xll.btoday(),"dir=h,sort=d,per=FY,dates=h","cols=7;rows=1")</f>
        <v>#NAME?</v>
      </c>
      <c r="AC153" s="0" t="n">
        <v>57.93</v>
      </c>
      <c r="AD153" s="0" t="n">
        <v>57.18</v>
      </c>
      <c r="AE153" s="0" t="n">
        <v>72.89</v>
      </c>
      <c r="AF153" s="0" t="n">
        <v>57.92</v>
      </c>
      <c r="AG153" s="0" t="n">
        <v>36.4</v>
      </c>
      <c r="AH153" s="0" t="n">
        <v>28.48</v>
      </c>
      <c r="AI153" s="0" t="e">
        <f aca="false">_xll.bdh($A153&amp;" Equity",AI$1,"-5FY",_xll.btoday(),"dir=h,sort=d,per=FY,dates=h","cols=6;rows=1")</f>
        <v>#NAME?</v>
      </c>
      <c r="AJ153" s="0" t="n">
        <v>27914.292</v>
      </c>
      <c r="AK153" s="0" t="n">
        <v>22886.71</v>
      </c>
      <c r="AL153" s="0" t="n">
        <v>22045.541</v>
      </c>
      <c r="AM153" s="0" t="n">
        <v>20356.43</v>
      </c>
      <c r="AN153" s="0" t="n">
        <v>17379.608</v>
      </c>
      <c r="AO153" s="0" t="e">
        <f aca="false">_xll.bdh($A153&amp;" Equity",AO$1,"-5FY",_xll.btoday(),"dir=h,sort=d,per=FY,dates=h","cols=6;rows=1")</f>
        <v>#NAME?</v>
      </c>
      <c r="AP153" s="0" t="n">
        <v>226.6</v>
      </c>
      <c r="AQ153" s="0" t="n">
        <v>224.8</v>
      </c>
      <c r="AR153" s="0" t="n">
        <v>222.48</v>
      </c>
      <c r="AS153" s="0" t="n">
        <v>219.369</v>
      </c>
      <c r="AT153" s="0" t="n">
        <v>212.995</v>
      </c>
    </row>
    <row r="154" customFormat="false" ht="15" hidden="false" customHeight="false" outlineLevel="0" collapsed="false">
      <c r="A154" s="0" t="s">
        <v>207</v>
      </c>
      <c r="B154" s="0" t="e">
        <f aca="false">_xll.bdp($A154&amp;" Equity",B$1)</f>
        <v>#NAME?</v>
      </c>
      <c r="C154" s="0" t="e">
        <f aca="false">_xll.bdp($A154&amp;" Equity",C$1)</f>
        <v>#NAME?</v>
      </c>
      <c r="D154" s="0" t="e">
        <f aca="false">_xll.bdh($A154&amp;" Equity",D$1,"-5FY",_xll.btoday(),"dir=h,sort=d,per=FY,dates=h","cols=6;rows=1")</f>
        <v>#NAME?</v>
      </c>
      <c r="E154" s="0" t="n">
        <v>1251.1</v>
      </c>
      <c r="F154" s="0" t="s">
        <v>58</v>
      </c>
      <c r="G154" s="0" t="n">
        <v>1069.3</v>
      </c>
      <c r="H154" s="0" t="n">
        <v>1036.6</v>
      </c>
      <c r="I154" s="0" t="n">
        <v>973.1</v>
      </c>
      <c r="J154" s="0" t="e">
        <f aca="false">_xll.bdh($A154&amp;" Equity",J$1,"-5FY",_xll.btoday(),"dir=h,sort=d,per=FY,dates=h","cols=6;rows=1")</f>
        <v>#NAME?</v>
      </c>
      <c r="K154" s="0" t="n">
        <v>1251.133</v>
      </c>
      <c r="L154" s="0" t="n">
        <v>1165.08</v>
      </c>
      <c r="M154" s="0" t="n">
        <v>1065.345</v>
      </c>
      <c r="N154" s="0" t="n">
        <v>1025.116</v>
      </c>
      <c r="O154" s="0" t="n">
        <v>952.662</v>
      </c>
      <c r="P154" s="0" t="e">
        <f aca="false">_xll.bdh($A154&amp;" Equity",P$1,"-5FY",_xll.btoday(),"dir=h,sort=d,per=FY,dates=h","cols=6;rows=1")</f>
        <v>#NAME?</v>
      </c>
      <c r="Q154" s="0" t="n">
        <v>20129.0057</v>
      </c>
      <c r="R154" s="0" t="n">
        <v>21519.2516</v>
      </c>
      <c r="S154" s="0" t="n">
        <v>20349.1558</v>
      </c>
      <c r="T154" s="0" t="n">
        <v>17856.7066</v>
      </c>
      <c r="U154" s="0" t="n">
        <v>15136.7533</v>
      </c>
      <c r="V154" s="0" t="e">
        <f aca="false">_xll.bdh($A154&amp;" Equity",V$1,"-5FY",_xll.btoday(),"dir=h,sort=d,per=FY,dates=h","cols=6;rows=1")</f>
        <v>#NAME?</v>
      </c>
      <c r="W154" s="0" t="n">
        <v>1605.041</v>
      </c>
      <c r="X154" s="0" t="n">
        <v>1391.686</v>
      </c>
      <c r="Y154" s="0" t="n">
        <v>1314.744</v>
      </c>
      <c r="Z154" s="0" t="n">
        <v>1213.065</v>
      </c>
      <c r="AA154" s="0" t="n">
        <v>1131.352</v>
      </c>
      <c r="AB154" s="0" t="e">
        <f aca="false">_xll.bdh($A154&amp;" Equity",AB$1,"-6FY",_xll.btoday(),"dir=h,sort=d,per=FY,dates=h","cols=7;rows=1")</f>
        <v>#NAME?</v>
      </c>
      <c r="AC154" s="0" t="n">
        <v>73.14</v>
      </c>
      <c r="AD154" s="0" t="n">
        <v>75.06</v>
      </c>
      <c r="AE154" s="0" t="n">
        <v>67.06</v>
      </c>
      <c r="AF154" s="0" t="n">
        <v>56.32</v>
      </c>
      <c r="AG154" s="0" t="n">
        <v>46.28</v>
      </c>
      <c r="AH154" s="0" t="n">
        <v>41.94</v>
      </c>
      <c r="AI154" s="0" t="e">
        <f aca="false">_xll.bdh($A154&amp;" Equity",AI$1,"-5FY",_xll.btoday(),"dir=h,sort=d,per=FY,dates=h","cols=6;rows=1")</f>
        <v>#NAME?</v>
      </c>
      <c r="AJ154" s="0" t="n">
        <v>11672.298</v>
      </c>
      <c r="AK154" s="0" t="n">
        <v>11257.885</v>
      </c>
      <c r="AL154" s="0" t="n">
        <v>11208.642</v>
      </c>
      <c r="AM154" s="0" t="n">
        <v>10867.524</v>
      </c>
      <c r="AN154" s="0" t="n">
        <v>10367.682</v>
      </c>
      <c r="AO154" s="0" t="e">
        <f aca="false">_xll.bdh($A154&amp;" Equity",AO$1,"-5FY",_xll.btoday(),"dir=h,sort=d,per=FY,dates=h","cols=6;rows=1")</f>
        <v>#NAME?</v>
      </c>
      <c r="AP154" s="0" t="n">
        <v>276.264</v>
      </c>
      <c r="AQ154" s="0" t="n">
        <v>290.935</v>
      </c>
      <c r="AR154" s="0" t="n">
        <v>303.426</v>
      </c>
      <c r="AS154" s="0" t="n">
        <v>320.255</v>
      </c>
      <c r="AT154" s="0" t="n">
        <v>328.712</v>
      </c>
    </row>
    <row r="155" customFormat="false" ht="15" hidden="false" customHeight="false" outlineLevel="0" collapsed="false">
      <c r="A155" s="0" t="s">
        <v>208</v>
      </c>
      <c r="B155" s="0" t="e">
        <f aca="false">_xll.bdp($A155&amp;" Equity",B$1)</f>
        <v>#NAME?</v>
      </c>
      <c r="C155" s="0" t="e">
        <f aca="false">_xll.bdp($A155&amp;" Equity",C$1)</f>
        <v>#NAME?</v>
      </c>
      <c r="D155" s="0" t="e">
        <f aca="false">_xll.bdh($A155&amp;" Equity",D$1,"-5FY",_xll.btoday(),"dir=h,sort=d,per=FY,dates=h","cols=6;rows=1")</f>
        <v>#NAME?</v>
      </c>
      <c r="E155" s="0" t="s">
        <v>58</v>
      </c>
      <c r="F155" s="0" t="n">
        <v>518.2</v>
      </c>
      <c r="G155" s="0" t="s">
        <v>58</v>
      </c>
      <c r="H155" s="0" t="s">
        <v>58</v>
      </c>
      <c r="I155" s="0" t="s">
        <v>58</v>
      </c>
      <c r="J155" s="0" t="e">
        <f aca="false">_xll.bdh($A155&amp;" Equity",J$1,"-5FY",_xll.btoday(),"dir=h,sort=d,per=FY,dates=h","cols=6;rows=1")</f>
        <v>#NAME?</v>
      </c>
      <c r="K155" s="0" t="n">
        <v>896.2</v>
      </c>
      <c r="L155" s="0" t="n">
        <v>282.4</v>
      </c>
      <c r="M155" s="0" t="n">
        <v>599.2</v>
      </c>
      <c r="N155" s="0" t="n">
        <v>596.7</v>
      </c>
      <c r="O155" s="0" t="n">
        <v>619.3</v>
      </c>
      <c r="P155" s="0" t="e">
        <f aca="false">_xll.bdh($A155&amp;" Equity",P$1,"-5FY",_xll.btoday(),"dir=h,sort=d,per=FY,dates=h","cols=6;rows=1")</f>
        <v>#NAME?</v>
      </c>
      <c r="Q155" s="0" t="n">
        <v>17485.9033</v>
      </c>
      <c r="R155" s="0" t="n">
        <v>19107.6041</v>
      </c>
      <c r="S155" s="0" t="n">
        <v>14624.0693</v>
      </c>
      <c r="T155" s="0" t="n">
        <v>10514.8119</v>
      </c>
      <c r="U155" s="0" t="n">
        <v>9010.3258</v>
      </c>
      <c r="V155" s="0" t="e">
        <f aca="false">_xll.bdh($A155&amp;" Equity",V$1,"-5FY",_xll.btoday(),"dir=h,sort=d,per=FY,dates=h","cols=6;rows=1")</f>
        <v>#NAME?</v>
      </c>
      <c r="W155" s="0" t="n">
        <v>1673.3</v>
      </c>
      <c r="X155" s="0" t="n">
        <v>802.5</v>
      </c>
      <c r="Y155" s="0" t="n">
        <v>942.8</v>
      </c>
      <c r="Z155" s="0" t="n">
        <v>794.1</v>
      </c>
      <c r="AA155" s="0" t="n">
        <v>678.3</v>
      </c>
      <c r="AB155" s="0" t="e">
        <f aca="false">_xll.bdh($A155&amp;" Equity",AB$1,"-6FY",_xll.btoday(),"dir=h,sort=d,per=FY,dates=h","cols=7;rows=1")</f>
        <v>#NAME?</v>
      </c>
      <c r="AC155" s="0" t="n">
        <v>74.05</v>
      </c>
      <c r="AD155" s="0" t="n">
        <v>81.32</v>
      </c>
      <c r="AE155" s="0" t="n">
        <v>71.1</v>
      </c>
      <c r="AF155" s="0" t="n">
        <v>50.52</v>
      </c>
      <c r="AG155" s="0" t="n">
        <v>40.12</v>
      </c>
      <c r="AH155" s="0" t="n">
        <v>42.325</v>
      </c>
      <c r="AI155" s="0" t="e">
        <f aca="false">_xll.bdh($A155&amp;" Equity",AI$1,"-5FY",_xll.btoday(),"dir=h,sort=d,per=FY,dates=h","cols=6;rows=1")</f>
        <v>#NAME?</v>
      </c>
      <c r="AJ155" s="0" t="n">
        <v>15701.6</v>
      </c>
      <c r="AK155" s="0" t="n">
        <v>15901.2</v>
      </c>
      <c r="AL155" s="0" t="n">
        <v>3492.7</v>
      </c>
      <c r="AM155" s="0" t="n">
        <v>2771.9</v>
      </c>
      <c r="AN155" s="0" t="n">
        <v>2752</v>
      </c>
      <c r="AO155" s="0" t="e">
        <f aca="false">_xll.bdh($A155&amp;" Equity",AO$1,"-5FY",_xll.btoday(),"dir=h,sort=d,per=FY,dates=h","cols=6;rows=1")</f>
        <v>#NAME?</v>
      </c>
      <c r="AP155" s="0" t="n">
        <v>236.071</v>
      </c>
      <c r="AQ155" s="0" t="n">
        <v>234.796</v>
      </c>
      <c r="AR155" s="0" t="n">
        <v>205.654</v>
      </c>
      <c r="AS155" s="0" t="n">
        <v>208.094</v>
      </c>
      <c r="AT155" s="0" t="n">
        <v>227.206</v>
      </c>
    </row>
    <row r="156" customFormat="false" ht="15" hidden="false" customHeight="false" outlineLevel="0" collapsed="false">
      <c r="A156" s="0" t="s">
        <v>209</v>
      </c>
      <c r="B156" s="0" t="e">
        <f aca="false">_xll.bdp($A156&amp;" Equity",B$1)</f>
        <v>#NAME?</v>
      </c>
      <c r="C156" s="0" t="e">
        <f aca="false">_xll.bdp($A156&amp;" Equity",C$1)</f>
        <v>#NAME?</v>
      </c>
      <c r="D156" s="0" t="e">
        <f aca="false">_xll.bdh($A156&amp;" Equity",D$1,"-5FY",_xll.btoday(),"dir=h,sort=d,per=FY,dates=h","cols=6;rows=1")</f>
        <v>#NAME?</v>
      </c>
      <c r="E156" s="0" t="n">
        <v>2347</v>
      </c>
      <c r="F156" s="0" t="n">
        <v>2040</v>
      </c>
      <c r="G156" s="0" t="n">
        <v>2003</v>
      </c>
      <c r="H156" s="0" t="n">
        <v>1881</v>
      </c>
      <c r="I156" s="0" t="n">
        <v>1749</v>
      </c>
      <c r="J156" s="0" t="e">
        <f aca="false">_xll.bdh($A156&amp;" Equity",J$1,"-5FY",_xll.btoday(),"dir=h,sort=d,per=FY,dates=h","cols=6;rows=1")</f>
        <v>#NAME?</v>
      </c>
      <c r="K156" s="0" t="n">
        <v>2123</v>
      </c>
      <c r="L156" s="0" t="n">
        <v>1899</v>
      </c>
      <c r="M156" s="0" t="n">
        <v>1310</v>
      </c>
      <c r="N156" s="0" t="n">
        <v>1697</v>
      </c>
      <c r="O156" s="0" t="n">
        <v>302</v>
      </c>
      <c r="P156" s="0" t="e">
        <f aca="false">_xll.bdh($A156&amp;" Equity",P$1,"-5FY",_xll.btoday(),"dir=h,sort=d,per=FY,dates=h","cols=6;rows=1")</f>
        <v>#NAME?</v>
      </c>
      <c r="Q156" s="0" t="n">
        <v>48098.52</v>
      </c>
      <c r="R156" s="0" t="n">
        <v>40313.44</v>
      </c>
      <c r="S156" s="0" t="n">
        <v>44986.5</v>
      </c>
      <c r="T156" s="0" t="n">
        <v>37584.89</v>
      </c>
      <c r="U156" s="0" t="n">
        <v>29836.8</v>
      </c>
      <c r="V156" s="0" t="e">
        <f aca="false">_xll.bdh($A156&amp;" Equity",V$1,"-5FY",_xll.btoday(),"dir=h,sort=d,per=FY,dates=h","cols=6;rows=1")</f>
        <v>#NAME?</v>
      </c>
      <c r="W156" s="0" t="n">
        <v>4127</v>
      </c>
      <c r="X156" s="0" t="n">
        <v>4475</v>
      </c>
      <c r="Y156" s="0" t="n">
        <v>3439</v>
      </c>
      <c r="Z156" s="0" t="n">
        <v>3433</v>
      </c>
      <c r="AA156" s="0" t="n">
        <v>4137</v>
      </c>
      <c r="AB156" s="0" t="e">
        <f aca="false">_xll.bdh($A156&amp;" Equity",AB$1,"-6FY",_xll.btoday(),"dir=h,sort=d,per=FY,dates=h","cols=7;rows=1")</f>
        <v>#NAME?</v>
      </c>
      <c r="AC156" s="0" t="n">
        <v>76.59</v>
      </c>
      <c r="AD156" s="0" t="n">
        <v>67.64</v>
      </c>
      <c r="AE156" s="0" t="n">
        <v>76.9</v>
      </c>
      <c r="AF156" s="0" t="n">
        <v>64.69</v>
      </c>
      <c r="AG156" s="0" t="n">
        <v>51.8</v>
      </c>
      <c r="AH156" s="0" t="n">
        <v>53.08</v>
      </c>
      <c r="AI156" s="0" t="e">
        <f aca="false">_xll.bdh($A156&amp;" Equity",AI$1,"-5FY",_xll.btoday(),"dir=h,sort=d,per=FY,dates=h","cols=6;rows=1")</f>
        <v>#NAME?</v>
      </c>
      <c r="AJ156" s="0" t="n">
        <v>71610</v>
      </c>
      <c r="AK156" s="0" t="n">
        <v>58648</v>
      </c>
      <c r="AL156" s="0" t="n">
        <v>54327</v>
      </c>
      <c r="AM156" s="0" t="n">
        <v>50096</v>
      </c>
      <c r="AN156" s="0" t="n">
        <v>46838</v>
      </c>
      <c r="AO156" s="0" t="e">
        <f aca="false">_xll.bdh($A156&amp;" Equity",AO$1,"-5FY",_xll.btoday(),"dir=h,sort=d,per=FY,dates=h","cols=6;rows=1")</f>
        <v>#NAME?</v>
      </c>
      <c r="AP156" s="0" t="n">
        <v>626.75</v>
      </c>
      <c r="AQ156" s="0" t="n">
        <v>595.334</v>
      </c>
      <c r="AR156" s="0" t="n">
        <v>583.911</v>
      </c>
      <c r="AS156" s="0" t="n">
        <v>580.436</v>
      </c>
      <c r="AT156" s="0" t="n">
        <v>574.61</v>
      </c>
    </row>
    <row r="157" customFormat="false" ht="15" hidden="false" customHeight="false" outlineLevel="0" collapsed="false">
      <c r="A157" s="0" t="s">
        <v>210</v>
      </c>
      <c r="B157" s="0" t="e">
        <f aca="false">_xll.bdp($A157&amp;" Equity",B$1)</f>
        <v>#NAME?</v>
      </c>
      <c r="C157" s="0" t="e">
        <f aca="false">_xll.bdp($A157&amp;" Equity",C$1)</f>
        <v>#NAME?</v>
      </c>
      <c r="D157" s="0" t="e">
        <f aca="false">_xll.bdh($A157&amp;" Equity",D$1,"-5FY",_xll.btoday(),"dir=h,sort=d,per=FY,dates=h","cols=6;rows=1")</f>
        <v>#NAME?</v>
      </c>
      <c r="E157" s="0" t="n">
        <v>441.351</v>
      </c>
      <c r="F157" s="0" t="n">
        <v>578.368</v>
      </c>
      <c r="G157" s="0" t="n">
        <v>766.85</v>
      </c>
      <c r="H157" s="0" t="n">
        <v>916.067</v>
      </c>
      <c r="I157" s="0" t="n">
        <v>816.982</v>
      </c>
      <c r="J157" s="0" t="e">
        <f aca="false">_xll.bdh($A157&amp;" Equity",J$1,"-5FY",_xll.btoday(),"dir=h,sort=d,per=FY,dates=h","cols=6;rows=1")</f>
        <v>#NAME?</v>
      </c>
      <c r="K157" s="0" t="n">
        <v>508.892</v>
      </c>
      <c r="L157" s="0" t="n">
        <v>869.829</v>
      </c>
      <c r="M157" s="0" t="n">
        <v>775.235</v>
      </c>
      <c r="N157" s="0" t="n">
        <v>1003.129</v>
      </c>
      <c r="O157" s="0" t="n">
        <v>811.07</v>
      </c>
      <c r="P157" s="0" t="e">
        <f aca="false">_xll.bdh($A157&amp;" Equity",P$1,"-5FY",_xll.btoday(),"dir=h,sort=d,per=FY,dates=h","cols=6;rows=1")</f>
        <v>#NAME?</v>
      </c>
      <c r="Q157" s="0" t="n">
        <v>11646.2462</v>
      </c>
      <c r="R157" s="0" t="n">
        <v>9503.2803</v>
      </c>
      <c r="S157" s="0" t="n">
        <v>11707.0205</v>
      </c>
      <c r="T157" s="0" t="n">
        <v>16402.8149</v>
      </c>
      <c r="U157" s="0" t="n">
        <v>11480.7127</v>
      </c>
      <c r="V157" s="0" t="e">
        <f aca="false">_xll.bdh($A157&amp;" Equity",V$1,"-5FY",_xll.btoday(),"dir=h,sort=d,per=FY,dates=h","cols=6;rows=1")</f>
        <v>#NAME?</v>
      </c>
      <c r="W157" s="0" t="n">
        <v>861.975</v>
      </c>
      <c r="X157" s="0" t="n">
        <v>835.113</v>
      </c>
      <c r="Y157" s="0" t="n">
        <v>975.924</v>
      </c>
      <c r="Z157" s="0" t="n">
        <v>1152.567</v>
      </c>
      <c r="AA157" s="0" t="n">
        <v>1273.173</v>
      </c>
      <c r="AB157" s="0" t="e">
        <f aca="false">_xll.bdh($A157&amp;" Equity",AB$1,"-6FY",_xll.btoday(),"dir=h,sort=d,per=FY,dates=h","cols=7;rows=1")</f>
        <v>#NAME?</v>
      </c>
      <c r="AC157" s="0" t="n">
        <v>60.482</v>
      </c>
      <c r="AD157" s="0" t="n">
        <v>49.4882</v>
      </c>
      <c r="AE157" s="0" t="n">
        <v>57.8909</v>
      </c>
      <c r="AF157" s="0" t="n">
        <v>64.6415</v>
      </c>
      <c r="AG157" s="0" t="n">
        <v>43.9983</v>
      </c>
      <c r="AH157" s="0" t="n">
        <v>38.8693</v>
      </c>
      <c r="AI157" s="0" t="e">
        <f aca="false">_xll.bdh($A157&amp;" Equity",AI$1,"-5FY",_xll.btoday(),"dir=h,sort=d,per=FY,dates=h","cols=6;rows=1")</f>
        <v>#NAME?</v>
      </c>
      <c r="AJ157" s="0" t="n">
        <v>10115.991</v>
      </c>
      <c r="AK157" s="0" t="n">
        <v>8606.076</v>
      </c>
      <c r="AL157" s="0" t="n">
        <v>9030.291</v>
      </c>
      <c r="AM157" s="0" t="n">
        <v>10855.181</v>
      </c>
      <c r="AN157" s="0" t="n">
        <v>10443.943</v>
      </c>
      <c r="AO157" s="0" t="e">
        <f aca="false">_xll.bdh($A157&amp;" Equity",AO$1,"-5FY",_xll.btoday(),"dir=h,sort=d,per=FY,dates=h","cols=6;rows=1")</f>
        <v>#NAME?</v>
      </c>
      <c r="AP157" s="0" t="n">
        <v>155.347</v>
      </c>
      <c r="AQ157" s="0" t="n">
        <v>154.966</v>
      </c>
      <c r="AR157" s="0" t="n">
        <v>165.362</v>
      </c>
      <c r="AS157" s="0" t="n">
        <v>170.366</v>
      </c>
      <c r="AT157" s="0" t="n">
        <v>179.011</v>
      </c>
    </row>
    <row r="158" customFormat="false" ht="15" hidden="false" customHeight="false" outlineLevel="0" collapsed="false">
      <c r="A158" s="0" t="s">
        <v>211</v>
      </c>
      <c r="B158" s="0" t="e">
        <f aca="false">_xll.bdp($A158&amp;" Equity",B$1)</f>
        <v>#NAME?</v>
      </c>
      <c r="C158" s="0" t="e">
        <f aca="false">_xll.bdp($A158&amp;" Equity",C$1)</f>
        <v>#NAME?</v>
      </c>
      <c r="D158" s="0" t="e">
        <f aca="false">_xll.bdh($A158&amp;" Equity",D$1,"-5FY",_xll.btoday(),"dir=h,sort=d,per=FY,dates=h","cols=6;rows=1")</f>
        <v>#NAME?</v>
      </c>
      <c r="E158" s="0" t="n">
        <v>6281</v>
      </c>
      <c r="F158" s="0" t="s">
        <v>58</v>
      </c>
      <c r="G158" s="0" t="s">
        <v>58</v>
      </c>
      <c r="H158" s="0" t="s">
        <v>58</v>
      </c>
      <c r="I158" s="0" t="s">
        <v>58</v>
      </c>
      <c r="J158" s="0" t="e">
        <f aca="false">_xll.bdh($A158&amp;" Equity",J$1,"-5FY",_xll.btoday(),"dir=h,sort=d,per=FY,dates=h","cols=6;rows=1")</f>
        <v>#NAME?</v>
      </c>
      <c r="K158" s="0" t="n">
        <v>5687</v>
      </c>
      <c r="L158" s="0" t="n">
        <v>8926</v>
      </c>
      <c r="M158" s="0" t="s">
        <v>58</v>
      </c>
      <c r="N158" s="0" t="s">
        <v>58</v>
      </c>
      <c r="O158" s="0" t="s">
        <v>58</v>
      </c>
      <c r="P158" s="0" t="e">
        <f aca="false">_xll.bdh($A158&amp;" Equity",P$1,"-5FY",_xll.btoday(),"dir=h,sort=d,per=FY,dates=h","cols=6;rows=1")</f>
        <v>#NAME?</v>
      </c>
      <c r="Q158" s="0" t="n">
        <v>69301.0494</v>
      </c>
      <c r="R158" s="0" t="s">
        <v>58</v>
      </c>
      <c r="S158" s="0" t="s">
        <v>58</v>
      </c>
      <c r="T158" s="0" t="s">
        <v>58</v>
      </c>
      <c r="U158" s="0" t="s">
        <v>58</v>
      </c>
      <c r="V158" s="0" t="e">
        <f aca="false">_xll.bdh($A158&amp;" Equity",V$1,"-5FY",_xll.btoday(),"dir=h,sort=d,per=FY,dates=h")</f>
        <v>#NAME?</v>
      </c>
      <c r="AB158" s="0" t="e">
        <f aca="false">_xll.bdh($A158&amp;" Equity",AB$1,"-6FY",_xll.btoday(),"dir=h,sort=d,per=FY,dates=h","cols=7;rows=1")</f>
        <v>#NAME?</v>
      </c>
      <c r="AC158" s="0" t="n">
        <v>57.22</v>
      </c>
      <c r="AD158" s="0" t="n">
        <v>51.48</v>
      </c>
      <c r="AE158" s="0" t="n">
        <v>45.61</v>
      </c>
      <c r="AF158" s="0" t="n">
        <v>44.4</v>
      </c>
      <c r="AG158" s="0" t="n">
        <v>32.32</v>
      </c>
      <c r="AH158" s="0" t="n">
        <v>28.76</v>
      </c>
      <c r="AI158" s="0" t="e">
        <f aca="false">_xll.bdh($A158&amp;" Equity",AI$1,"-5FY",_xll.btoday(),"dir=h,sort=d,per=FY,dates=h","cols=6;rows=1")</f>
        <v>#NAME?</v>
      </c>
      <c r="AJ158" s="0" t="n">
        <v>79511</v>
      </c>
      <c r="AK158" s="0" t="n">
        <v>157634</v>
      </c>
      <c r="AL158" s="0" t="s">
        <v>58</v>
      </c>
      <c r="AM158" s="0" t="s">
        <v>58</v>
      </c>
      <c r="AN158" s="0" t="s">
        <v>58</v>
      </c>
      <c r="AO158" s="0" t="e">
        <f aca="false">_xll.bdh($A158&amp;" Equity",AO$1,"-5FY",_xll.btoday(),"dir=h,sort=d,per=FY,dates=h","cols=6;rows=1")</f>
        <v>#NAME?</v>
      </c>
      <c r="AP158" s="0" t="n">
        <v>1218.185</v>
      </c>
      <c r="AQ158" s="0" t="n">
        <v>1158.615</v>
      </c>
      <c r="AR158" s="0" t="n">
        <v>1178.561</v>
      </c>
      <c r="AS158" s="0" t="n">
        <v>1212.866</v>
      </c>
      <c r="AT158" s="0" t="n">
        <v>1199.232</v>
      </c>
    </row>
    <row r="159" customFormat="false" ht="15" hidden="false" customHeight="false" outlineLevel="0" collapsed="false">
      <c r="A159" s="0" t="s">
        <v>212</v>
      </c>
      <c r="B159" s="0" t="e">
        <f aca="false">_xll.bdp($A159&amp;" Equity",B$1)</f>
        <v>#NAME?</v>
      </c>
      <c r="C159" s="0" t="e">
        <f aca="false">_xll.bdp($A159&amp;" Equity",C$1)</f>
        <v>#NAME?</v>
      </c>
      <c r="D159" s="0" t="e">
        <f aca="false">_xll.bdh($A159&amp;" Equity",D$1,"-5FY",_xll.btoday(),"dir=h,sort=d,per=FY,dates=h")</f>
        <v>#NAME?</v>
      </c>
      <c r="I159" s="0" t="n">
        <v>1460.3</v>
      </c>
      <c r="J159" s="0" t="e">
        <f aca="false">_xll.bdh($A159&amp;" Equity",J$1,"-5FY",_xll.btoday(),"dir=h,sort=d,per=FY,dates=h","cols=6;rows=1")</f>
        <v>#NAME?</v>
      </c>
      <c r="K159" s="0" t="n">
        <v>1038.4</v>
      </c>
      <c r="L159" s="0" t="n">
        <v>886.3</v>
      </c>
      <c r="M159" s="0" t="n">
        <v>750.7</v>
      </c>
      <c r="N159" s="0" t="n">
        <v>533.5</v>
      </c>
      <c r="O159" s="0" t="n">
        <v>462.7</v>
      </c>
      <c r="P159" s="0" t="e">
        <f aca="false">_xll.bdh($A159&amp;" Equity",P$1,"-5FY",_xll.btoday(),"dir=h,sort=d,per=FY,dates=h","cols=6;rows=1")</f>
        <v>#NAME?</v>
      </c>
      <c r="Q159" s="0" t="n">
        <v>14973.1941</v>
      </c>
      <c r="R159" s="0" t="n">
        <v>11262.2802</v>
      </c>
      <c r="S159" s="0" t="n">
        <v>10823.4868</v>
      </c>
      <c r="T159" s="0" t="n">
        <v>7481.319</v>
      </c>
      <c r="U159" s="0" t="n">
        <v>6274.7945</v>
      </c>
      <c r="V159" s="0" t="e">
        <f aca="false">_xll.bdh($A159&amp;" Equity",V$1,"-5FY",_xll.btoday(),"dir=h,sort=d,per=FY,dates=h","cols=6;rows=1")</f>
        <v>#NAME?</v>
      </c>
      <c r="W159" s="0" t="n">
        <v>440.2</v>
      </c>
      <c r="X159" s="0" t="n">
        <v>618</v>
      </c>
      <c r="Y159" s="0" t="n">
        <v>700.4</v>
      </c>
      <c r="Z159" s="0" t="n">
        <v>-661.4</v>
      </c>
      <c r="AA159" s="0" t="n">
        <v>-1229.3</v>
      </c>
      <c r="AB159" s="0" t="e">
        <f aca="false">_xll.bdh($A159&amp;" Equity",AB$1,"-6FY",_xll.btoday(),"dir=h,sort=d,per=FY,dates=h","cols=7;rows=1")</f>
        <v>#NAME?</v>
      </c>
      <c r="AC159" s="0" t="n">
        <v>39.93</v>
      </c>
      <c r="AD159" s="0" t="n">
        <v>30.2</v>
      </c>
      <c r="AE159" s="0" t="n">
        <v>29.36</v>
      </c>
      <c r="AF159" s="0" t="n">
        <v>20.52</v>
      </c>
      <c r="AG159" s="0" t="n">
        <v>19.43</v>
      </c>
      <c r="AH159" s="0" t="n">
        <v>20.64</v>
      </c>
      <c r="AI159" s="0" t="e">
        <f aca="false">_xll.bdh($A159&amp;" Equity",AI$1,"-5FY",_xll.btoday(),"dir=h,sort=d,per=FY,dates=h","cols=6;rows=1")</f>
        <v>#NAME?</v>
      </c>
      <c r="AJ159" s="0" t="n">
        <v>12184.6</v>
      </c>
      <c r="AK159" s="0" t="n">
        <v>11558.9</v>
      </c>
      <c r="AL159" s="0" t="n">
        <v>11151</v>
      </c>
      <c r="AM159" s="0" t="n">
        <v>10185.4</v>
      </c>
      <c r="AN159" s="0" t="n">
        <v>8856.4</v>
      </c>
      <c r="AO159" s="0" t="e">
        <f aca="false">_xll.bdh($A159&amp;" Equity",AO$1,"-5FY",_xll.btoday(),"dir=h,sort=d,per=FY,dates=h","cols=6;rows=1")</f>
        <v>#NAME?</v>
      </c>
      <c r="AP159" s="0" t="n">
        <v>374.283</v>
      </c>
      <c r="AQ159" s="0" t="n">
        <v>372.286</v>
      </c>
      <c r="AR159" s="0" t="n">
        <v>366.778</v>
      </c>
      <c r="AS159" s="0" t="n">
        <v>364.472</v>
      </c>
      <c r="AT159" s="0" t="n">
        <v>322.838</v>
      </c>
    </row>
    <row r="160" customFormat="false" ht="15" hidden="false" customHeight="false" outlineLevel="0" collapsed="false">
      <c r="A160" s="0" t="s">
        <v>213</v>
      </c>
      <c r="B160" s="0" t="e">
        <f aca="false">_xll.bdp($A160&amp;" Equity",B$1)</f>
        <v>#NAME?</v>
      </c>
      <c r="C160" s="0" t="e">
        <f aca="false">_xll.bdp($A160&amp;" Equity",C$1)</f>
        <v>#NAME?</v>
      </c>
      <c r="D160" s="0" t="e">
        <f aca="false">_xll.bdh($A160&amp;" Equity",D$1,"-5FY",_xll.btoday(),"dir=h,sort=d,per=FY,dates=h","cols=6;rows=1")</f>
        <v>#NAME?</v>
      </c>
      <c r="E160" s="0" t="n">
        <v>948</v>
      </c>
      <c r="F160" s="0" t="n">
        <v>863</v>
      </c>
      <c r="G160" s="0" t="n">
        <v>816</v>
      </c>
      <c r="H160" s="0" t="n">
        <v>720</v>
      </c>
      <c r="I160" s="0" t="n">
        <v>676</v>
      </c>
      <c r="J160" s="0" t="e">
        <f aca="false">_xll.bdh($A160&amp;" Equity",J$1,"-5FY",_xll.btoday(),"dir=h,sort=d,per=FY,dates=h","cols=6;rows=1")</f>
        <v>#NAME?</v>
      </c>
      <c r="K160" s="0" t="n">
        <v>868</v>
      </c>
      <c r="L160" s="0" t="n">
        <v>727</v>
      </c>
      <c r="M160" s="0" t="n">
        <v>905</v>
      </c>
      <c r="N160" s="0" t="n">
        <v>661</v>
      </c>
      <c r="O160" s="0" t="n">
        <v>610</v>
      </c>
      <c r="P160" s="0" t="e">
        <f aca="false">_xll.bdh($A160&amp;" Equity",P$1,"-5FY",_xll.btoday(),"dir=h,sort=d,per=FY,dates=h","cols=6;rows=1")</f>
        <v>#NAME?</v>
      </c>
      <c r="Q160" s="0" t="n">
        <v>17675.9036</v>
      </c>
      <c r="R160" s="0" t="n">
        <v>14391.7164</v>
      </c>
      <c r="S160" s="0" t="n">
        <v>15286.7326</v>
      </c>
      <c r="T160" s="0" t="n">
        <v>11756.8212</v>
      </c>
      <c r="U160" s="0" t="n">
        <v>10349.7184</v>
      </c>
      <c r="V160" s="0" t="e">
        <f aca="false">_xll.bdh($A160&amp;" Equity",V$1,"-5FY",_xll.btoday(),"dir=h,sort=d,per=FY,dates=h","cols=6;rows=1")</f>
        <v>#NAME?</v>
      </c>
      <c r="W160" s="0" t="n">
        <v>2084</v>
      </c>
      <c r="X160" s="0" t="n">
        <v>1916</v>
      </c>
      <c r="Y160" s="0" t="n">
        <v>1839</v>
      </c>
      <c r="Z160" s="0" t="n">
        <v>2154</v>
      </c>
      <c r="AA160" s="0" t="n">
        <v>2209</v>
      </c>
      <c r="AB160" s="0" t="e">
        <f aca="false">_xll.bdh($A160&amp;" Equity",AB$1,"-6FY",_xll.btoday(),"dir=h,sort=d,per=FY,dates=h","cols=7;rows=1")</f>
        <v>#NAME?</v>
      </c>
      <c r="AC160" s="0" t="n">
        <v>98.51</v>
      </c>
      <c r="AD160" s="0" t="n">
        <v>80.19</v>
      </c>
      <c r="AE160" s="0" t="n">
        <v>86.37</v>
      </c>
      <c r="AF160" s="0" t="n">
        <v>66.39</v>
      </c>
      <c r="AG160" s="0" t="n">
        <v>60.05</v>
      </c>
      <c r="AH160" s="0" t="n">
        <v>54.45</v>
      </c>
      <c r="AI160" s="0" t="e">
        <f aca="false">_xll.bdh($A160&amp;" Equity",AI$1,"-5FY",_xll.btoday(),"dir=h,sort=d,per=FY,dates=h","cols=6;rows=1")</f>
        <v>#NAME?</v>
      </c>
      <c r="AJ160" s="0" t="n">
        <v>32041</v>
      </c>
      <c r="AK160" s="0" t="n">
        <v>28662</v>
      </c>
      <c r="AL160" s="0" t="n">
        <v>27899</v>
      </c>
      <c r="AM160" s="0" t="n">
        <v>25935</v>
      </c>
      <c r="AN160" s="0" t="n">
        <v>26339</v>
      </c>
      <c r="AO160" s="0" t="e">
        <f aca="false">_xll.bdh($A160&amp;" Equity",AO$1,"-5FY",_xll.btoday(),"dir=h,sort=d,per=FY,dates=h","cols=6;rows=1")</f>
        <v>#NAME?</v>
      </c>
      <c r="AP160" s="0" t="n">
        <v>179.435</v>
      </c>
      <c r="AQ160" s="0" t="n">
        <v>179.476</v>
      </c>
      <c r="AR160" s="0" t="n">
        <v>176.991</v>
      </c>
      <c r="AS160" s="0" t="n">
        <v>176.797</v>
      </c>
      <c r="AT160" s="0" t="n">
        <v>172.073</v>
      </c>
    </row>
    <row r="161" customFormat="false" ht="15" hidden="false" customHeight="false" outlineLevel="0" collapsed="false">
      <c r="A161" s="0" t="s">
        <v>214</v>
      </c>
      <c r="B161" s="0" t="e">
        <f aca="false">_xll.bdp($A161&amp;" Equity",B$1)</f>
        <v>#NAME?</v>
      </c>
      <c r="C161" s="0" t="e">
        <f aca="false">_xll.bdp($A161&amp;" Equity",C$1)</f>
        <v>#NAME?</v>
      </c>
      <c r="D161" s="0" t="e">
        <f aca="false">_xll.bdh($A161&amp;" Equity",D$1,"-5FY",_xll.btoday(),"dir=h,sort=d,per=FY,dates=h","cols=6;rows=1")</f>
        <v>#NAME?</v>
      </c>
      <c r="E161" s="0" t="n">
        <v>3244</v>
      </c>
      <c r="F161" s="0" t="n">
        <v>3152</v>
      </c>
      <c r="G161" s="0" t="n">
        <v>3218</v>
      </c>
      <c r="H161" s="0" t="n">
        <v>3080</v>
      </c>
      <c r="I161" s="0" t="n">
        <v>2483</v>
      </c>
      <c r="J161" s="0" t="e">
        <f aca="false">_xll.bdh($A161&amp;" Equity",J$1,"-5FY",_xll.btoday(),"dir=h,sort=d,per=FY,dates=h","cols=6;rows=1")</f>
        <v>#NAME?</v>
      </c>
      <c r="K161" s="0" t="n">
        <v>2152</v>
      </c>
      <c r="L161" s="0" t="n">
        <v>2816</v>
      </c>
      <c r="M161" s="0" t="n">
        <v>1883</v>
      </c>
      <c r="N161" s="0" t="n">
        <v>2665</v>
      </c>
      <c r="O161" s="0" t="n">
        <v>1768</v>
      </c>
      <c r="P161" s="0" t="e">
        <f aca="false">_xll.bdh($A161&amp;" Equity",P$1,"-5FY",_xll.btoday(),"dir=h,sort=d,per=FY,dates=h","cols=6;rows=1")</f>
        <v>#NAME?</v>
      </c>
      <c r="Q161" s="0" t="n">
        <v>54334</v>
      </c>
      <c r="R161" s="0" t="n">
        <v>49116.32</v>
      </c>
      <c r="S161" s="0" t="n">
        <v>59062.78</v>
      </c>
      <c r="T161" s="0" t="n">
        <v>48721.06</v>
      </c>
      <c r="U161" s="0" t="n">
        <v>44915.2</v>
      </c>
      <c r="V161" s="0" t="e">
        <f aca="false">_xll.bdh($A161&amp;" Equity",V$1,"-5FY",_xll.btoday(),"dir=h,sort=d,per=FY,dates=h","cols=6;rows=1")</f>
        <v>#NAME?</v>
      </c>
      <c r="W161" s="0" t="n">
        <v>6817</v>
      </c>
      <c r="X161" s="0" t="n">
        <v>6676</v>
      </c>
      <c r="Y161" s="0" t="n">
        <v>6586</v>
      </c>
      <c r="Z161" s="0" t="n">
        <v>6382</v>
      </c>
      <c r="AA161" s="0" t="n">
        <v>5244</v>
      </c>
      <c r="AB161" s="0" t="e">
        <f aca="false">_xll.bdh($A161&amp;" Equity",AB$1,"-6FY",_xll.btoday(),"dir=h,sort=d,per=FY,dates=h","cols=7;rows=1")</f>
        <v>#NAME?</v>
      </c>
      <c r="AC161" s="0" t="n">
        <v>77.62</v>
      </c>
      <c r="AD161" s="0" t="n">
        <v>71.39</v>
      </c>
      <c r="AE161" s="0" t="n">
        <v>83.54</v>
      </c>
      <c r="AF161" s="0" t="n">
        <v>69.01</v>
      </c>
      <c r="AG161" s="0" t="n">
        <v>63.8</v>
      </c>
      <c r="AH161" s="0" t="n">
        <v>66</v>
      </c>
      <c r="AI161" s="0" t="e">
        <f aca="false">_xll.bdh($A161&amp;" Equity",AI$1,"-5FY",_xll.btoday(),"dir=h,sort=d,per=FY,dates=h","cols=6;rows=1")</f>
        <v>#NAME?</v>
      </c>
      <c r="AJ161" s="0" t="n">
        <v>132761</v>
      </c>
      <c r="AK161" s="0" t="n">
        <v>121156</v>
      </c>
      <c r="AL161" s="0" t="n">
        <v>120709</v>
      </c>
      <c r="AM161" s="0" t="n">
        <v>114779</v>
      </c>
      <c r="AN161" s="0" t="n">
        <v>113856</v>
      </c>
      <c r="AO161" s="0" t="e">
        <f aca="false">_xll.bdh($A161&amp;" Equity",AO$1,"-5FY",_xll.btoday(),"dir=h,sort=d,per=FY,dates=h","cols=6;rows=1")</f>
        <v>#NAME?</v>
      </c>
      <c r="AP161" s="0" t="n">
        <v>688.934</v>
      </c>
      <c r="AQ161" s="0" t="n">
        <v>688.334</v>
      </c>
      <c r="AR161" s="0" t="n">
        <v>707.291</v>
      </c>
      <c r="AS161" s="0" t="n">
        <v>706</v>
      </c>
      <c r="AT161" s="0" t="n">
        <v>704.244</v>
      </c>
    </row>
    <row r="162" customFormat="false" ht="15" hidden="false" customHeight="false" outlineLevel="0" collapsed="false">
      <c r="A162" s="0" t="s">
        <v>215</v>
      </c>
      <c r="B162" s="0" t="e">
        <f aca="false">_xll.bdp($A162&amp;" Equity",B$1)</f>
        <v>#NAME?</v>
      </c>
      <c r="C162" s="0" t="e">
        <f aca="false">_xll.bdp($A162&amp;" Equity",C$1)</f>
        <v>#NAME?</v>
      </c>
      <c r="D162" s="0" t="e">
        <f aca="false">_xll.bdh($A162&amp;" Equity",D$1,"-5FY",_xll.btoday(),"dir=h,sort=d,per=FY,dates=h")</f>
        <v>#NAME?</v>
      </c>
      <c r="J162" s="0" t="e">
        <f aca="false">_xll.bdh($A162&amp;" Equity",J$1,"-5FY",_xll.btoday(),"dir=h,sort=d,per=FY,dates=h","cols=6;rows=1")</f>
        <v>#NAME?</v>
      </c>
      <c r="K162" s="0" t="n">
        <v>312.143</v>
      </c>
      <c r="L162" s="0" t="n">
        <v>615.31</v>
      </c>
      <c r="M162" s="0" t="n">
        <v>243.588</v>
      </c>
      <c r="N162" s="0" t="n">
        <v>190.592</v>
      </c>
      <c r="O162" s="0" t="n">
        <v>-73.977</v>
      </c>
      <c r="P162" s="0" t="e">
        <f aca="false">_xll.bdh($A162&amp;" Equity",P$1,"-5FY",_xll.btoday(),"dir=h,sort=d,per=FY,dates=h","cols=6;rows=1")</f>
        <v>#NAME?</v>
      </c>
      <c r="Q162" s="0" t="n">
        <v>9422.3194</v>
      </c>
      <c r="R162" s="0" t="n">
        <v>7257.8907</v>
      </c>
      <c r="S162" s="0" t="n">
        <v>6974.757</v>
      </c>
      <c r="T162" s="0" t="n">
        <v>4909.041</v>
      </c>
      <c r="U162" s="0" t="n">
        <v>3875.597</v>
      </c>
      <c r="V162" s="0" t="e">
        <f aca="false">_xll.bdh($A162&amp;" Equity",V$1,"-5FY",_xll.btoday(),"dir=h,sort=d,per=FY,dates=h","cols=6;rows=1")</f>
        <v>#NAME?</v>
      </c>
      <c r="W162" s="0" t="n">
        <v>457.238</v>
      </c>
      <c r="X162" s="0" t="n">
        <v>379.381</v>
      </c>
      <c r="Y162" s="0" t="n">
        <v>444.487</v>
      </c>
      <c r="Z162" s="0" t="n">
        <v>435.676</v>
      </c>
      <c r="AA162" s="0" t="n">
        <v>299.157</v>
      </c>
      <c r="AB162" s="0" t="e">
        <f aca="false">_xll.bdh($A162&amp;" Equity",AB$1,"-6FY",_xll.btoday(),"dir=h,sort=d,per=FY,dates=h","cols=7;rows=1")</f>
        <v>#NAME?</v>
      </c>
      <c r="AC162" s="0" t="n">
        <v>26.56</v>
      </c>
      <c r="AD162" s="0" t="n">
        <v>21.02</v>
      </c>
      <c r="AE162" s="0" t="n">
        <v>20.2</v>
      </c>
      <c r="AF162" s="0" t="n">
        <v>15.04</v>
      </c>
      <c r="AG162" s="0" t="n">
        <v>13.87</v>
      </c>
      <c r="AH162" s="0" t="n">
        <v>12.05</v>
      </c>
      <c r="AI162" s="0" t="e">
        <f aca="false">_xll.bdh($A162&amp;" Equity",AI$1,"-5FY",_xll.btoday(),"dir=h,sort=d,per=FY,dates=h","cols=6;rows=1")</f>
        <v>#NAME?</v>
      </c>
      <c r="AJ162" s="0" t="n">
        <v>6772.002</v>
      </c>
      <c r="AK162" s="0" t="n">
        <v>6895.515</v>
      </c>
      <c r="AL162" s="0" t="n">
        <v>7754.839</v>
      </c>
      <c r="AM162" s="0" t="n">
        <v>7752.614</v>
      </c>
      <c r="AN162" s="0" t="n">
        <v>7560.101</v>
      </c>
      <c r="AO162" s="0" t="e">
        <f aca="false">_xll.bdh($A162&amp;" Equity",AO$1,"-5FY",_xll.btoday(),"dir=h,sort=d,per=FY,dates=h","cols=6;rows=1")</f>
        <v>#NAME?</v>
      </c>
      <c r="AP162" s="0" t="n">
        <v>354.693</v>
      </c>
      <c r="AQ162" s="0" t="n">
        <v>345.264</v>
      </c>
      <c r="AR162" s="0" t="n">
        <v>341.714</v>
      </c>
      <c r="AS162" s="0" t="n">
        <v>325.79</v>
      </c>
      <c r="AT162" s="0" t="n">
        <v>275.026</v>
      </c>
    </row>
    <row r="163" customFormat="false" ht="15" hidden="false" customHeight="false" outlineLevel="0" collapsed="false">
      <c r="A163" s="0" t="s">
        <v>216</v>
      </c>
      <c r="B163" s="0" t="e">
        <f aca="false">_xll.bdp($A163&amp;" Equity",B$1)</f>
        <v>#NAME?</v>
      </c>
      <c r="C163" s="0" t="e">
        <f aca="false">_xll.bdp($A163&amp;" Equity",C$1)</f>
        <v>#NAME?</v>
      </c>
      <c r="D163" s="0" t="e">
        <f aca="false">_xll.bdh($A163&amp;" Equity",D$1,"-5FY",_xll.btoday(),"dir=h,sort=d,per=FY,dates=h","cols=6;rows=1")</f>
        <v>#NAME?</v>
      </c>
      <c r="E163" s="0" t="n">
        <v>1556</v>
      </c>
      <c r="F163" s="0" t="s">
        <v>58</v>
      </c>
      <c r="G163" s="0" t="s">
        <v>58</v>
      </c>
      <c r="H163" s="0" t="s">
        <v>58</v>
      </c>
      <c r="I163" s="0" t="s">
        <v>58</v>
      </c>
      <c r="J163" s="0" t="e">
        <f aca="false">_xll.bdh($A163&amp;" Equity",J$1,"-5FY",_xll.btoday(),"dir=h,sort=d,per=FY,dates=h","cols=6;rows=1")</f>
        <v>#NAME?</v>
      </c>
      <c r="K163" s="0" t="n">
        <v>-123</v>
      </c>
      <c r="L163" s="0" t="n">
        <v>251</v>
      </c>
      <c r="M163" s="0" t="s">
        <v>58</v>
      </c>
      <c r="N163" s="0" t="s">
        <v>58</v>
      </c>
      <c r="O163" s="0" t="s">
        <v>58</v>
      </c>
      <c r="P163" s="0" t="e">
        <f aca="false">_xll.bdh($A163&amp;" Equity",P$1,"-5FY",_xll.btoday(),"dir=h,sort=d,per=FY,dates=h","cols=6;rows=1")</f>
        <v>#NAME?</v>
      </c>
      <c r="Q163" s="0" t="n">
        <v>9707.504</v>
      </c>
      <c r="R163" s="0" t="s">
        <v>58</v>
      </c>
      <c r="S163" s="0" t="s">
        <v>58</v>
      </c>
      <c r="T163" s="0" t="s">
        <v>58</v>
      </c>
      <c r="U163" s="0" t="s">
        <v>58</v>
      </c>
      <c r="V163" s="0" t="e">
        <f aca="false">_xll.bdh($A163&amp;" Equity",V$1,"-5FY",_xll.btoday(),"dir=h,sort=d,per=FY,dates=h","cols=6;rows=1")</f>
        <v>#NAME?</v>
      </c>
      <c r="W163" s="0" t="n">
        <v>978</v>
      </c>
      <c r="X163" s="0" t="n">
        <v>802</v>
      </c>
      <c r="Y163" s="0" t="s">
        <v>58</v>
      </c>
      <c r="Z163" s="0" t="s">
        <v>58</v>
      </c>
      <c r="AA163" s="0" t="s">
        <v>58</v>
      </c>
      <c r="AB163" s="0" t="e">
        <f aca="false">_xll.bdh($A163&amp;" Equity",AB$1,"-6FY",_xll.btoday(),"dir=h,sort=d,per=FY,dates=h","cols=7;rows=1")</f>
        <v>#NAME?</v>
      </c>
      <c r="AC163" s="0" t="n">
        <v>59.8541</v>
      </c>
      <c r="AD163" s="0" t="s">
        <v>58</v>
      </c>
      <c r="AE163" s="0" t="s">
        <v>58</v>
      </c>
      <c r="AF163" s="0" t="s">
        <v>58</v>
      </c>
      <c r="AG163" s="0" t="s">
        <v>58</v>
      </c>
      <c r="AH163" s="0" t="s">
        <v>58</v>
      </c>
      <c r="AI163" s="0" t="e">
        <f aca="false">_xll.bdh($A163&amp;" Equity",AI$1,"-5FY",_xll.btoday(),"dir=h,sort=d,per=FY,dates=h","cols=6;rows=1")</f>
        <v>#NAME?</v>
      </c>
      <c r="AJ163" s="0" t="n">
        <v>8663</v>
      </c>
      <c r="AK163" s="0" t="s">
        <v>58</v>
      </c>
      <c r="AL163" s="0" t="s">
        <v>58</v>
      </c>
      <c r="AM163" s="0" t="s">
        <v>58</v>
      </c>
      <c r="AN163" s="0" t="s">
        <v>58</v>
      </c>
      <c r="AO163" s="0" t="e">
        <f aca="false">_xll.bdh($A163&amp;" Equity",AO$1,"-5FY",_xll.btoday(),"dir=h,sort=d,per=FY,dates=h","cols=6;rows=1")</f>
        <v>#NAME?</v>
      </c>
      <c r="AP163" s="0" t="s">
        <v>58</v>
      </c>
      <c r="AQ163" s="0" t="s">
        <v>58</v>
      </c>
      <c r="AR163" s="0" t="s">
        <v>58</v>
      </c>
      <c r="AS163" s="0" t="s">
        <v>58</v>
      </c>
      <c r="AT163" s="0" t="s">
        <v>58</v>
      </c>
    </row>
    <row r="164" customFormat="false" ht="15" hidden="false" customHeight="false" outlineLevel="0" collapsed="false">
      <c r="A164" s="0" t="s">
        <v>217</v>
      </c>
      <c r="B164" s="0" t="e">
        <f aca="false">_xll.bdp($A164&amp;" Equity",B$1)</f>
        <v>#NAME?</v>
      </c>
      <c r="C164" s="0" t="e">
        <f aca="false">_xll.bdp($A164&amp;" Equity",C$1)</f>
        <v>#NAME?</v>
      </c>
      <c r="D164" s="0" t="e">
        <f aca="false">_xll.bdh($A164&amp;" Equity",D$1,"-5FY",_xll.btoday(),"dir=h,sort=d,per=FY,dates=h","cols=6;rows=1")</f>
        <v>#NAME?</v>
      </c>
      <c r="E164" s="0" t="s">
        <v>58</v>
      </c>
      <c r="F164" s="0" t="n">
        <v>344</v>
      </c>
      <c r="G164" s="0" t="n">
        <v>330</v>
      </c>
      <c r="H164" s="0" t="s">
        <v>58</v>
      </c>
      <c r="I164" s="0" t="s">
        <v>58</v>
      </c>
      <c r="J164" s="0" t="e">
        <f aca="false">_xll.bdh($A164&amp;" Equity",J$1,"-5FY",_xll.btoday(),"dir=h,sort=d,per=FY,dates=h","cols=6;rows=1")</f>
        <v>#NAME?</v>
      </c>
      <c r="K164" s="0" t="n">
        <v>552</v>
      </c>
      <c r="L164" s="0" t="n">
        <v>268</v>
      </c>
      <c r="M164" s="0" t="n">
        <v>293</v>
      </c>
      <c r="N164" s="0" t="n">
        <v>86.012</v>
      </c>
      <c r="O164" s="0" t="n">
        <v>-112.583</v>
      </c>
      <c r="P164" s="0" t="e">
        <f aca="false">_xll.bdh($A164&amp;" Equity",P$1,"-5FY",_xll.btoday(),"dir=h,sort=d,per=FY,dates=h","cols=6;rows=1")</f>
        <v>#NAME?</v>
      </c>
      <c r="Q164" s="0" t="n">
        <v>9492.8323</v>
      </c>
      <c r="R164" s="0" t="n">
        <v>8635.1765</v>
      </c>
      <c r="S164" s="0" t="n">
        <v>7016.3063</v>
      </c>
      <c r="T164" s="0" t="n">
        <v>5643.6915</v>
      </c>
      <c r="U164" s="0" t="n">
        <v>2560.7233</v>
      </c>
      <c r="V164" s="0" t="e">
        <f aca="false">_xll.bdh($A164&amp;" Equity",V$1,"-5FY",_xll.btoday(),"dir=h,sort=d,per=FY,dates=h","cols=6;rows=1")</f>
        <v>#NAME?</v>
      </c>
      <c r="W164" s="0" t="n">
        <v>1646</v>
      </c>
      <c r="X164" s="0" t="n">
        <v>832</v>
      </c>
      <c r="Y164" s="0" t="n">
        <v>690</v>
      </c>
      <c r="Z164" s="0" t="n">
        <v>1117.082</v>
      </c>
      <c r="AA164" s="0" t="n">
        <v>-158.759</v>
      </c>
      <c r="AB164" s="0" t="e">
        <f aca="false">_xll.bdh($A164&amp;" Equity",AB$1,"-6FY",_xll.btoday(),"dir=h,sort=d,per=FY,dates=h","cols=7;rows=1")</f>
        <v>#NAME?</v>
      </c>
      <c r="AC164" s="0" t="n">
        <v>34.65</v>
      </c>
      <c r="AD164" s="0" t="n">
        <v>29.64</v>
      </c>
      <c r="AE164" s="0" t="n">
        <v>24.255</v>
      </c>
      <c r="AF164" s="0" t="n">
        <v>19.64</v>
      </c>
      <c r="AG164" s="0" t="n">
        <v>8.95</v>
      </c>
      <c r="AH164" s="0" t="n">
        <v>7.96</v>
      </c>
      <c r="AI164" s="0" t="e">
        <f aca="false">_xll.bdh($A164&amp;" Equity",AI$1,"-5FY",_xll.btoday(),"dir=h,sort=d,per=FY,dates=h","cols=6;rows=1")</f>
        <v>#NAME?</v>
      </c>
      <c r="AJ164" s="0" t="n">
        <v>48999</v>
      </c>
      <c r="AK164" s="0" t="n">
        <v>45427</v>
      </c>
      <c r="AL164" s="0" t="n">
        <v>45530</v>
      </c>
      <c r="AM164" s="0" t="n">
        <v>46279.856</v>
      </c>
      <c r="AN164" s="0" t="n">
        <v>47386.739</v>
      </c>
      <c r="AO164" s="0" t="e">
        <f aca="false">_xll.bdh($A164&amp;" Equity",AO$1,"-5FY",_xll.btoday(),"dir=h,sort=d,per=FY,dates=h","cols=6;rows=1")</f>
        <v>#NAME?</v>
      </c>
      <c r="AP164" s="0" t="n">
        <v>273.812</v>
      </c>
      <c r="AQ164" s="0" t="n">
        <v>292.968</v>
      </c>
      <c r="AR164" s="0" t="n">
        <v>289.161</v>
      </c>
      <c r="AS164" s="0" t="n">
        <v>287.198</v>
      </c>
      <c r="AT164" s="0" t="n">
        <v>286.057</v>
      </c>
    </row>
    <row r="165" customFormat="false" ht="15" hidden="false" customHeight="false" outlineLevel="0" collapsed="false">
      <c r="A165" s="0" t="s">
        <v>218</v>
      </c>
      <c r="B165" s="0" t="e">
        <f aca="false">_xll.bdp($A165&amp;" Equity",B$1)</f>
        <v>#NAME?</v>
      </c>
      <c r="C165" s="0" t="e">
        <f aca="false">_xll.bdp($A165&amp;" Equity",C$1)</f>
        <v>#NAME?</v>
      </c>
      <c r="D165" s="0" t="e">
        <f aca="false">_xll.bdh($A165&amp;" Equity",D$1,"-5FY",_xll.btoday(),"dir=h,sort=d,per=FY,dates=h","cols=6;rows=1")</f>
        <v>#NAME?</v>
      </c>
      <c r="E165" s="0" t="n">
        <v>1003</v>
      </c>
      <c r="F165" s="0" t="n">
        <v>1091</v>
      </c>
      <c r="G165" s="0" t="n">
        <v>1068</v>
      </c>
      <c r="H165" s="0" t="n">
        <v>1008</v>
      </c>
      <c r="I165" s="0" t="n">
        <v>802</v>
      </c>
      <c r="J165" s="0" t="e">
        <f aca="false">_xll.bdh($A165&amp;" Equity",J$1,"-5FY",_xll.btoday(),"dir=h,sort=d,per=FY,dates=h","cols=6;rows=1")</f>
        <v>#NAME?</v>
      </c>
      <c r="K165" s="0" t="n">
        <v>854</v>
      </c>
      <c r="L165" s="0" t="n">
        <v>848</v>
      </c>
      <c r="M165" s="0" t="n">
        <v>751</v>
      </c>
      <c r="N165" s="0" t="n">
        <v>1165</v>
      </c>
      <c r="O165" s="0" t="n">
        <v>437</v>
      </c>
      <c r="P165" s="0" t="e">
        <f aca="false">_xll.bdh($A165&amp;" Equity",P$1,"-5FY",_xll.btoday(),"dir=h,sort=d,per=FY,dates=h","cols=6;rows=1")</f>
        <v>#NAME?</v>
      </c>
      <c r="Q165" s="0" t="n">
        <v>11013.6115</v>
      </c>
      <c r="R165" s="0" t="n">
        <v>9975.412</v>
      </c>
      <c r="S165" s="0" t="n">
        <v>11272.5425</v>
      </c>
      <c r="T165" s="0" t="n">
        <v>12300.0015</v>
      </c>
      <c r="U165" s="0" t="n">
        <v>10472.5453</v>
      </c>
      <c r="V165" s="0" t="e">
        <f aca="false">_xll.bdh($A165&amp;" Equity",V$1,"-5FY",_xll.btoday(),"dir=h,sort=d,per=FY,dates=h","cols=6;rows=1")</f>
        <v>#NAME?</v>
      </c>
      <c r="W165" s="0" t="n">
        <v>1385</v>
      </c>
      <c r="X165" s="0" t="n">
        <v>1624</v>
      </c>
      <c r="Y165" s="0" t="n">
        <v>1433</v>
      </c>
      <c r="Z165" s="0" t="n">
        <v>1297</v>
      </c>
      <c r="AA165" s="0" t="n">
        <v>1128</v>
      </c>
      <c r="AB165" s="0" t="e">
        <f aca="false">_xll.bdh($A165&amp;" Equity",AB$1,"-6FY",_xll.btoday(),"dir=h,sort=d,per=FY,dates=h","cols=7;rows=1")</f>
        <v>#NAME?</v>
      </c>
      <c r="AC165" s="0" t="n">
        <v>75.21</v>
      </c>
      <c r="AD165" s="0" t="n">
        <v>67.51</v>
      </c>
      <c r="AE165" s="0" t="n">
        <v>75.86</v>
      </c>
      <c r="AF165" s="0" t="n">
        <v>80.7</v>
      </c>
      <c r="AG165" s="0" t="n">
        <v>68.05</v>
      </c>
      <c r="AH165" s="0" t="n">
        <v>39.06</v>
      </c>
      <c r="AI165" s="0" t="e">
        <f aca="false">_xll.bdh($A165&amp;" Equity",AI$1,"-5FY",_xll.btoday(),"dir=h,sort=d,per=FY,dates=h","cols=6;rows=1")</f>
        <v>#NAME?</v>
      </c>
      <c r="AJ165" s="0" t="n">
        <v>15457</v>
      </c>
      <c r="AK165" s="0" t="n">
        <v>15580</v>
      </c>
      <c r="AL165" s="0" t="n">
        <v>16072</v>
      </c>
      <c r="AM165" s="0" t="n">
        <v>11845</v>
      </c>
      <c r="AN165" s="0" t="n">
        <v>11710</v>
      </c>
      <c r="AO165" s="0" t="e">
        <f aca="false">_xll.bdh($A165&amp;" Equity",AO$1,"-5FY",_xll.btoday(),"dir=h,sort=d,per=FY,dates=h","cols=6;rows=1")</f>
        <v>#NAME?</v>
      </c>
      <c r="AP165" s="0" t="n">
        <v>146.751</v>
      </c>
      <c r="AQ165" s="0" t="n">
        <v>148.608</v>
      </c>
      <c r="AR165" s="0" t="n">
        <v>148.527</v>
      </c>
      <c r="AS165" s="0" t="n">
        <v>153.92</v>
      </c>
      <c r="AT165" s="0" t="n">
        <v>153.367</v>
      </c>
    </row>
    <row r="166" customFormat="false" ht="15" hidden="false" customHeight="false" outlineLevel="0" collapsed="false">
      <c r="A166" s="0" t="s">
        <v>219</v>
      </c>
      <c r="B166" s="0" t="e">
        <f aca="false">_xll.bdp($A166&amp;" Equity",B$1)</f>
        <v>#NAME?</v>
      </c>
      <c r="C166" s="0" t="e">
        <f aca="false">_xll.bdp($A166&amp;" Equity",C$1)</f>
        <v>#NAME?</v>
      </c>
      <c r="D166" s="0" t="e">
        <f aca="false">_xll.bdh($A166&amp;" Equity",D$1,"-5FY",_xll.btoday(),"dir=h,sort=d,per=FY,dates=h","cols=6;rows=1")</f>
        <v>#NAME?</v>
      </c>
      <c r="E166" s="0" t="n">
        <v>1919</v>
      </c>
      <c r="F166" s="0" t="n">
        <v>2003</v>
      </c>
      <c r="G166" s="0" t="n">
        <v>1895</v>
      </c>
      <c r="H166" s="0" t="n">
        <v>1971</v>
      </c>
      <c r="I166" s="0" t="n">
        <v>1384</v>
      </c>
      <c r="J166" s="0" t="e">
        <f aca="false">_xll.bdh($A166&amp;" Equity",J$1,"-5FY",_xll.btoday(),"dir=h,sort=d,per=FY,dates=h","cols=6;rows=1")</f>
        <v>#NAME?</v>
      </c>
      <c r="K166" s="0" t="n">
        <v>1916</v>
      </c>
      <c r="L166" s="0" t="n">
        <v>1972</v>
      </c>
      <c r="M166" s="0" t="n">
        <v>1793</v>
      </c>
      <c r="N166" s="0" t="n">
        <v>1861</v>
      </c>
      <c r="O166" s="0" t="n">
        <v>1217</v>
      </c>
      <c r="P166" s="0" t="e">
        <f aca="false">_xll.bdh($A166&amp;" Equity",P$1,"-5FY",_xll.btoday(),"dir=h,sort=d,per=FY,dates=h","cols=6;rows=1")</f>
        <v>#NAME?</v>
      </c>
      <c r="Q166" s="0" t="n">
        <v>30150.246</v>
      </c>
      <c r="R166" s="0" t="n">
        <v>23875.952</v>
      </c>
      <c r="S166" s="0" t="n">
        <v>32253.816</v>
      </c>
      <c r="T166" s="0" t="n">
        <v>36164.612</v>
      </c>
      <c r="U166" s="0" t="n">
        <v>25502.526</v>
      </c>
      <c r="V166" s="0" t="e">
        <f aca="false">_xll.bdh($A166&amp;" Equity",V$1,"-5FY",_xll.btoday(),"dir=h,sort=d,per=FY,dates=h","cols=6;rows=1")</f>
        <v>#NAME?</v>
      </c>
      <c r="W166" s="0" t="n">
        <v>2570</v>
      </c>
      <c r="X166" s="0" t="n">
        <v>2409</v>
      </c>
      <c r="Y166" s="0" t="n">
        <v>1878</v>
      </c>
      <c r="Z166" s="0" t="n">
        <v>2285</v>
      </c>
      <c r="AA166" s="0" t="n">
        <v>1664</v>
      </c>
      <c r="AB166" s="0" t="e">
        <f aca="false">_xll.bdh($A166&amp;" Equity",AB$1,"-6FY",_xll.btoday(),"dir=h,sort=d,per=FY,dates=h","cols=7;rows=1")</f>
        <v>#NAME?</v>
      </c>
      <c r="AC166" s="0" t="n">
        <v>67.09</v>
      </c>
      <c r="AD166" s="0" t="n">
        <v>52.04</v>
      </c>
      <c r="AE166" s="0" t="n">
        <v>67.96</v>
      </c>
      <c r="AF166" s="0" t="n">
        <v>76.12</v>
      </c>
      <c r="AG166" s="0" t="n">
        <v>54.2</v>
      </c>
      <c r="AH166" s="0" t="n">
        <v>43.53</v>
      </c>
      <c r="AI166" s="0" t="e">
        <f aca="false">_xll.bdh($A166&amp;" Equity",AI$1,"-5FY",_xll.btoday(),"dir=h,sort=d,per=FY,dates=h","cols=6;rows=1")</f>
        <v>#NAME?</v>
      </c>
      <c r="AJ166" s="0" t="n">
        <v>30476</v>
      </c>
      <c r="AK166" s="0" t="n">
        <v>30996</v>
      </c>
      <c r="AL166" s="0" t="n">
        <v>33529</v>
      </c>
      <c r="AM166" s="0" t="n">
        <v>35491</v>
      </c>
      <c r="AN166" s="0" t="n">
        <v>35810</v>
      </c>
      <c r="AO166" s="0" t="e">
        <f aca="false">_xll.bdh($A166&amp;" Equity",AO$1,"-5FY",_xll.btoday(),"dir=h,sort=d,per=FY,dates=h","cols=6;rows=1")</f>
        <v>#NAME?</v>
      </c>
      <c r="AP166" s="0" t="n">
        <v>451.7</v>
      </c>
      <c r="AQ166" s="0" t="n">
        <v>462.8</v>
      </c>
      <c r="AR166" s="0" t="n">
        <v>474.6</v>
      </c>
      <c r="AS166" s="0" t="n">
        <v>473.9</v>
      </c>
      <c r="AT166" s="0" t="n">
        <v>465.316</v>
      </c>
    </row>
    <row r="167" customFormat="false" ht="15" hidden="false" customHeight="false" outlineLevel="0" collapsed="false">
      <c r="A167" s="0" t="s">
        <v>220</v>
      </c>
      <c r="B167" s="0" t="e">
        <f aca="false">_xll.bdp($A167&amp;" Equity",B$1)</f>
        <v>#NAME?</v>
      </c>
      <c r="C167" s="0" t="e">
        <f aca="false">_xll.bdp($A167&amp;" Equity",C$1)</f>
        <v>#NAME?</v>
      </c>
      <c r="D167" s="0" t="e">
        <f aca="false">_xll.bdh($A167&amp;" Equity",D$1,"-5FY",_xll.btoday(),"dir=h,sort=d,per=FY,dates=h","cols=6;rows=1")</f>
        <v>#NAME?</v>
      </c>
      <c r="E167" s="0" t="n">
        <v>2156</v>
      </c>
      <c r="F167" s="0" t="n">
        <v>2232</v>
      </c>
      <c r="G167" s="0" t="n">
        <v>2386</v>
      </c>
      <c r="H167" s="0" t="n">
        <v>3556</v>
      </c>
      <c r="I167" s="0" t="n">
        <v>3100</v>
      </c>
      <c r="J167" s="0" t="e">
        <f aca="false">_xll.bdh($A167&amp;" Equity",J$1,"-5FY",_xll.btoday(),"dir=h,sort=d,per=FY,dates=h","cols=6;rows=1")</f>
        <v>#NAME?</v>
      </c>
      <c r="K167" s="0" t="n">
        <v>7266</v>
      </c>
      <c r="L167" s="0" t="n">
        <v>1725</v>
      </c>
      <c r="M167" s="0" t="n">
        <v>46</v>
      </c>
      <c r="N167" s="0" t="n">
        <v>2856</v>
      </c>
      <c r="O167" s="0" t="n">
        <v>2609</v>
      </c>
      <c r="P167" s="0" t="e">
        <f aca="false">_xll.bdh($A167&amp;" Equity",P$1,"-5FY",_xll.btoday(),"dir=h,sort=d,per=FY,dates=h","cols=6;rows=1")</f>
        <v>#NAME?</v>
      </c>
      <c r="Q167" s="0" t="n">
        <v>32273.03</v>
      </c>
      <c r="R167" s="0" t="n">
        <v>32536.32</v>
      </c>
      <c r="S167" s="0" t="n">
        <v>68690.88</v>
      </c>
      <c r="T167" s="0" t="n">
        <v>70995.31</v>
      </c>
      <c r="U167" s="0" t="n">
        <v>65991.0109</v>
      </c>
      <c r="V167" s="0" t="e">
        <f aca="false">_xll.bdh($A167&amp;" Equity",V$1,"-5FY",_xll.btoday(),"dir=h,sort=d,per=FY,dates=h","cols=6;rows=1")</f>
        <v>#NAME?</v>
      </c>
      <c r="W167" s="0" t="n">
        <v>2826</v>
      </c>
      <c r="X167" s="0" t="n">
        <v>4033</v>
      </c>
      <c r="Y167" s="0" t="n">
        <v>5677</v>
      </c>
      <c r="Z167" s="0" t="n">
        <v>4995</v>
      </c>
      <c r="AA167" s="0" t="n">
        <v>3838</v>
      </c>
      <c r="AB167" s="0" t="e">
        <f aca="false">_xll.bdh($A167&amp;" Equity",AB$1,"-6FY",_xll.btoday(),"dir=h,sort=d,per=FY,dates=h","cols=7;rows=1")</f>
        <v>#NAME?</v>
      </c>
      <c r="AC167" s="0" t="n">
        <v>29.69</v>
      </c>
      <c r="AD167" s="0" t="n">
        <v>27.48</v>
      </c>
      <c r="AE167" s="0" t="n">
        <v>23.6197</v>
      </c>
      <c r="AF167" s="0" t="n">
        <v>23.102</v>
      </c>
      <c r="AG167" s="0" t="n">
        <v>21.4732</v>
      </c>
      <c r="AH167" s="0" t="n">
        <v>12.7652</v>
      </c>
      <c r="AI167" s="0" t="e">
        <f aca="false">_xll.bdh($A167&amp;" Equity",AI$1,"-5FY",_xll.btoday(),"dir=h,sort=d,per=FY,dates=h","cols=6;rows=1")</f>
        <v>#NAME?</v>
      </c>
      <c r="AJ167" s="0" t="n">
        <v>23847</v>
      </c>
      <c r="AK167" s="0" t="n">
        <v>17755</v>
      </c>
      <c r="AL167" s="0" t="n">
        <v>45132</v>
      </c>
      <c r="AM167" s="0" t="n">
        <v>41488</v>
      </c>
      <c r="AN167" s="0" t="n">
        <v>37074</v>
      </c>
      <c r="AO167" s="0" t="e">
        <f aca="false">_xll.bdh($A167&amp;" Equity",AO$1,"-5FY",_xll.btoday(),"dir=h,sort=d,per=FY,dates=h","cols=6;rows=1")</f>
        <v>#NAME?</v>
      </c>
      <c r="AP167" s="0" t="n">
        <v>1117.926</v>
      </c>
      <c r="AQ167" s="0" t="n">
        <v>1200.654</v>
      </c>
      <c r="AR167" s="0" t="n">
        <v>1242.367</v>
      </c>
      <c r="AS167" s="0" t="n">
        <v>1294.598</v>
      </c>
      <c r="AT167" s="0" t="n">
        <v>1293.985</v>
      </c>
    </row>
    <row r="168" customFormat="false" ht="15" hidden="false" customHeight="false" outlineLevel="0" collapsed="false">
      <c r="A168" s="0" t="s">
        <v>221</v>
      </c>
      <c r="B168" s="0" t="e">
        <f aca="false">_xll.bdp($A168&amp;" Equity",B$1)</f>
        <v>#NAME?</v>
      </c>
      <c r="C168" s="0" t="e">
        <f aca="false">_xll.bdp($A168&amp;" Equity",C$1)</f>
        <v>#NAME?</v>
      </c>
      <c r="D168" s="0" t="e">
        <f aca="false">_xll.bdh($A168&amp;" Equity",D$1,"-5FY",_xll.btoday(),"dir=h,sort=d,per=FY,dates=h","cols=6;rows=1")</f>
        <v>#NAME?</v>
      </c>
      <c r="E168" s="0" t="n">
        <v>1295.9</v>
      </c>
      <c r="F168" s="0" t="n">
        <v>1315.7</v>
      </c>
      <c r="G168" s="0" t="n">
        <v>1277.5</v>
      </c>
      <c r="H168" s="0" t="n">
        <v>1082.5</v>
      </c>
      <c r="I168" s="0" t="n">
        <v>889.4</v>
      </c>
      <c r="J168" s="0" t="e">
        <f aca="false">_xll.bdh($A168&amp;" Equity",J$1,"-5FY",_xll.btoday(),"dir=h,sort=d,per=FY,dates=h","cols=6;rows=1")</f>
        <v>#NAME?</v>
      </c>
      <c r="K168" s="0" t="n">
        <v>1229.6</v>
      </c>
      <c r="L168" s="0" t="n">
        <v>1002.1</v>
      </c>
      <c r="M168" s="0" t="n">
        <v>1202.8</v>
      </c>
      <c r="N168" s="0" t="n">
        <v>967.8</v>
      </c>
      <c r="O168" s="0" t="n">
        <v>703.6</v>
      </c>
      <c r="P168" s="0" t="e">
        <f aca="false">_xll.bdh($A168&amp;" Equity",P$1,"-5FY",_xll.btoday(),"dir=h,sort=d,per=FY,dates=h","cols=6;rows=1")</f>
        <v>#NAME?</v>
      </c>
      <c r="Q168" s="0" t="n">
        <v>34204.796</v>
      </c>
      <c r="R168" s="0" t="n">
        <v>33856.48</v>
      </c>
      <c r="S168" s="0" t="n">
        <v>31345.548</v>
      </c>
      <c r="T168" s="0" t="n">
        <v>31395.697</v>
      </c>
      <c r="U168" s="0" t="n">
        <v>21188.93</v>
      </c>
      <c r="V168" s="0" t="e">
        <f aca="false">_xll.bdh($A168&amp;" Equity",V$1,"-5FY",_xll.btoday(),"dir=h,sort=d,per=FY,dates=h","cols=6;rows=1")</f>
        <v>#NAME?</v>
      </c>
      <c r="W168" s="0" t="n">
        <v>1939.7</v>
      </c>
      <c r="X168" s="0" t="n">
        <v>1999.8</v>
      </c>
      <c r="Y168" s="0" t="n">
        <v>1815.6</v>
      </c>
      <c r="Z168" s="0" t="n">
        <v>1559.8</v>
      </c>
      <c r="AA168" s="0" t="n">
        <v>1203</v>
      </c>
      <c r="AB168" s="0" t="e">
        <f aca="false">_xll.bdh($A168&amp;" Equity",AB$1,"-6FY",_xll.btoday(),"dir=h,sort=d,per=FY,dates=h","cols=7;rows=1")</f>
        <v>#NAME?</v>
      </c>
      <c r="AC168" s="0" t="n">
        <v>117.22</v>
      </c>
      <c r="AD168" s="0" t="n">
        <v>114.38</v>
      </c>
      <c r="AE168" s="0" t="n">
        <v>104.52</v>
      </c>
      <c r="AF168" s="0" t="n">
        <v>104.27</v>
      </c>
      <c r="AG168" s="0" t="n">
        <v>71.9</v>
      </c>
      <c r="AH168" s="0" t="n">
        <v>57.81</v>
      </c>
      <c r="AI168" s="0" t="e">
        <f aca="false">_xll.bdh($A168&amp;" Equity",AI$1,"-5FY",_xll.btoday(),"dir=h,sort=d,per=FY,dates=h","cols=6;rows=1")</f>
        <v>#NAME?</v>
      </c>
      <c r="AJ168" s="0" t="n">
        <v>18330.2</v>
      </c>
      <c r="AK168" s="0" t="n">
        <v>18641.7</v>
      </c>
      <c r="AL168" s="0" t="n">
        <v>19427.4</v>
      </c>
      <c r="AM168" s="0" t="n">
        <v>19636.5</v>
      </c>
      <c r="AN168" s="0" t="n">
        <v>17572.3</v>
      </c>
      <c r="AO168" s="0" t="e">
        <f aca="false">_xll.bdh($A168&amp;" Equity",AO$1,"-5FY",_xll.btoday(),"dir=h,sort=d,per=FY,dates=h","cols=6;rows=1")</f>
        <v>#NAME?</v>
      </c>
      <c r="AP168" s="0" t="n">
        <v>291.552</v>
      </c>
      <c r="AQ168" s="0" t="n">
        <v>295.303</v>
      </c>
      <c r="AR168" s="0" t="n">
        <v>300.116</v>
      </c>
      <c r="AS168" s="0" t="n">
        <v>301.299</v>
      </c>
      <c r="AT168" s="0" t="n">
        <v>292.908</v>
      </c>
    </row>
    <row r="169" customFormat="false" ht="15" hidden="false" customHeight="false" outlineLevel="0" collapsed="false">
      <c r="A169" s="0" t="s">
        <v>222</v>
      </c>
      <c r="B169" s="0" t="e">
        <f aca="false">_xll.bdp($A169&amp;" Equity",B$1)</f>
        <v>#NAME?</v>
      </c>
      <c r="C169" s="0" t="e">
        <f aca="false">_xll.bdp($A169&amp;" Equity",C$1)</f>
        <v>#NAME?</v>
      </c>
      <c r="D169" s="0" t="e">
        <f aca="false">_xll.bdh($A169&amp;" Equity",D$1,"-5FY",_xll.btoday(),"dir=h,sort=d,per=FY,dates=h","cols=6;rows=1")</f>
        <v>#NAME?</v>
      </c>
      <c r="E169" s="0" t="n">
        <v>1294</v>
      </c>
      <c r="F169" s="0" t="n">
        <v>1336</v>
      </c>
      <c r="G169" s="0" t="n">
        <v>1497</v>
      </c>
      <c r="H169" s="0" t="n">
        <v>1237</v>
      </c>
      <c r="I169" s="0" t="n">
        <v>1278</v>
      </c>
      <c r="J169" s="0" t="e">
        <f aca="false">_xll.bdh($A169&amp;" Equity",J$1,"-5FY",_xll.btoday(),"dir=h,sort=d,per=FY,dates=h","cols=6;rows=1")</f>
        <v>#NAME?</v>
      </c>
      <c r="K169" s="0" t="n">
        <v>1434</v>
      </c>
      <c r="L169" s="0" t="n">
        <v>1133</v>
      </c>
      <c r="M169" s="0" t="n">
        <v>1724</v>
      </c>
      <c r="N169" s="0" t="n">
        <v>1015</v>
      </c>
      <c r="O169" s="0" t="n">
        <v>-92</v>
      </c>
      <c r="P169" s="0" t="e">
        <f aca="false">_xll.bdh($A169&amp;" Equity",P$1,"-5FY",_xll.btoday(),"dir=h,sort=d,per=FY,dates=h","cols=6;rows=1")</f>
        <v>#NAME?</v>
      </c>
      <c r="Q169" s="0" t="n">
        <v>23455.1487</v>
      </c>
      <c r="R169" s="0" t="n">
        <v>19291.2815</v>
      </c>
      <c r="S169" s="0" t="n">
        <v>21334.1178</v>
      </c>
      <c r="T169" s="0" t="n">
        <v>15085.0588</v>
      </c>
      <c r="U169" s="0" t="n">
        <v>14723.4084</v>
      </c>
      <c r="V169" s="0" t="e">
        <f aca="false">_xll.bdh($A169&amp;" Equity",V$1,"-5FY",_xll.btoday(),"dir=h,sort=d,per=FY,dates=h","cols=6;rows=1")</f>
        <v>#NAME?</v>
      </c>
      <c r="W169" s="0" t="n">
        <v>3256</v>
      </c>
      <c r="X169" s="0" t="n">
        <v>4509</v>
      </c>
      <c r="Y169" s="0" t="n">
        <v>3248</v>
      </c>
      <c r="Z169" s="0" t="n">
        <v>3203</v>
      </c>
      <c r="AA169" s="0" t="n">
        <v>3334</v>
      </c>
      <c r="AB169" s="0" t="e">
        <f aca="false">_xll.bdh($A169&amp;" Equity",AB$1,"-6FY",_xll.btoday(),"dir=h,sort=d,per=FY,dates=h","cols=7;rows=1")</f>
        <v>#NAME?</v>
      </c>
      <c r="AC169" s="0" t="n">
        <v>71.99</v>
      </c>
      <c r="AD169" s="0" t="n">
        <v>59.21</v>
      </c>
      <c r="AE169" s="0" t="n">
        <v>65.48</v>
      </c>
      <c r="AF169" s="0" t="n">
        <v>46.3</v>
      </c>
      <c r="AG169" s="0" t="n">
        <v>45.19</v>
      </c>
      <c r="AH169" s="0" t="n">
        <v>41.4</v>
      </c>
      <c r="AI169" s="0" t="e">
        <f aca="false">_xll.bdh($A169&amp;" Equity",AI$1,"-5FY",_xll.btoday(),"dir=h,sort=d,per=FY,dates=h","cols=6;rows=1")</f>
        <v>#NAME?</v>
      </c>
      <c r="AJ169" s="0" t="n">
        <v>51319</v>
      </c>
      <c r="AK169" s="0" t="n">
        <v>50310</v>
      </c>
      <c r="AL169" s="0" t="n">
        <v>50186</v>
      </c>
      <c r="AM169" s="0" t="n">
        <v>46646</v>
      </c>
      <c r="AN169" s="0" t="n">
        <v>44394</v>
      </c>
      <c r="AO169" s="0" t="e">
        <f aca="false">_xll.bdh($A169&amp;" Equity",AO$1,"-5FY",_xll.btoday(),"dir=h,sort=d,per=FY,dates=h","cols=6;rows=1")</f>
        <v>#NAME?</v>
      </c>
      <c r="AP169" s="0" t="n">
        <v>325.811</v>
      </c>
      <c r="AQ169" s="0" t="n">
        <v>325.811</v>
      </c>
      <c r="AR169" s="0" t="n">
        <v>325.811</v>
      </c>
      <c r="AS169" s="0" t="n">
        <v>325.811</v>
      </c>
      <c r="AT169" s="0" t="n">
        <v>325.811</v>
      </c>
    </row>
    <row r="170" customFormat="false" ht="15" hidden="false" customHeight="false" outlineLevel="0" collapsed="false">
      <c r="A170" s="0" t="s">
        <v>223</v>
      </c>
      <c r="B170" s="0" t="e">
        <f aca="false">_xll.bdp($A170&amp;" Equity",B$1)</f>
        <v>#NAME?</v>
      </c>
      <c r="C170" s="0" t="e">
        <f aca="false">_xll.bdp($A170&amp;" Equity",C$1)</f>
        <v>#NAME?</v>
      </c>
      <c r="D170" s="0" t="e">
        <f aca="false">_xll.bdh($A170&amp;" Equity",D$1,"-5FY",_xll.btoday(),"dir=h,sort=d,per=FY,dates=h","cols=6;rows=1")</f>
        <v>#NAME?</v>
      </c>
      <c r="E170" s="0" t="n">
        <v>631.1</v>
      </c>
      <c r="F170" s="0" t="n">
        <v>504.9</v>
      </c>
      <c r="G170" s="0" t="n">
        <v>379.6</v>
      </c>
      <c r="H170" s="0" t="n">
        <v>367.9</v>
      </c>
      <c r="I170" s="0" t="n">
        <v>318</v>
      </c>
      <c r="J170" s="0" t="e">
        <f aca="false">_xll.bdh($A170&amp;" Equity",J$1,"-5FY",_xll.btoday(),"dir=h,sort=d,per=FY,dates=h","cols=6;rows=1")</f>
        <v>#NAME?</v>
      </c>
      <c r="K170" s="0" t="n">
        <v>569.5</v>
      </c>
      <c r="L170" s="0" t="n">
        <v>494.9</v>
      </c>
      <c r="M170" s="0" t="n">
        <v>811.1</v>
      </c>
      <c r="N170" s="0" t="n">
        <v>389.1</v>
      </c>
      <c r="O170" s="0" t="n">
        <v>293.2</v>
      </c>
      <c r="P170" s="0" t="e">
        <f aca="false">_xll.bdh($A170&amp;" Equity",P$1,"-5FY",_xll.btoday(),"dir=h,sort=d,per=FY,dates=h","cols=6;rows=1")</f>
        <v>#NAME?</v>
      </c>
      <c r="Q170" s="0" t="n">
        <v>19826.92</v>
      </c>
      <c r="R170" s="0" t="n">
        <v>17012.292</v>
      </c>
      <c r="S170" s="0" t="n">
        <v>13731.564</v>
      </c>
      <c r="T170" s="0" t="n">
        <v>7187.568</v>
      </c>
      <c r="U170" s="0" t="n">
        <v>10306.431</v>
      </c>
      <c r="V170" s="0" t="e">
        <f aca="false">_xll.bdh($A170&amp;" Equity",V$1,"-5FY",_xll.btoday(),"dir=h,sort=d,per=FY,dates=h","cols=6;rows=1")</f>
        <v>#NAME?</v>
      </c>
      <c r="W170" s="0" t="n">
        <v>704.4</v>
      </c>
      <c r="X170" s="0" t="n">
        <v>549.7</v>
      </c>
      <c r="Y170" s="0" t="n">
        <v>1022.3</v>
      </c>
      <c r="Z170" s="0" t="n">
        <v>472.7</v>
      </c>
      <c r="AA170" s="0" t="n">
        <v>362.1</v>
      </c>
      <c r="AB170" s="0" t="e">
        <f aca="false">_xll.bdh($A170&amp;" Equity",AB$1,"-6FY",_xll.btoday(),"dir=h,sort=d,per=FY,dates=h","cols=7;rows=1")</f>
        <v>#NAME?</v>
      </c>
      <c r="AC170" s="0" t="n">
        <v>93.7</v>
      </c>
      <c r="AD170" s="0" t="n">
        <v>78.98</v>
      </c>
      <c r="AE170" s="0" t="n">
        <v>63.69</v>
      </c>
      <c r="AF170" s="0" t="n">
        <v>32.88</v>
      </c>
      <c r="AG170" s="0" t="n">
        <v>45.085</v>
      </c>
      <c r="AH170" s="0" t="n">
        <v>35.35</v>
      </c>
      <c r="AI170" s="0" t="e">
        <f aca="false">_xll.bdh($A170&amp;" Equity",AI$1,"-5FY",_xll.btoday(),"dir=h,sort=d,per=FY,dates=h","cols=6;rows=1")</f>
        <v>#NAME?</v>
      </c>
      <c r="AJ170" s="0" t="n">
        <v>4510</v>
      </c>
      <c r="AK170" s="0" t="n">
        <v>4056.3</v>
      </c>
      <c r="AL170" s="0" t="n">
        <v>3523</v>
      </c>
      <c r="AM170" s="0" t="n">
        <v>2709.9</v>
      </c>
      <c r="AN170" s="0" t="n">
        <v>2221.5</v>
      </c>
      <c r="AO170" s="0" t="e">
        <f aca="false">_xll.bdh($A170&amp;" Equity",AO$1,"-5FY",_xll.btoday(),"dir=h,sort=d,per=FY,dates=h","cols=6;rows=1")</f>
        <v>#NAME?</v>
      </c>
      <c r="AP170" s="0" t="n">
        <v>213.814</v>
      </c>
      <c r="AQ170" s="0" t="n">
        <v>215.71</v>
      </c>
      <c r="AR170" s="0" t="n">
        <v>213.948</v>
      </c>
      <c r="AS170" s="0" t="n">
        <v>218.813</v>
      </c>
      <c r="AT170" s="0" t="n">
        <v>230.822</v>
      </c>
    </row>
    <row r="171" customFormat="false" ht="15" hidden="false" customHeight="false" outlineLevel="0" collapsed="false">
      <c r="A171" s="0" t="s">
        <v>224</v>
      </c>
      <c r="B171" s="0" t="e">
        <f aca="false">_xll.bdp($A171&amp;" Equity",B$1)</f>
        <v>#NAME?</v>
      </c>
      <c r="C171" s="0" t="e">
        <f aca="false">_xll.bdp($A171&amp;" Equity",C$1)</f>
        <v>#NAME?</v>
      </c>
      <c r="D171" s="0" t="e">
        <f aca="false">_xll.bdh($A171&amp;" Equity",D$1,"-5FY",_xll.btoday(),"dir=h,sort=d,per=FY,dates=h","cols=6;rows=1")</f>
        <v>#NAME?</v>
      </c>
      <c r="E171" s="0" t="s">
        <v>58</v>
      </c>
      <c r="F171" s="0" t="n">
        <v>1018</v>
      </c>
      <c r="G171" s="0" t="n">
        <v>806</v>
      </c>
      <c r="H171" s="0" t="n">
        <v>534</v>
      </c>
      <c r="I171" s="0" t="n">
        <v>264</v>
      </c>
      <c r="J171" s="0" t="e">
        <f aca="false">_xll.bdh($A171&amp;" Equity",J$1,"-5FY",_xll.btoday(),"dir=h,sort=d,per=FY,dates=h","cols=6;rows=1")</f>
        <v>#NAME?</v>
      </c>
      <c r="K171" s="0" t="n">
        <v>967</v>
      </c>
      <c r="L171" s="0" t="n">
        <v>1156</v>
      </c>
      <c r="M171" s="0" t="n">
        <v>875</v>
      </c>
      <c r="N171" s="0" t="n">
        <v>8</v>
      </c>
      <c r="O171" s="0" t="n">
        <v>98</v>
      </c>
      <c r="P171" s="0" t="e">
        <f aca="false">_xll.bdh($A171&amp;" Equity",P$1,"-5FY",_xll.btoday(),"dir=h,sort=d,per=FY,dates=h","cols=6;rows=1")</f>
        <v>#NAME?</v>
      </c>
      <c r="Q171" s="0" t="n">
        <v>27572.16</v>
      </c>
      <c r="R171" s="0" t="n">
        <v>19899.11</v>
      </c>
      <c r="S171" s="0" t="n">
        <v>18232.65</v>
      </c>
      <c r="T171" s="0" t="n">
        <v>9022.11</v>
      </c>
      <c r="U171" s="0" t="n">
        <v>5348.3028</v>
      </c>
      <c r="V171" s="0" t="e">
        <f aca="false">_xll.bdh($A171&amp;" Equity",V$1,"-5FY",_xll.btoday(),"dir=h,sort=d,per=FY,dates=h","cols=6;rows=1")</f>
        <v>#NAME?</v>
      </c>
      <c r="W171" s="0" t="n">
        <v>1578</v>
      </c>
      <c r="X171" s="0" t="n">
        <v>1465</v>
      </c>
      <c r="Y171" s="0" t="n">
        <v>1067</v>
      </c>
      <c r="Z171" s="0" t="n">
        <v>712</v>
      </c>
      <c r="AA171" s="0" t="n">
        <v>324</v>
      </c>
      <c r="AB171" s="0" t="e">
        <f aca="false">_xll.bdh($A171&amp;" Equity",AB$1,"-6FY",_xll.btoday(),"dir=h,sort=d,per=FY,dates=h","cols=7;rows=1")</f>
        <v>#NAME?</v>
      </c>
      <c r="AC171" s="0" t="n">
        <v>89.52</v>
      </c>
      <c r="AD171" s="0" t="n">
        <v>66.11</v>
      </c>
      <c r="AE171" s="0" t="n">
        <v>58.815</v>
      </c>
      <c r="AF171" s="0" t="n">
        <v>29.01</v>
      </c>
      <c r="AG171" s="0" t="n">
        <v>17.7</v>
      </c>
      <c r="AH171" s="0" t="n">
        <v>16.48</v>
      </c>
      <c r="AI171" s="0" t="e">
        <f aca="false">_xll.bdh($A171&amp;" Equity",AI$1,"-5FY",_xll.btoday(),"dir=h,sort=d,per=FY,dates=h","cols=6;rows=1")</f>
        <v>#NAME?</v>
      </c>
      <c r="AJ171" s="0" t="n">
        <v>7718</v>
      </c>
      <c r="AK171" s="0" t="n">
        <v>7050</v>
      </c>
      <c r="AL171" s="0" t="n">
        <v>6147</v>
      </c>
      <c r="AM171" s="0" t="n">
        <v>5716</v>
      </c>
      <c r="AN171" s="0" t="n">
        <v>5070</v>
      </c>
      <c r="AO171" s="0" t="e">
        <f aca="false">_xll.bdh($A171&amp;" Equity",AO$1,"-5FY",_xll.btoday(),"dir=h,sort=d,per=FY,dates=h","cols=6;rows=1")</f>
        <v>#NAME?</v>
      </c>
      <c r="AP171" s="0" t="n">
        <v>308.265</v>
      </c>
      <c r="AQ171" s="0" t="n">
        <v>309.309</v>
      </c>
      <c r="AR171" s="0" t="n">
        <v>310.036</v>
      </c>
      <c r="AS171" s="0" t="n">
        <v>309.59</v>
      </c>
      <c r="AT171" s="0" t="n">
        <v>300.076</v>
      </c>
    </row>
    <row r="172" customFormat="false" ht="15" hidden="false" customHeight="false" outlineLevel="0" collapsed="false">
      <c r="A172" s="0" t="s">
        <v>225</v>
      </c>
      <c r="B172" s="0" t="e">
        <f aca="false">_xll.bdp($A172&amp;" Equity",B$1)</f>
        <v>#NAME?</v>
      </c>
      <c r="C172" s="0" t="e">
        <f aca="false">_xll.bdp($A172&amp;" Equity",C$1)</f>
        <v>#NAME?</v>
      </c>
      <c r="D172" s="0" t="e">
        <f aca="false">_xll.bdh($A172&amp;" Equity",D$1,"-5FY",_xll.btoday(),"dir=h,sort=d,per=FY,dates=h","cols=6;rows=1")</f>
        <v>#NAME?</v>
      </c>
      <c r="E172" s="0" t="n">
        <v>3735.6</v>
      </c>
      <c r="F172" s="0" t="n">
        <v>3656.3</v>
      </c>
      <c r="G172" s="0" t="n">
        <v>2987.6</v>
      </c>
      <c r="H172" s="0" t="n">
        <v>4502.6</v>
      </c>
      <c r="I172" s="0" t="n">
        <v>3784</v>
      </c>
      <c r="J172" s="0" t="e">
        <f aca="false">_xll.bdh($A172&amp;" Equity",J$1,"-5FY",_xll.btoday(),"dir=h,sort=d,per=FY,dates=h","cols=6;rows=1")</f>
        <v>#NAME?</v>
      </c>
      <c r="K172" s="0" t="n">
        <v>2737.6</v>
      </c>
      <c r="L172" s="0" t="n">
        <v>2408.4</v>
      </c>
      <c r="M172" s="0" t="n">
        <v>2390.5</v>
      </c>
      <c r="N172" s="0" t="n">
        <v>4684.8</v>
      </c>
      <c r="O172" s="0" t="n">
        <v>4088.6</v>
      </c>
      <c r="P172" s="0" t="e">
        <f aca="false">_xll.bdh($A172&amp;" Equity",P$1,"-5FY",_xll.btoday(),"dir=h,sort=d,per=FY,dates=h","cols=6;rows=1")</f>
        <v>#NAME?</v>
      </c>
      <c r="Q172" s="0" t="n">
        <v>80969.3562</v>
      </c>
      <c r="R172" s="0" t="n">
        <v>93129.7974</v>
      </c>
      <c r="S172" s="0" t="n">
        <v>76622.1567</v>
      </c>
      <c r="T172" s="0" t="n">
        <v>56956.545</v>
      </c>
      <c r="U172" s="0" t="n">
        <v>56404.4728</v>
      </c>
      <c r="V172" s="0" t="e">
        <f aca="false">_xll.bdh($A172&amp;" Equity",V$1,"-5FY",_xll.btoday(),"dir=h,sort=d,per=FY,dates=h","cols=6;rows=1")</f>
        <v>#NAME?</v>
      </c>
      <c r="W172" s="0" t="n">
        <v>4851</v>
      </c>
      <c r="X172" s="0" t="n">
        <v>2964.6</v>
      </c>
      <c r="Y172" s="0" t="n">
        <v>4458.4</v>
      </c>
      <c r="Z172" s="0" t="n">
        <v>5735</v>
      </c>
      <c r="AA172" s="0" t="n">
        <v>5304.8</v>
      </c>
      <c r="AB172" s="0" t="e">
        <f aca="false">_xll.bdh($A172&amp;" Equity",AB$1,"-6FY",_xll.btoday(),"dir=h,sort=d,per=FY,dates=h","cols=7;rows=1")</f>
        <v>#NAME?</v>
      </c>
      <c r="AC172" s="0" t="n">
        <v>73.55</v>
      </c>
      <c r="AD172" s="0" t="n">
        <v>84.26</v>
      </c>
      <c r="AE172" s="0" t="n">
        <v>68.99</v>
      </c>
      <c r="AF172" s="0" t="n">
        <v>51</v>
      </c>
      <c r="AG172" s="0" t="n">
        <v>49.32</v>
      </c>
      <c r="AH172" s="0" t="n">
        <v>41.56</v>
      </c>
      <c r="AI172" s="0" t="e">
        <f aca="false">_xll.bdh($A172&amp;" Equity",AI$1,"-5FY",_xll.btoday(),"dir=h,sort=d,per=FY,dates=h","cols=6;rows=1")</f>
        <v>#NAME?</v>
      </c>
      <c r="AJ172" s="0" t="n">
        <v>38805.9</v>
      </c>
      <c r="AK172" s="0" t="n">
        <v>35568.9</v>
      </c>
      <c r="AL172" s="0" t="n">
        <v>36307.6</v>
      </c>
      <c r="AM172" s="0" t="n">
        <v>35248.7</v>
      </c>
      <c r="AN172" s="0" t="n">
        <v>34398.9</v>
      </c>
      <c r="AO172" s="0" t="e">
        <f aca="false">_xll.bdh($A172&amp;" Equity",AO$1,"-5FY",_xll.btoday(),"dir=h,sort=d,per=FY,dates=h","cols=6;rows=1")</f>
        <v>#NAME?</v>
      </c>
      <c r="AP172" s="0" t="n">
        <v>1103.948</v>
      </c>
      <c r="AQ172" s="0" t="n">
        <v>1108.077</v>
      </c>
      <c r="AR172" s="0" t="n">
        <v>1113.43</v>
      </c>
      <c r="AS172" s="0" t="n">
        <v>1126.65</v>
      </c>
      <c r="AT172" s="0" t="n">
        <v>1160.453</v>
      </c>
    </row>
    <row r="173" customFormat="false" ht="15" hidden="false" customHeight="false" outlineLevel="0" collapsed="false">
      <c r="A173" s="0" t="s">
        <v>226</v>
      </c>
      <c r="B173" s="0" t="e">
        <f aca="false">_xll.bdp($A173&amp;" Equity",B$1)</f>
        <v>#NAME?</v>
      </c>
      <c r="C173" s="0" t="e">
        <f aca="false">_xll.bdp($A173&amp;" Equity",C$1)</f>
        <v>#NAME?</v>
      </c>
      <c r="D173" s="0" t="e">
        <f aca="false">_xll.bdh($A173&amp;" Equity",D$1,"-5FY",_xll.btoday(),"dir=h,sort=d,per=FY,dates=h")</f>
        <v>#NAME?</v>
      </c>
      <c r="I173" s="0" t="n">
        <v>2203</v>
      </c>
      <c r="J173" s="0" t="e">
        <f aca="false">_xll.bdh($A173&amp;" Equity",J$1,"-5FY",_xll.btoday(),"dir=h,sort=d,per=FY,dates=h","cols=6;rows=1")</f>
        <v>#NAME?</v>
      </c>
      <c r="K173" s="0" t="n">
        <v>1518</v>
      </c>
      <c r="L173" s="0" t="n">
        <v>1635</v>
      </c>
      <c r="M173" s="0" t="n">
        <v>2710</v>
      </c>
      <c r="N173" s="0" t="n">
        <v>2147</v>
      </c>
      <c r="O173" s="0" t="n">
        <v>2004</v>
      </c>
      <c r="P173" s="0" t="e">
        <f aca="false">_xll.bdh($A173&amp;" Equity",P$1,"-5FY",_xll.btoday(),"dir=h,sort=d,per=FY,dates=h","cols=6;rows=1")</f>
        <v>#NAME?</v>
      </c>
      <c r="Q173" s="0" t="n">
        <v>40324.428</v>
      </c>
      <c r="R173" s="0" t="n">
        <v>35038.8367</v>
      </c>
      <c r="S173" s="0" t="n">
        <v>28914.0584</v>
      </c>
      <c r="T173" s="0" t="n">
        <v>43593.5548</v>
      </c>
      <c r="U173" s="0" t="n">
        <v>45720.9188</v>
      </c>
      <c r="V173" s="0" t="e">
        <f aca="false">_xll.bdh($A173&amp;" Equity",V$1,"-5FY",_xll.btoday(),"dir=h,sort=d,per=FY,dates=h","cols=6;rows=1")</f>
        <v>#NAME?</v>
      </c>
      <c r="W173" s="0" t="n">
        <v>1912</v>
      </c>
      <c r="X173" s="0" t="n">
        <v>2881</v>
      </c>
      <c r="Y173" s="0" t="n">
        <v>2529</v>
      </c>
      <c r="Z173" s="0" t="n">
        <v>3692</v>
      </c>
      <c r="AA173" s="0" t="n">
        <v>3649</v>
      </c>
      <c r="AB173" s="0" t="e">
        <f aca="false">_xll.bdh($A173&amp;" Equity",AB$1,"-6FY",_xll.btoday(),"dir=h,sort=d,per=FY,dates=h","cols=7;rows=1")</f>
        <v>#NAME?</v>
      </c>
      <c r="AC173" s="0" t="n">
        <v>62.84</v>
      </c>
      <c r="AD173" s="0" t="n">
        <v>54.51</v>
      </c>
      <c r="AE173" s="0" t="n">
        <v>44.17</v>
      </c>
      <c r="AF173" s="0" t="n">
        <v>62.58</v>
      </c>
      <c r="AG173" s="0" t="n">
        <v>64.7</v>
      </c>
      <c r="AH173" s="0" t="n">
        <v>48.27</v>
      </c>
      <c r="AI173" s="0" t="e">
        <f aca="false">_xll.bdh($A173&amp;" Equity",AI$1,"-5FY",_xll.btoday(),"dir=h,sort=d,per=FY,dates=h","cols=6;rows=1")</f>
        <v>#NAME?</v>
      </c>
      <c r="AJ173" s="0" t="n">
        <v>19589</v>
      </c>
      <c r="AK173" s="0" t="n">
        <v>21743</v>
      </c>
      <c r="AL173" s="0" t="n">
        <v>22088</v>
      </c>
      <c r="AM173" s="0" t="n">
        <v>24177</v>
      </c>
      <c r="AN173" s="0" t="n">
        <v>24711</v>
      </c>
      <c r="AO173" s="0" t="e">
        <f aca="false">_xll.bdh($A173&amp;" Equity",AO$1,"-5FY",_xll.btoday(),"dir=h,sort=d,per=FY,dates=h","cols=6;rows=1")</f>
        <v>#NAME?</v>
      </c>
      <c r="AP173" s="0" t="n">
        <v>640.02</v>
      </c>
      <c r="AQ173" s="0" t="n">
        <v>643.537</v>
      </c>
      <c r="AR173" s="0" t="n">
        <v>657.14</v>
      </c>
      <c r="AS173" s="0" t="n">
        <v>697.915</v>
      </c>
      <c r="AT173" s="0" t="n">
        <v>714.531</v>
      </c>
    </row>
    <row r="174" customFormat="false" ht="15" hidden="false" customHeight="false" outlineLevel="0" collapsed="false">
      <c r="A174" s="0" t="s">
        <v>227</v>
      </c>
      <c r="B174" s="0" t="e">
        <f aca="false">_xll.bdp($A174&amp;" Equity",B$1)</f>
        <v>#NAME?</v>
      </c>
      <c r="C174" s="0" t="e">
        <f aca="false">_xll.bdp($A174&amp;" Equity",C$1)</f>
        <v>#NAME?</v>
      </c>
      <c r="D174" s="0" t="e">
        <f aca="false">_xll.bdh($A174&amp;" Equity",D$1,"-5FY",_xll.btoday(),"dir=h,sort=d,per=FY,dates=h","cols=6;rows=1")</f>
        <v>#NAME?</v>
      </c>
      <c r="E174" s="0" t="n">
        <v>1271.7</v>
      </c>
      <c r="F174" s="0" t="n">
        <v>1075.9</v>
      </c>
      <c r="G174" s="0" t="n">
        <v>1050</v>
      </c>
      <c r="H174" s="0" t="n">
        <v>957</v>
      </c>
      <c r="I174" s="0" t="n">
        <v>1109</v>
      </c>
      <c r="J174" s="0" t="e">
        <f aca="false">_xll.bdh($A174&amp;" Equity",J$1,"-5FY",_xll.btoday(),"dir=h,sort=d,per=FY,dates=h","cols=6;rows=1")</f>
        <v>#NAME?</v>
      </c>
      <c r="K174" s="0" t="n">
        <v>-564.503</v>
      </c>
      <c r="L174" s="0" t="n">
        <v>-156.734</v>
      </c>
      <c r="M174" s="0" t="n">
        <v>960.257</v>
      </c>
      <c r="N174" s="0" t="n">
        <v>730.572</v>
      </c>
      <c r="O174" s="0" t="n">
        <v>868.363</v>
      </c>
      <c r="P174" s="0" t="e">
        <f aca="false">_xll.bdh($A174&amp;" Equity",P$1,"-5FY",_xll.btoday(),"dir=h,sort=d,per=FY,dates=h","cols=6;rows=1")</f>
        <v>#NAME?</v>
      </c>
      <c r="Q174" s="0" t="n">
        <v>13160.6389</v>
      </c>
      <c r="R174" s="0" t="n">
        <v>12245.2875</v>
      </c>
      <c r="S174" s="0" t="n">
        <v>15679.9772</v>
      </c>
      <c r="T174" s="0" t="n">
        <v>11285.5238</v>
      </c>
      <c r="U174" s="0" t="n">
        <v>11335.2312</v>
      </c>
      <c r="V174" s="0" t="e">
        <f aca="false">_xll.bdh($A174&amp;" Equity",V$1,"-5FY",_xll.btoday(),"dir=h,sort=d,per=FY,dates=h","cols=6;rows=1")</f>
        <v>#NAME?</v>
      </c>
      <c r="W174" s="0" t="n">
        <v>2998.699</v>
      </c>
      <c r="X174" s="0" t="n">
        <v>3291.184</v>
      </c>
      <c r="Y174" s="0" t="n">
        <v>3889.561</v>
      </c>
      <c r="Z174" s="0" t="n">
        <v>3189.219</v>
      </c>
      <c r="AA174" s="0" t="n">
        <v>2940.285</v>
      </c>
      <c r="AB174" s="0" t="e">
        <f aca="false">_xll.bdh($A174&amp;" Equity",AB$1,"-6FY",_xll.btoday(),"dir=h,sort=d,per=FY,dates=h","cols=7;rows=1")</f>
        <v>#NAME?</v>
      </c>
      <c r="AC174" s="0" t="n">
        <v>73.47</v>
      </c>
      <c r="AD174" s="0" t="n">
        <v>68.36</v>
      </c>
      <c r="AE174" s="0" t="n">
        <v>87.48</v>
      </c>
      <c r="AF174" s="0" t="n">
        <v>63.27</v>
      </c>
      <c r="AG174" s="0" t="n">
        <v>63.75</v>
      </c>
      <c r="AH174" s="0" t="n">
        <v>73.05</v>
      </c>
      <c r="AI174" s="0" t="e">
        <f aca="false">_xll.bdh($A174&amp;" Equity",AI$1,"-5FY",_xll.btoday(),"dir=h,sort=d,per=FY,dates=h","cols=6;rows=1")</f>
        <v>#NAME?</v>
      </c>
      <c r="AJ174" s="0" t="n">
        <v>45904.434</v>
      </c>
      <c r="AK174" s="0" t="n">
        <v>44647.681</v>
      </c>
      <c r="AL174" s="0" t="n">
        <v>46527.854</v>
      </c>
      <c r="AM174" s="0" t="n">
        <v>43406.446</v>
      </c>
      <c r="AN174" s="0" t="n">
        <v>43202.502</v>
      </c>
      <c r="AO174" s="0" t="e">
        <f aca="false">_xll.bdh($A174&amp;" Equity",AO$1,"-5FY",_xll.btoday(),"dir=h,sort=d,per=FY,dates=h","cols=6;rows=1")</f>
        <v>#NAME?</v>
      </c>
      <c r="AP174" s="0" t="n">
        <v>179.128</v>
      </c>
      <c r="AQ174" s="0" t="n">
        <v>178.387</v>
      </c>
      <c r="AR174" s="0" t="n">
        <v>180.481</v>
      </c>
      <c r="AS174" s="0" t="n">
        <v>178.319</v>
      </c>
      <c r="AT174" s="0" t="n">
        <v>177.733</v>
      </c>
    </row>
    <row r="175" customFormat="false" ht="15" hidden="false" customHeight="false" outlineLevel="0" collapsed="false">
      <c r="A175" s="0" t="s">
        <v>228</v>
      </c>
      <c r="B175" s="0" t="e">
        <f aca="false">_xll.bdp($A175&amp;" Equity",B$1)</f>
        <v>#NAME?</v>
      </c>
      <c r="C175" s="0" t="e">
        <f aca="false">_xll.bdp($A175&amp;" Equity",C$1)</f>
        <v>#NAME?</v>
      </c>
      <c r="D175" s="0" t="e">
        <f aca="false">_xll.bdh($A175&amp;" Equity",D$1,"-5FY",_xll.btoday(),"dir=h,sort=d,per=FY,dates=h","cols=6;rows=1")</f>
        <v>#NAME?</v>
      </c>
      <c r="E175" s="0" t="n">
        <v>-892.639</v>
      </c>
      <c r="F175" s="0" t="n">
        <v>33.88</v>
      </c>
      <c r="G175" s="0" t="n">
        <v>2716.216</v>
      </c>
      <c r="H175" s="0" t="n">
        <v>2246.058</v>
      </c>
      <c r="I175" s="0" t="n">
        <v>1535.602</v>
      </c>
      <c r="J175" s="0" t="e">
        <f aca="false">_xll.bdh($A175&amp;" Equity",J$1,"-5FY",_xll.btoday(),"dir=h,sort=d,per=FY,dates=h","cols=6;rows=1")</f>
        <v>#NAME?</v>
      </c>
      <c r="K175" s="0" t="n">
        <v>-1096.686</v>
      </c>
      <c r="L175" s="0" t="n">
        <v>-4524.515</v>
      </c>
      <c r="M175" s="0" t="n">
        <v>2915.487</v>
      </c>
      <c r="N175" s="0" t="n">
        <v>2197.109</v>
      </c>
      <c r="O175" s="0" t="n">
        <v>570.279</v>
      </c>
      <c r="P175" s="0" t="e">
        <f aca="false">_xll.bdh($A175&amp;" Equity",P$1,"-5FY",_xll.btoday(),"dir=h,sort=d,per=FY,dates=h","cols=6;rows=1")</f>
        <v>#NAME?</v>
      </c>
      <c r="Q175" s="0" t="n">
        <v>58304.37</v>
      </c>
      <c r="R175" s="0" t="n">
        <v>38924.5186</v>
      </c>
      <c r="S175" s="0" t="n">
        <v>50481.5206</v>
      </c>
      <c r="T175" s="0" t="n">
        <v>45834.7542</v>
      </c>
      <c r="U175" s="0" t="n">
        <v>32810.4293</v>
      </c>
      <c r="V175" s="0" t="e">
        <f aca="false">_xll.bdh($A175&amp;" Equity",V$1,"-5FY",_xll.btoday(),"dir=h,sort=d,per=FY,dates=h","cols=6;rows=1")</f>
        <v>#NAME?</v>
      </c>
      <c r="W175" s="0" t="n">
        <v>2359.063</v>
      </c>
      <c r="X175" s="0" t="n">
        <v>3595.165</v>
      </c>
      <c r="Y175" s="0" t="n">
        <v>8649.155</v>
      </c>
      <c r="Z175" s="0" t="n">
        <v>7329.414</v>
      </c>
      <c r="AA175" s="0" t="n">
        <v>5236.777</v>
      </c>
      <c r="AB175" s="0" t="e">
        <f aca="false">_xll.bdh($A175&amp;" Equity",AB$1,"-6FY",_xll.btoday(),"dir=h,sort=d,per=FY,dates=h","cols=7;rows=1")</f>
        <v>#NAME?</v>
      </c>
      <c r="AC175" s="0" t="n">
        <v>101.1</v>
      </c>
      <c r="AD175" s="0" t="n">
        <v>70.79</v>
      </c>
      <c r="AE175" s="0" t="n">
        <v>92.07</v>
      </c>
      <c r="AF175" s="0" t="n">
        <v>83.92</v>
      </c>
      <c r="AG175" s="0" t="n">
        <v>60.395</v>
      </c>
      <c r="AH175" s="0" t="n">
        <v>49.255</v>
      </c>
      <c r="AI175" s="0" t="e">
        <f aca="false">_xll.bdh($A175&amp;" Equity",AI$1,"-5FY",_xll.btoday(),"dir=h,sort=d,per=FY,dates=h","cols=6;rows=1")</f>
        <v>#NAME?</v>
      </c>
      <c r="AJ175" s="0" t="n">
        <v>29299.201</v>
      </c>
      <c r="AK175" s="0" t="n">
        <v>26970.47</v>
      </c>
      <c r="AL175" s="0" t="n">
        <v>34762.687</v>
      </c>
      <c r="AM175" s="0" t="n">
        <v>30574.238</v>
      </c>
      <c r="AN175" s="0" t="n">
        <v>27336.578</v>
      </c>
      <c r="AO175" s="0" t="e">
        <f aca="false">_xll.bdh($A175&amp;" Equity",AO$1,"-5FY",_xll.btoday(),"dir=h,sort=d,per=FY,dates=h","cols=6;rows=1")</f>
        <v>#NAME?</v>
      </c>
      <c r="AP175" s="0" t="n">
        <v>576.458</v>
      </c>
      <c r="AQ175" s="0" t="n">
        <v>549.707</v>
      </c>
      <c r="AR175" s="0" t="n">
        <v>548.009</v>
      </c>
      <c r="AS175" s="0" t="n">
        <v>545.949</v>
      </c>
      <c r="AT175" s="0" t="n">
        <v>541.762</v>
      </c>
    </row>
    <row r="176" customFormat="false" ht="15" hidden="false" customHeight="false" outlineLevel="0" collapsed="false">
      <c r="A176" s="0" t="s">
        <v>229</v>
      </c>
      <c r="B176" s="0" t="e">
        <f aca="false">_xll.bdp($A176&amp;" Equity",B$1)</f>
        <v>#NAME?</v>
      </c>
      <c r="C176" s="0" t="e">
        <f aca="false">_xll.bdp($A176&amp;" Equity",C$1)</f>
        <v>#NAME?</v>
      </c>
      <c r="D176" s="0" t="e">
        <f aca="false">_xll.bdh($A176&amp;" Equity",D$1,"-5FY",_xll.btoday(),"dir=h,sort=d,per=FY,dates=h","cols=6;rows=1")</f>
        <v>#NAME?</v>
      </c>
      <c r="E176" s="0" t="n">
        <v>669</v>
      </c>
      <c r="F176" s="0" t="n">
        <v>543.9</v>
      </c>
      <c r="G176" s="0" t="n">
        <v>480.1</v>
      </c>
      <c r="H176" s="0" t="n">
        <v>351.8</v>
      </c>
      <c r="I176" s="0" t="s">
        <v>58</v>
      </c>
      <c r="J176" s="0" t="e">
        <f aca="false">_xll.bdh($A176&amp;" Equity",J$1,"-5FY",_xll.btoday(),"dir=h,sort=d,per=FY,dates=h","cols=6;rows=1")</f>
        <v>#NAME?</v>
      </c>
      <c r="K176" s="0" t="n">
        <v>488.8</v>
      </c>
      <c r="L176" s="0" t="n">
        <v>429.1</v>
      </c>
      <c r="M176" s="0" t="n">
        <v>367.4</v>
      </c>
      <c r="N176" s="0" t="n">
        <v>351.8</v>
      </c>
      <c r="O176" s="0" t="n">
        <v>272.1</v>
      </c>
      <c r="P176" s="0" t="e">
        <f aca="false">_xll.bdh($A176&amp;" Equity",P$1,"-5FY",_xll.btoday(),"dir=h,sort=d,per=FY,dates=h","cols=6;rows=1")</f>
        <v>#NAME?</v>
      </c>
      <c r="Q176" s="0" t="n">
        <v>14175.777</v>
      </c>
      <c r="R176" s="0" t="n">
        <v>13219.619</v>
      </c>
      <c r="S176" s="0" t="n">
        <v>9655.878</v>
      </c>
      <c r="T176" s="0" t="n">
        <v>8422.071</v>
      </c>
      <c r="U176" s="0" t="n">
        <v>6516.048</v>
      </c>
      <c r="V176" s="0" t="e">
        <f aca="false">_xll.bdh($A176&amp;" Equity",V$1,"-5FY",_xll.btoday(),"dir=h,sort=d,per=FY,dates=h","cols=6;rows=1")</f>
        <v>#NAME?</v>
      </c>
      <c r="W176" s="0" t="n">
        <v>823</v>
      </c>
      <c r="X176" s="0" t="n">
        <v>742.1</v>
      </c>
      <c r="Y176" s="0" t="n">
        <v>616.2</v>
      </c>
      <c r="Z176" s="0" t="n">
        <v>569</v>
      </c>
      <c r="AA176" s="0" t="n">
        <v>496.3</v>
      </c>
      <c r="AB176" s="0" t="e">
        <f aca="false">_xll.bdh($A176&amp;" Equity",AB$1,"-6FY",_xll.btoday(),"dir=h,sort=d,per=FY,dates=h","cols=7;rows=1")</f>
        <v>#NAME?</v>
      </c>
      <c r="AC176" s="0" t="n">
        <v>118.23</v>
      </c>
      <c r="AD176" s="0" t="n">
        <v>111.37</v>
      </c>
      <c r="AE176" s="0" t="n">
        <v>80.87</v>
      </c>
      <c r="AF176" s="0" t="n">
        <v>69.09</v>
      </c>
      <c r="AG176" s="0" t="n">
        <v>54.12</v>
      </c>
      <c r="AH176" s="0" t="n">
        <v>38.74</v>
      </c>
      <c r="AI176" s="0" t="e">
        <f aca="false">_xll.bdh($A176&amp;" Equity",AI$1,"-5FY",_xll.btoday(),"dir=h,sort=d,per=FY,dates=h","cols=6;rows=1")</f>
        <v>#NAME?</v>
      </c>
      <c r="AJ176" s="0" t="n">
        <v>6664</v>
      </c>
      <c r="AK176" s="0" t="n">
        <v>4501.5</v>
      </c>
      <c r="AL176" s="0" t="n">
        <v>4661</v>
      </c>
      <c r="AM176" s="0" t="n">
        <v>4539.9</v>
      </c>
      <c r="AN176" s="0" t="n">
        <v>4520.1</v>
      </c>
      <c r="AO176" s="0" t="e">
        <f aca="false">_xll.bdh($A176&amp;" Equity",AO$1,"-5FY",_xll.btoday(),"dir=h,sort=d,per=FY,dates=h","cols=6;rows=1")</f>
        <v>#NAME?</v>
      </c>
      <c r="AP176" s="0" t="n">
        <v>119.761</v>
      </c>
      <c r="AQ176" s="0" t="n">
        <v>118.476</v>
      </c>
      <c r="AR176" s="0" t="n">
        <v>120.587</v>
      </c>
      <c r="AS176" s="0" t="n">
        <v>121.686</v>
      </c>
      <c r="AT176" s="0" t="n">
        <v>119.598</v>
      </c>
    </row>
    <row r="177" customFormat="false" ht="15" hidden="false" customHeight="false" outlineLevel="0" collapsed="false">
      <c r="A177" s="0" t="s">
        <v>230</v>
      </c>
      <c r="B177" s="0" t="e">
        <f aca="false">_xll.bdp($A177&amp;" Equity",B$1)</f>
        <v>#NAME?</v>
      </c>
      <c r="C177" s="0" t="e">
        <f aca="false">_xll.bdp($A177&amp;" Equity",C$1)</f>
        <v>#NAME?</v>
      </c>
      <c r="D177" s="0" t="e">
        <f aca="false">_xll.bdh($A177&amp;" Equity",D$1,"-5FY",_xll.btoday(),"dir=h,sort=d,per=FY,dates=h")</f>
        <v>#NAME?</v>
      </c>
      <c r="J177" s="0" t="e">
        <f aca="false">_xll.bdh($A177&amp;" Equity",J$1,"-5FY",_xll.btoday(),"dir=h,sort=d,per=FY,dates=h","cols=6;rows=1")</f>
        <v>#NAME?</v>
      </c>
      <c r="K177" s="0" t="n">
        <v>126.8</v>
      </c>
      <c r="L177" s="0" t="n">
        <v>187.774</v>
      </c>
      <c r="M177" s="0" t="n">
        <v>-259.547</v>
      </c>
      <c r="N177" s="0" t="n">
        <v>94.685</v>
      </c>
      <c r="O177" s="0" t="n">
        <v>144.666</v>
      </c>
      <c r="P177" s="0" t="e">
        <f aca="false">_xll.bdh($A177&amp;" Equity",P$1,"-5FY",_xll.btoday(),"dir=h,sort=d,per=FY,dates=h","cols=6;rows=1")</f>
        <v>#NAME?</v>
      </c>
      <c r="Q177" s="0" t="n">
        <v>25522.2961</v>
      </c>
      <c r="R177" s="0" t="n">
        <v>18779.0881</v>
      </c>
      <c r="S177" s="0" t="n">
        <v>12799.193</v>
      </c>
      <c r="T177" s="0" t="n">
        <v>8799.5695</v>
      </c>
      <c r="U177" s="0" t="n">
        <v>10057.6335</v>
      </c>
      <c r="V177" s="0" t="e">
        <f aca="false">_xll.bdh($A177&amp;" Equity",V$1,"-5FY",_xll.btoday(),"dir=h,sort=d,per=FY,dates=h","cols=6;rows=1")</f>
        <v>#NAME?</v>
      </c>
      <c r="W177" s="0" t="n">
        <v>1019.353</v>
      </c>
      <c r="X177" s="0" t="n">
        <v>894.823</v>
      </c>
      <c r="Y177" s="0" t="n">
        <v>689.42</v>
      </c>
      <c r="Z177" s="0" t="n">
        <v>689.42</v>
      </c>
      <c r="AA177" s="0" t="n">
        <v>632.026</v>
      </c>
      <c r="AB177" s="0" t="e">
        <f aca="false">_xll.bdh($A177&amp;" Equity",AB$1,"-6FY",_xll.btoday(),"dir=h,sort=d,per=FY,dates=h","cols=7;rows=1")</f>
        <v>#NAME?</v>
      </c>
      <c r="AC177" s="0" t="n">
        <v>357.41</v>
      </c>
      <c r="AD177" s="0" t="n">
        <v>302.4</v>
      </c>
      <c r="AE177" s="0" t="n">
        <v>226.73</v>
      </c>
      <c r="AF177" s="0" t="n">
        <v>177.45</v>
      </c>
      <c r="AG177" s="0" t="n">
        <v>206.2</v>
      </c>
      <c r="AH177" s="0" t="n">
        <v>101.4</v>
      </c>
      <c r="AI177" s="0" t="e">
        <f aca="false">_xll.bdh($A177&amp;" Equity",AI$1,"-5FY",_xll.btoday(),"dir=h,sort=d,per=FY,dates=h","cols=6;rows=1")</f>
        <v>#NAME?</v>
      </c>
      <c r="AJ177" s="0" t="n">
        <v>12608.371</v>
      </c>
      <c r="AK177" s="0" t="n">
        <v>10356.695</v>
      </c>
      <c r="AL177" s="0" t="n">
        <v>7781.978</v>
      </c>
      <c r="AM177" s="0" t="n">
        <v>7492.359</v>
      </c>
      <c r="AN177" s="0" t="n">
        <v>6132.964</v>
      </c>
      <c r="AO177" s="0" t="e">
        <f aca="false">_xll.bdh($A177&amp;" Equity",AO$1,"-5FY",_xll.btoday(),"dir=h,sort=d,per=FY,dates=h","cols=6;rows=1")</f>
        <v>#NAME?</v>
      </c>
      <c r="AP177" s="0" t="n">
        <v>71.379</v>
      </c>
      <c r="AQ177" s="0" t="n">
        <v>61.969</v>
      </c>
      <c r="AR177" s="0" t="n">
        <v>54.932</v>
      </c>
      <c r="AS177" s="0" t="n">
        <v>49.777</v>
      </c>
      <c r="AT177" s="0" t="n">
        <v>48.625</v>
      </c>
    </row>
    <row r="178" customFormat="false" ht="15" hidden="false" customHeight="false" outlineLevel="0" collapsed="false">
      <c r="A178" s="0" t="s">
        <v>231</v>
      </c>
      <c r="B178" s="0" t="e">
        <f aca="false">_xll.bdp($A178&amp;" Equity",B$1)</f>
        <v>#NAME?</v>
      </c>
      <c r="C178" s="0" t="e">
        <f aca="false">_xll.bdp($A178&amp;" Equity",C$1)</f>
        <v>#NAME?</v>
      </c>
      <c r="D178" s="0" t="e">
        <f aca="false">_xll.bdh($A178&amp;" Equity",D$1,"-5FY",_xll.btoday(),"dir=h,sort=d,per=FY,dates=h")</f>
        <v>#NAME?</v>
      </c>
      <c r="J178" s="0" t="e">
        <f aca="false">_xll.bdh($A178&amp;" Equity",J$1,"-5FY",_xll.btoday(),"dir=h,sort=d,per=FY,dates=h","cols=6;rows=1")</f>
        <v>#NAME?</v>
      </c>
      <c r="K178" s="0" t="n">
        <v>4292.163</v>
      </c>
      <c r="L178" s="0" t="n">
        <v>870.12</v>
      </c>
      <c r="M178" s="0" t="n">
        <v>631.308</v>
      </c>
      <c r="N178" s="0" t="n">
        <v>1830.613</v>
      </c>
      <c r="O178" s="0" t="n">
        <v>841.719</v>
      </c>
      <c r="P178" s="0" t="e">
        <f aca="false">_xll.bdh($A178&amp;" Equity",P$1,"-5FY",_xll.btoday(),"dir=h,sort=d,per=FY,dates=h","cols=6;rows=1")</f>
        <v>#NAME?</v>
      </c>
      <c r="Q178" s="0" t="n">
        <v>23547.4527</v>
      </c>
      <c r="R178" s="0" t="n">
        <v>29760.3967</v>
      </c>
      <c r="S178" s="0" t="n">
        <v>26067.5358</v>
      </c>
      <c r="T178" s="0" t="n">
        <v>18698.0592</v>
      </c>
      <c r="U178" s="0" t="n">
        <v>18420.8472</v>
      </c>
      <c r="V178" s="0" t="e">
        <f aca="false">_xll.bdh($A178&amp;" Equity",V$1,"-5FY",_xll.btoday(),"dir=h,sort=d,per=FY,dates=h","cols=6;rows=1")</f>
        <v>#NAME?</v>
      </c>
      <c r="W178" s="0" t="n">
        <v>1214.123</v>
      </c>
      <c r="X178" s="0" t="n">
        <v>1356.628</v>
      </c>
      <c r="Y178" s="0" t="n">
        <v>1324.073</v>
      </c>
      <c r="Z178" s="0" t="n">
        <v>868.916</v>
      </c>
      <c r="AA178" s="0" t="n">
        <v>1046.155</v>
      </c>
      <c r="AB178" s="0" t="e">
        <f aca="false">_xll.bdh($A178&amp;" Equity",AB$1,"-6FY",_xll.btoday(),"dir=h,sort=d,per=FY,dates=h","cols=7;rows=1")</f>
        <v>#NAME?</v>
      </c>
      <c r="AC178" s="0" t="n">
        <v>64.36</v>
      </c>
      <c r="AD178" s="0" t="n">
        <v>81.59</v>
      </c>
      <c r="AE178" s="0" t="n">
        <v>71.84</v>
      </c>
      <c r="AF178" s="0" t="n">
        <v>51.87</v>
      </c>
      <c r="AG178" s="0" t="n">
        <v>56.67</v>
      </c>
      <c r="AH178" s="0" t="n">
        <v>57.03</v>
      </c>
      <c r="AI178" s="0" t="e">
        <f aca="false">_xll.bdh($A178&amp;" Equity",AI$1,"-5FY",_xll.btoday(),"dir=h,sort=d,per=FY,dates=h","cols=6;rows=1")</f>
        <v>#NAME?</v>
      </c>
      <c r="AJ178" s="0" t="n">
        <v>20704.148</v>
      </c>
      <c r="AK178" s="0" t="n">
        <v>23110.196</v>
      </c>
      <c r="AL178" s="0" t="n">
        <v>22950.614</v>
      </c>
      <c r="AM178" s="0" t="n">
        <v>22834.545</v>
      </c>
      <c r="AN178" s="0" t="n">
        <v>17201</v>
      </c>
      <c r="AO178" s="0" t="e">
        <f aca="false">_xll.bdh($A178&amp;" Equity",AO$1,"-5FY",_xll.btoday(),"dir=h,sort=d,per=FY,dates=h","cols=6;rows=1")</f>
        <v>#NAME?</v>
      </c>
      <c r="AP178" s="0" t="n">
        <v>365.663</v>
      </c>
      <c r="AQ178" s="0" t="n">
        <v>364.262</v>
      </c>
      <c r="AR178" s="0" t="n">
        <v>362.363</v>
      </c>
      <c r="AS178" s="0" t="n">
        <v>360.411</v>
      </c>
      <c r="AT178" s="0" t="n">
        <v>324.525</v>
      </c>
    </row>
    <row r="179" customFormat="false" ht="15" hidden="false" customHeight="false" outlineLevel="0" collapsed="false">
      <c r="A179" s="0" t="s">
        <v>232</v>
      </c>
      <c r="B179" s="0" t="e">
        <f aca="false">_xll.bdp($A179&amp;" Equity",B$1)</f>
        <v>#NAME?</v>
      </c>
      <c r="C179" s="0" t="e">
        <f aca="false">_xll.bdp($A179&amp;" Equity",C$1)</f>
        <v>#NAME?</v>
      </c>
      <c r="D179" s="0" t="e">
        <f aca="false">_xll.bdh($A179&amp;" Equity",D$1,"-5FY",_xll.btoday(),"dir=h,sort=d,per=FY,dates=h")</f>
        <v>#NAME?</v>
      </c>
      <c r="I179" s="0" t="n">
        <v>433.059</v>
      </c>
      <c r="J179" s="0" t="e">
        <f aca="false">_xll.bdh($A179&amp;" Equity",J$1,"-5FY",_xll.btoday(),"dir=h,sort=d,per=FY,dates=h","cols=6;rows=1")</f>
        <v>#NAME?</v>
      </c>
      <c r="K179" s="0" t="n">
        <v>414.979</v>
      </c>
      <c r="L179" s="0" t="n">
        <v>232.12</v>
      </c>
      <c r="M179" s="0" t="n">
        <v>122.15</v>
      </c>
      <c r="N179" s="0" t="n">
        <v>156.283</v>
      </c>
      <c r="O179" s="0" t="n">
        <v>125.284</v>
      </c>
      <c r="P179" s="0" t="e">
        <f aca="false">_xll.bdh($A179&amp;" Equity",P$1,"-5FY",_xll.btoday(),"dir=h,sort=d,per=FY,dates=h","cols=6;rows=1")</f>
        <v>#NAME?</v>
      </c>
      <c r="Q179" s="0" t="n">
        <v>15235.2584</v>
      </c>
      <c r="R179" s="0" t="n">
        <v>15652.4723</v>
      </c>
      <c r="S179" s="0" t="n">
        <v>13156.8347</v>
      </c>
      <c r="T179" s="0" t="n">
        <v>5370.3191</v>
      </c>
      <c r="U179" s="0" t="n">
        <v>5344.3651</v>
      </c>
      <c r="V179" s="0" t="e">
        <f aca="false">_xll.bdh($A179&amp;" Equity",V$1,"-5FY",_xll.btoday(),"dir=h,sort=d,per=FY,dates=h","cols=6;rows=1")</f>
        <v>#NAME?</v>
      </c>
      <c r="W179" s="0" t="n">
        <v>711.821</v>
      </c>
      <c r="X179" s="0" t="n">
        <v>617.41</v>
      </c>
      <c r="Y179" s="0" t="n">
        <v>493.312</v>
      </c>
      <c r="Z179" s="0" t="n">
        <v>304.982</v>
      </c>
      <c r="AA179" s="0" t="n">
        <v>267.499</v>
      </c>
      <c r="AB179" s="0" t="e">
        <f aca="false">_xll.bdh($A179&amp;" Equity",AB$1,"-6FY",_xll.btoday(),"dir=h,sort=d,per=FY,dates=h","cols=7;rows=1")</f>
        <v>#NAME?</v>
      </c>
      <c r="AC179" s="0" t="n">
        <v>232.5</v>
      </c>
      <c r="AD179" s="0" t="n">
        <v>239.41</v>
      </c>
      <c r="AE179" s="0" t="n">
        <v>206.6</v>
      </c>
      <c r="AF179" s="0" t="n">
        <v>143.51</v>
      </c>
      <c r="AG179" s="0" t="n">
        <v>146.65</v>
      </c>
      <c r="AH179" s="0" t="n">
        <v>140.51</v>
      </c>
      <c r="AI179" s="0" t="e">
        <f aca="false">_xll.bdh($A179&amp;" Equity",AI$1,"-5FY",_xll.btoday(),"dir=h,sort=d,per=FY,dates=h","cols=6;rows=1")</f>
        <v>#NAME?</v>
      </c>
      <c r="AJ179" s="0" t="n">
        <v>12217.408</v>
      </c>
      <c r="AK179" s="0" t="n">
        <v>12008.384</v>
      </c>
      <c r="AL179" s="0" t="n">
        <v>11526.732</v>
      </c>
      <c r="AM179" s="0" t="n">
        <v>5186.839</v>
      </c>
      <c r="AN179" s="0" t="n">
        <v>4847.223</v>
      </c>
      <c r="AO179" s="0" t="e">
        <f aca="false">_xll.bdh($A179&amp;" Equity",AO$1,"-5FY",_xll.btoday(),"dir=h,sort=d,per=FY,dates=h","cols=6;rows=1")</f>
        <v>#NAME?</v>
      </c>
      <c r="AP179" s="0" t="n">
        <v>65.517</v>
      </c>
      <c r="AQ179" s="0" t="n">
        <v>66.035</v>
      </c>
      <c r="AR179" s="0" t="n">
        <v>63.942</v>
      </c>
      <c r="AS179" s="0" t="n">
        <v>37.421</v>
      </c>
      <c r="AT179" s="0" t="n">
        <v>36.528</v>
      </c>
    </row>
    <row r="180" customFormat="false" ht="15" hidden="false" customHeight="false" outlineLevel="0" collapsed="false">
      <c r="A180" s="0" t="s">
        <v>233</v>
      </c>
      <c r="B180" s="0" t="e">
        <f aca="false">_xll.bdp($A180&amp;" Equity",B$1)</f>
        <v>#NAME?</v>
      </c>
      <c r="C180" s="0" t="e">
        <f aca="false">_xll.bdp($A180&amp;" Equity",C$1)</f>
        <v>#NAME?</v>
      </c>
      <c r="D180" s="0" t="e">
        <f aca="false">_xll.bdh($A180&amp;" Equity",D$1,"-5FY",_xll.btoday(),"dir=h,sort=d,per=FY,dates=h","cols=6;rows=1")</f>
        <v>#NAME?</v>
      </c>
      <c r="E180" s="0" t="n">
        <v>1296</v>
      </c>
      <c r="F180" s="0" t="n">
        <v>1213</v>
      </c>
      <c r="G180" s="0" t="n">
        <v>1176.1</v>
      </c>
      <c r="H180" s="0" t="n">
        <v>1240.6</v>
      </c>
      <c r="I180" s="0" t="n">
        <v>1043.7</v>
      </c>
      <c r="J180" s="0" t="e">
        <f aca="false">_xll.bdh($A180&amp;" Equity",J$1,"-5FY",_xll.btoday(),"dir=h,sort=d,per=FY,dates=h","cols=6;rows=1")</f>
        <v>#NAME?</v>
      </c>
      <c r="K180" s="0" t="n">
        <v>1249</v>
      </c>
      <c r="L180" s="0" t="n">
        <v>1115</v>
      </c>
      <c r="M180" s="0" t="n">
        <v>1089</v>
      </c>
      <c r="N180" s="0" t="n">
        <v>1204.1</v>
      </c>
      <c r="O180" s="0" t="n">
        <v>1019.8</v>
      </c>
      <c r="P180" s="0" t="e">
        <f aca="false">_xll.bdh($A180&amp;" Equity",P$1,"-5FY",_xll.btoday(),"dir=h,sort=d,per=FY,dates=h","cols=6;rows=1")</f>
        <v>#NAME?</v>
      </c>
      <c r="Q180" s="0" t="n">
        <v>35330.5707</v>
      </c>
      <c r="R180" s="0" t="n">
        <v>33473.4979</v>
      </c>
      <c r="S180" s="0" t="n">
        <v>32487.3057</v>
      </c>
      <c r="T180" s="0" t="n">
        <v>28433.0039</v>
      </c>
      <c r="U180" s="0" t="n">
        <v>25518.3835</v>
      </c>
      <c r="V180" s="0" t="e">
        <f aca="false">_xll.bdh($A180&amp;" Equity",V$1,"-5FY",_xll.btoday(),"dir=h,sort=d,per=FY,dates=h","cols=6;rows=1")</f>
        <v>#NAME?</v>
      </c>
      <c r="W180" s="0" t="n">
        <v>1800</v>
      </c>
      <c r="X180" s="0" t="n">
        <v>1789</v>
      </c>
      <c r="Y180" s="0" t="n">
        <v>1943</v>
      </c>
      <c r="Z180" s="0" t="n">
        <v>1535.2</v>
      </c>
      <c r="AA180" s="0" t="n">
        <v>1226.3</v>
      </c>
      <c r="AB180" s="0" t="e">
        <f aca="false">_xll.bdh($A180&amp;" Equity",AB$1,"-6FY",_xll.btoday(),"dir=h,sort=d,per=FY,dates=h","cols=7;rows=1")</f>
        <v>#NAME?</v>
      </c>
      <c r="AC180" s="0" t="n">
        <v>95.98</v>
      </c>
      <c r="AD180" s="0" t="n">
        <v>91.02</v>
      </c>
      <c r="AE180" s="0" t="n">
        <v>86.66</v>
      </c>
      <c r="AF180" s="0" t="n">
        <v>74.26</v>
      </c>
      <c r="AG180" s="0" t="n">
        <v>65.77</v>
      </c>
      <c r="AH180" s="0" t="n">
        <v>54.12</v>
      </c>
      <c r="AI180" s="0" t="e">
        <f aca="false">_xll.bdh($A180&amp;" Equity",AI$1,"-5FY",_xll.btoday(),"dir=h,sort=d,per=FY,dates=h","cols=6;rows=1")</f>
        <v>#NAME?</v>
      </c>
      <c r="AJ180" s="0" t="n">
        <v>11568</v>
      </c>
      <c r="AK180" s="0" t="n">
        <v>9223</v>
      </c>
      <c r="AL180" s="0" t="n">
        <v>8239.2</v>
      </c>
      <c r="AM180" s="0" t="n">
        <v>7868.8</v>
      </c>
      <c r="AN180" s="0" t="n">
        <v>7145.2</v>
      </c>
      <c r="AO180" s="0" t="e">
        <f aca="false">_xll.bdh($A180&amp;" Equity",AO$1,"-5FY",_xll.btoday(),"dir=h,sort=d,per=FY,dates=h","cols=6;rows=1")</f>
        <v>#NAME?</v>
      </c>
      <c r="AP180" s="0" t="n">
        <v>223.871</v>
      </c>
      <c r="AQ180" s="0" t="n">
        <v>222.579</v>
      </c>
      <c r="AR180" s="0" t="n">
        <v>230.852</v>
      </c>
      <c r="AS180" s="0" t="n">
        <v>234.07</v>
      </c>
      <c r="AT180" s="0" t="n">
        <v>238.887</v>
      </c>
    </row>
    <row r="181" customFormat="false" ht="15" hidden="false" customHeight="false" outlineLevel="0" collapsed="false">
      <c r="A181" s="0" t="s">
        <v>234</v>
      </c>
      <c r="B181" s="0" t="e">
        <f aca="false">_xll.bdp($A181&amp;" Equity",B$1)</f>
        <v>#NAME?</v>
      </c>
      <c r="C181" s="0" t="e">
        <f aca="false">_xll.bdp($A181&amp;" Equity",C$1)</f>
        <v>#NAME?</v>
      </c>
      <c r="D181" s="0" t="e">
        <f aca="false">_xll.bdh($A181&amp;" Equity",D$1,"-5FY",_xll.btoday(),"dir=h,sort=d,per=FY,dates=h")</f>
        <v>#NAME?</v>
      </c>
      <c r="I181" s="0" t="n">
        <v>468.968</v>
      </c>
      <c r="J181" s="0" t="e">
        <f aca="false">_xll.bdh($A181&amp;" Equity",J$1,"-5FY",_xll.btoday(),"dir=h,sort=d,per=FY,dates=h","cols=6;rows=1")</f>
        <v>#NAME?</v>
      </c>
      <c r="K181" s="0" t="n">
        <v>996.344</v>
      </c>
      <c r="L181" s="0" t="n">
        <v>977.869</v>
      </c>
      <c r="M181" s="0" t="n">
        <v>1199.156</v>
      </c>
      <c r="N181" s="0" t="n">
        <v>1259.382</v>
      </c>
      <c r="O181" s="0" t="n">
        <v>828.954</v>
      </c>
      <c r="P181" s="0" t="e">
        <f aca="false">_xll.bdh($A181&amp;" Equity",P$1,"-5FY",_xll.btoday(),"dir=h,sort=d,per=FY,dates=h","cols=6;rows=1")</f>
        <v>#NAME?</v>
      </c>
      <c r="Q181" s="0" t="n">
        <v>8850.5142</v>
      </c>
      <c r="R181" s="0" t="n">
        <v>7816.8906</v>
      </c>
      <c r="S181" s="0" t="n">
        <v>7609.964</v>
      </c>
      <c r="T181" s="0" t="n">
        <v>7410.548</v>
      </c>
      <c r="U181" s="0" t="n">
        <v>5653.4049</v>
      </c>
      <c r="V181" s="0" t="e">
        <f aca="false">_xll.bdh($A181&amp;" Equity",V$1,"-5FY",_xll.btoday(),"dir=h,sort=d,per=FY,dates=h","cols=6;rows=1")</f>
        <v>#NAME?</v>
      </c>
      <c r="W181" s="0" t="n">
        <v>1383.6</v>
      </c>
      <c r="X181" s="0" t="n">
        <v>1108.235</v>
      </c>
      <c r="Y181" s="0" t="n">
        <v>1054.762</v>
      </c>
      <c r="Z181" s="0" t="n">
        <v>1098.261</v>
      </c>
      <c r="AA181" s="0" t="n">
        <v>694.632</v>
      </c>
      <c r="AB181" s="0" t="e">
        <f aca="false">_xll.bdh($A181&amp;" Equity",AB$1,"-6FY",_xll.btoday(),"dir=h,sort=d,per=FY,dates=h","cols=7;rows=1")</f>
        <v>#NAME?</v>
      </c>
      <c r="AC181" s="0" t="n">
        <v>216.4</v>
      </c>
      <c r="AD181" s="0" t="n">
        <v>183.09</v>
      </c>
      <c r="AE181" s="0" t="n">
        <v>170.3</v>
      </c>
      <c r="AF181" s="0" t="n">
        <v>155.87</v>
      </c>
      <c r="AG181" s="0" t="n">
        <v>109.95</v>
      </c>
      <c r="AH181" s="0" t="n">
        <v>84.09</v>
      </c>
      <c r="AI181" s="0" t="e">
        <f aca="false">_xll.bdh($A181&amp;" Equity",AI$1,"-5FY",_xll.btoday(),"dir=h,sort=d,per=FY,dates=h","cols=6;rows=1")</f>
        <v>#NAME?</v>
      </c>
      <c r="AJ181" s="0" t="n">
        <v>21321.504</v>
      </c>
      <c r="AK181" s="0" t="n">
        <v>20545.418</v>
      </c>
      <c r="AL181" s="0" t="n">
        <v>20817.824</v>
      </c>
      <c r="AM181" s="0" t="n">
        <v>19808.036</v>
      </c>
      <c r="AN181" s="0" t="n">
        <v>19777.907</v>
      </c>
      <c r="AO181" s="0" t="e">
        <f aca="false">_xll.bdh($A181&amp;" Equity",AO$1,"-5FY",_xll.btoday(),"dir=h,sort=d,per=FY,dates=h","cols=6;rows=1")</f>
        <v>#NAME?</v>
      </c>
      <c r="AP181" s="0" t="n">
        <v>40.874</v>
      </c>
      <c r="AQ181" s="0" t="n">
        <v>43.082</v>
      </c>
      <c r="AR181" s="0" t="n">
        <v>45.247</v>
      </c>
      <c r="AS181" s="0" t="n">
        <v>47.902</v>
      </c>
      <c r="AT181" s="0" t="n">
        <v>51.709</v>
      </c>
    </row>
    <row r="182" customFormat="false" ht="15" hidden="false" customHeight="false" outlineLevel="0" collapsed="false">
      <c r="A182" s="0" t="s">
        <v>235</v>
      </c>
      <c r="B182" s="0" t="e">
        <f aca="false">_xll.bdp($A182&amp;" Equity",B$1)</f>
        <v>#NAME?</v>
      </c>
      <c r="C182" s="0" t="e">
        <f aca="false">_xll.bdp($A182&amp;" Equity",C$1)</f>
        <v>#NAME?</v>
      </c>
      <c r="D182" s="0" t="e">
        <f aca="false">_xll.bdh($A182&amp;" Equity",D$1,"-5FY",_xll.btoday(),"dir=h,sort=d,per=FY,dates=h")</f>
        <v>#NAME?</v>
      </c>
      <c r="J182" s="0" t="e">
        <f aca="false">_xll.bdh($A182&amp;" Equity",J$1,"-5FY",_xll.btoday(),"dir=h,sort=d,per=FY,dates=h")</f>
        <v>#NAME?</v>
      </c>
      <c r="P182" s="0" t="e">
        <f aca="false">_xll.bdh($A182&amp;" Equity",P$1,"-5FY",_xll.btoday(),"dir=h,sort=d,per=FY,dates=h","cols=6;rows=1")</f>
        <v>#NAME?</v>
      </c>
      <c r="Q182" s="0" t="s">
        <v>58</v>
      </c>
      <c r="R182" s="0" t="s">
        <v>58</v>
      </c>
      <c r="S182" s="0" t="s">
        <v>58</v>
      </c>
      <c r="T182" s="0" t="s">
        <v>58</v>
      </c>
      <c r="U182" s="0" t="s">
        <v>58</v>
      </c>
      <c r="V182" s="0" t="e">
        <f aca="false">_xll.bdh($A182&amp;" Equity",V$1,"-5FY",_xll.btoday(),"dir=h,sort=d,per=FY,dates=h")</f>
        <v>#NAME?</v>
      </c>
      <c r="AB182" s="0" t="e">
        <f aca="false">_xll.bdh($A182&amp;" Equity",AB$1,"-6FY",_xll.btoday(),"dir=h,sort=d,per=FY,dates=h","cols=7;rows=1")</f>
        <v>#NAME?</v>
      </c>
      <c r="AC182" s="0" t="n">
        <v>56.35</v>
      </c>
      <c r="AD182" s="0" t="n">
        <v>42.41</v>
      </c>
      <c r="AE182" s="0" t="n">
        <v>41.24</v>
      </c>
      <c r="AF182" s="0" t="n">
        <v>32.17</v>
      </c>
      <c r="AG182" s="0" t="n">
        <v>28.62</v>
      </c>
      <c r="AH182" s="0" t="n">
        <v>28.78</v>
      </c>
      <c r="AI182" s="0" t="e">
        <f aca="false">_xll.bdh($A182&amp;" Equity",AI$1,"-5FY",_xll.btoday(),"dir=h,sort=d,per=FY,dates=h","cols=6;rows=1")</f>
        <v>#NAME?</v>
      </c>
      <c r="AJ182" s="0" t="s">
        <v>58</v>
      </c>
      <c r="AK182" s="0" t="s">
        <v>58</v>
      </c>
      <c r="AL182" s="0" t="s">
        <v>58</v>
      </c>
      <c r="AM182" s="0" t="s">
        <v>58</v>
      </c>
      <c r="AN182" s="0" t="s">
        <v>58</v>
      </c>
      <c r="AO182" s="0" t="e">
        <f aca="false">_xll.bdh($A182&amp;" Equity",AO$1,"-5FY",_xll.btoday(),"dir=h,sort=d,per=FY,dates=h","cols=6;rows=1")</f>
        <v>#NAME?</v>
      </c>
      <c r="AP182" s="0" t="n">
        <v>141.786</v>
      </c>
      <c r="AQ182" s="0" t="n">
        <v>141.338</v>
      </c>
      <c r="AR182" s="0" t="n">
        <v>130.738</v>
      </c>
      <c r="AS182" s="0" t="n">
        <v>127.154</v>
      </c>
      <c r="AT182" s="0" t="n">
        <v>126.462</v>
      </c>
    </row>
    <row r="183" customFormat="false" ht="15" hidden="false" customHeight="false" outlineLevel="0" collapsed="false">
      <c r="A183" s="0" t="s">
        <v>236</v>
      </c>
      <c r="B183" s="0" t="e">
        <f aca="false">_xll.bdp($A183&amp;" Equity",B$1)</f>
        <v>#NAME?</v>
      </c>
      <c r="C183" s="0" t="e">
        <f aca="false">_xll.bdp($A183&amp;" Equity",C$1)</f>
        <v>#NAME?</v>
      </c>
      <c r="D183" s="0" t="e">
        <f aca="false">_xll.bdh($A183&amp;" Equity",D$1,"-5FY",_xll.btoday(),"dir=h,sort=d,per=FY,dates=h","cols=6;rows=1")</f>
        <v>#NAME?</v>
      </c>
      <c r="E183" s="0" t="s">
        <v>58</v>
      </c>
      <c r="F183" s="0" t="n">
        <v>894.3</v>
      </c>
      <c r="G183" s="0" t="n">
        <v>841.6</v>
      </c>
      <c r="H183" s="0" t="n">
        <v>799.8</v>
      </c>
      <c r="I183" s="0" t="n">
        <v>633.5</v>
      </c>
      <c r="J183" s="0" t="e">
        <f aca="false">_xll.bdh($A183&amp;" Equity",J$1,"-5FY",_xll.btoday(),"dir=h,sort=d,per=FY,dates=h","cols=6;rows=1")</f>
        <v>#NAME?</v>
      </c>
      <c r="K183" s="0" t="n">
        <v>942.302</v>
      </c>
      <c r="L183" s="0" t="n">
        <v>878.485</v>
      </c>
      <c r="M183" s="0" t="n">
        <v>819.546</v>
      </c>
      <c r="N183" s="0" t="n">
        <v>786.007</v>
      </c>
      <c r="O183" s="0" t="n">
        <v>525.945</v>
      </c>
      <c r="P183" s="0" t="e">
        <f aca="false">_xll.bdh($A183&amp;" Equity",P$1,"-5FY",_xll.btoday(),"dir=h,sort=d,per=FY,dates=h","cols=6;rows=1")</f>
        <v>#NAME?</v>
      </c>
      <c r="Q183" s="0" t="n">
        <v>17501.6032</v>
      </c>
      <c r="R183" s="0" t="n">
        <v>16198.9571</v>
      </c>
      <c r="S183" s="0" t="n">
        <v>16964.9482</v>
      </c>
      <c r="T183" s="0" t="n">
        <v>13364.4462</v>
      </c>
      <c r="U183" s="0" t="n">
        <v>12273.216</v>
      </c>
      <c r="V183" s="0" t="e">
        <f aca="false">_xll.bdh($A183&amp;" Equity",V$1,"-5FY",_xll.btoday(),"dir=h,sort=d,per=FY,dates=h","cols=6;rows=1")</f>
        <v>#NAME?</v>
      </c>
      <c r="W183" s="0" t="n">
        <v>2175.052</v>
      </c>
      <c r="X183" s="0" t="n">
        <v>1433.751</v>
      </c>
      <c r="Y183" s="0" t="n">
        <v>1651.976</v>
      </c>
      <c r="Z183" s="0" t="n">
        <v>1663.539</v>
      </c>
      <c r="AA183" s="0" t="n">
        <v>1161.229</v>
      </c>
      <c r="AB183" s="0" t="e">
        <f aca="false">_xll.bdh($A183&amp;" Equity",AB$1,"-6FY",_xll.btoday(),"dir=h,sort=d,per=FY,dates=h","cols=7;rows=1")</f>
        <v>#NAME?</v>
      </c>
      <c r="AC183" s="0" t="n">
        <v>55.23</v>
      </c>
      <c r="AD183" s="0" t="n">
        <v>51.07</v>
      </c>
      <c r="AE183" s="0" t="n">
        <v>53.52</v>
      </c>
      <c r="AF183" s="0" t="n">
        <v>42.39</v>
      </c>
      <c r="AG183" s="0" t="n">
        <v>39.08</v>
      </c>
      <c r="AH183" s="0" t="n">
        <v>36.07</v>
      </c>
      <c r="AI183" s="0" t="e">
        <f aca="false">_xll.bdh($A183&amp;" Equity",AI$1,"-5FY",_xll.btoday(),"dir=h,sort=d,per=FY,dates=h","cols=6;rows=1")</f>
        <v>#NAME?</v>
      </c>
      <c r="AJ183" s="0" t="n">
        <v>32053.173</v>
      </c>
      <c r="AK183" s="0" t="n">
        <v>30580.309</v>
      </c>
      <c r="AL183" s="0" t="n">
        <v>29740.387</v>
      </c>
      <c r="AM183" s="0" t="n">
        <v>27795.537</v>
      </c>
      <c r="AN183" s="0" t="n">
        <v>28302.824</v>
      </c>
      <c r="AO183" s="0" t="e">
        <f aca="false">_xll.bdh($A183&amp;" Equity",AO$1,"-5FY",_xll.btoday(),"dir=h,sort=d,per=FY,dates=h","cols=6;rows=1")</f>
        <v>#NAME?</v>
      </c>
      <c r="AP183" s="0" t="n">
        <v>316.886</v>
      </c>
      <c r="AQ183" s="0" t="n">
        <v>317.191</v>
      </c>
      <c r="AR183" s="0" t="n">
        <v>316.799</v>
      </c>
      <c r="AS183" s="0" t="n">
        <v>315.094</v>
      </c>
      <c r="AT183" s="0" t="n">
        <v>313.943</v>
      </c>
    </row>
    <row r="184" customFormat="false" ht="15" hidden="false" customHeight="false" outlineLevel="0" collapsed="false">
      <c r="A184" s="0" t="s">
        <v>237</v>
      </c>
      <c r="B184" s="0" t="e">
        <f aca="false">_xll.bdp($A184&amp;" Equity",B$1)</f>
        <v>#NAME?</v>
      </c>
      <c r="C184" s="0" t="e">
        <f aca="false">_xll.bdp($A184&amp;" Equity",C$1)</f>
        <v>#NAME?</v>
      </c>
      <c r="D184" s="0" t="e">
        <f aca="false">_xll.bdh($A184&amp;" Equity",D$1,"-5FY",_xll.btoday(),"dir=h,sort=d,per=FY,dates=h","cols=6;rows=1")</f>
        <v>#NAME?</v>
      </c>
      <c r="E184" s="0" t="n">
        <v>2488</v>
      </c>
      <c r="F184" s="0" t="n">
        <v>2227</v>
      </c>
      <c r="G184" s="0" t="n">
        <v>2068</v>
      </c>
      <c r="H184" s="0" t="n">
        <v>2149</v>
      </c>
      <c r="I184" s="0" t="n">
        <v>2330</v>
      </c>
      <c r="J184" s="0" t="e">
        <f aca="false">_xll.bdh($A184&amp;" Equity",J$1,"-5FY",_xll.btoday(),"dir=h,sort=d,per=FY,dates=h","cols=6;rows=1")</f>
        <v>#NAME?</v>
      </c>
      <c r="K184" s="0" t="n">
        <v>1134</v>
      </c>
      <c r="L184" s="0" t="n">
        <v>2269</v>
      </c>
      <c r="M184" s="0" t="n">
        <v>1623</v>
      </c>
      <c r="N184" s="0" t="n">
        <v>1719</v>
      </c>
      <c r="O184" s="0" t="n">
        <v>1160</v>
      </c>
      <c r="P184" s="0" t="e">
        <f aca="false">_xll.bdh($A184&amp;" Equity",P$1,"-5FY",_xll.btoday(),"dir=h,sort=d,per=FY,dates=h","cols=6;rows=1")</f>
        <v>#NAME?</v>
      </c>
      <c r="Q184" s="0" t="n">
        <v>32792.76</v>
      </c>
      <c r="R184" s="0" t="n">
        <v>25548.4</v>
      </c>
      <c r="S184" s="0" t="n">
        <v>31888.8</v>
      </c>
      <c r="T184" s="0" t="n">
        <v>23473.23</v>
      </c>
      <c r="U184" s="0" t="n">
        <v>25413.5735</v>
      </c>
      <c r="V184" s="0" t="e">
        <f aca="false">_xll.bdh($A184&amp;" Equity",V$1,"-5FY",_xll.btoday(),"dir=h,sort=d,per=FY,dates=h","cols=6;rows=1")</f>
        <v>#NAME?</v>
      </c>
      <c r="W184" s="0" t="n">
        <v>8445</v>
      </c>
      <c r="X184" s="0" t="n">
        <v>7616</v>
      </c>
      <c r="Y184" s="0" t="n">
        <v>4457</v>
      </c>
      <c r="Z184" s="0" t="n">
        <v>6343</v>
      </c>
      <c r="AA184" s="0" t="n">
        <v>6131</v>
      </c>
      <c r="AB184" s="0" t="e">
        <f aca="false">_xll.bdh($A184&amp;" Equity",AB$1,"-6FY",_xll.btoday(),"dir=h,sort=d,per=FY,dates=h","cols=7;rows=1")</f>
        <v>#NAME?</v>
      </c>
      <c r="AC184" s="0" t="n">
        <v>35.49</v>
      </c>
      <c r="AD184" s="0" t="n">
        <v>27.77</v>
      </c>
      <c r="AE184" s="0" t="n">
        <v>37.08</v>
      </c>
      <c r="AF184" s="0" t="n">
        <v>27.39</v>
      </c>
      <c r="AG184" s="0" t="n">
        <v>29.74</v>
      </c>
      <c r="AH184" s="0" t="n">
        <v>43.37</v>
      </c>
      <c r="AI184" s="0" t="e">
        <f aca="false">_xll.bdh($A184&amp;" Equity",AI$1,"-5FY",_xll.btoday(),"dir=h,sort=d,per=FY,dates=h","cols=6;rows=1")</f>
        <v>#NAME?</v>
      </c>
      <c r="AJ184" s="0" t="n">
        <v>114904</v>
      </c>
      <c r="AK184" s="0" t="n">
        <v>95384</v>
      </c>
      <c r="AL184" s="0" t="n">
        <v>86416</v>
      </c>
      <c r="AM184" s="0" t="n">
        <v>79924</v>
      </c>
      <c r="AN184" s="0" t="n">
        <v>78561</v>
      </c>
      <c r="AO184" s="0" t="e">
        <f aca="false">_xll.bdh($A184&amp;" Equity",AO$1,"-5FY",_xll.btoday(),"dir=h,sort=d,per=FY,dates=h","cols=6;rows=1")</f>
        <v>#NAME?</v>
      </c>
      <c r="AP184" s="0" t="n">
        <v>921.695</v>
      </c>
      <c r="AQ184" s="0" t="n">
        <v>919.564</v>
      </c>
      <c r="AR184" s="0" t="n">
        <v>859.465</v>
      </c>
      <c r="AS184" s="0" t="n">
        <v>856.904</v>
      </c>
      <c r="AT184" s="0" t="n">
        <v>854.283</v>
      </c>
    </row>
    <row r="185" customFormat="false" ht="15" hidden="false" customHeight="false" outlineLevel="0" collapsed="false">
      <c r="A185" s="0" t="s">
        <v>238</v>
      </c>
      <c r="B185" s="0" t="e">
        <f aca="false">_xll.bdp($A185&amp;" Equity",B$1)</f>
        <v>#NAME?</v>
      </c>
      <c r="C185" s="0" t="e">
        <f aca="false">_xll.bdp($A185&amp;" Equity",C$1)</f>
        <v>#NAME?</v>
      </c>
      <c r="D185" s="0" t="e">
        <f aca="false">_xll.bdh($A185&amp;" Equity",D$1,"-5FY",_xll.btoday(),"dir=h,sort=d,per=FY,dates=h","cols=6;rows=1")</f>
        <v>#NAME?</v>
      </c>
      <c r="E185" s="0" t="n">
        <v>698.763</v>
      </c>
      <c r="F185" s="0" t="n">
        <v>497.381</v>
      </c>
      <c r="G185" s="0" t="n">
        <v>528.096</v>
      </c>
      <c r="H185" s="0" t="n">
        <v>451.973</v>
      </c>
      <c r="I185" s="0" t="n">
        <v>438.503</v>
      </c>
      <c r="J185" s="0" t="e">
        <f aca="false">_xll.bdh($A185&amp;" Equity",J$1,"-5FY",_xll.btoday(),"dir=h,sort=d,per=FY,dates=h","cols=6;rows=1")</f>
        <v>#NAME?</v>
      </c>
      <c r="K185" s="0" t="n">
        <v>281.848</v>
      </c>
      <c r="L185" s="0" t="n">
        <v>764.465</v>
      </c>
      <c r="M185" s="0" t="n">
        <v>398.097</v>
      </c>
      <c r="N185" s="0" t="n">
        <v>232.85</v>
      </c>
      <c r="O185" s="0" t="n">
        <v>280.171</v>
      </c>
      <c r="P185" s="0" t="e">
        <f aca="false">_xll.bdh($A185&amp;" Equity",P$1,"-5FY",_xll.btoday(),"dir=h,sort=d,per=FY,dates=h","cols=6;rows=1")</f>
        <v>#NAME?</v>
      </c>
      <c r="Q185" s="0" t="n">
        <v>16995.625</v>
      </c>
      <c r="R185" s="0" t="n">
        <v>18677.1937</v>
      </c>
      <c r="S185" s="0" t="n">
        <v>10846.4391</v>
      </c>
      <c r="T185" s="0" t="n">
        <v>9033.9268</v>
      </c>
      <c r="U185" s="0" t="n">
        <v>8314.6752</v>
      </c>
      <c r="V185" s="0" t="e">
        <f aca="false">_xll.bdh($A185&amp;" Equity",V$1,"-5FY",_xll.btoday(),"dir=h,sort=d,per=FY,dates=h","cols=6;rows=1")</f>
        <v>#NAME?</v>
      </c>
      <c r="W185" s="0" t="n">
        <v>1564.334</v>
      </c>
      <c r="X185" s="0" t="n">
        <v>1368.045</v>
      </c>
      <c r="Y185" s="0" t="n">
        <v>1366.959</v>
      </c>
      <c r="Z185" s="0" t="n">
        <v>763.2</v>
      </c>
      <c r="AA185" s="0" t="n">
        <v>1237.182</v>
      </c>
      <c r="AB185" s="0" t="e">
        <f aca="false">_xll.bdh($A185&amp;" Equity",AB$1,"-6FY",_xll.btoday(),"dir=h,sort=d,per=FY,dates=h","cols=7;rows=1")</f>
        <v>#NAME?</v>
      </c>
      <c r="AC185" s="0" t="n">
        <v>113.28</v>
      </c>
      <c r="AD185" s="0" t="n">
        <v>124.3</v>
      </c>
      <c r="AE185" s="0" t="n">
        <v>85.36</v>
      </c>
      <c r="AF185" s="0" t="n">
        <v>69.66</v>
      </c>
      <c r="AG185" s="0" t="n">
        <v>61.45</v>
      </c>
      <c r="AH185" s="0" t="n">
        <v>29.02</v>
      </c>
      <c r="AI185" s="0" t="e">
        <f aca="false">_xll.bdh($A185&amp;" Equity",AI$1,"-5FY",_xll.btoday(),"dir=h,sort=d,per=FY,dates=h","cols=6;rows=1")</f>
        <v>#NAME?</v>
      </c>
      <c r="AJ185" s="0" t="n">
        <v>15777.546</v>
      </c>
      <c r="AK185" s="0" t="n">
        <v>15503.812</v>
      </c>
      <c r="AL185" s="0" t="n">
        <v>9020.538</v>
      </c>
      <c r="AM185" s="0" t="n">
        <v>7739.481</v>
      </c>
      <c r="AN185" s="0" t="n">
        <v>7132.746</v>
      </c>
      <c r="AO185" s="0" t="e">
        <f aca="false">_xll.bdh($A185&amp;" Equity",AO$1,"-5FY",_xll.btoday(),"dir=h,sort=d,per=FY,dates=h","cols=6;rows=1")</f>
        <v>#NAME?</v>
      </c>
      <c r="AP185" s="0" t="n">
        <v>137.23</v>
      </c>
      <c r="AQ185" s="0" t="n">
        <v>137.467</v>
      </c>
      <c r="AR185" s="0" t="n">
        <v>113.748</v>
      </c>
      <c r="AS185" s="0" t="n">
        <v>117.553</v>
      </c>
      <c r="AT185" s="0" t="n">
        <v>122.068</v>
      </c>
    </row>
    <row r="186" customFormat="false" ht="15" hidden="false" customHeight="false" outlineLevel="0" collapsed="false">
      <c r="A186" s="0" t="s">
        <v>239</v>
      </c>
      <c r="B186" s="0" t="e">
        <f aca="false">_xll.bdp($A186&amp;" Equity",B$1)</f>
        <v>#NAME?</v>
      </c>
      <c r="C186" s="0" t="e">
        <f aca="false">_xll.bdp($A186&amp;" Equity",C$1)</f>
        <v>#NAME?</v>
      </c>
      <c r="D186" s="0" t="e">
        <f aca="false">_xll.bdh($A186&amp;" Equity",D$1,"-5FY",_xll.btoday(),"dir=h,sort=d,per=FY,dates=h")</f>
        <v>#NAME?</v>
      </c>
      <c r="J186" s="0" t="e">
        <f aca="false">_xll.bdh($A186&amp;" Equity",J$1,"-5FY",_xll.btoday(),"dir=h,sort=d,per=FY,dates=h","cols=6;rows=1")</f>
        <v>#NAME?</v>
      </c>
      <c r="K186" s="0" t="n">
        <v>430.807</v>
      </c>
      <c r="L186" s="0" t="n">
        <v>457.223</v>
      </c>
      <c r="M186" s="0" t="n">
        <v>376.888</v>
      </c>
      <c r="N186" s="0" t="n">
        <v>348.526</v>
      </c>
      <c r="O186" s="0" t="n">
        <v>333.36</v>
      </c>
      <c r="P186" s="0" t="e">
        <f aca="false">_xll.bdh($A186&amp;" Equity",P$1,"-5FY",_xll.btoday(),"dir=h,sort=d,per=FY,dates=h","cols=6;rows=1")</f>
        <v>#NAME?</v>
      </c>
      <c r="Q186" s="0" t="n">
        <v>9525.2267</v>
      </c>
      <c r="R186" s="0" t="n">
        <v>8211.2217</v>
      </c>
      <c r="S186" s="0" t="n">
        <v>8549.7603</v>
      </c>
      <c r="T186" s="0" t="n">
        <v>8962.98</v>
      </c>
      <c r="U186" s="0" t="n">
        <v>8162.8041</v>
      </c>
      <c r="V186" s="0" t="e">
        <f aca="false">_xll.bdh($A186&amp;" Equity",V$1,"-5FY",_xll.btoday(),"dir=h,sort=d,per=FY,dates=h","cols=6;rows=1")</f>
        <v>#NAME?</v>
      </c>
      <c r="W186" s="0" t="n">
        <v>529.485</v>
      </c>
      <c r="X186" s="0" t="n">
        <v>566.562</v>
      </c>
      <c r="Y186" s="0" t="n">
        <v>394.966</v>
      </c>
      <c r="Z186" s="0" t="n">
        <v>407.536</v>
      </c>
      <c r="AA186" s="0" t="n">
        <v>370.126</v>
      </c>
      <c r="AB186" s="0" t="e">
        <f aca="false">_xll.bdh($A186&amp;" Equity",AB$1,"-6FY",_xll.btoday(),"dir=h,sort=d,per=FY,dates=h","cols=7;rows=1")</f>
        <v>#NAME?</v>
      </c>
      <c r="AC186" s="0" t="n">
        <v>52.96</v>
      </c>
      <c r="AD186" s="0" t="n">
        <v>45.1</v>
      </c>
      <c r="AE186" s="0" t="n">
        <v>44.61</v>
      </c>
      <c r="AF186" s="0" t="n">
        <v>44.25</v>
      </c>
      <c r="AG186" s="0" t="n">
        <v>39.55</v>
      </c>
      <c r="AH186" s="0" t="n">
        <v>40.96</v>
      </c>
      <c r="AI186" s="0" t="e">
        <f aca="false">_xll.bdh($A186&amp;" Equity",AI$1,"-5FY",_xll.btoday(),"dir=h,sort=d,per=FY,dates=h","cols=6;rows=1")</f>
        <v>#NAME?</v>
      </c>
      <c r="AJ186" s="0" t="n">
        <v>2790.871</v>
      </c>
      <c r="AK186" s="0" t="n">
        <v>2565.577</v>
      </c>
      <c r="AL186" s="0" t="n">
        <v>2890.905</v>
      </c>
      <c r="AM186" s="0" t="n">
        <v>3014.812</v>
      </c>
      <c r="AN186" s="0" t="n">
        <v>2954.125</v>
      </c>
      <c r="AO186" s="0" t="e">
        <f aca="false">_xll.bdh($A186&amp;" Equity",AO$1,"-5FY",_xll.btoday(),"dir=h,sort=d,per=FY,dates=h","cols=6;rows=1")</f>
        <v>#NAME?</v>
      </c>
      <c r="AP186" s="0" t="n">
        <v>180.375</v>
      </c>
      <c r="AQ186" s="0" t="n">
        <v>186.413</v>
      </c>
      <c r="AR186" s="0" t="n">
        <v>193.031</v>
      </c>
      <c r="AS186" s="0" t="n">
        <v>205.58</v>
      </c>
      <c r="AT186" s="0" t="n">
        <v>208.982</v>
      </c>
    </row>
    <row r="187" customFormat="false" ht="15" hidden="false" customHeight="false" outlineLevel="0" collapsed="false">
      <c r="A187" s="0" t="s">
        <v>240</v>
      </c>
      <c r="B187" s="0" t="e">
        <f aca="false">_xll.bdp($A187&amp;" Equity",B$1)</f>
        <v>#NAME?</v>
      </c>
      <c r="C187" s="0" t="e">
        <f aca="false">_xll.bdp($A187&amp;" Equity",C$1)</f>
        <v>#NAME?</v>
      </c>
      <c r="D187" s="0" t="e">
        <f aca="false">_xll.bdh($A187&amp;" Equity",D$1,"-5FY",_xll.btoday(),"dir=h,sort=d,per=FY,dates=h")</f>
        <v>#NAME?</v>
      </c>
      <c r="I187" s="0" t="n">
        <v>479.013</v>
      </c>
      <c r="J187" s="0" t="e">
        <f aca="false">_xll.bdh($A187&amp;" Equity",J$1,"-5FY",_xll.btoday(),"dir=h,sort=d,per=FY,dates=h","cols=6;rows=1")</f>
        <v>#NAME?</v>
      </c>
      <c r="K187" s="0" t="n">
        <v>366.127</v>
      </c>
      <c r="L187" s="0" t="n">
        <v>189.474</v>
      </c>
      <c r="M187" s="0" t="n">
        <v>178.355</v>
      </c>
      <c r="N187" s="0" t="n">
        <v>172.076</v>
      </c>
      <c r="O187" s="0" t="n">
        <v>117.309</v>
      </c>
      <c r="P187" s="0" t="e">
        <f aca="false">_xll.bdh($A187&amp;" Equity",P$1,"-5FY",_xll.btoday(),"dir=h,sort=d,per=FY,dates=h","cols=6;rows=1")</f>
        <v>#NAME?</v>
      </c>
      <c r="Q187" s="0" t="n">
        <v>9723.084</v>
      </c>
      <c r="R187" s="0" t="n">
        <v>10948.5838</v>
      </c>
      <c r="S187" s="0" t="n">
        <v>6823.3644</v>
      </c>
      <c r="T187" s="0" t="n">
        <v>4876.7804</v>
      </c>
      <c r="U187" s="0" t="n">
        <v>4029.7269</v>
      </c>
      <c r="V187" s="0" t="e">
        <f aca="false">_xll.bdh($A187&amp;" Equity",V$1,"-5FY",_xll.btoday(),"dir=h,sort=d,per=FY,dates=h","cols=6;rows=1")</f>
        <v>#NAME?</v>
      </c>
      <c r="W187" s="0" t="n">
        <v>539.263</v>
      </c>
      <c r="X187" s="0" t="n">
        <v>367.329</v>
      </c>
      <c r="Y187" s="0" t="n">
        <v>337.581</v>
      </c>
      <c r="Z187" s="0" t="n">
        <v>271.259</v>
      </c>
      <c r="AA187" s="0" t="n">
        <v>215.879</v>
      </c>
      <c r="AB187" s="0" t="e">
        <f aca="false">_xll.bdh($A187&amp;" Equity",AB$1,"-6FY",_xll.btoday(),"dir=h,sort=d,per=FY,dates=h","cols=7;rows=1")</f>
        <v>#NAME?</v>
      </c>
      <c r="AC187" s="0" t="n">
        <v>77.24</v>
      </c>
      <c r="AD187" s="0" t="n">
        <v>88.21</v>
      </c>
      <c r="AE187" s="0" t="n">
        <v>58.64</v>
      </c>
      <c r="AF187" s="0" t="n">
        <v>42.13</v>
      </c>
      <c r="AG187" s="0" t="n">
        <v>36.39</v>
      </c>
      <c r="AH187" s="0" t="n">
        <v>24.23</v>
      </c>
      <c r="AI187" s="0" t="e">
        <f aca="false">_xll.bdh($A187&amp;" Equity",AI$1,"-5FY",_xll.btoday(),"dir=h,sort=d,per=FY,dates=h","cols=6;rows=1")</f>
        <v>#NAME?</v>
      </c>
      <c r="AJ187" s="0" t="n">
        <v>7091.446</v>
      </c>
      <c r="AK187" s="0" t="n">
        <v>6071.407</v>
      </c>
      <c r="AL187" s="0" t="n">
        <v>4381.987</v>
      </c>
      <c r="AM187" s="0" t="n">
        <v>3977.14</v>
      </c>
      <c r="AN187" s="0" t="n">
        <v>3223.477</v>
      </c>
      <c r="AO187" s="0" t="e">
        <f aca="false">_xll.bdh($A187&amp;" Equity",AO$1,"-5FY",_xll.btoday(),"dir=h,sort=d,per=FY,dates=h","cols=6;rows=1")</f>
        <v>#NAME?</v>
      </c>
      <c r="AP187" s="0" t="n">
        <v>125.806</v>
      </c>
      <c r="AQ187" s="0" t="n">
        <v>123.457</v>
      </c>
      <c r="AR187" s="0" t="n">
        <v>116.331</v>
      </c>
      <c r="AS187" s="0" t="n">
        <v>115.736</v>
      </c>
      <c r="AT187" s="0" t="n">
        <v>108.373</v>
      </c>
    </row>
    <row r="188" customFormat="false" ht="15" hidden="false" customHeight="false" outlineLevel="0" collapsed="false">
      <c r="A188" s="0" t="s">
        <v>241</v>
      </c>
      <c r="B188" s="0" t="e">
        <f aca="false">_xll.bdp($A188&amp;" Equity",B$1)</f>
        <v>#NAME?</v>
      </c>
      <c r="C188" s="0" t="e">
        <f aca="false">_xll.bdp($A188&amp;" Equity",C$1)</f>
        <v>#NAME?</v>
      </c>
      <c r="D188" s="0" t="e">
        <f aca="false">_xll.bdh($A188&amp;" Equity",D$1,"-5FY",_xll.btoday(),"dir=h,sort=d,per=FY,dates=h","cols=6;rows=1")</f>
        <v>#NAME?</v>
      </c>
      <c r="E188" s="0" t="n">
        <v>10066</v>
      </c>
      <c r="F188" s="0" t="s">
        <v>58</v>
      </c>
      <c r="G188" s="0" t="s">
        <v>58</v>
      </c>
      <c r="H188" s="0" t="s">
        <v>58</v>
      </c>
      <c r="I188" s="0" t="s">
        <v>58</v>
      </c>
      <c r="J188" s="0" t="e">
        <f aca="false">_xll.bdh($A188&amp;" Equity",J$1,"-5FY",_xll.btoday(),"dir=h,sort=d,per=FY,dates=h","cols=6;rows=1")</f>
        <v>#NAME?</v>
      </c>
      <c r="K188" s="0" t="n">
        <v>7840</v>
      </c>
      <c r="L188" s="0" t="n">
        <v>16150</v>
      </c>
      <c r="M188" s="0" t="n">
        <v>32520</v>
      </c>
      <c r="N188" s="0" t="n">
        <v>32580</v>
      </c>
      <c r="O188" s="0" t="n">
        <v>44880</v>
      </c>
      <c r="P188" s="0" t="e">
        <f aca="false">_xll.bdh($A188&amp;" Equity",P$1,"-5FY",_xll.btoday(),"dir=h,sort=d,per=FY,dates=h","cols=6;rows=1")</f>
        <v>#NAME?</v>
      </c>
      <c r="Q188" s="0" t="n">
        <v>374398.48</v>
      </c>
      <c r="R188" s="0" t="n">
        <v>323960.2</v>
      </c>
      <c r="S188" s="0" t="n">
        <v>388382.45</v>
      </c>
      <c r="T188" s="0" t="n">
        <v>438702</v>
      </c>
      <c r="U188" s="0" t="n">
        <v>389648.1</v>
      </c>
      <c r="V188" s="0" t="e">
        <f aca="false">_xll.bdh($A188&amp;" Equity",V$1,"-5FY",_xll.btoday(),"dir=h,sort=d,per=FY,dates=h","cols=6;rows=1")</f>
        <v>#NAME?</v>
      </c>
      <c r="W188" s="0" t="n">
        <v>22082</v>
      </c>
      <c r="X188" s="0" t="n">
        <v>30344</v>
      </c>
      <c r="Y188" s="0" t="n">
        <v>45116</v>
      </c>
      <c r="Z188" s="0" t="n">
        <v>44914</v>
      </c>
      <c r="AA188" s="0" t="n">
        <v>56170</v>
      </c>
      <c r="AB188" s="0" t="e">
        <f aca="false">_xll.bdh($A188&amp;" Equity",AB$1,"-6FY",_xll.btoday(),"dir=h,sort=d,per=FY,dates=h","cols=7;rows=1")</f>
        <v>#NAME?</v>
      </c>
      <c r="AC188" s="0" t="n">
        <v>90.26</v>
      </c>
      <c r="AD188" s="0" t="n">
        <v>77.95</v>
      </c>
      <c r="AE188" s="0" t="n">
        <v>92.45</v>
      </c>
      <c r="AF188" s="0" t="n">
        <v>101.2</v>
      </c>
      <c r="AG188" s="0" t="n">
        <v>86.55</v>
      </c>
      <c r="AH188" s="0" t="n">
        <v>84.76</v>
      </c>
      <c r="AI188" s="0" t="e">
        <f aca="false">_xll.bdh($A188&amp;" Equity",AI$1,"-5FY",_xll.btoday(),"dir=h,sort=d,per=FY,dates=h","cols=6;rows=1")</f>
        <v>#NAME?</v>
      </c>
      <c r="AJ188" s="0" t="n">
        <v>330314</v>
      </c>
      <c r="AK188" s="0" t="n">
        <v>336758</v>
      </c>
      <c r="AL188" s="0" t="n">
        <v>349493</v>
      </c>
      <c r="AM188" s="0" t="n">
        <v>346808</v>
      </c>
      <c r="AN188" s="0" t="n">
        <v>333795</v>
      </c>
      <c r="AO188" s="0" t="e">
        <f aca="false">_xll.bdh($A188&amp;" Equity",AO$1,"-5FY",_xll.btoday(),"dir=h,sort=d,per=FY,dates=h","cols=6;rows=1")</f>
        <v>#NAME?</v>
      </c>
      <c r="AP188" s="0" t="n">
        <v>4146.693</v>
      </c>
      <c r="AQ188" s="0" t="n">
        <v>4162.938</v>
      </c>
      <c r="AR188" s="0" t="n">
        <v>4234.529</v>
      </c>
      <c r="AS188" s="0" t="n">
        <v>4368.514</v>
      </c>
      <c r="AT188" s="0" t="n">
        <v>4559.343</v>
      </c>
    </row>
    <row r="189" customFormat="false" ht="15" hidden="false" customHeight="false" outlineLevel="0" collapsed="false">
      <c r="A189" s="0" t="s">
        <v>242</v>
      </c>
      <c r="B189" s="0" t="e">
        <f aca="false">_xll.bdp($A189&amp;" Equity",B$1)</f>
        <v>#NAME?</v>
      </c>
      <c r="C189" s="0" t="e">
        <f aca="false">_xll.bdp($A189&amp;" Equity",C$1)</f>
        <v>#NAME?</v>
      </c>
      <c r="D189" s="0" t="e">
        <f aca="false">_xll.bdh($A189&amp;" Equity",D$1,"-5FY",_xll.btoday(),"dir=h,sort=d,per=FY,dates=h","cols=6;rows=1")</f>
        <v>#NAME?</v>
      </c>
      <c r="E189" s="0" t="n">
        <v>542.935</v>
      </c>
      <c r="F189" s="0" t="n">
        <v>496.183</v>
      </c>
      <c r="G189" s="0" t="n">
        <v>480.337</v>
      </c>
      <c r="H189" s="0" t="n">
        <v>412.968</v>
      </c>
      <c r="I189" s="0" t="n">
        <v>362.936</v>
      </c>
      <c r="J189" s="0" t="e">
        <f aca="false">_xll.bdh($A189&amp;" Equity",J$1,"-5FY",_xll.btoday(),"dir=h,sort=d,per=FY,dates=h","cols=6;rows=1")</f>
        <v>#NAME?</v>
      </c>
      <c r="K189" s="0" t="n">
        <v>420.761</v>
      </c>
      <c r="L189" s="0" t="n">
        <v>365.855</v>
      </c>
      <c r="M189" s="0" t="n">
        <v>365.014</v>
      </c>
      <c r="N189" s="0" t="n">
        <v>311.183</v>
      </c>
      <c r="O189" s="0" t="n">
        <v>277.314</v>
      </c>
      <c r="P189" s="0" t="e">
        <f aca="false">_xll.bdh($A189&amp;" Equity",P$1,"-5FY",_xll.btoday(),"dir=h,sort=d,per=FY,dates=h","cols=6;rows=1")</f>
        <v>#NAME?</v>
      </c>
      <c r="Q189" s="0" t="n">
        <v>7546.3326</v>
      </c>
      <c r="R189" s="0" t="n">
        <v>8140.8616</v>
      </c>
      <c r="S189" s="0" t="n">
        <v>8121.9804</v>
      </c>
      <c r="T189" s="0" t="n">
        <v>8714.3286</v>
      </c>
      <c r="U189" s="0" t="n">
        <v>6700.7467</v>
      </c>
      <c r="V189" s="0" t="e">
        <f aca="false">_xll.bdh($A189&amp;" Equity",V$1,"-5FY",_xll.btoday(),"dir=h,sort=d,per=FY,dates=h","cols=6;rows=1")</f>
        <v>#NAME?</v>
      </c>
      <c r="W189" s="0" t="n">
        <v>740.281</v>
      </c>
      <c r="X189" s="0" t="n">
        <v>711.535</v>
      </c>
      <c r="Y189" s="0" t="n">
        <v>684.541</v>
      </c>
      <c r="Z189" s="0" t="n">
        <v>548.992</v>
      </c>
      <c r="AA189" s="0" t="n">
        <v>499.693</v>
      </c>
      <c r="AB189" s="0" t="e">
        <f aca="false">_xll.bdh($A189&amp;" Equity",AB$1,"-6FY",_xll.btoday(),"dir=h,sort=d,per=FY,dates=h","cols=7;rows=1")</f>
        <v>#NAME?</v>
      </c>
      <c r="AC189" s="0" t="n">
        <v>120.56</v>
      </c>
      <c r="AD189" s="0" t="n">
        <v>124.64</v>
      </c>
      <c r="AE189" s="0" t="n">
        <v>115.8</v>
      </c>
      <c r="AF189" s="0" t="n">
        <v>118.74</v>
      </c>
      <c r="AG189" s="0" t="n">
        <v>85.76</v>
      </c>
      <c r="AH189" s="0" t="n">
        <v>104.7</v>
      </c>
      <c r="AI189" s="0" t="e">
        <f aca="false">_xll.bdh($A189&amp;" Equity",AI$1,"-5FY",_xll.btoday(),"dir=h,sort=d,per=FY,dates=h","cols=6;rows=1")</f>
        <v>#NAME?</v>
      </c>
      <c r="AJ189" s="0" t="n">
        <v>2476.489</v>
      </c>
      <c r="AK189" s="0" t="n">
        <v>2306.323</v>
      </c>
      <c r="AL189" s="0" t="n">
        <v>2312.29</v>
      </c>
      <c r="AM189" s="0" t="n">
        <v>2184.95</v>
      </c>
      <c r="AN189" s="0" t="n">
        <v>2230.554</v>
      </c>
      <c r="AO189" s="0" t="e">
        <f aca="false">_xll.bdh($A189&amp;" Equity",AO$1,"-5FY",_xll.btoday(),"dir=h,sort=d,per=FY,dates=h","cols=6;rows=1")</f>
        <v>#NAME?</v>
      </c>
      <c r="AP189" s="0" t="n">
        <v>63.547</v>
      </c>
      <c r="AQ189" s="0" t="n">
        <v>66.205</v>
      </c>
      <c r="AR189" s="0" t="n">
        <v>71.004</v>
      </c>
      <c r="AS189" s="0" t="n">
        <v>74.084</v>
      </c>
      <c r="AT189" s="0" t="n">
        <v>78.304</v>
      </c>
    </row>
    <row r="190" customFormat="false" ht="15" hidden="false" customHeight="false" outlineLevel="0" collapsed="false">
      <c r="A190" s="0" t="s">
        <v>243</v>
      </c>
      <c r="B190" s="0" t="e">
        <f aca="false">_xll.bdp($A190&amp;" Equity",B$1)</f>
        <v>#NAME?</v>
      </c>
      <c r="C190" s="0" t="e">
        <f aca="false">_xll.bdp($A190&amp;" Equity",C$1)</f>
        <v>#NAME?</v>
      </c>
      <c r="D190" s="0" t="e">
        <f aca="false">_xll.bdh($A190&amp;" Equity",D$1,"-5FY",_xll.btoday(),"dir=h,sort=d,per=FY,dates=h","cols=6;rows=1")</f>
        <v>#NAME?</v>
      </c>
      <c r="E190" s="0" t="n">
        <v>12368</v>
      </c>
      <c r="F190" s="0" t="n">
        <v>6518</v>
      </c>
      <c r="G190" s="0" t="n">
        <v>4713</v>
      </c>
      <c r="H190" s="0" t="n">
        <v>2202</v>
      </c>
      <c r="I190" s="0" t="n">
        <v>1317</v>
      </c>
      <c r="J190" s="0" t="e">
        <f aca="false">_xll.bdh($A190&amp;" Equity",J$1,"-5FY",_xll.btoday(),"dir=h,sort=d,per=FY,dates=h","cols=6;rows=1")</f>
        <v>#NAME?</v>
      </c>
      <c r="K190" s="0" t="n">
        <v>10188</v>
      </c>
      <c r="L190" s="0" t="n">
        <v>3669</v>
      </c>
      <c r="M190" s="0" t="n">
        <v>2925</v>
      </c>
      <c r="N190" s="0" t="n">
        <v>1491</v>
      </c>
      <c r="O190" s="0" t="n">
        <v>32</v>
      </c>
      <c r="P190" s="0" t="e">
        <f aca="false">_xll.bdh($A190&amp;" Equity",P$1,"-5FY",_xll.btoday(),"dir=h,sort=d,per=FY,dates=h","cols=6;rows=1")</f>
        <v>#NAME?</v>
      </c>
      <c r="Q190" s="0" t="n">
        <v>332724.6</v>
      </c>
      <c r="R190" s="0" t="n">
        <v>297757.7</v>
      </c>
      <c r="S190" s="0" t="n">
        <v>218221.94</v>
      </c>
      <c r="T190" s="0" t="n">
        <v>139191.003</v>
      </c>
      <c r="U190" s="0" t="n">
        <v>63141.9047</v>
      </c>
      <c r="V190" s="0" t="e">
        <f aca="false">_xll.bdh($A190&amp;" Equity",V$1,"-5FY",_xll.btoday(),"dir=h,sort=d,per=FY,dates=h","cols=6;rows=1")</f>
        <v>#NAME?</v>
      </c>
      <c r="W190" s="0" t="n">
        <v>16108</v>
      </c>
      <c r="X190" s="0" t="n">
        <v>10320</v>
      </c>
      <c r="Y190" s="0" t="n">
        <v>7326</v>
      </c>
      <c r="Z190" s="0" t="n">
        <v>4222</v>
      </c>
      <c r="AA190" s="0" t="n">
        <v>1612</v>
      </c>
      <c r="AB190" s="0" t="e">
        <f aca="false">_xll.bdh($A190&amp;" Equity",AB$1,"-6FY",_xll.btoday(),"dir=h,sort=d,per=FY,dates=h","cols=7;rows=1")</f>
        <v>#NAME?</v>
      </c>
      <c r="AC190" s="0" t="n">
        <v>115.05</v>
      </c>
      <c r="AD190" s="0" t="n">
        <v>104.66</v>
      </c>
      <c r="AE190" s="0" t="n">
        <v>78.02</v>
      </c>
      <c r="AF190" s="0" t="n">
        <v>54.66</v>
      </c>
      <c r="AG190" s="0" t="n">
        <v>26.63</v>
      </c>
      <c r="AH190" s="0" t="s">
        <v>58</v>
      </c>
      <c r="AI190" s="0" t="e">
        <f aca="false">_xll.bdh($A190&amp;" Equity",AI$1,"-5FY",_xll.btoday(),"dir=h,sort=d,per=FY,dates=h","cols=6;rows=1")</f>
        <v>#NAME?</v>
      </c>
      <c r="AJ190" s="0" t="n">
        <v>64961</v>
      </c>
      <c r="AK190" s="0" t="n">
        <v>49407</v>
      </c>
      <c r="AL190" s="0" t="n">
        <v>39966</v>
      </c>
      <c r="AM190" s="0" t="n">
        <v>17895</v>
      </c>
      <c r="AN190" s="0" t="n">
        <v>15103</v>
      </c>
      <c r="AO190" s="0" t="e">
        <f aca="false">_xll.bdh($A190&amp;" Equity",AO$1,"-5FY",_xll.btoday(),"dir=h,sort=d,per=FY,dates=h","cols=6;rows=1")</f>
        <v>#NAME?</v>
      </c>
      <c r="AP190" s="0" t="n">
        <v>2340.824</v>
      </c>
      <c r="AQ190" s="0" t="n">
        <v>2270.458</v>
      </c>
      <c r="AR190" s="0" t="n">
        <v>2223.936</v>
      </c>
      <c r="AS190" s="0" t="n">
        <v>1937.627</v>
      </c>
      <c r="AT190" s="0" t="n">
        <v>1099.471</v>
      </c>
    </row>
    <row r="191" customFormat="false" ht="15" hidden="false" customHeight="false" outlineLevel="0" collapsed="false">
      <c r="A191" s="0" t="s">
        <v>244</v>
      </c>
      <c r="B191" s="0" t="e">
        <f aca="false">_xll.bdp($A191&amp;" Equity",B$1)</f>
        <v>#NAME?</v>
      </c>
      <c r="C191" s="0" t="e">
        <f aca="false">_xll.bdp($A191&amp;" Equity",C$1)</f>
        <v>#NAME?</v>
      </c>
      <c r="D191" s="0" t="e">
        <f aca="false">_xll.bdh($A191&amp;" Equity",D$1,"-5FY",_xll.btoday(),"dir=h,sort=d,per=FY,dates=h")</f>
        <v>#NAME?</v>
      </c>
      <c r="I191" s="0" t="n">
        <v>578.6</v>
      </c>
      <c r="J191" s="0" t="e">
        <f aca="false">_xll.bdh($A191&amp;" Equity",J$1,"-5FY",_xll.btoday(),"dir=h,sort=d,per=FY,dates=h","cols=6;rows=1")</f>
        <v>#NAME?</v>
      </c>
      <c r="K191" s="0" t="n">
        <v>499.478</v>
      </c>
      <c r="L191" s="0" t="n">
        <v>516.361</v>
      </c>
      <c r="M191" s="0" t="n">
        <v>494.15</v>
      </c>
      <c r="N191" s="0" t="n">
        <v>448.636</v>
      </c>
      <c r="O191" s="0" t="n">
        <v>420.536</v>
      </c>
      <c r="P191" s="0" t="e">
        <f aca="false">_xll.bdh($A191&amp;" Equity",P$1,"-5FY",_xll.btoday(),"dir=h,sort=d,per=FY,dates=h","cols=6;rows=1")</f>
        <v>#NAME?</v>
      </c>
      <c r="Q191" s="0" t="n">
        <v>13584.8272</v>
      </c>
      <c r="R191" s="0" t="n">
        <v>11820.7243</v>
      </c>
      <c r="S191" s="0" t="n">
        <v>14071.4747</v>
      </c>
      <c r="T191" s="0" t="n">
        <v>14098.7609</v>
      </c>
      <c r="U191" s="0" t="n">
        <v>13834.7284</v>
      </c>
      <c r="V191" s="0" t="e">
        <f aca="false">_xll.bdh($A191&amp;" Equity",V$1,"-5FY",_xll.btoday(),"dir=h,sort=d,per=FY,dates=h","cols=6;rows=1")</f>
        <v>#NAME?</v>
      </c>
      <c r="W191" s="0" t="n">
        <v>519.9</v>
      </c>
      <c r="X191" s="0" t="n">
        <v>550.3</v>
      </c>
      <c r="Y191" s="0" t="n">
        <v>499.392</v>
      </c>
      <c r="Z191" s="0" t="n">
        <v>416.12</v>
      </c>
      <c r="AA191" s="0" t="n">
        <v>396.292</v>
      </c>
      <c r="AB191" s="0" t="e">
        <f aca="false">_xll.bdh($A191&amp;" Equity",AB$1,"-6FY",_xll.btoday(),"dir=h,sort=d,per=FY,dates=h","cols=7;rows=1")</f>
        <v>#NAME?</v>
      </c>
      <c r="AC191" s="0" t="n">
        <v>46.98</v>
      </c>
      <c r="AD191" s="0" t="n">
        <v>40.82</v>
      </c>
      <c r="AE191" s="0" t="n">
        <v>47.56</v>
      </c>
      <c r="AF191" s="0" t="n">
        <v>47.51</v>
      </c>
      <c r="AG191" s="0" t="n">
        <v>46.69</v>
      </c>
      <c r="AH191" s="0" t="n">
        <v>43.61</v>
      </c>
      <c r="AI191" s="0" t="e">
        <f aca="false">_xll.bdh($A191&amp;" Equity",AI$1,"-5FY",_xll.btoday(),"dir=h,sort=d,per=FY,dates=h","cols=6;rows=1")</f>
        <v>#NAME?</v>
      </c>
      <c r="AJ191" s="0" t="n">
        <v>2668.884</v>
      </c>
      <c r="AK191" s="0" t="n">
        <v>2532.462</v>
      </c>
      <c r="AL191" s="0" t="n">
        <v>2359.102</v>
      </c>
      <c r="AM191" s="0" t="n">
        <v>2075.784</v>
      </c>
      <c r="AN191" s="0" t="n">
        <v>1815.832</v>
      </c>
      <c r="AO191" s="0" t="e">
        <f aca="false">_xll.bdh($A191&amp;" Equity",AO$1,"-5FY",_xll.btoday(),"dir=h,sort=d,per=FY,dates=h","cols=6;rows=1")</f>
        <v>#NAME?</v>
      </c>
      <c r="AP191" s="0" t="n">
        <v>289.032</v>
      </c>
      <c r="AQ191" s="0" t="n">
        <v>289.695</v>
      </c>
      <c r="AR191" s="0" t="n">
        <v>296.441</v>
      </c>
      <c r="AS191" s="0" t="n">
        <v>296.742</v>
      </c>
      <c r="AT191" s="0" t="n">
        <v>296.322</v>
      </c>
    </row>
    <row r="192" customFormat="false" ht="15" hidden="false" customHeight="false" outlineLevel="0" collapsed="false">
      <c r="A192" s="0" t="s">
        <v>245</v>
      </c>
      <c r="B192" s="0" t="e">
        <f aca="false">_xll.bdp($A192&amp;" Equity",B$1)</f>
        <v>#NAME?</v>
      </c>
      <c r="C192" s="0" t="e">
        <f aca="false">_xll.bdp($A192&amp;" Equity",C$1)</f>
        <v>#NAME?</v>
      </c>
      <c r="D192" s="0" t="e">
        <f aca="false">_xll.bdh($A192&amp;" Equity",D$1,"-5FY",_xll.btoday(),"dir=h,sort=d,per=FY,dates=h")</f>
        <v>#NAME?</v>
      </c>
      <c r="J192" s="0" t="e">
        <f aca="false">_xll.bdh($A192&amp;" Equity",J$1,"-5FY",_xll.btoday(),"dir=h,sort=d,per=FY,dates=h","cols=6;rows=1")</f>
        <v>#NAME?</v>
      </c>
      <c r="K192" s="0" t="n">
        <v>249.91</v>
      </c>
      <c r="L192" s="0" t="n">
        <v>210.219</v>
      </c>
      <c r="M192" s="0" t="n">
        <v>164.535</v>
      </c>
      <c r="N192" s="0" t="n">
        <v>162.681</v>
      </c>
      <c r="O192" s="0" t="n">
        <v>151.925</v>
      </c>
      <c r="P192" s="0" t="e">
        <f aca="false">_xll.bdh($A192&amp;" Equity",P$1,"-5FY",_xll.btoday(),"dir=h,sort=d,per=FY,dates=h","cols=6;rows=1")</f>
        <v>#NAME?</v>
      </c>
      <c r="Q192" s="0" t="n">
        <v>10231.3369</v>
      </c>
      <c r="R192" s="0" t="n">
        <v>10152.9846</v>
      </c>
      <c r="S192" s="0" t="n">
        <v>9156.1278</v>
      </c>
      <c r="T192" s="0" t="n">
        <v>6764.1912</v>
      </c>
      <c r="U192" s="0" t="n">
        <v>6742.1027</v>
      </c>
      <c r="V192" s="0" t="e">
        <f aca="false">_xll.bdh($A192&amp;" Equity",V$1,"-5FY",_xll.btoday(),"dir=h,sort=d,per=FY,dates=h","cols=6;rows=1")</f>
        <v>#NAME?</v>
      </c>
      <c r="W192" s="0" t="n">
        <v>423.705</v>
      </c>
      <c r="X192" s="0" t="n">
        <v>359.835</v>
      </c>
      <c r="Y192" s="0" t="n">
        <v>346.13</v>
      </c>
      <c r="Z192" s="0" t="n">
        <v>314.498</v>
      </c>
      <c r="AA192" s="0" t="n">
        <v>296.633</v>
      </c>
      <c r="AB192" s="0" t="e">
        <f aca="false">_xll.bdh($A192&amp;" Equity",AB$1,"-6FY",_xll.btoday(),"dir=h,sort=d,per=FY,dates=h","cols=7;rows=1")</f>
        <v>#NAME?</v>
      </c>
      <c r="AC192" s="0" t="n">
        <v>142.11</v>
      </c>
      <c r="AD192" s="0" t="n">
        <v>146.1</v>
      </c>
      <c r="AE192" s="0" t="n">
        <v>133.46</v>
      </c>
      <c r="AF192" s="0" t="n">
        <v>101.41</v>
      </c>
      <c r="AG192" s="0" t="n">
        <v>104.02</v>
      </c>
      <c r="AH192" s="0" t="n">
        <v>90.75</v>
      </c>
      <c r="AI192" s="0" t="e">
        <f aca="false">_xll.bdh($A192&amp;" Equity",AI$1,"-5FY",_xll.btoday(),"dir=h,sort=d,per=FY,dates=h","cols=6;rows=1")</f>
        <v>#NAME?</v>
      </c>
      <c r="AJ192" s="0" t="n">
        <v>5423.279</v>
      </c>
      <c r="AK192" s="0" t="n">
        <v>4896.559</v>
      </c>
      <c r="AL192" s="0" t="n">
        <v>4546.87</v>
      </c>
      <c r="AM192" s="0" t="n">
        <v>4219.294</v>
      </c>
      <c r="AN192" s="0" t="n">
        <v>3898.565</v>
      </c>
      <c r="AO192" s="0" t="e">
        <f aca="false">_xll.bdh($A192&amp;" Equity",AO$1,"-5FY",_xll.btoday(),"dir=h,sort=d,per=FY,dates=h","cols=6;rows=1")</f>
        <v>#NAME?</v>
      </c>
      <c r="AP192" s="0" t="n">
        <v>71.786</v>
      </c>
      <c r="AQ192" s="0" t="n">
        <v>69.424</v>
      </c>
      <c r="AR192" s="0" t="n">
        <v>68.133</v>
      </c>
      <c r="AS192" s="0" t="n">
        <v>65.041</v>
      </c>
      <c r="AT192" s="0" t="n">
        <v>64.626</v>
      </c>
    </row>
    <row r="193" customFormat="false" ht="15" hidden="false" customHeight="false" outlineLevel="0" collapsed="false">
      <c r="A193" s="0" t="s">
        <v>246</v>
      </c>
      <c r="B193" s="0" t="e">
        <f aca="false">_xll.bdp($A193&amp;" Equity",B$1)</f>
        <v>#NAME?</v>
      </c>
      <c r="C193" s="0" t="e">
        <f aca="false">_xll.bdp($A193&amp;" Equity",C$1)</f>
        <v>#NAME?</v>
      </c>
      <c r="D193" s="0" t="e">
        <f aca="false">_xll.bdh($A193&amp;" Equity",D$1,"-5FY",_xll.btoday(),"dir=h,sort=d,per=FY,dates=h","cols=6;rows=1")</f>
        <v>#NAME?</v>
      </c>
      <c r="E193" s="0" t="n">
        <v>3330</v>
      </c>
      <c r="F193" s="0" t="n">
        <v>3016</v>
      </c>
      <c r="G193" s="0" t="n">
        <v>2572</v>
      </c>
      <c r="H193" s="0" t="n">
        <v>753</v>
      </c>
      <c r="I193" s="0" t="n">
        <v>1977</v>
      </c>
      <c r="J193" s="0" t="e">
        <f aca="false">_xll.bdh($A193&amp;" Equity",J$1,"-5FY",_xll.btoday(),"dir=h,sort=d,per=FY,dates=h","cols=6;rows=1")</f>
        <v>#NAME?</v>
      </c>
      <c r="K193" s="0" t="n">
        <v>2997</v>
      </c>
      <c r="L193" s="0" t="n">
        <v>1820</v>
      </c>
      <c r="M193" s="0" t="n">
        <v>1050</v>
      </c>
      <c r="N193" s="0" t="n">
        <v>2324</v>
      </c>
      <c r="O193" s="0" t="n">
        <v>2716</v>
      </c>
      <c r="P193" s="0" t="e">
        <f aca="false">_xll.bdh($A193&amp;" Equity",P$1,"-5FY",_xll.btoday(),"dir=h,sort=d,per=FY,dates=h","cols=6;rows=1")</f>
        <v>#NAME?</v>
      </c>
      <c r="Q193" s="0" t="n">
        <v>51784.9011</v>
      </c>
      <c r="R193" s="0" t="n">
        <v>43987.1395</v>
      </c>
      <c r="S193" s="0" t="n">
        <v>49001.6409</v>
      </c>
      <c r="T193" s="0" t="n">
        <v>41426.2468</v>
      </c>
      <c r="U193" s="0" t="n">
        <v>30499.7474</v>
      </c>
      <c r="V193" s="0" t="e">
        <f aca="false">_xll.bdh($A193&amp;" Equity",V$1,"-5FY",_xll.btoday(),"dir=h,sort=d,per=FY,dates=h","cols=6;rows=1")</f>
        <v>#NAME?</v>
      </c>
      <c r="W193" s="0" t="n">
        <v>4930</v>
      </c>
      <c r="X193" s="0" t="n">
        <v>5708</v>
      </c>
      <c r="Y193" s="0" t="n">
        <v>5366</v>
      </c>
      <c r="Z193" s="0" t="n">
        <v>4264</v>
      </c>
      <c r="AA193" s="0" t="n">
        <v>4688</v>
      </c>
      <c r="AB193" s="0" t="e">
        <f aca="false">_xll.bdh($A193&amp;" Equity",AB$1,"-6FY",_xll.btoday(),"dir=h,sort=d,per=FY,dates=h","cols=7;rows=1")</f>
        <v>#NAME?</v>
      </c>
      <c r="AC193" s="0" t="n">
        <v>193.84</v>
      </c>
      <c r="AD193" s="0" t="n">
        <v>164.97</v>
      </c>
      <c r="AE193" s="0" t="n">
        <v>173.22</v>
      </c>
      <c r="AF193" s="0" t="n">
        <v>144.16</v>
      </c>
      <c r="AG193" s="0" t="n">
        <v>96.34</v>
      </c>
      <c r="AH193" s="0" t="n">
        <v>89.14</v>
      </c>
      <c r="AI193" s="0" t="e">
        <f aca="false">_xll.bdh($A193&amp;" Equity",AI$1,"-5FY",_xll.btoday(),"dir=h,sort=d,per=FY,dates=h","cols=6;rows=1")</f>
        <v>#NAME?</v>
      </c>
      <c r="AJ193" s="0" t="n">
        <v>48552</v>
      </c>
      <c r="AK193" s="0" t="n">
        <v>45959</v>
      </c>
      <c r="AL193" s="0" t="n">
        <v>36531</v>
      </c>
      <c r="AM193" s="0" t="n">
        <v>33070</v>
      </c>
      <c r="AN193" s="0" t="n">
        <v>33567</v>
      </c>
      <c r="AO193" s="0" t="e">
        <f aca="false">_xll.bdh($A193&amp;" Equity",AO$1,"-5FY",_xll.btoday(),"dir=h,sort=d,per=FY,dates=h","cols=6;rows=1")</f>
        <v>#NAME?</v>
      </c>
      <c r="AP193" s="0" t="n">
        <v>267.375</v>
      </c>
      <c r="AQ193" s="0" t="n">
        <v>268.424</v>
      </c>
      <c r="AR193" s="0" t="n">
        <v>283.757</v>
      </c>
      <c r="AS193" s="0" t="n">
        <v>295.516</v>
      </c>
      <c r="AT193" s="0" t="n">
        <v>316.869</v>
      </c>
    </row>
    <row r="194" customFormat="false" ht="15" hidden="false" customHeight="false" outlineLevel="0" collapsed="false">
      <c r="A194" s="0" t="s">
        <v>247</v>
      </c>
      <c r="B194" s="0" t="e">
        <f aca="false">_xll.bdp($A194&amp;" Equity",B$1)</f>
        <v>#NAME?</v>
      </c>
      <c r="C194" s="0" t="e">
        <f aca="false">_xll.bdp($A194&amp;" Equity",C$1)</f>
        <v>#NAME?</v>
      </c>
      <c r="D194" s="0" t="e">
        <f aca="false">_xll.bdh($A194&amp;" Equity",D$1,"-5FY",_xll.btoday(),"dir=h,sort=d,per=FY,dates=h","cols=6;rows=1")</f>
        <v>#NAME?</v>
      </c>
      <c r="E194" s="0" t="n">
        <v>1261</v>
      </c>
      <c r="F194" s="0" t="n">
        <v>930</v>
      </c>
      <c r="G194" s="0" t="n">
        <v>883.9</v>
      </c>
      <c r="H194" s="0" t="n">
        <v>833.2</v>
      </c>
      <c r="I194" s="0" t="n">
        <v>667.1</v>
      </c>
      <c r="J194" s="0" t="e">
        <f aca="false">_xll.bdh($A194&amp;" Equity",J$1,"-5FY",_xll.btoday(),"dir=h,sort=d,per=FY,dates=h","cols=6;rows=1")</f>
        <v>#NAME?</v>
      </c>
      <c r="K194" s="0" t="n">
        <v>568</v>
      </c>
      <c r="L194" s="0" t="n">
        <v>632</v>
      </c>
      <c r="M194" s="0" t="n">
        <v>679.1</v>
      </c>
      <c r="N194" s="0" t="n">
        <v>493.1</v>
      </c>
      <c r="O194" s="0" t="n">
        <v>461.2</v>
      </c>
      <c r="P194" s="0" t="e">
        <f aca="false">_xll.bdh($A194&amp;" Equity",P$1,"-5FY",_xll.btoday(),"dir=h,sort=d,per=FY,dates=h","cols=6;rows=1")</f>
        <v>#NAME?</v>
      </c>
      <c r="Q194" s="0" t="n">
        <v>24809.92</v>
      </c>
      <c r="R194" s="0" t="n">
        <v>19634.4</v>
      </c>
      <c r="S194" s="0" t="n">
        <v>17720.78</v>
      </c>
      <c r="T194" s="0" t="n">
        <v>15599.408</v>
      </c>
      <c r="U194" s="0" t="n">
        <v>10237.621</v>
      </c>
      <c r="V194" s="0" t="e">
        <f aca="false">_xll.bdh($A194&amp;" Equity",V$1,"-5FY",_xll.btoday(),"dir=h,sort=d,per=FY,dates=h","cols=6;rows=1")</f>
        <v>#NAME?</v>
      </c>
      <c r="W194" s="0" t="n">
        <v>1925</v>
      </c>
      <c r="X194" s="0" t="n">
        <v>1131</v>
      </c>
      <c r="Y194" s="0" t="n">
        <v>1164.9</v>
      </c>
      <c r="Z194" s="0" t="n">
        <v>1060.3</v>
      </c>
      <c r="AA194" s="0" t="n">
        <v>1046.7</v>
      </c>
      <c r="AB194" s="0" t="e">
        <f aca="false">_xll.bdh($A194&amp;" Equity",AB$1,"-6FY",_xll.btoday(),"dir=h,sort=d,per=FY,dates=h","cols=7;rows=1")</f>
        <v>#NAME?</v>
      </c>
      <c r="AC194" s="0" t="n">
        <v>75.64</v>
      </c>
      <c r="AD194" s="0" t="n">
        <v>60.6</v>
      </c>
      <c r="AE194" s="0" t="n">
        <v>62.2</v>
      </c>
      <c r="AF194" s="0" t="n">
        <v>53.68</v>
      </c>
      <c r="AG194" s="0" t="n">
        <v>34.81</v>
      </c>
      <c r="AH194" s="0" t="n">
        <v>26.59</v>
      </c>
      <c r="AI194" s="0" t="e">
        <f aca="false">_xll.bdh($A194&amp;" Equity",AI$1,"-5FY",_xll.btoday(),"dir=h,sort=d,per=FY,dates=h","cols=6;rows=1")</f>
        <v>#NAME?</v>
      </c>
      <c r="AJ194" s="0" t="n">
        <v>26031</v>
      </c>
      <c r="AK194" s="0" t="n">
        <v>26200</v>
      </c>
      <c r="AL194" s="0" t="n">
        <v>14520.5</v>
      </c>
      <c r="AM194" s="0" t="n">
        <v>13960.1</v>
      </c>
      <c r="AN194" s="0" t="n">
        <v>13549.7</v>
      </c>
      <c r="AO194" s="0" t="e">
        <f aca="false">_xll.bdh($A194&amp;" Equity",AO$1,"-5FY",_xll.btoday(),"dir=h,sort=d,per=FY,dates=h","cols=6;rows=1")</f>
        <v>#NAME?</v>
      </c>
      <c r="AP194" s="0" t="n">
        <v>328.228</v>
      </c>
      <c r="AQ194" s="0" t="n">
        <v>282.154</v>
      </c>
      <c r="AR194" s="0" t="n">
        <v>283.751</v>
      </c>
      <c r="AS194" s="0" t="n">
        <v>292.107</v>
      </c>
      <c r="AT194" s="0" t="n">
        <v>293.198</v>
      </c>
    </row>
    <row r="195" customFormat="false" ht="15" hidden="false" customHeight="false" outlineLevel="0" collapsed="false">
      <c r="A195" s="0" t="s">
        <v>248</v>
      </c>
      <c r="B195" s="0" t="e">
        <f aca="false">_xll.bdp($A195&amp;" Equity",B$1)</f>
        <v>#NAME?</v>
      </c>
      <c r="C195" s="0" t="e">
        <f aca="false">_xll.bdp($A195&amp;" Equity",C$1)</f>
        <v>#NAME?</v>
      </c>
      <c r="D195" s="0" t="e">
        <f aca="false">_xll.bdh($A195&amp;" Equity",D$1,"-5FY",_xll.btoday(),"dir=h,sort=d,per=FY,dates=h")</f>
        <v>#NAME?</v>
      </c>
      <c r="I195" s="0" t="n">
        <v>2194</v>
      </c>
      <c r="J195" s="0" t="e">
        <f aca="false">_xll.bdh($A195&amp;" Equity",J$1,"-5FY",_xll.btoday(),"dir=h,sort=d,per=FY,dates=h","cols=6;rows=1")</f>
        <v>#NAME?</v>
      </c>
      <c r="K195" s="0" t="n">
        <v>1564</v>
      </c>
      <c r="L195" s="0" t="n">
        <v>1712</v>
      </c>
      <c r="M195" s="0" t="n">
        <v>1481</v>
      </c>
      <c r="N195" s="0" t="n">
        <v>1836</v>
      </c>
      <c r="O195" s="0" t="n">
        <v>1576</v>
      </c>
      <c r="P195" s="0" t="e">
        <f aca="false">_xll.bdh($A195&amp;" Equity",P$1,"-5FY",_xll.btoday(),"dir=h,sort=d,per=FY,dates=h","cols=6;rows=1")</f>
        <v>#NAME?</v>
      </c>
      <c r="Q195" s="0" t="n">
        <v>20240.4267</v>
      </c>
      <c r="R195" s="0" t="n">
        <v>15780.1143</v>
      </c>
      <c r="S195" s="0" t="n">
        <v>16789.9566</v>
      </c>
      <c r="T195" s="0" t="n">
        <v>17987.0798</v>
      </c>
      <c r="U195" s="0" t="n">
        <v>13408.7113</v>
      </c>
      <c r="V195" s="0" t="e">
        <f aca="false">_xll.bdh($A195&amp;" Equity",V$1,"-5FY",_xll.btoday(),"dir=h,sort=d,per=FY,dates=h","cols=6;rows=1")</f>
        <v>#NAME?</v>
      </c>
      <c r="W195" s="0" t="n">
        <v>2114</v>
      </c>
      <c r="X195" s="0" t="n">
        <v>2418</v>
      </c>
      <c r="Y195" s="0" t="n">
        <v>2076</v>
      </c>
      <c r="Z195" s="0" t="n">
        <v>4595</v>
      </c>
      <c r="AA195" s="0" t="n">
        <v>2557</v>
      </c>
      <c r="AB195" s="0" t="e">
        <f aca="false">_xll.bdh($A195&amp;" Equity",AB$1,"-6FY",_xll.btoday(),"dir=h,sort=d,per=FY,dates=h","cols=7;rows=1")</f>
        <v>#NAME?</v>
      </c>
      <c r="AC195" s="0" t="n">
        <v>26.97</v>
      </c>
      <c r="AD195" s="0" t="n">
        <v>20.1</v>
      </c>
      <c r="AE195" s="0" t="n">
        <v>20.375</v>
      </c>
      <c r="AF195" s="0" t="n">
        <v>21.03</v>
      </c>
      <c r="AG195" s="0" t="n">
        <v>15.19</v>
      </c>
      <c r="AH195" s="0" t="n">
        <v>12.72</v>
      </c>
      <c r="AI195" s="0" t="e">
        <f aca="false">_xll.bdh($A195&amp;" Equity",AI$1,"-5FY",_xll.btoday(),"dir=h,sort=d,per=FY,dates=h","cols=6;rows=1")</f>
        <v>#NAME?</v>
      </c>
      <c r="AJ195" s="0" t="n">
        <v>142177</v>
      </c>
      <c r="AK195" s="0" t="n">
        <v>141048</v>
      </c>
      <c r="AL195" s="0" t="n">
        <v>138706</v>
      </c>
      <c r="AM195" s="0" t="n">
        <v>130443</v>
      </c>
      <c r="AN195" s="0" t="n">
        <v>121894</v>
      </c>
      <c r="AO195" s="0" t="e">
        <f aca="false">_xll.bdh($A195&amp;" Equity",AO$1,"-5FY",_xll.btoday(),"dir=h,sort=d,per=FY,dates=h","cols=6;rows=1")</f>
        <v>#NAME?</v>
      </c>
      <c r="AP195" s="0" t="n">
        <v>755.614</v>
      </c>
      <c r="AQ195" s="0" t="n">
        <v>794.331</v>
      </c>
      <c r="AR195" s="0" t="n">
        <v>824.007</v>
      </c>
      <c r="AS195" s="0" t="n">
        <v>882.836</v>
      </c>
      <c r="AT195" s="0" t="n">
        <v>897.467</v>
      </c>
    </row>
    <row r="196" customFormat="false" ht="15" hidden="false" customHeight="false" outlineLevel="0" collapsed="false">
      <c r="A196" s="0" t="s">
        <v>249</v>
      </c>
      <c r="B196" s="0" t="e">
        <f aca="false">_xll.bdp($A196&amp;" Equity",B$1)</f>
        <v>#NAME?</v>
      </c>
      <c r="C196" s="0" t="e">
        <f aca="false">_xll.bdp($A196&amp;" Equity",C$1)</f>
        <v>#NAME?</v>
      </c>
      <c r="D196" s="0" t="e">
        <f aca="false">_xll.bdh($A196&amp;" Equity",D$1,"-5FY",_xll.btoday(),"dir=h,sort=d,per=FY,dates=h","cols=6;rows=1")</f>
        <v>#NAME?</v>
      </c>
      <c r="E196" s="0" t="s">
        <v>58</v>
      </c>
      <c r="F196" s="0" t="s">
        <v>58</v>
      </c>
      <c r="G196" s="0" t="n">
        <v>498.792</v>
      </c>
      <c r="H196" s="0" t="n">
        <v>453.584</v>
      </c>
      <c r="I196" s="0" t="n">
        <v>401.427</v>
      </c>
      <c r="J196" s="0" t="e">
        <f aca="false">_xll.bdh($A196&amp;" Equity",J$1,"-5FY",_xll.btoday(),"dir=h,sort=d,per=FY,dates=h","cols=6;rows=1")</f>
        <v>#NAME?</v>
      </c>
      <c r="K196" s="0" t="n">
        <v>757.66</v>
      </c>
      <c r="L196" s="0" t="n">
        <v>673.428</v>
      </c>
      <c r="M196" s="0" t="n">
        <v>522.145</v>
      </c>
      <c r="N196" s="0" t="n">
        <v>487.006</v>
      </c>
      <c r="O196" s="0" t="n">
        <v>462.07</v>
      </c>
      <c r="P196" s="0" t="e">
        <f aca="false">_xll.bdh($A196&amp;" Equity",P$1,"-5FY",_xll.btoday(),"dir=h,sort=d,per=FY,dates=h","cols=6;rows=1")</f>
        <v>#NAME?</v>
      </c>
      <c r="Q196" s="0" t="n">
        <v>14009.3244</v>
      </c>
      <c r="R196" s="0" t="n">
        <v>14216.5098</v>
      </c>
      <c r="S196" s="0" t="n">
        <v>9652.0127</v>
      </c>
      <c r="T196" s="0" t="n">
        <v>7206.5724</v>
      </c>
      <c r="U196" s="0" t="n">
        <v>6950.4277</v>
      </c>
      <c r="V196" s="0" t="e">
        <f aca="false">_xll.bdh($A196&amp;" Equity",V$1,"-5FY",_xll.btoday(),"dir=h,sort=d,per=FY,dates=h","cols=6;rows=1")</f>
        <v>#NAME?</v>
      </c>
      <c r="W196" s="0" t="n">
        <v>1012.138</v>
      </c>
      <c r="X196" s="0" t="n">
        <v>852.485</v>
      </c>
      <c r="Y196" s="0" t="n">
        <v>591.059</v>
      </c>
      <c r="Z196" s="0" t="n">
        <v>496.363</v>
      </c>
      <c r="AA196" s="0" t="n">
        <v>562.221</v>
      </c>
      <c r="AB196" s="0" t="e">
        <f aca="false">_xll.bdh($A196&amp;" Equity",AB$1,"-6FY",_xll.btoday(),"dir=h,sort=d,per=FY,dates=h","cols=7;rows=1")</f>
        <v>#NAME?</v>
      </c>
      <c r="AC196" s="0" t="n">
        <v>86.64</v>
      </c>
      <c r="AD196" s="0" t="n">
        <v>92.14</v>
      </c>
      <c r="AE196" s="0" t="n">
        <v>66.06</v>
      </c>
      <c r="AF196" s="0" t="n">
        <v>52.12</v>
      </c>
      <c r="AG196" s="0" t="n">
        <v>52.35</v>
      </c>
      <c r="AH196" s="0" t="n">
        <v>32.78</v>
      </c>
      <c r="AI196" s="0" t="e">
        <f aca="false">_xll.bdh($A196&amp;" Equity",AI$1,"-5FY",_xll.btoday(),"dir=h,sort=d,per=FY,dates=h","cols=6;rows=1")</f>
        <v>#NAME?</v>
      </c>
      <c r="AJ196" s="0" t="n">
        <v>87780.507</v>
      </c>
      <c r="AK196" s="0" t="n">
        <v>73277.772</v>
      </c>
      <c r="AL196" s="0" t="n">
        <v>58981.285</v>
      </c>
      <c r="AM196" s="0" t="n">
        <v>48350.202</v>
      </c>
      <c r="AN196" s="0" t="n">
        <v>42112.763</v>
      </c>
      <c r="AO196" s="0" t="e">
        <f aca="false">_xll.bdh($A196&amp;" Equity",AO$1,"-5FY",_xll.btoday(),"dir=h,sort=d,per=FY,dates=h","cols=6;rows=1")</f>
        <v>#NAME?</v>
      </c>
      <c r="AP196" s="0" t="n">
        <v>160.631</v>
      </c>
      <c r="AQ196" s="0" t="n">
        <v>153.623</v>
      </c>
      <c r="AR196" s="0" t="n">
        <v>145.219</v>
      </c>
      <c r="AS196" s="0" t="n">
        <v>138.068</v>
      </c>
      <c r="AT196" s="0" t="n">
        <v>132.179</v>
      </c>
    </row>
    <row r="197" customFormat="false" ht="15" hidden="false" customHeight="false" outlineLevel="0" collapsed="false">
      <c r="A197" s="0" t="s">
        <v>250</v>
      </c>
      <c r="B197" s="0" t="e">
        <f aca="false">_xll.bdp($A197&amp;" Equity",B$1)</f>
        <v>#NAME?</v>
      </c>
      <c r="C197" s="0" t="e">
        <f aca="false">_xll.bdp($A197&amp;" Equity",C$1)</f>
        <v>#NAME?</v>
      </c>
      <c r="D197" s="0" t="e">
        <f aca="false">_xll.bdh($A197&amp;" Equity",D$1,"-5FY",_xll.btoday(),"dir=h,sort=d,per=FY,dates=h","cols=6;rows=1")</f>
        <v>#NAME?</v>
      </c>
      <c r="E197" s="0" t="n">
        <v>1120</v>
      </c>
      <c r="F197" s="0" t="n">
        <v>1144</v>
      </c>
      <c r="G197" s="0" t="n">
        <v>1075</v>
      </c>
      <c r="H197" s="0" t="n">
        <v>1270</v>
      </c>
      <c r="I197" s="0" t="s">
        <v>58</v>
      </c>
      <c r="J197" s="0" t="e">
        <f aca="false">_xll.bdh($A197&amp;" Equity",J$1,"-5FY",_xll.btoday(),"dir=h,sort=d,per=FY,dates=h","cols=6;rows=1")</f>
        <v>#NAME?</v>
      </c>
      <c r="K197" s="0" t="n">
        <v>-6177</v>
      </c>
      <c r="L197" s="0" t="n">
        <v>578</v>
      </c>
      <c r="M197" s="0" t="n">
        <v>299</v>
      </c>
      <c r="N197" s="0" t="n">
        <v>392</v>
      </c>
      <c r="O197" s="0" t="n">
        <v>770</v>
      </c>
      <c r="P197" s="0" t="e">
        <f aca="false">_xll.bdh($A197&amp;" Equity",P$1,"-5FY",_xll.btoday(),"dir=h,sort=d,per=FY,dates=h","cols=6;rows=1")</f>
        <v>#NAME?</v>
      </c>
      <c r="Q197" s="0" t="n">
        <v>13699.4004</v>
      </c>
      <c r="R197" s="0" t="n">
        <v>13439.5714</v>
      </c>
      <c r="S197" s="0" t="n">
        <v>16418.7892</v>
      </c>
      <c r="T197" s="0" t="n">
        <v>13887.9628</v>
      </c>
      <c r="U197" s="0" t="n">
        <v>17464.7184</v>
      </c>
      <c r="V197" s="0" t="e">
        <f aca="false">_xll.bdh($A197&amp;" Equity",V$1,"-5FY",_xll.btoday(),"dir=h,sort=d,per=FY,dates=h","cols=6;rows=1")</f>
        <v>#NAME?</v>
      </c>
      <c r="W197" s="0" t="n">
        <v>3383</v>
      </c>
      <c r="X197" s="0" t="n">
        <v>3447</v>
      </c>
      <c r="Y197" s="0" t="n">
        <v>2713</v>
      </c>
      <c r="Z197" s="0" t="n">
        <v>2662</v>
      </c>
      <c r="AA197" s="0" t="n">
        <v>2320</v>
      </c>
      <c r="AB197" s="0" t="e">
        <f aca="false">_xll.bdh($A197&amp;" Equity",AB$1,"-6FY",_xll.btoday(),"dir=h,sort=d,per=FY,dates=h","cols=7;rows=1")</f>
        <v>#NAME?</v>
      </c>
      <c r="AC197" s="0" t="n">
        <v>30.97</v>
      </c>
      <c r="AD197" s="0" t="n">
        <v>31.73</v>
      </c>
      <c r="AE197" s="0" t="n">
        <v>38.99</v>
      </c>
      <c r="AF197" s="0" t="n">
        <v>32.98</v>
      </c>
      <c r="AG197" s="0" t="n">
        <v>41.76</v>
      </c>
      <c r="AH197" s="0" t="n">
        <v>44.3</v>
      </c>
      <c r="AI197" s="0" t="e">
        <f aca="false">_xll.bdh($A197&amp;" Equity",AI$1,"-5FY",_xll.btoday(),"dir=h,sort=d,per=FY,dates=h","cols=6;rows=1")</f>
        <v>#NAME?</v>
      </c>
      <c r="AJ197" s="0" t="n">
        <v>43148</v>
      </c>
      <c r="AK197" s="0" t="n">
        <v>52187</v>
      </c>
      <c r="AL197" s="0" t="n">
        <v>51648</v>
      </c>
      <c r="AM197" s="0" t="n">
        <v>50424</v>
      </c>
      <c r="AN197" s="0" t="n">
        <v>50494</v>
      </c>
      <c r="AO197" s="0" t="e">
        <f aca="false">_xll.bdh($A197&amp;" Equity",AO$1,"-5FY",_xll.btoday(),"dir=h,sort=d,per=FY,dates=h","cols=6;rows=1")</f>
        <v>#NAME?</v>
      </c>
      <c r="AP197" s="0" t="n">
        <v>425.743</v>
      </c>
      <c r="AQ197" s="0" t="n">
        <v>423.042</v>
      </c>
      <c r="AR197" s="0" t="n">
        <v>420.793</v>
      </c>
      <c r="AS197" s="0" t="n">
        <v>418.23</v>
      </c>
      <c r="AT197" s="0" t="n">
        <v>418.216</v>
      </c>
    </row>
    <row r="198" customFormat="false" ht="15" hidden="false" customHeight="false" outlineLevel="0" collapsed="false">
      <c r="A198" s="0" t="s">
        <v>251</v>
      </c>
      <c r="B198" s="0" t="e">
        <f aca="false">_xll.bdp($A198&amp;" Equity",B$1)</f>
        <v>#NAME?</v>
      </c>
      <c r="C198" s="0" t="e">
        <f aca="false">_xll.bdp($A198&amp;" Equity",C$1)</f>
        <v>#NAME?</v>
      </c>
      <c r="D198" s="0" t="e">
        <f aca="false">_xll.bdh($A198&amp;" Equity",D$1,"-5FY",_xll.btoday(),"dir=h,sort=d,per=FY,dates=h","cols=6;rows=1")</f>
        <v>#NAME?</v>
      </c>
      <c r="E198" s="0" t="n">
        <v>993</v>
      </c>
      <c r="F198" s="0" t="n">
        <v>921</v>
      </c>
      <c r="G198" s="0" t="n">
        <v>852</v>
      </c>
      <c r="H198" s="0" t="n">
        <v>795</v>
      </c>
      <c r="I198" s="0" t="n">
        <v>699</v>
      </c>
      <c r="J198" s="0" t="e">
        <f aca="false">_xll.bdh($A198&amp;" Equity",J$1,"-5FY",_xll.btoday(),"dir=h,sort=d,per=FY,dates=h","cols=6;rows=1")</f>
        <v>#NAME?</v>
      </c>
      <c r="K198" s="0" t="n">
        <v>930</v>
      </c>
      <c r="L198" s="0" t="n">
        <v>712</v>
      </c>
      <c r="M198" s="0" t="n">
        <v>754</v>
      </c>
      <c r="N198" s="0" t="n">
        <v>648</v>
      </c>
      <c r="O198" s="0" t="n">
        <v>611</v>
      </c>
      <c r="P198" s="0" t="e">
        <f aca="false">_xll.bdh($A198&amp;" Equity",P$1,"-5FY",_xll.btoday(),"dir=h,sort=d,per=FY,dates=h","cols=6;rows=1")</f>
        <v>#NAME?</v>
      </c>
      <c r="Q198" s="0" t="n">
        <v>22903.34</v>
      </c>
      <c r="R198" s="0" t="n">
        <v>20605.938</v>
      </c>
      <c r="S198" s="0" t="n">
        <v>17054.091</v>
      </c>
      <c r="T198" s="0" t="n">
        <v>15158.135</v>
      </c>
      <c r="U198" s="0" t="n">
        <v>10546.5535</v>
      </c>
      <c r="V198" s="0" t="e">
        <f aca="false">_xll.bdh($A198&amp;" Equity",V$1,"-5FY",_xll.btoday(),"dir=h,sort=d,per=FY,dates=h","cols=6;rows=1")</f>
        <v>#NAME?</v>
      </c>
      <c r="W198" s="0" t="n">
        <v>1431</v>
      </c>
      <c r="X198" s="0" t="n">
        <v>1346</v>
      </c>
      <c r="Y198" s="0" t="n">
        <v>1307</v>
      </c>
      <c r="Z198" s="0" t="n">
        <v>1039</v>
      </c>
      <c r="AA198" s="0" t="n">
        <v>826</v>
      </c>
      <c r="AB198" s="0" t="e">
        <f aca="false">_xll.bdh($A198&amp;" Equity",AB$1,"-6FY",_xll.btoday(),"dir=h,sort=d,per=FY,dates=h","cols=7;rows=1")</f>
        <v>#NAME?</v>
      </c>
      <c r="AC198" s="0" t="n">
        <v>53.14</v>
      </c>
      <c r="AD198" s="0" t="n">
        <v>45.73</v>
      </c>
      <c r="AE198" s="0" t="n">
        <v>35.485</v>
      </c>
      <c r="AF198" s="0" t="n">
        <v>29.525</v>
      </c>
      <c r="AG198" s="0" t="n">
        <v>19.7575</v>
      </c>
      <c r="AH198" s="0" t="n">
        <v>14.685</v>
      </c>
      <c r="AI198" s="0" t="e">
        <f aca="false">_xll.bdh($A198&amp;" Equity",AI$1,"-5FY",_xll.btoday(),"dir=h,sort=d,per=FY,dates=h","cols=6;rows=1")</f>
        <v>#NAME?</v>
      </c>
      <c r="AJ198" s="0" t="n">
        <v>9743</v>
      </c>
      <c r="AK198" s="0" t="n">
        <v>9340</v>
      </c>
      <c r="AL198" s="0" t="n">
        <v>9308</v>
      </c>
      <c r="AM198" s="0" t="n">
        <v>9513</v>
      </c>
      <c r="AN198" s="0" t="n">
        <v>8497</v>
      </c>
      <c r="AO198" s="0" t="e">
        <f aca="false">_xll.bdh($A198&amp;" Equity",AO$1,"-5FY",_xll.btoday(),"dir=h,sort=d,per=FY,dates=h","cols=6;rows=1")</f>
        <v>#NAME?</v>
      </c>
      <c r="AP198" s="0" t="n">
        <v>434.115</v>
      </c>
      <c r="AQ198" s="0" t="n">
        <v>457.077</v>
      </c>
      <c r="AR198" s="0" t="n">
        <v>487.932</v>
      </c>
      <c r="AS198" s="0" t="n">
        <v>515.877</v>
      </c>
      <c r="AT198" s="0" t="n">
        <v>533.891</v>
      </c>
    </row>
    <row r="199" customFormat="false" ht="15" hidden="false" customHeight="false" outlineLevel="0" collapsed="false">
      <c r="A199" s="0" t="s">
        <v>252</v>
      </c>
      <c r="B199" s="0" t="e">
        <f aca="false">_xll.bdp($A199&amp;" Equity",B$1)</f>
        <v>#NAME?</v>
      </c>
      <c r="C199" s="0" t="e">
        <f aca="false">_xll.bdp($A199&amp;" Equity",C$1)</f>
        <v>#NAME?</v>
      </c>
      <c r="D199" s="0" t="e">
        <f aca="false">_xll.bdh($A199&amp;" Equity",D$1,"-5FY",_xll.btoday(),"dir=h,sort=d,per=FY,dates=h","cols=6;rows=1")</f>
        <v>#NAME?</v>
      </c>
      <c r="E199" s="0" t="n">
        <v>659.176</v>
      </c>
      <c r="F199" s="0" t="n">
        <v>592.625</v>
      </c>
      <c r="G199" s="0" t="n">
        <v>447.67</v>
      </c>
      <c r="H199" s="0" t="n">
        <v>342.68</v>
      </c>
      <c r="I199" s="0" t="n">
        <v>255.984</v>
      </c>
      <c r="J199" s="0" t="e">
        <f aca="false">_xll.bdh($A199&amp;" Equity",J$1,"-5FY",_xll.btoday(),"dir=h,sort=d,per=FY,dates=h","cols=6;rows=1")</f>
        <v>#NAME?</v>
      </c>
      <c r="K199" s="0" t="n">
        <v>452.385</v>
      </c>
      <c r="L199" s="0" t="n">
        <v>362.431</v>
      </c>
      <c r="M199" s="0" t="n">
        <v>368.707</v>
      </c>
      <c r="N199" s="0" t="n">
        <v>284.501</v>
      </c>
      <c r="O199" s="0" t="n">
        <v>216.199</v>
      </c>
      <c r="P199" s="0" t="e">
        <f aca="false">_xll.bdh($A199&amp;" Equity",P$1,"-5FY",_xll.btoday(),"dir=h,sort=d,per=FY,dates=h","cols=6;rows=1")</f>
        <v>#NAME?</v>
      </c>
      <c r="Q199" s="0" t="n">
        <v>12996.7635</v>
      </c>
      <c r="R199" s="0" t="n">
        <v>13203.3496</v>
      </c>
      <c r="S199" s="0" t="n">
        <v>13631.0624</v>
      </c>
      <c r="T199" s="0" t="n">
        <v>9663.2173</v>
      </c>
      <c r="U199" s="0" t="n">
        <v>4347.6797</v>
      </c>
      <c r="V199" s="0" t="e">
        <f aca="false">_xll.bdh($A199&amp;" Equity",V$1,"-5FY",_xll.btoday(),"dir=h,sort=d,per=FY,dates=h","cols=6;rows=1")</f>
        <v>#NAME?</v>
      </c>
      <c r="W199" s="0" t="n">
        <v>705.912</v>
      </c>
      <c r="X199" s="0" t="n">
        <v>754.584</v>
      </c>
      <c r="Y199" s="0" t="n">
        <v>608.334</v>
      </c>
      <c r="Z199" s="0" t="n">
        <v>375.685</v>
      </c>
      <c r="AA199" s="0" t="n">
        <v>135.46</v>
      </c>
      <c r="AB199" s="0" t="e">
        <f aca="false">_xll.bdh($A199&amp;" Equity",AB$1,"-6FY",_xll.btoday(),"dir=h,sort=d,per=FY,dates=h","cols=7;rows=1")</f>
        <v>#NAME?</v>
      </c>
      <c r="AC199" s="0" t="n">
        <v>141.52</v>
      </c>
      <c r="AD199" s="0" t="n">
        <v>142.93</v>
      </c>
      <c r="AE199" s="0" t="n">
        <v>148.71</v>
      </c>
      <c r="AF199" s="0" t="n">
        <v>117.17</v>
      </c>
      <c r="AG199" s="0" t="n">
        <v>53.65</v>
      </c>
      <c r="AH199" s="0" t="n">
        <v>29.87</v>
      </c>
      <c r="AI199" s="0" t="e">
        <f aca="false">_xll.bdh($A199&amp;" Equity",AI$1,"-5FY",_xll.btoday(),"dir=h,sort=d,per=FY,dates=h","cols=6;rows=1")</f>
        <v>#NAME?</v>
      </c>
      <c r="AJ199" s="0" t="n">
        <v>9626.732</v>
      </c>
      <c r="AK199" s="0" t="n">
        <v>7889.806</v>
      </c>
      <c r="AL199" s="0" t="n">
        <v>8524.701</v>
      </c>
      <c r="AM199" s="0" t="n">
        <v>3932.235</v>
      </c>
      <c r="AN199" s="0" t="n">
        <v>2721.87</v>
      </c>
      <c r="AO199" s="0" t="e">
        <f aca="false">_xll.bdh($A199&amp;" Equity",AO$1,"-5FY",_xll.btoday(),"dir=h,sort=d,per=FY,dates=h","cols=6;rows=1")</f>
        <v>#NAME?</v>
      </c>
      <c r="AP199" s="0" t="n">
        <v>92.792</v>
      </c>
      <c r="AQ199" s="0" t="n">
        <v>92.161</v>
      </c>
      <c r="AR199" s="0" t="n">
        <v>83.832</v>
      </c>
      <c r="AS199" s="0" t="n">
        <v>82.248</v>
      </c>
      <c r="AT199" s="0" t="n">
        <v>84.526</v>
      </c>
    </row>
    <row r="200" customFormat="false" ht="15" hidden="false" customHeight="false" outlineLevel="0" collapsed="false">
      <c r="A200" s="0" t="s">
        <v>253</v>
      </c>
      <c r="B200" s="0" t="e">
        <f aca="false">_xll.bdp($A200&amp;" Equity",B$1)</f>
        <v>#NAME?</v>
      </c>
      <c r="C200" s="0" t="e">
        <f aca="false">_xll.bdp($A200&amp;" Equity",C$1)</f>
        <v>#NAME?</v>
      </c>
      <c r="D200" s="0" t="e">
        <f aca="false">_xll.bdh($A200&amp;" Equity",D$1,"-5FY",_xll.btoday(),"dir=h,sort=d,per=FY,dates=h","cols=6;rows=1")</f>
        <v>#NAME?</v>
      </c>
      <c r="E200" s="0" t="n">
        <v>233.804</v>
      </c>
      <c r="F200" s="0" t="n">
        <v>232.762</v>
      </c>
      <c r="G200" s="0" t="n">
        <v>203.8</v>
      </c>
      <c r="H200" s="0" t="s">
        <v>58</v>
      </c>
      <c r="I200" s="0" t="s">
        <v>58</v>
      </c>
      <c r="J200" s="0" t="e">
        <f aca="false">_xll.bdh($A200&amp;" Equity",J$1,"-5FY",_xll.btoday(),"dir=h,sort=d,per=FY,dates=h","cols=6;rows=1")</f>
        <v>#NAME?</v>
      </c>
      <c r="K200" s="0" t="n">
        <v>166.626</v>
      </c>
      <c r="L200" s="0" t="n">
        <v>241.686</v>
      </c>
      <c r="M200" s="0" t="n">
        <v>200.261</v>
      </c>
      <c r="N200" s="0" t="n">
        <v>177.015</v>
      </c>
      <c r="O200" s="0" t="n">
        <v>222.398</v>
      </c>
      <c r="P200" s="0" t="e">
        <f aca="false">_xll.bdh($A200&amp;" Equity",P$1,"-5FY",_xll.btoday(),"dir=h,sort=d,per=FY,dates=h","cols=6;rows=1")</f>
        <v>#NAME?</v>
      </c>
      <c r="Q200" s="0" t="n">
        <v>4933.9275</v>
      </c>
      <c r="R200" s="0" t="n">
        <v>3855.4145</v>
      </c>
      <c r="S200" s="0" t="n">
        <v>4509.7975</v>
      </c>
      <c r="T200" s="0" t="n">
        <v>4237.5382</v>
      </c>
      <c r="U200" s="0" t="n">
        <v>3253.94</v>
      </c>
      <c r="V200" s="0" t="e">
        <f aca="false">_xll.bdh($A200&amp;" Equity",V$1,"-5FY",_xll.btoday(),"dir=h,sort=d,per=FY,dates=h","cols=6;rows=1")</f>
        <v>#NAME?</v>
      </c>
      <c r="W200" s="0" t="n">
        <v>319.751</v>
      </c>
      <c r="X200" s="0" t="n">
        <v>293.425</v>
      </c>
      <c r="Y200" s="0" t="n">
        <v>226.244</v>
      </c>
      <c r="Z200" s="0" t="n">
        <v>354.965</v>
      </c>
      <c r="AA200" s="0" t="n">
        <v>285.545</v>
      </c>
      <c r="AB200" s="0" t="e">
        <f aca="false">_xll.bdh($A200&amp;" Equity",AB$1,"-6FY",_xll.btoday(),"dir=h,sort=d,per=FY,dates=h","cols=7;rows=1")</f>
        <v>#NAME?</v>
      </c>
      <c r="AC200" s="0" t="n">
        <v>36.19</v>
      </c>
      <c r="AD200" s="0" t="n">
        <v>28.07</v>
      </c>
      <c r="AE200" s="0" t="n">
        <v>32.31</v>
      </c>
      <c r="AF200" s="0" t="n">
        <v>30.1</v>
      </c>
      <c r="AG200" s="0" t="n">
        <v>22.31</v>
      </c>
      <c r="AH200" s="0" t="n">
        <v>25.07</v>
      </c>
      <c r="AI200" s="0" t="e">
        <f aca="false">_xll.bdh($A200&amp;" Equity",AI$1,"-5FY",_xll.btoday(),"dir=h,sort=d,per=FY,dates=h","cols=6;rows=1")</f>
        <v>#NAME?</v>
      </c>
      <c r="AJ200" s="0" t="n">
        <v>2619.706</v>
      </c>
      <c r="AK200" s="0" t="n">
        <v>2406.4</v>
      </c>
      <c r="AL200" s="0" t="n">
        <v>2349.311</v>
      </c>
      <c r="AM200" s="0" t="n">
        <v>2343.359</v>
      </c>
      <c r="AN200" s="0" t="n">
        <v>2190.655</v>
      </c>
      <c r="AO200" s="0" t="e">
        <f aca="false">_xll.bdh($A200&amp;" Equity",AO$1,"-5FY",_xll.btoday(),"dir=h,sort=d,per=FY,dates=h","cols=6;rows=1")</f>
        <v>#NAME?</v>
      </c>
      <c r="AP200" s="0" t="n">
        <v>136.13</v>
      </c>
      <c r="AQ200" s="0" t="n">
        <v>140.248</v>
      </c>
      <c r="AR200" s="0" t="n">
        <v>140.892</v>
      </c>
      <c r="AS200" s="0" t="n">
        <v>141.655</v>
      </c>
      <c r="AT200" s="0" t="n">
        <v>150.026</v>
      </c>
    </row>
    <row r="201" customFormat="false" ht="15" hidden="false" customHeight="false" outlineLevel="0" collapsed="false">
      <c r="A201" s="0" t="s">
        <v>254</v>
      </c>
      <c r="B201" s="0" t="e">
        <f aca="false">_xll.bdp($A201&amp;" Equity",B$1)</f>
        <v>#NAME?</v>
      </c>
      <c r="C201" s="0" t="e">
        <f aca="false">_xll.bdp($A201&amp;" Equity",C$1)</f>
        <v>#NAME?</v>
      </c>
      <c r="D201" s="0" t="e">
        <f aca="false">_xll.bdh($A201&amp;" Equity",D$1,"-5FY",_xll.btoday(),"dir=h,sort=d,per=FY,dates=h","cols=6;rows=1")</f>
        <v>#NAME?</v>
      </c>
      <c r="E201" s="0" t="n">
        <v>286.999</v>
      </c>
      <c r="F201" s="0" t="s">
        <v>58</v>
      </c>
      <c r="G201" s="0" t="s">
        <v>58</v>
      </c>
      <c r="H201" s="0" t="s">
        <v>58</v>
      </c>
      <c r="I201" s="0" t="s">
        <v>58</v>
      </c>
      <c r="J201" s="0" t="e">
        <f aca="false">_xll.bdh($A201&amp;" Equity",J$1,"-5FY",_xll.btoday(),"dir=h,sort=d,per=FY,dates=h","cols=6;rows=1")</f>
        <v>#NAME?</v>
      </c>
      <c r="K201" s="0" t="n">
        <v>132.455</v>
      </c>
      <c r="L201" s="0" t="n">
        <v>258.411</v>
      </c>
      <c r="M201" s="0" t="n">
        <v>513.372</v>
      </c>
      <c r="N201" s="0" t="n">
        <v>485.53</v>
      </c>
      <c r="O201" s="0" t="n">
        <v>448.339</v>
      </c>
      <c r="P201" s="0" t="e">
        <f aca="false">_xll.bdh($A201&amp;" Equity",P$1,"-5FY",_xll.btoday(),"dir=h,sort=d,per=FY,dates=h","cols=6;rows=1")</f>
        <v>#NAME?</v>
      </c>
      <c r="Q201" s="0" t="n">
        <v>6237.5146</v>
      </c>
      <c r="R201" s="0" t="n">
        <v>5432.1072</v>
      </c>
      <c r="S201" s="0" t="n">
        <v>8038.1007</v>
      </c>
      <c r="T201" s="0" t="n">
        <v>10812.5593</v>
      </c>
      <c r="U201" s="0" t="n">
        <v>7066.218</v>
      </c>
      <c r="V201" s="0" t="e">
        <f aca="false">_xll.bdh($A201&amp;" Equity",V$1,"-5FY",_xll.btoday(),"dir=h,sort=d,per=FY,dates=h","cols=6;rows=1")</f>
        <v>#NAME?</v>
      </c>
      <c r="W201" s="0" t="n">
        <v>240.476</v>
      </c>
      <c r="X201" s="0" t="n">
        <v>440.759</v>
      </c>
      <c r="Y201" s="0" t="n">
        <v>594.481</v>
      </c>
      <c r="Z201" s="0" t="n">
        <v>487.759</v>
      </c>
      <c r="AA201" s="0" t="n">
        <v>517.13</v>
      </c>
      <c r="AB201" s="0" t="e">
        <f aca="false">_xll.bdh($A201&amp;" Equity",AB$1,"-6FY",_xll.btoday(),"dir=h,sort=d,per=FY,dates=h","cols=7;rows=1")</f>
        <v>#NAME?</v>
      </c>
      <c r="AC201" s="0" t="n">
        <v>48.05</v>
      </c>
      <c r="AD201" s="0" t="n">
        <v>42.08</v>
      </c>
      <c r="AE201" s="0" t="n">
        <v>59.83</v>
      </c>
      <c r="AF201" s="0" t="n">
        <v>78.83</v>
      </c>
      <c r="AG201" s="0" t="n">
        <v>48.9333</v>
      </c>
      <c r="AH201" s="0" t="n">
        <v>33.1067</v>
      </c>
      <c r="AI201" s="0" t="e">
        <f aca="false">_xll.bdh($A201&amp;" Equity",AI$1,"-5FY",_xll.btoday(),"dir=h,sort=d,per=FY,dates=h","cols=6;rows=1")</f>
        <v>#NAME?</v>
      </c>
      <c r="AJ201" s="0" t="n">
        <v>4708.923</v>
      </c>
      <c r="AK201" s="0" t="n">
        <v>4963.106</v>
      </c>
      <c r="AL201" s="0" t="n">
        <v>4968.02</v>
      </c>
      <c r="AM201" s="0" t="n">
        <v>5036.733</v>
      </c>
      <c r="AN201" s="0" t="n">
        <v>4810.958</v>
      </c>
      <c r="AO201" s="0" t="e">
        <f aca="false">_xll.bdh($A201&amp;" Equity",AO$1,"-5FY",_xll.btoday(),"dir=h,sort=d,per=FY,dates=h","cols=6;rows=1")</f>
        <v>#NAME?</v>
      </c>
      <c r="AP201" s="0" t="n">
        <v>130.452</v>
      </c>
      <c r="AQ201" s="0" t="n">
        <v>130.869</v>
      </c>
      <c r="AR201" s="0" t="n">
        <v>136.308</v>
      </c>
      <c r="AS201" s="0" t="n">
        <v>139.469</v>
      </c>
      <c r="AT201" s="0" t="n">
        <v>149.953</v>
      </c>
    </row>
    <row r="202" customFormat="false" ht="15" hidden="false" customHeight="false" outlineLevel="0" collapsed="false">
      <c r="A202" s="0" t="s">
        <v>255</v>
      </c>
      <c r="B202" s="0" t="e">
        <f aca="false">_xll.bdp($A202&amp;" Equity",B$1)</f>
        <v>#NAME?</v>
      </c>
      <c r="C202" s="0" t="e">
        <f aca="false">_xll.bdp($A202&amp;" Equity",C$1)</f>
        <v>#NAME?</v>
      </c>
      <c r="D202" s="0" t="e">
        <f aca="false">_xll.bdh($A202&amp;" Equity",D$1,"-5FY",_xll.btoday(),"dir=h,sort=d,per=FY,dates=h")</f>
        <v>#NAME?</v>
      </c>
      <c r="J202" s="0" t="e">
        <f aca="false">_xll.bdh($A202&amp;" Equity",J$1,"-5FY",_xll.btoday(),"dir=h,sort=d,per=FY,dates=h","cols=6;rows=1")</f>
        <v>#NAME?</v>
      </c>
      <c r="K202" s="0" t="n">
        <v>281.401</v>
      </c>
      <c r="L202" s="0" t="n">
        <v>412.512</v>
      </c>
      <c r="M202" s="0" t="n">
        <v>510.909</v>
      </c>
      <c r="N202" s="0" t="n">
        <v>667.711</v>
      </c>
      <c r="O202" s="0" t="n">
        <v>456.33</v>
      </c>
      <c r="P202" s="0" t="e">
        <f aca="false">_xll.bdh($A202&amp;" Equity",P$1,"-5FY",_xll.btoday(),"dir=h,sort=d,per=FY,dates=h","cols=6;rows=1")</f>
        <v>#NAME?</v>
      </c>
      <c r="Q202" s="0" t="n">
        <v>7313.8555</v>
      </c>
      <c r="R202" s="0" t="n">
        <v>6564.4446</v>
      </c>
      <c r="S202" s="0" t="n">
        <v>9011.6576</v>
      </c>
      <c r="T202" s="0" t="n">
        <v>12949.7989</v>
      </c>
      <c r="U202" s="0" t="n">
        <v>9537.0209</v>
      </c>
      <c r="V202" s="0" t="e">
        <f aca="false">_xll.bdh($A202&amp;" Equity",V$1,"-5FY",_xll.btoday(),"dir=h,sort=d,per=FY,dates=h","cols=6;rows=1")</f>
        <v>#NAME?</v>
      </c>
      <c r="W202" s="0" t="n">
        <v>705.919</v>
      </c>
      <c r="X202" s="0" t="n">
        <v>849.132</v>
      </c>
      <c r="Y202" s="0" t="n">
        <v>642.574</v>
      </c>
      <c r="Z202" s="0" t="n">
        <v>788.906</v>
      </c>
      <c r="AA202" s="0" t="n">
        <v>603.771</v>
      </c>
      <c r="AB202" s="0" t="e">
        <f aca="false">_xll.bdh($A202&amp;" Equity",AB$1,"-6FY",_xll.btoday(),"dir=h,sort=d,per=FY,dates=h","cols=7;rows=1")</f>
        <v>#NAME?</v>
      </c>
      <c r="AC202" s="0" t="n">
        <v>52.52</v>
      </c>
      <c r="AD202" s="0" t="n">
        <v>47.22</v>
      </c>
      <c r="AE202" s="0" t="n">
        <v>60.63</v>
      </c>
      <c r="AF202" s="0" t="n">
        <v>80.29</v>
      </c>
      <c r="AG202" s="0" t="n">
        <v>58.74</v>
      </c>
      <c r="AH202" s="0" t="n">
        <v>50.25</v>
      </c>
      <c r="AI202" s="0" t="e">
        <f aca="false">_xll.bdh($A202&amp;" Equity",AI$1,"-5FY",_xll.btoday(),"dir=h,sort=d,per=FY,dates=h","cols=6;rows=1")</f>
        <v>#NAME?</v>
      </c>
      <c r="AJ202" s="0" t="n">
        <v>9216.417</v>
      </c>
      <c r="AK202" s="0" t="n">
        <v>7625.406</v>
      </c>
      <c r="AL202" s="0" t="n">
        <v>8194.429</v>
      </c>
      <c r="AM202" s="0" t="n">
        <v>8323.85</v>
      </c>
      <c r="AN202" s="0" t="n">
        <v>8276.043</v>
      </c>
      <c r="AO202" s="0" t="e">
        <f aca="false">_xll.bdh($A202&amp;" Equity",AO$1,"-5FY",_xll.btoday(),"dir=h,sort=d,per=FY,dates=h","cols=6;rows=1")</f>
        <v>#NAME?</v>
      </c>
      <c r="AP202" s="0" t="n">
        <v>139.25</v>
      </c>
      <c r="AQ202" s="0" t="n">
        <v>141.612</v>
      </c>
      <c r="AR202" s="0" t="n">
        <v>156.221</v>
      </c>
      <c r="AS202" s="0" t="n">
        <v>163.353</v>
      </c>
      <c r="AT202" s="0" t="n">
        <v>166.51</v>
      </c>
    </row>
    <row r="203" customFormat="false" ht="15" hidden="false" customHeight="false" outlineLevel="0" collapsed="false">
      <c r="A203" s="0" t="s">
        <v>256</v>
      </c>
      <c r="B203" s="0" t="e">
        <f aca="false">_xll.bdp($A203&amp;" Equity",B$1)</f>
        <v>#NAME?</v>
      </c>
      <c r="C203" s="0" t="e">
        <f aca="false">_xll.bdp($A203&amp;" Equity",C$1)</f>
        <v>#NAME?</v>
      </c>
      <c r="D203" s="0" t="e">
        <f aca="false">_xll.bdh($A203&amp;" Equity",D$1,"-5FY",_xll.btoday(),"dir=h,sort=d,per=FY,dates=h","cols=6;rows=1")</f>
        <v>#NAME?</v>
      </c>
      <c r="E203" s="0" t="n">
        <v>257.7</v>
      </c>
      <c r="F203" s="0" t="n">
        <v>205.3</v>
      </c>
      <c r="G203" s="0" t="n">
        <v>426.8</v>
      </c>
      <c r="H203" s="0" t="n">
        <v>528.4</v>
      </c>
      <c r="I203" s="0" t="n">
        <v>470.1</v>
      </c>
      <c r="J203" s="0" t="e">
        <f aca="false">_xll.bdh($A203&amp;" Equity",J$1,"-5FY",_xll.btoday(),"dir=h,sort=d,per=FY,dates=h","cols=6;rows=1")</f>
        <v>#NAME?</v>
      </c>
      <c r="K203" s="0" t="n">
        <v>209.1</v>
      </c>
      <c r="L203" s="0" t="n">
        <v>489</v>
      </c>
      <c r="M203" s="0" t="n">
        <v>307.5</v>
      </c>
      <c r="N203" s="0" t="n">
        <v>293.9</v>
      </c>
      <c r="O203" s="0" t="n">
        <v>416.2</v>
      </c>
      <c r="P203" s="0" t="e">
        <f aca="false">_xll.bdh($A203&amp;" Equity",P$1,"-5FY",_xll.btoday(),"dir=h,sort=d,per=FY,dates=h","cols=6;rows=1")</f>
        <v>#NAME?</v>
      </c>
      <c r="Q203" s="0" t="n">
        <v>7561.5124</v>
      </c>
      <c r="R203" s="0" t="n">
        <v>5229.9506</v>
      </c>
      <c r="S203" s="0" t="n">
        <v>7603.1068</v>
      </c>
      <c r="T203" s="0" t="n">
        <v>10027.5541</v>
      </c>
      <c r="U203" s="0" t="n">
        <v>8056.4705</v>
      </c>
      <c r="V203" s="0" t="e">
        <f aca="false">_xll.bdh($A203&amp;" Equity",V$1,"-5FY",_xll.btoday(),"dir=h,sort=d,per=FY,dates=h","cols=6;rows=1")</f>
        <v>#NAME?</v>
      </c>
      <c r="W203" s="0" t="n">
        <v>497.8</v>
      </c>
      <c r="X203" s="0" t="n">
        <v>-358.1</v>
      </c>
      <c r="Y203" s="0" t="n">
        <v>373.7</v>
      </c>
      <c r="Z203" s="0" t="n">
        <v>328.7</v>
      </c>
      <c r="AA203" s="0" t="n">
        <v>359.7</v>
      </c>
      <c r="AB203" s="0" t="e">
        <f aca="false">_xll.bdh($A203&amp;" Equity",AB$1,"-6FY",_xll.btoday(),"dir=h,sort=d,per=FY,dates=h","cols=7;rows=1")</f>
        <v>#NAME?</v>
      </c>
      <c r="AC203" s="0" t="n">
        <v>56.56</v>
      </c>
      <c r="AD203" s="0" t="n">
        <v>39.13</v>
      </c>
      <c r="AE203" s="0" t="n">
        <v>57.03</v>
      </c>
      <c r="AF203" s="0" t="n">
        <v>75.46</v>
      </c>
      <c r="AG203" s="0" t="n">
        <v>58.52</v>
      </c>
      <c r="AH203" s="0" t="n">
        <v>43.02</v>
      </c>
      <c r="AI203" s="0" t="e">
        <f aca="false">_xll.bdh($A203&amp;" Equity",AI$1,"-5FY",_xll.btoday(),"dir=h,sort=d,per=FY,dates=h","cols=6;rows=1")</f>
        <v>#NAME?</v>
      </c>
      <c r="AJ203" s="0" t="n">
        <v>6139.3</v>
      </c>
      <c r="AK203" s="0" t="n">
        <v>6325.9</v>
      </c>
      <c r="AL203" s="0" t="n">
        <v>5326</v>
      </c>
      <c r="AM203" s="0" t="n">
        <v>5235.2</v>
      </c>
      <c r="AN203" s="0" t="n">
        <v>4373.9</v>
      </c>
      <c r="AO203" s="0" t="e">
        <f aca="false">_xll.bdh($A203&amp;" Equity",AO$1,"-5FY",_xll.btoday(),"dir=h,sort=d,per=FY,dates=h","cols=6;rows=1")</f>
        <v>#NAME?</v>
      </c>
      <c r="AP203" s="0" t="n">
        <v>133.839</v>
      </c>
      <c r="AQ203" s="0" t="n">
        <v>133.623</v>
      </c>
      <c r="AR203" s="0" t="n">
        <v>133.267</v>
      </c>
      <c r="AS203" s="0" t="n">
        <v>133.274</v>
      </c>
      <c r="AT203" s="0" t="n">
        <v>137.394</v>
      </c>
    </row>
    <row r="204" customFormat="false" ht="15" hidden="false" customHeight="false" outlineLevel="0" collapsed="false">
      <c r="A204" s="0" t="s">
        <v>257</v>
      </c>
      <c r="B204" s="0" t="e">
        <f aca="false">_xll.bdp($A204&amp;" Equity",B$1)</f>
        <v>#NAME?</v>
      </c>
      <c r="C204" s="0" t="e">
        <f aca="false">_xll.bdp($A204&amp;" Equity",C$1)</f>
        <v>#NAME?</v>
      </c>
      <c r="D204" s="0" t="e">
        <f aca="false">_xll.bdh($A204&amp;" Equity",D$1,"-5FY",_xll.btoday(),"dir=h,sort=d,per=FY,dates=h","cols=6;rows=1")</f>
        <v>#NAME?</v>
      </c>
      <c r="E204" s="0" t="n">
        <v>652</v>
      </c>
      <c r="F204" s="0" t="n">
        <v>606</v>
      </c>
      <c r="G204" s="0" t="n">
        <v>522</v>
      </c>
      <c r="H204" s="0" t="n">
        <v>432</v>
      </c>
      <c r="I204" s="0" t="n">
        <v>380</v>
      </c>
      <c r="J204" s="0" t="e">
        <f aca="false">_xll.bdh($A204&amp;" Equity",J$1,"-5FY",_xll.btoday(),"dir=h,sort=d,per=FY,dates=h","cols=6;rows=1")</f>
        <v>#NAME?</v>
      </c>
      <c r="K204" s="0" t="n">
        <v>664</v>
      </c>
      <c r="L204" s="0" t="n">
        <v>541</v>
      </c>
      <c r="M204" s="0" t="n">
        <v>520</v>
      </c>
      <c r="N204" s="0" t="n">
        <v>429</v>
      </c>
      <c r="O204" s="0" t="n">
        <v>397</v>
      </c>
      <c r="P204" s="0" t="e">
        <f aca="false">_xll.bdh($A204&amp;" Equity",P$1,"-5FY",_xll.btoday(),"dir=h,sort=d,per=FY,dates=h","cols=6;rows=1")</f>
        <v>#NAME?</v>
      </c>
      <c r="Q204" s="0" t="n">
        <v>8943.043</v>
      </c>
      <c r="R204" s="0" t="n">
        <v>9254.1661</v>
      </c>
      <c r="S204" s="0" t="n">
        <v>7496.7821</v>
      </c>
      <c r="T204" s="0" t="n">
        <v>5613.4822</v>
      </c>
      <c r="U204" s="0" t="n">
        <v>5186.4192</v>
      </c>
      <c r="V204" s="0" t="e">
        <f aca="false">_xll.bdh($A204&amp;" Equity",V$1,"-5FY",_xll.btoday(),"dir=h,sort=d,per=FY,dates=h","cols=6;rows=1")</f>
        <v>#NAME?</v>
      </c>
      <c r="W204" s="0" t="n">
        <v>844</v>
      </c>
      <c r="X204" s="0" t="n">
        <v>791</v>
      </c>
      <c r="Y204" s="0" t="n">
        <v>712</v>
      </c>
      <c r="Z204" s="0" t="n">
        <v>530</v>
      </c>
      <c r="AA204" s="0" t="n">
        <v>416</v>
      </c>
      <c r="AB204" s="0" t="e">
        <f aca="false">_xll.bdh($A204&amp;" Equity",AB$1,"-6FY",_xll.btoday(),"dir=h,sort=d,per=FY,dates=h","cols=7;rows=1")</f>
        <v>#NAME?</v>
      </c>
      <c r="AC204" s="0" t="n">
        <v>68.01</v>
      </c>
      <c r="AD204" s="0" t="n">
        <v>67.56</v>
      </c>
      <c r="AE204" s="0" t="n">
        <v>53.22</v>
      </c>
      <c r="AF204" s="0" t="n">
        <v>38.6</v>
      </c>
      <c r="AG204" s="0" t="n">
        <v>34.56</v>
      </c>
      <c r="AH204" s="0" t="n">
        <v>26.44</v>
      </c>
      <c r="AI204" s="0" t="e">
        <f aca="false">_xll.bdh($A204&amp;" Equity",AI$1,"-5FY",_xll.btoday(),"dir=h,sort=d,per=FY,dates=h","cols=6;rows=1")</f>
        <v>#NAME?</v>
      </c>
      <c r="AJ204" s="0" t="n">
        <v>3840</v>
      </c>
      <c r="AK204" s="0" t="n">
        <v>3775</v>
      </c>
      <c r="AL204" s="0" t="n">
        <v>3577</v>
      </c>
      <c r="AM204" s="0" t="n">
        <v>3487</v>
      </c>
      <c r="AN204" s="0" t="n">
        <v>3367</v>
      </c>
      <c r="AO204" s="0" t="e">
        <f aca="false">_xll.bdh($A204&amp;" Equity",AO$1,"-5FY",_xll.btoday(),"dir=h,sort=d,per=FY,dates=h","cols=6;rows=1")</f>
        <v>#NAME?</v>
      </c>
      <c r="AP204" s="0" t="n">
        <v>132.365</v>
      </c>
      <c r="AQ204" s="0" t="n">
        <v>137.262</v>
      </c>
      <c r="AR204" s="0" t="n">
        <v>142.086</v>
      </c>
      <c r="AS204" s="0" t="n">
        <v>146.739</v>
      </c>
      <c r="AT204" s="0" t="n">
        <v>150.725</v>
      </c>
    </row>
    <row r="205" customFormat="false" ht="15" hidden="false" customHeight="false" outlineLevel="0" collapsed="false">
      <c r="A205" s="0" t="s">
        <v>258</v>
      </c>
      <c r="B205" s="0" t="e">
        <f aca="false">_xll.bdp($A205&amp;" Equity",B$1)</f>
        <v>#NAME?</v>
      </c>
      <c r="C205" s="0" t="e">
        <f aca="false">_xll.bdp($A205&amp;" Equity",C$1)</f>
        <v>#NAME?</v>
      </c>
      <c r="D205" s="0" t="e">
        <f aca="false">_xll.bdh($A205&amp;" Equity",D$1,"-5FY",_xll.btoday(),"dir=h,sort=d,per=FY,dates=h","cols=6;rows=1")</f>
        <v>#NAME?</v>
      </c>
      <c r="E205" s="0" t="n">
        <v>7054</v>
      </c>
      <c r="F205" s="0" t="n">
        <v>7716</v>
      </c>
      <c r="G205" s="0" t="n">
        <v>5385</v>
      </c>
      <c r="H205" s="0" t="n">
        <v>6615</v>
      </c>
      <c r="I205" s="0" t="n">
        <v>7201</v>
      </c>
      <c r="J205" s="0" t="e">
        <f aca="false">_xll.bdh($A205&amp;" Equity",J$1,"-5FY",_xll.btoday(),"dir=h,sort=d,per=FY,dates=h","cols=6;rows=1")</f>
        <v>#NAME?</v>
      </c>
      <c r="K205" s="0" t="n">
        <v>4596</v>
      </c>
      <c r="L205" s="0" t="n">
        <v>7373</v>
      </c>
      <c r="M205" s="0" t="n">
        <v>1231</v>
      </c>
      <c r="N205" s="0" t="n">
        <v>11953</v>
      </c>
      <c r="O205" s="0" t="n">
        <v>5613</v>
      </c>
      <c r="P205" s="0" t="e">
        <f aca="false">_xll.bdh($A205&amp;" Equity",P$1,"-5FY",_xll.btoday(),"dir=h,sort=d,per=FY,dates=h","cols=6;rows=1")</f>
        <v>#NAME?</v>
      </c>
      <c r="Q205" s="0" t="n">
        <v>48208.2247</v>
      </c>
      <c r="R205" s="0" t="n">
        <v>55930.4418</v>
      </c>
      <c r="S205" s="0" t="n">
        <v>61317.0983</v>
      </c>
      <c r="T205" s="0" t="n">
        <v>60853.1793</v>
      </c>
      <c r="U205" s="0" t="n">
        <v>50793.1073</v>
      </c>
      <c r="V205" s="0" t="e">
        <f aca="false">_xll.bdh($A205&amp;" Equity",V$1,"-5FY",_xll.btoday(),"dir=h,sort=d,per=FY,dates=h","cols=6;rows=1")</f>
        <v>#NAME?</v>
      </c>
      <c r="W205" s="0" t="n">
        <v>19850</v>
      </c>
      <c r="X205" s="0" t="n">
        <v>16226</v>
      </c>
      <c r="Y205" s="0" t="n">
        <v>14507</v>
      </c>
      <c r="Z205" s="0" t="n">
        <v>10444</v>
      </c>
      <c r="AA205" s="0" t="n">
        <v>9045</v>
      </c>
      <c r="AB205" s="0" t="e">
        <f aca="false">_xll.bdh($A205&amp;" Equity",AB$1,"-6FY",_xll.btoday(),"dir=h,sort=d,per=FY,dates=h","cols=7;rows=1")</f>
        <v>#NAME?</v>
      </c>
      <c r="AC205" s="0" t="n">
        <v>12.13</v>
      </c>
      <c r="AD205" s="0" t="n">
        <v>14.09</v>
      </c>
      <c r="AE205" s="0" t="n">
        <v>15.5</v>
      </c>
      <c r="AF205" s="0" t="n">
        <v>15.43</v>
      </c>
      <c r="AG205" s="0" t="n">
        <v>12.95</v>
      </c>
      <c r="AH205" s="0" t="n">
        <v>10.76</v>
      </c>
      <c r="AI205" s="0" t="e">
        <f aca="false">_xll.bdh($A205&amp;" Equity",AI$1,"-5FY",_xll.btoday(),"dir=h,sort=d,per=FY,dates=h","cols=6;rows=1")</f>
        <v>#NAME?</v>
      </c>
      <c r="AJ205" s="0" t="n">
        <v>237951</v>
      </c>
      <c r="AK205" s="0" t="n">
        <v>224925</v>
      </c>
      <c r="AL205" s="0" t="n">
        <v>210531</v>
      </c>
      <c r="AM205" s="0" t="n">
        <v>203905</v>
      </c>
      <c r="AN205" s="0" t="n">
        <v>191218</v>
      </c>
      <c r="AO205" s="0" t="e">
        <f aca="false">_xll.bdh($A205&amp;" Equity",AO$1,"-5FY",_xll.btoday(),"dir=h,sort=d,per=FY,dates=h","cols=6;rows=1")</f>
        <v>#NAME?</v>
      </c>
      <c r="AP205" s="0" t="n">
        <v>3902.863</v>
      </c>
      <c r="AQ205" s="0" t="n">
        <v>3897.778</v>
      </c>
      <c r="AR205" s="0" t="n">
        <v>3777.835</v>
      </c>
      <c r="AS205" s="0" t="n">
        <v>3873.584</v>
      </c>
      <c r="AT205" s="0" t="n">
        <v>3741.81</v>
      </c>
    </row>
    <row r="206" customFormat="false" ht="15" hidden="false" customHeight="false" outlineLevel="0" collapsed="false">
      <c r="A206" s="0" t="s">
        <v>259</v>
      </c>
      <c r="B206" s="0" t="e">
        <f aca="false">_xll.bdp($A206&amp;" Equity",B$1)</f>
        <v>#NAME?</v>
      </c>
      <c r="C206" s="0" t="e">
        <f aca="false">_xll.bdp($A206&amp;" Equity",C$1)</f>
        <v>#NAME?</v>
      </c>
      <c r="D206" s="0" t="e">
        <f aca="false">_xll.bdh($A206&amp;" Equity",D$1,"-5FY",_xll.btoday(),"dir=h,sort=d,per=FY,dates=h","cols=6;rows=1")</f>
        <v>#NAME?</v>
      </c>
      <c r="E206" s="0" t="n">
        <v>129.534</v>
      </c>
      <c r="F206" s="0" t="n">
        <v>89.398</v>
      </c>
      <c r="G206" s="0" t="n">
        <v>80.83</v>
      </c>
      <c r="H206" s="0" t="n">
        <v>80.748</v>
      </c>
      <c r="I206" s="0" t="n">
        <v>88.291</v>
      </c>
      <c r="J206" s="0" t="e">
        <f aca="false">_xll.bdh($A206&amp;" Equity",J$1,"-5FY",_xll.btoday(),"dir=h,sort=d,per=FY,dates=h","cols=6;rows=1")</f>
        <v>#NAME?</v>
      </c>
      <c r="K206" s="0" t="n">
        <v>32.187</v>
      </c>
      <c r="L206" s="0" t="n">
        <v>7.987</v>
      </c>
      <c r="M206" s="0" t="n">
        <v>25.343</v>
      </c>
      <c r="N206" s="0" t="n">
        <v>44.273</v>
      </c>
      <c r="O206" s="0" t="n">
        <v>66.836</v>
      </c>
      <c r="P206" s="0" t="e">
        <f aca="false">_xll.bdh($A206&amp;" Equity",P$1,"-5FY",_xll.btoday(),"dir=h,sort=d,per=FY,dates=h","cols=6;rows=1")</f>
        <v>#NAME?</v>
      </c>
      <c r="Q206" s="0" t="n">
        <v>5213.1094</v>
      </c>
      <c r="R206" s="0" t="n">
        <v>5342.5068</v>
      </c>
      <c r="S206" s="0" t="n">
        <v>5103.1424</v>
      </c>
      <c r="T206" s="0" t="n">
        <v>3090.1645</v>
      </c>
      <c r="U206" s="0" t="n">
        <v>3370.515</v>
      </c>
      <c r="V206" s="0" t="e">
        <f aca="false">_xll.bdh($A206&amp;" Equity",V$1,"-5FY",_xll.btoday(),"dir=h,sort=d,per=FY,dates=h","cols=6;rows=1")</f>
        <v>#NAME?</v>
      </c>
      <c r="W206" s="0" t="n">
        <v>345.708</v>
      </c>
      <c r="X206" s="0" t="n">
        <v>282.547</v>
      </c>
      <c r="Y206" s="0" t="n">
        <v>196.582</v>
      </c>
      <c r="Z206" s="0" t="n">
        <v>147.384</v>
      </c>
      <c r="AA206" s="0" t="n">
        <v>183.866</v>
      </c>
      <c r="AB206" s="0" t="e">
        <f aca="false">_xll.bdh($A206&amp;" Equity",AB$1,"-6FY",_xll.btoday(),"dir=h,sort=d,per=FY,dates=h","cols=7;rows=1")</f>
        <v>#NAME?</v>
      </c>
      <c r="AC206" s="0" t="n">
        <v>30.12</v>
      </c>
      <c r="AD206" s="0" t="n">
        <v>31.17</v>
      </c>
      <c r="AE206" s="0" t="n">
        <v>30.66</v>
      </c>
      <c r="AF206" s="0" t="n">
        <v>19.13</v>
      </c>
      <c r="AG206" s="0" t="n">
        <v>21.07</v>
      </c>
      <c r="AH206" s="0" t="n">
        <v>21.81</v>
      </c>
      <c r="AI206" s="0" t="e">
        <f aca="false">_xll.bdh($A206&amp;" Equity",AI$1,"-5FY",_xll.btoday(),"dir=h,sort=d,per=FY,dates=h","cols=6;rows=1")</f>
        <v>#NAME?</v>
      </c>
      <c r="AJ206" s="0" t="n">
        <v>2139.941</v>
      </c>
      <c r="AK206" s="0" t="n">
        <v>1790.51</v>
      </c>
      <c r="AL206" s="0" t="n">
        <v>1424.774</v>
      </c>
      <c r="AM206" s="0" t="n">
        <v>1168.464</v>
      </c>
      <c r="AN206" s="0" t="n">
        <v>975.497</v>
      </c>
      <c r="AO206" s="0" t="e">
        <f aca="false">_xll.bdh($A206&amp;" Equity",AO$1,"-5FY",_xll.btoday(),"dir=h,sort=d,per=FY,dates=h","cols=6;rows=1")</f>
        <v>#NAME?</v>
      </c>
      <c r="AP206" s="0" t="n">
        <v>173.04</v>
      </c>
      <c r="AQ206" s="0" t="n">
        <v>172.264</v>
      </c>
      <c r="AR206" s="0" t="n">
        <v>164.856</v>
      </c>
      <c r="AS206" s="0" t="n">
        <v>163.46</v>
      </c>
      <c r="AT206" s="0" t="n">
        <v>159.939</v>
      </c>
    </row>
    <row r="207" customFormat="false" ht="15" hidden="false" customHeight="false" outlineLevel="0" collapsed="false">
      <c r="A207" s="0" t="s">
        <v>260</v>
      </c>
      <c r="B207" s="0" t="e">
        <f aca="false">_xll.bdp($A207&amp;" Equity",B$1)</f>
        <v>#NAME?</v>
      </c>
      <c r="C207" s="0" t="e">
        <f aca="false">_xll.bdp($A207&amp;" Equity",C$1)</f>
        <v>#NAME?</v>
      </c>
      <c r="D207" s="0" t="e">
        <f aca="false">_xll.bdh($A207&amp;" Equity",D$1,"-5FY",_xll.btoday(),"dir=h,sort=d,per=FY,dates=h","cols=6;rows=1")</f>
        <v>#NAME?</v>
      </c>
      <c r="E207" s="0" t="n">
        <v>873.6</v>
      </c>
      <c r="F207" s="0" t="s">
        <v>58</v>
      </c>
      <c r="G207" s="0" t="s">
        <v>58</v>
      </c>
      <c r="H207" s="0" t="s">
        <v>58</v>
      </c>
      <c r="I207" s="0" t="s">
        <v>58</v>
      </c>
      <c r="J207" s="0" t="e">
        <f aca="false">_xll.bdh($A207&amp;" Equity",J$1,"-5FY",_xll.btoday(),"dir=h,sort=d,per=FY,dates=h","cols=6;rows=1")</f>
        <v>#NAME?</v>
      </c>
      <c r="K207" s="0" t="n">
        <v>872.3</v>
      </c>
      <c r="L207" s="0" t="n">
        <v>863.8</v>
      </c>
      <c r="M207" s="0" t="n">
        <v>883.4</v>
      </c>
      <c r="N207" s="0" t="n">
        <v>830.9</v>
      </c>
      <c r="O207" s="0" t="n">
        <v>763.7</v>
      </c>
      <c r="P207" s="0" t="e">
        <f aca="false">_xll.bdh($A207&amp;" Equity",P$1,"-5FY",_xll.btoday(),"dir=h,sort=d,per=FY,dates=h","cols=6;rows=1")</f>
        <v>#NAME?</v>
      </c>
      <c r="Q207" s="0" t="n">
        <v>18550.617</v>
      </c>
      <c r="R207" s="0" t="s">
        <v>58</v>
      </c>
      <c r="S207" s="0" t="s">
        <v>58</v>
      </c>
      <c r="T207" s="0" t="s">
        <v>58</v>
      </c>
      <c r="U207" s="0" t="s">
        <v>58</v>
      </c>
      <c r="V207" s="0" t="e">
        <f aca="false">_xll.bdh($A207&amp;" Equity",V$1,"-5FY",_xll.btoday(),"dir=h,sort=d,per=FY,dates=h","cols=6;rows=1")</f>
        <v>#NAME?</v>
      </c>
      <c r="W207" s="0" t="n">
        <v>1136.9</v>
      </c>
      <c r="X207" s="0" t="n">
        <v>1009</v>
      </c>
      <c r="Y207" s="0" t="n">
        <v>946.7</v>
      </c>
      <c r="Z207" s="0" t="n">
        <v>1030.2</v>
      </c>
      <c r="AA207" s="0" t="n">
        <v>944</v>
      </c>
      <c r="AB207" s="0" t="e">
        <f aca="false">_xll.bdh($A207&amp;" Equity",AB$1,"-6FY",_xll.btoday(),"dir=h,sort=d,per=FY,dates=h","cols=7;rows=1")</f>
        <v>#NAME?</v>
      </c>
      <c r="AC207" s="0" t="n">
        <v>53.63</v>
      </c>
      <c r="AD207" s="0" t="s">
        <v>58</v>
      </c>
      <c r="AE207" s="0" t="s">
        <v>58</v>
      </c>
      <c r="AF207" s="0" t="s">
        <v>58</v>
      </c>
      <c r="AG207" s="0" t="s">
        <v>58</v>
      </c>
      <c r="AH207" s="0" t="s">
        <v>58</v>
      </c>
      <c r="AI207" s="0" t="e">
        <f aca="false">_xll.bdh($A207&amp;" Equity",AI$1,"-5FY",_xll.btoday(),"dir=h,sort=d,per=FY,dates=h","cols=6;rows=1")</f>
        <v>#NAME?</v>
      </c>
      <c r="AJ207" s="0" t="n">
        <v>8189.8</v>
      </c>
      <c r="AK207" s="0" t="n">
        <v>7210.6</v>
      </c>
      <c r="AL207" s="0" t="n">
        <v>7355.6</v>
      </c>
      <c r="AM207" s="0" t="n">
        <v>7240.1</v>
      </c>
      <c r="AN207" s="0" t="s">
        <v>58</v>
      </c>
      <c r="AO207" s="0" t="e">
        <f aca="false">_xll.bdh($A207&amp;" Equity",AO$1,"-5FY",_xll.btoday(),"dir=h,sort=d,per=FY,dates=h","cols=6;rows=1")</f>
        <v>#NAME?</v>
      </c>
      <c r="AP207" s="0" t="n">
        <v>345.739</v>
      </c>
      <c r="AQ207" s="0" t="s">
        <v>58</v>
      </c>
      <c r="AR207" s="0" t="s">
        <v>58</v>
      </c>
      <c r="AS207" s="0" t="s">
        <v>58</v>
      </c>
      <c r="AT207" s="0" t="s">
        <v>58</v>
      </c>
    </row>
    <row r="208" customFormat="false" ht="15" hidden="false" customHeight="false" outlineLevel="0" collapsed="false">
      <c r="A208" s="0" t="s">
        <v>261</v>
      </c>
      <c r="B208" s="0" t="e">
        <f aca="false">_xll.bdp($A208&amp;" Equity",B$1)</f>
        <v>#NAME?</v>
      </c>
      <c r="C208" s="0" t="e">
        <f aca="false">_xll.bdp($A208&amp;" Equity",C$1)</f>
        <v>#NAME?</v>
      </c>
      <c r="D208" s="0" t="e">
        <f aca="false">_xll.bdh($A208&amp;" Equity",D$1,"-5FY",_xll.btoday(),"dir=h,sort=d,per=FY,dates=h","cols=6;rows=1")</f>
        <v>#NAME?</v>
      </c>
      <c r="E208" s="0" t="n">
        <v>434.9</v>
      </c>
      <c r="F208" s="0" t="n">
        <v>346.5</v>
      </c>
      <c r="G208" s="0" t="n">
        <v>174.6</v>
      </c>
      <c r="H208" s="0" t="n">
        <v>256</v>
      </c>
      <c r="I208" s="0" t="n">
        <v>147.3</v>
      </c>
      <c r="J208" s="0" t="e">
        <f aca="false">_xll.bdh($A208&amp;" Equity",J$1,"-5FY",_xll.btoday(),"dir=h,sort=d,per=FY,dates=h","cols=6;rows=1")</f>
        <v>#NAME?</v>
      </c>
      <c r="K208" s="0" t="n">
        <v>413.2</v>
      </c>
      <c r="L208" s="0" t="n">
        <v>315</v>
      </c>
      <c r="M208" s="0" t="n">
        <v>158.1</v>
      </c>
      <c r="N208" s="0" t="n">
        <v>229.7</v>
      </c>
      <c r="O208" s="0" t="n">
        <v>118.7</v>
      </c>
      <c r="P208" s="0" t="e">
        <f aca="false">_xll.bdh($A208&amp;" Equity",P$1,"-5FY",_xll.btoday(),"dir=h,sort=d,per=FY,dates=h","cols=6;rows=1")</f>
        <v>#NAME?</v>
      </c>
      <c r="Q208" s="0" t="n">
        <v>8201.4082</v>
      </c>
      <c r="R208" s="0" t="n">
        <v>8874.7848</v>
      </c>
      <c r="S208" s="0" t="n">
        <v>7161.2663</v>
      </c>
      <c r="T208" s="0" t="n">
        <v>7616.7247</v>
      </c>
      <c r="U208" s="0" t="n">
        <v>4787.862</v>
      </c>
      <c r="V208" s="0" t="e">
        <f aca="false">_xll.bdh($A208&amp;" Equity",V$1,"-5FY",_xll.btoday(),"dir=h,sort=d,per=FY,dates=h","cols=6;rows=1")</f>
        <v>#NAME?</v>
      </c>
      <c r="W208" s="0" t="n">
        <v>650.5</v>
      </c>
      <c r="X208" s="0" t="n">
        <v>429.2</v>
      </c>
      <c r="Y208" s="0" t="n">
        <v>266.2</v>
      </c>
      <c r="Z208" s="0" t="n">
        <v>297.8</v>
      </c>
      <c r="AA208" s="0" t="n">
        <v>282.8</v>
      </c>
      <c r="AB208" s="0" t="e">
        <f aca="false">_xll.bdh($A208&amp;" Equity",AB$1,"-6FY",_xll.btoday(),"dir=h,sort=d,per=FY,dates=h","cols=7;rows=1")</f>
        <v>#NAME?</v>
      </c>
      <c r="AC208" s="0" t="n">
        <v>53.46</v>
      </c>
      <c r="AD208" s="0" t="n">
        <v>55.5</v>
      </c>
      <c r="AE208" s="0" t="n">
        <v>45.27</v>
      </c>
      <c r="AF208" s="0" t="n">
        <v>45.7</v>
      </c>
      <c r="AG208" s="0" t="n">
        <v>29.22</v>
      </c>
      <c r="AH208" s="0" t="n">
        <v>17.03</v>
      </c>
      <c r="AI208" s="0" t="e">
        <f aca="false">_xll.bdh($A208&amp;" Equity",AI$1,"-5FY",_xll.btoday(),"dir=h,sort=d,per=FY,dates=h","cols=6;rows=1")</f>
        <v>#NAME?</v>
      </c>
      <c r="AJ208" s="0" t="n">
        <v>5128.5</v>
      </c>
      <c r="AK208" s="0" t="n">
        <v>4875.7</v>
      </c>
      <c r="AL208" s="0" t="n">
        <v>4052.9</v>
      </c>
      <c r="AM208" s="0" t="n">
        <v>4178.1</v>
      </c>
      <c r="AN208" s="0" t="n">
        <v>3873.9</v>
      </c>
      <c r="AO208" s="0" t="e">
        <f aca="false">_xll.bdh($A208&amp;" Equity",AO$1,"-5FY",_xll.btoday(),"dir=h,sort=d,per=FY,dates=h","cols=6;rows=1")</f>
        <v>#NAME?</v>
      </c>
      <c r="AP208" s="0" t="n">
        <v>154.307</v>
      </c>
      <c r="AQ208" s="0" t="n">
        <v>159.696</v>
      </c>
      <c r="AR208" s="0" t="n">
        <v>157.768</v>
      </c>
      <c r="AS208" s="0" t="n">
        <v>166.215</v>
      </c>
      <c r="AT208" s="0" t="n">
        <v>162.804</v>
      </c>
    </row>
    <row r="209" customFormat="false" ht="15" hidden="false" customHeight="false" outlineLevel="0" collapsed="false">
      <c r="A209" s="0" t="s">
        <v>262</v>
      </c>
      <c r="B209" s="0" t="e">
        <f aca="false">_xll.bdp($A209&amp;" Equity",B$1)</f>
        <v>#NAME?</v>
      </c>
      <c r="C209" s="0" t="e">
        <f aca="false">_xll.bdp($A209&amp;" Equity",C$1)</f>
        <v>#NAME?</v>
      </c>
      <c r="D209" s="0" t="e">
        <f aca="false">_xll.bdh($A209&amp;" Equity",D$1,"-5FY",_xll.btoday(),"dir=h,sort=d,per=FY,dates=h")</f>
        <v>#NAME?</v>
      </c>
      <c r="I209" s="0" t="n">
        <v>764.4</v>
      </c>
      <c r="J209" s="0" t="e">
        <f aca="false">_xll.bdh($A209&amp;" Equity",J$1,"-5FY",_xll.btoday(),"dir=h,sort=d,per=FY,dates=h","cols=6;rows=1")</f>
        <v>#NAME?</v>
      </c>
      <c r="K209" s="0" t="n">
        <v>1696.7</v>
      </c>
      <c r="L209" s="0" t="n">
        <v>1726.7</v>
      </c>
      <c r="M209" s="0" t="n">
        <v>2035.3</v>
      </c>
      <c r="N209" s="0" t="n">
        <v>2384.3</v>
      </c>
      <c r="O209" s="0" t="n">
        <v>2150.2</v>
      </c>
      <c r="P209" s="0" t="e">
        <f aca="false">_xll.bdh($A209&amp;" Equity",P$1,"-5FY",_xll.btoday(),"dir=h,sort=d,per=FY,dates=h","cols=6;rows=1")</f>
        <v>#NAME?</v>
      </c>
      <c r="Q209" s="0" t="n">
        <v>24697.0564</v>
      </c>
      <c r="R209" s="0" t="n">
        <v>20287.1772</v>
      </c>
      <c r="S209" s="0" t="n">
        <v>22487.0502</v>
      </c>
      <c r="T209" s="0" t="n">
        <v>34016.1916</v>
      </c>
      <c r="U209" s="0" t="n">
        <v>31892.8812</v>
      </c>
      <c r="V209" s="0" t="e">
        <f aca="false">_xll.bdh($A209&amp;" Equity",V$1,"-5FY",_xll.btoday(),"dir=h,sort=d,per=FY,dates=h","cols=6;rows=1")</f>
        <v>#NAME?</v>
      </c>
      <c r="W209" s="0" t="n">
        <v>1135.4</v>
      </c>
      <c r="X209" s="0" t="n">
        <v>1727.7</v>
      </c>
      <c r="Y209" s="0" t="n">
        <v>2252</v>
      </c>
      <c r="Z209" s="0" t="n">
        <v>2138</v>
      </c>
      <c r="AA209" s="0" t="n">
        <v>2035.7</v>
      </c>
      <c r="AB209" s="0" t="e">
        <f aca="false">_xll.bdh($A209&amp;" Equity",AB$1,"-6FY",_xll.btoday(),"dir=h,sort=d,per=FY,dates=h","cols=7;rows=1")</f>
        <v>#NAME?</v>
      </c>
      <c r="AC209" s="0" t="n">
        <v>44.51</v>
      </c>
      <c r="AD209" s="0" t="n">
        <v>35.57</v>
      </c>
      <c r="AE209" s="0" t="n">
        <v>37.26</v>
      </c>
      <c r="AF209" s="0" t="n">
        <v>54.61</v>
      </c>
      <c r="AG209" s="0" t="n">
        <v>50.55</v>
      </c>
      <c r="AH209" s="0" t="n">
        <v>41.69</v>
      </c>
      <c r="AI209" s="0" t="e">
        <f aca="false">_xll.bdh($A209&amp;" Equity",AI$1,"-5FY",_xll.btoday(),"dir=h,sort=d,per=FY,dates=h","cols=6;rows=1")</f>
        <v>#NAME?</v>
      </c>
      <c r="AJ209" s="0" t="n">
        <v>17534</v>
      </c>
      <c r="AK209" s="0" t="n">
        <v>16098.8</v>
      </c>
      <c r="AL209" s="0" t="n">
        <v>16335.7</v>
      </c>
      <c r="AM209" s="0" t="n">
        <v>16357.1</v>
      </c>
      <c r="AN209" s="0" t="n">
        <v>15390.3</v>
      </c>
      <c r="AO209" s="0" t="e">
        <f aca="false">_xll.bdh($A209&amp;" Equity",AO$1,"-5FY",_xll.btoday(),"dir=h,sort=d,per=FY,dates=h","cols=6;rows=1")</f>
        <v>#NAME?</v>
      </c>
      <c r="AP209" s="0" t="n">
        <v>557.701</v>
      </c>
      <c r="AQ209" s="0" t="n">
        <v>576.121</v>
      </c>
      <c r="AR209" s="0" t="n">
        <v>613.818</v>
      </c>
      <c r="AS209" s="0" t="n">
        <v>625.291</v>
      </c>
      <c r="AT209" s="0" t="n">
        <v>635.202</v>
      </c>
    </row>
    <row r="210" customFormat="false" ht="15" hidden="false" customHeight="false" outlineLevel="0" collapsed="false">
      <c r="A210" s="0" t="s">
        <v>263</v>
      </c>
      <c r="B210" s="0" t="e">
        <f aca="false">_xll.bdp($A210&amp;" Equity",B$1)</f>
        <v>#NAME?</v>
      </c>
      <c r="C210" s="0" t="e">
        <f aca="false">_xll.bdp($A210&amp;" Equity",C$1)</f>
        <v>#NAME?</v>
      </c>
      <c r="D210" s="0" t="e">
        <f aca="false">_xll.bdh($A210&amp;" Equity",D$1,"-5FY",_xll.btoday(),"dir=h,sort=d,per=FY,dates=h","cols=6;rows=1")</f>
        <v>#NAME?</v>
      </c>
      <c r="E210" s="0" t="n">
        <v>310</v>
      </c>
      <c r="F210" s="0" t="n">
        <v>-93</v>
      </c>
      <c r="G210" s="0" t="s">
        <v>58</v>
      </c>
      <c r="H210" s="0" t="s">
        <v>58</v>
      </c>
      <c r="I210" s="0" t="s">
        <v>58</v>
      </c>
      <c r="J210" s="0" t="e">
        <f aca="false">_xll.bdh($A210&amp;" Equity",J$1,"-5FY",_xll.btoday(),"dir=h,sort=d,per=FY,dates=h","cols=6;rows=1")</f>
        <v>#NAME?</v>
      </c>
      <c r="K210" s="0" t="n">
        <v>-4154</v>
      </c>
      <c r="L210" s="0" t="n">
        <v>-12236</v>
      </c>
      <c r="M210" s="0" t="n">
        <v>-1308</v>
      </c>
      <c r="N210" s="0" t="n">
        <v>2658</v>
      </c>
      <c r="O210" s="0" t="n">
        <v>3041</v>
      </c>
      <c r="P210" s="0" t="e">
        <f aca="false">_xll.bdh($A210&amp;" Equity",P$1,"-5FY",_xll.btoday(),"dir=h,sort=d,per=FY,dates=h","cols=6;rows=1")</f>
        <v>#NAME?</v>
      </c>
      <c r="Q210" s="0" t="n">
        <v>19059.55</v>
      </c>
      <c r="R210" s="0" t="n">
        <v>8435.42</v>
      </c>
      <c r="S210" s="0" t="n">
        <v>24271.04</v>
      </c>
      <c r="T210" s="0" t="n">
        <v>39174.12</v>
      </c>
      <c r="U210" s="0" t="n">
        <v>32455.8</v>
      </c>
      <c r="V210" s="0" t="e">
        <f aca="false">_xll.bdh($A210&amp;" Equity",V$1,"-5FY",_xll.btoday(),"dir=h,sort=d,per=FY,dates=h","cols=6;rows=1")</f>
        <v>#NAME?</v>
      </c>
      <c r="W210" s="0" t="n">
        <v>3729</v>
      </c>
      <c r="X210" s="0" t="n">
        <v>3220</v>
      </c>
      <c r="Y210" s="0" t="n">
        <v>5631</v>
      </c>
      <c r="Z210" s="0" t="n">
        <v>6139</v>
      </c>
      <c r="AA210" s="0" t="n">
        <v>3774</v>
      </c>
      <c r="AB210" s="0" t="e">
        <f aca="false">_xll.bdh($A210&amp;" Equity",AB$1,"-6FY",_xll.btoday(),"dir=h,sort=d,per=FY,dates=h","cols=7;rows=1")</f>
        <v>#NAME?</v>
      </c>
      <c r="AC210" s="0" t="n">
        <v>13.19</v>
      </c>
      <c r="AD210" s="0" t="n">
        <v>6.77</v>
      </c>
      <c r="AE210" s="0" t="n">
        <v>23.36</v>
      </c>
      <c r="AF210" s="0" t="n">
        <v>37.74</v>
      </c>
      <c r="AG210" s="0" t="n">
        <v>34.2</v>
      </c>
      <c r="AH210" s="0" t="n">
        <v>36.79</v>
      </c>
      <c r="AI210" s="0" t="e">
        <f aca="false">_xll.bdh($A210&amp;" Equity",AI$1,"-5FY",_xll.btoday(),"dir=h,sort=d,per=FY,dates=h","cols=6;rows=1")</f>
        <v>#NAME?</v>
      </c>
      <c r="AJ210" s="0" t="n">
        <v>37317</v>
      </c>
      <c r="AK210" s="0" t="n">
        <v>46577</v>
      </c>
      <c r="AL210" s="0" t="n">
        <v>58795</v>
      </c>
      <c r="AM210" s="0" t="n">
        <v>63473</v>
      </c>
      <c r="AN210" s="0" t="n">
        <v>35440</v>
      </c>
      <c r="AO210" s="0" t="e">
        <f aca="false">_xll.bdh($A210&amp;" Equity",AO$1,"-5FY",_xll.btoday(),"dir=h,sort=d,per=FY,dates=h","cols=6;rows=1")</f>
        <v>#NAME?</v>
      </c>
      <c r="AP210" s="0" t="n">
        <v>1361.688</v>
      </c>
      <c r="AQ210" s="0" t="n">
        <v>1155.87</v>
      </c>
      <c r="AR210" s="0" t="n">
        <v>1039</v>
      </c>
      <c r="AS210" s="0" t="n">
        <v>1038.155</v>
      </c>
      <c r="AT210" s="0" t="n">
        <v>949.319</v>
      </c>
    </row>
    <row r="211" customFormat="false" ht="15" hidden="false" customHeight="false" outlineLevel="0" collapsed="false">
      <c r="A211" s="0" t="s">
        <v>264</v>
      </c>
      <c r="B211" s="0" t="e">
        <f aca="false">_xll.bdp($A211&amp;" Equity",B$1)</f>
        <v>#NAME?</v>
      </c>
      <c r="C211" s="0" t="e">
        <f aca="false">_xll.bdp($A211&amp;" Equity",C$1)</f>
        <v>#NAME?</v>
      </c>
      <c r="D211" s="0" t="e">
        <f aca="false">_xll.bdh($A211&amp;" Equity",D$1,"-5FY",_xll.btoday(),"dir=h,sort=d,per=FY,dates=h","cols=6;rows=1")</f>
        <v>#NAME?</v>
      </c>
      <c r="E211" s="0" t="n">
        <v>807</v>
      </c>
      <c r="F211" s="0" t="n">
        <v>1002</v>
      </c>
      <c r="G211" s="0" t="s">
        <v>58</v>
      </c>
      <c r="H211" s="0" t="s">
        <v>58</v>
      </c>
      <c r="I211" s="0" t="s">
        <v>58</v>
      </c>
      <c r="J211" s="0" t="e">
        <f aca="false">_xll.bdh($A211&amp;" Equity",J$1,"-5FY",_xll.btoday(),"dir=h,sort=d,per=FY,dates=h","cols=6;rows=1")</f>
        <v>#NAME?</v>
      </c>
      <c r="K211" s="0" t="n">
        <v>676</v>
      </c>
      <c r="L211" s="0" t="n">
        <v>920</v>
      </c>
      <c r="M211" s="0" t="n">
        <v>1262</v>
      </c>
      <c r="N211" s="0" t="n">
        <v>1280</v>
      </c>
      <c r="O211" s="0" t="n">
        <v>1135</v>
      </c>
      <c r="P211" s="0" t="e">
        <f aca="false">_xll.bdh($A211&amp;" Equity",P$1,"-5FY",_xll.btoday(),"dir=h,sort=d,per=FY,dates=h","cols=6;rows=1")</f>
        <v>#NAME?</v>
      </c>
      <c r="Q211" s="0" t="n">
        <v>9009.42</v>
      </c>
      <c r="R211" s="0" t="n">
        <v>9813.84</v>
      </c>
      <c r="S211" s="0" t="n">
        <v>17340.99</v>
      </c>
      <c r="T211" s="0" t="n">
        <v>16983.68</v>
      </c>
      <c r="U211" s="0" t="n">
        <v>15265.11</v>
      </c>
      <c r="V211" s="0" t="e">
        <f aca="false">_xll.bdh($A211&amp;" Equity",V$1,"-5FY",_xll.btoday(),"dir=h,sort=d,per=FY,dates=h","cols=6;rows=1")</f>
        <v>#NAME?</v>
      </c>
      <c r="W211" s="0" t="n">
        <v>1719</v>
      </c>
      <c r="X211" s="0" t="n">
        <v>1594</v>
      </c>
      <c r="Y211" s="0" t="n">
        <v>2129</v>
      </c>
      <c r="Z211" s="0" t="n">
        <v>1705</v>
      </c>
      <c r="AA211" s="0" t="n">
        <v>1936</v>
      </c>
      <c r="AB211" s="0" t="e">
        <f aca="false">_xll.bdh($A211&amp;" Equity",AB$1,"-6FY",_xll.btoday(),"dir=h,sort=d,per=FY,dates=h","cols=7;rows=1")</f>
        <v>#NAME?</v>
      </c>
      <c r="AC211" s="0" t="n">
        <v>22.58</v>
      </c>
      <c r="AD211" s="0" t="n">
        <v>24.72</v>
      </c>
      <c r="AE211" s="0" t="n">
        <v>41.19</v>
      </c>
      <c r="AF211" s="0" t="n">
        <v>38.08</v>
      </c>
      <c r="AG211" s="0" t="n">
        <v>32.97</v>
      </c>
      <c r="AH211" s="0" t="n">
        <v>18.93</v>
      </c>
      <c r="AI211" s="0" t="e">
        <f aca="false">_xll.bdh($A211&amp;" Equity",AI$1,"-5FY",_xll.btoday(),"dir=h,sort=d,per=FY,dates=h","cols=6;rows=1")</f>
        <v>#NAME?</v>
      </c>
      <c r="AJ211" s="0" t="n">
        <v>7610</v>
      </c>
      <c r="AK211" s="0" t="n">
        <v>7473</v>
      </c>
      <c r="AL211" s="0" t="n">
        <v>7690</v>
      </c>
      <c r="AM211" s="0" t="n">
        <v>7849</v>
      </c>
      <c r="AN211" s="0" t="n">
        <v>7470</v>
      </c>
      <c r="AO211" s="0" t="e">
        <f aca="false">_xll.bdh($A211&amp;" Equity",AO$1,"-5FY",_xll.btoday(),"dir=h,sort=d,per=FY,dates=h","cols=6;rows=1")</f>
        <v>#NAME?</v>
      </c>
      <c r="AP211" s="0" t="n">
        <v>398.881</v>
      </c>
      <c r="AQ211" s="0" t="n">
        <v>401.902</v>
      </c>
      <c r="AR211" s="0" t="n">
        <v>423.576</v>
      </c>
      <c r="AS211" s="0" t="n">
        <v>448.975</v>
      </c>
      <c r="AT211" s="0" t="n">
        <v>479.419</v>
      </c>
    </row>
    <row r="212" customFormat="false" ht="15" hidden="false" customHeight="false" outlineLevel="0" collapsed="false">
      <c r="A212" s="0" t="s">
        <v>265</v>
      </c>
      <c r="B212" s="0" t="e">
        <f aca="false">_xll.bdp($A212&amp;" Equity",B$1)</f>
        <v>#NAME?</v>
      </c>
      <c r="C212" s="0" t="e">
        <f aca="false">_xll.bdp($A212&amp;" Equity",C$1)</f>
        <v>#NAME?</v>
      </c>
      <c r="D212" s="0" t="e">
        <f aca="false">_xll.bdh($A212&amp;" Equity",D$1,"-5FY",_xll.btoday(),"dir=h,sort=d,per=FY,dates=h","cols=6;rows=1")</f>
        <v>#NAME?</v>
      </c>
      <c r="E212" s="0" t="n">
        <v>536.491</v>
      </c>
      <c r="F212" s="0" t="n">
        <v>475.102</v>
      </c>
      <c r="G212" s="0" t="n">
        <v>602.461</v>
      </c>
      <c r="H212" s="0" t="n">
        <v>514.132</v>
      </c>
      <c r="I212" s="0" t="n">
        <v>559.792</v>
      </c>
      <c r="J212" s="0" t="e">
        <f aca="false">_xll.bdh($A212&amp;" Equity",J$1,"-5FY",_xll.btoday(),"dir=h,sort=d,per=FY,dates=h","cols=6;rows=1")</f>
        <v>#NAME?</v>
      </c>
      <c r="K212" s="0" t="n">
        <v>510.814</v>
      </c>
      <c r="L212" s="0" t="n">
        <v>456.227</v>
      </c>
      <c r="M212" s="0" t="n">
        <v>364.211</v>
      </c>
      <c r="N212" s="0" t="n">
        <v>612.412</v>
      </c>
      <c r="O212" s="0" t="n">
        <v>542.403</v>
      </c>
      <c r="P212" s="0" t="e">
        <f aca="false">_xll.bdh($A212&amp;" Equity",P$1,"-5FY",_xll.btoday(),"dir=h,sort=d,per=FY,dates=h","cols=6;rows=1")</f>
        <v>#NAME?</v>
      </c>
      <c r="Q212" s="0" t="n">
        <v>9143.5168</v>
      </c>
      <c r="R212" s="0" t="n">
        <v>7015.9196</v>
      </c>
      <c r="S212" s="0" t="n">
        <v>10321.5652</v>
      </c>
      <c r="T212" s="0" t="n">
        <v>9107.6505</v>
      </c>
      <c r="U212" s="0" t="n">
        <v>7823.6742</v>
      </c>
      <c r="V212" s="0" t="e">
        <f aca="false">_xll.bdh($A212&amp;" Equity",V$1,"-5FY",_xll.btoday(),"dir=h,sort=d,per=FY,dates=h","cols=6;rows=1")</f>
        <v>#NAME?</v>
      </c>
      <c r="W212" s="0" t="n">
        <v>705.682</v>
      </c>
      <c r="X212" s="0" t="n">
        <v>280.467</v>
      </c>
      <c r="Y212" s="0" t="n">
        <v>522.711</v>
      </c>
      <c r="Z212" s="0" t="n">
        <v>630.084</v>
      </c>
      <c r="AA212" s="0" t="n">
        <v>684.745</v>
      </c>
      <c r="AB212" s="0" t="e">
        <f aca="false">_xll.bdh($A212&amp;" Equity",AB$1,"-6FY",_xll.btoday(),"dir=h,sort=d,per=FY,dates=h","cols=7;rows=1")</f>
        <v>#NAME?</v>
      </c>
      <c r="AC212" s="0" t="n">
        <v>48.49</v>
      </c>
      <c r="AD212" s="0" t="n">
        <v>36.98</v>
      </c>
      <c r="AE212" s="0" t="n">
        <v>53.81</v>
      </c>
      <c r="AF212" s="0" t="n">
        <v>46.67</v>
      </c>
      <c r="AG212" s="0" t="n">
        <v>40</v>
      </c>
      <c r="AH212" s="0" t="n">
        <v>39.81</v>
      </c>
      <c r="AI212" s="0" t="e">
        <f aca="false">_xll.bdh($A212&amp;" Equity",AI$1,"-5FY",_xll.btoday(),"dir=h,sort=d,per=FY,dates=h","cols=6;rows=1")</f>
        <v>#NAME?</v>
      </c>
      <c r="AJ212" s="0" t="n">
        <v>4525.133</v>
      </c>
      <c r="AK212" s="0" t="n">
        <v>4499.391</v>
      </c>
      <c r="AL212" s="0" t="n">
        <v>4693.303</v>
      </c>
      <c r="AM212" s="0" t="n">
        <v>4879.603</v>
      </c>
      <c r="AN212" s="0" t="n">
        <v>4819.124</v>
      </c>
      <c r="AO212" s="0" t="e">
        <f aca="false">_xll.bdh($A212&amp;" Equity",AO$1,"-5FY",_xll.btoday(),"dir=h,sort=d,per=FY,dates=h","cols=6;rows=1")</f>
        <v>#NAME?</v>
      </c>
      <c r="AP212" s="0" t="n">
        <v>188.446</v>
      </c>
      <c r="AQ212" s="0" t="n">
        <v>190.342</v>
      </c>
      <c r="AR212" s="0" t="n">
        <v>191.227</v>
      </c>
      <c r="AS212" s="0" t="n">
        <v>195.222</v>
      </c>
      <c r="AT212" s="0" t="n">
        <v>194.97</v>
      </c>
    </row>
    <row r="213" customFormat="false" ht="15" hidden="false" customHeight="false" outlineLevel="0" collapsed="false">
      <c r="A213" s="0" t="s">
        <v>266</v>
      </c>
      <c r="B213" s="0" t="e">
        <f aca="false">_xll.bdp($A213&amp;" Equity",B$1)</f>
        <v>#NAME?</v>
      </c>
      <c r="C213" s="0" t="e">
        <f aca="false">_xll.bdp($A213&amp;" Equity",C$1)</f>
        <v>#NAME?</v>
      </c>
      <c r="D213" s="0" t="e">
        <f aca="false">_xll.bdh($A213&amp;" Equity",D$1,"-5FY",_xll.btoday(),"dir=h,sort=d,per=FY,dates=h","cols=6;rows=1")</f>
        <v>#NAME?</v>
      </c>
      <c r="E213" s="0" t="n">
        <v>248.198</v>
      </c>
      <c r="F213" s="0" t="n">
        <v>203.046</v>
      </c>
      <c r="G213" s="0" t="n">
        <v>203.375</v>
      </c>
      <c r="H213" s="0" t="s">
        <v>58</v>
      </c>
      <c r="I213" s="0" t="n">
        <v>170.847</v>
      </c>
      <c r="J213" s="0" t="e">
        <f aca="false">_xll.bdh($A213&amp;" Equity",J$1,"-5FY",_xll.btoday(),"dir=h,sort=d,per=FY,dates=h","cols=6;rows=1")</f>
        <v>#NAME?</v>
      </c>
      <c r="K213" s="0" t="n">
        <v>193.582</v>
      </c>
      <c r="L213" s="0" t="n">
        <v>175.635</v>
      </c>
      <c r="M213" s="0" t="n">
        <v>183.766</v>
      </c>
      <c r="N213" s="0" t="n">
        <v>182.801</v>
      </c>
      <c r="O213" s="0" t="n">
        <v>165.903</v>
      </c>
      <c r="P213" s="0" t="e">
        <f aca="false">_xll.bdh($A213&amp;" Equity",P$1,"-5FY",_xll.btoday(),"dir=h,sort=d,per=FY,dates=h","cols=6;rows=1")</f>
        <v>#NAME?</v>
      </c>
      <c r="Q213" s="0" t="n">
        <v>8353.5611</v>
      </c>
      <c r="R213" s="0" t="n">
        <v>7468.072</v>
      </c>
      <c r="S213" s="0" t="n">
        <v>7370.1034</v>
      </c>
      <c r="T213" s="0" t="n">
        <v>6534.1525</v>
      </c>
      <c r="U213" s="0" t="n">
        <v>4296.4877</v>
      </c>
      <c r="V213" s="0" t="e">
        <f aca="false">_xll.bdh($A213&amp;" Equity",V$1,"-5FY",_xll.btoday(),"dir=h,sort=d,per=FY,dates=h","cols=6;rows=1")</f>
        <v>#NAME?</v>
      </c>
      <c r="W213" s="0" t="n">
        <v>365.632</v>
      </c>
      <c r="X213" s="0" t="n">
        <v>345.561</v>
      </c>
      <c r="Y213" s="0" t="n">
        <v>346.779</v>
      </c>
      <c r="Z213" s="0" t="n">
        <v>315.654</v>
      </c>
      <c r="AA213" s="0" t="n">
        <v>279.813</v>
      </c>
      <c r="AB213" s="0" t="e">
        <f aca="false">_xll.bdh($A213&amp;" Equity",AB$1,"-6FY",_xll.btoday(),"dir=h,sort=d,per=FY,dates=h","cols=7;rows=1")</f>
        <v>#NAME?</v>
      </c>
      <c r="AC213" s="0" t="n">
        <v>101.07</v>
      </c>
      <c r="AD213" s="0" t="n">
        <v>90.7</v>
      </c>
      <c r="AE213" s="0" t="n">
        <v>84.21</v>
      </c>
      <c r="AF213" s="0" t="n">
        <v>71.05</v>
      </c>
      <c r="AG213" s="0" t="n">
        <v>46.02</v>
      </c>
      <c r="AH213" s="0" t="n">
        <v>34.77</v>
      </c>
      <c r="AI213" s="0" t="e">
        <f aca="false">_xll.bdh($A213&amp;" Equity",AI$1,"-5FY",_xll.btoday(),"dir=h,sort=d,per=FY,dates=h","cols=6;rows=1")</f>
        <v>#NAME?</v>
      </c>
      <c r="AJ213" s="0" t="n">
        <v>2367.335</v>
      </c>
      <c r="AK213" s="0" t="n">
        <v>2168.517</v>
      </c>
      <c r="AL213" s="0" t="n">
        <v>1904.351</v>
      </c>
      <c r="AM213" s="0" t="n">
        <v>1783.582</v>
      </c>
      <c r="AN213" s="0" t="n">
        <v>1621.277</v>
      </c>
      <c r="AO213" s="0" t="e">
        <f aca="false">_xll.bdh($A213&amp;" Equity",AO$1,"-5FY",_xll.btoday(),"dir=h,sort=d,per=FY,dates=h","cols=6;rows=1")</f>
        <v>#NAME?</v>
      </c>
      <c r="AP213" s="0" t="n">
        <v>82.61</v>
      </c>
      <c r="AQ213" s="0" t="n">
        <v>82.857</v>
      </c>
      <c r="AR213" s="0" t="n">
        <v>88.028</v>
      </c>
      <c r="AS213" s="0" t="n">
        <v>92.178</v>
      </c>
      <c r="AT213" s="0" t="n">
        <v>93.655</v>
      </c>
    </row>
    <row r="214" customFormat="false" ht="15" hidden="false" customHeight="false" outlineLevel="0" collapsed="false">
      <c r="A214" s="0" t="s">
        <v>267</v>
      </c>
      <c r="B214" s="0" t="e">
        <f aca="false">_xll.bdp($A214&amp;" Equity",B$1)</f>
        <v>#NAME?</v>
      </c>
      <c r="C214" s="0" t="e">
        <f aca="false">_xll.bdp($A214&amp;" Equity",C$1)</f>
        <v>#NAME?</v>
      </c>
      <c r="D214" s="0" t="e">
        <f aca="false">_xll.bdh($A214&amp;" Equity",D$1,"-5FY",_xll.btoday(),"dir=h,sort=d,per=FY,dates=h","cols=6;rows=1")</f>
        <v>#NAME?</v>
      </c>
      <c r="E214" s="0" t="s">
        <v>58</v>
      </c>
      <c r="F214" s="0" t="s">
        <v>58</v>
      </c>
      <c r="G214" s="0" t="s">
        <v>58</v>
      </c>
      <c r="H214" s="0" t="s">
        <v>58</v>
      </c>
      <c r="I214" s="0" t="n">
        <v>2305</v>
      </c>
      <c r="J214" s="0" t="e">
        <f aca="false">_xll.bdh($A214&amp;" Equity",J$1,"-5FY",_xll.btoday(),"dir=h,sort=d,per=FY,dates=h","cols=6;rows=1")</f>
        <v>#NAME?</v>
      </c>
      <c r="K214" s="0" t="n">
        <v>2572</v>
      </c>
      <c r="L214" s="0" t="n">
        <v>3036</v>
      </c>
      <c r="M214" s="0" t="n">
        <v>2533</v>
      </c>
      <c r="N214" s="0" t="n">
        <v>2357</v>
      </c>
      <c r="O214" s="0" t="n">
        <v>-332</v>
      </c>
      <c r="P214" s="0" t="e">
        <f aca="false">_xll.bdh($A214&amp;" Equity",P$1,"-5FY",_xll.btoday(),"dir=h,sort=d,per=FY,dates=h","cols=6;rows=1")</f>
        <v>#NAME?</v>
      </c>
      <c r="Q214" s="0" t="n">
        <v>52215.583</v>
      </c>
      <c r="R214" s="0" t="n">
        <v>42991.9324</v>
      </c>
      <c r="S214" s="0" t="n">
        <v>45712.423</v>
      </c>
      <c r="T214" s="0" t="n">
        <v>33767.637</v>
      </c>
      <c r="U214" s="0" t="n">
        <v>24499.0152</v>
      </c>
      <c r="V214" s="0" t="e">
        <f aca="false">_xll.bdh($A214&amp;" Equity",V$1,"-5FY",_xll.btoday(),"dir=h,sort=d,per=FY,dates=h","cols=6;rows=1")</f>
        <v>#NAME?</v>
      </c>
      <c r="W214" s="0" t="n">
        <v>2198</v>
      </c>
      <c r="X214" s="0" t="n">
        <v>2607</v>
      </c>
      <c r="Y214" s="0" t="n">
        <v>3828</v>
      </c>
      <c r="Z214" s="0" t="n">
        <v>3111</v>
      </c>
      <c r="AA214" s="0" t="n">
        <v>2685</v>
      </c>
      <c r="AB214" s="0" t="e">
        <f aca="false">_xll.bdh($A214&amp;" Equity",AB$1,"-6FY",_xll.btoday(),"dir=h,sort=d,per=FY,dates=h","cols=7;rows=1")</f>
        <v>#NAME?</v>
      </c>
      <c r="AC214" s="0" t="n">
        <v>172.66</v>
      </c>
      <c r="AD214" s="0" t="n">
        <v>137.36</v>
      </c>
      <c r="AE214" s="0" t="n">
        <v>137.62</v>
      </c>
      <c r="AF214" s="0" t="n">
        <v>95.55</v>
      </c>
      <c r="AG214" s="0" t="n">
        <v>69.27</v>
      </c>
      <c r="AH214" s="0" t="n">
        <v>66.41</v>
      </c>
      <c r="AI214" s="0" t="e">
        <f aca="false">_xll.bdh($A214&amp;" Equity",AI$1,"-5FY",_xll.btoday(),"dir=h,sort=d,per=FY,dates=h","cols=6;rows=1")</f>
        <v>#NAME?</v>
      </c>
      <c r="AJ214" s="0" t="n">
        <v>33172</v>
      </c>
      <c r="AK214" s="0" t="n">
        <v>31997</v>
      </c>
      <c r="AL214" s="0" t="n">
        <v>35337</v>
      </c>
      <c r="AM214" s="0" t="n">
        <v>35494</v>
      </c>
      <c r="AN214" s="0" t="n">
        <v>34309</v>
      </c>
      <c r="AO214" s="0" t="e">
        <f aca="false">_xll.bdh($A214&amp;" Equity",AO$1,"-5FY",_xll.btoday(),"dir=h,sort=d,per=FY,dates=h","cols=6;rows=1")</f>
        <v>#NAME?</v>
      </c>
      <c r="AP214" s="0" t="n">
        <v>304.52</v>
      </c>
      <c r="AQ214" s="0" t="n">
        <v>316.128</v>
      </c>
      <c r="AR214" s="0" t="n">
        <v>331.39</v>
      </c>
      <c r="AS214" s="0" t="n">
        <v>352.198</v>
      </c>
      <c r="AT214" s="0" t="n">
        <v>353.07</v>
      </c>
    </row>
    <row r="215" customFormat="false" ht="15" hidden="false" customHeight="false" outlineLevel="0" collapsed="false">
      <c r="A215" s="0" t="s">
        <v>268</v>
      </c>
      <c r="B215" s="0" t="e">
        <f aca="false">_xll.bdp($A215&amp;" Equity",B$1)</f>
        <v>#NAME?</v>
      </c>
      <c r="C215" s="0" t="e">
        <f aca="false">_xll.bdp($A215&amp;" Equity",C$1)</f>
        <v>#NAME?</v>
      </c>
      <c r="D215" s="0" t="e">
        <f aca="false">_xll.bdh($A215&amp;" Equity",D$1,"-5FY",_xll.btoday(),"dir=h,sort=d,per=FY,dates=h","cols=6;rows=1")</f>
        <v>#NAME?</v>
      </c>
      <c r="E215" s="0" t="n">
        <v>10462</v>
      </c>
      <c r="F215" s="0" t="n">
        <v>3460</v>
      </c>
      <c r="G215" s="0" t="n">
        <v>10913</v>
      </c>
      <c r="H215" s="0" t="n">
        <v>16882</v>
      </c>
      <c r="I215" s="0" t="n">
        <v>16010</v>
      </c>
      <c r="J215" s="0" t="e">
        <f aca="false">_xll.bdh($A215&amp;" Equity",J$1,"-5FY",_xll.btoday(),"dir=h,sort=d,per=FY,dates=h","cols=6;rows=1")</f>
        <v>#NAME?</v>
      </c>
      <c r="K215" s="0" t="n">
        <v>8831</v>
      </c>
      <c r="L215" s="0" t="n">
        <v>-6126</v>
      </c>
      <c r="M215" s="0" t="n">
        <v>15233</v>
      </c>
      <c r="N215" s="0" t="n">
        <v>13057</v>
      </c>
      <c r="O215" s="0" t="n">
        <v>13641</v>
      </c>
      <c r="P215" s="0" t="e">
        <f aca="false">_xll.bdh($A215&amp;" Equity",P$1,"-5FY",_xll.btoday(),"dir=h,sort=d,per=FY,dates=h","cols=6;rows=1")</f>
        <v>#NAME?</v>
      </c>
      <c r="Q215" s="0" t="n">
        <v>276266.6024</v>
      </c>
      <c r="R215" s="0" t="n">
        <v>292164.8212</v>
      </c>
      <c r="S215" s="0" t="n">
        <v>254149.9926</v>
      </c>
      <c r="T215" s="0" t="n">
        <v>282006.4944</v>
      </c>
      <c r="U215" s="0" t="n">
        <v>218414.0687</v>
      </c>
      <c r="V215" s="0" t="e">
        <f aca="false">_xll.bdh($A215&amp;" Equity",V$1,"-5FY",_xll.btoday(),"dir=h,sort=d,per=FY,dates=h","cols=6;rows=1")</f>
        <v>#NAME?</v>
      </c>
      <c r="W215" s="0" t="n">
        <v>-244</v>
      </c>
      <c r="X215" s="0" t="n">
        <v>19891</v>
      </c>
      <c r="Y215" s="0" t="n">
        <v>27709</v>
      </c>
      <c r="Z215" s="0" t="n">
        <v>28510</v>
      </c>
      <c r="AA215" s="0" t="n">
        <v>31331</v>
      </c>
      <c r="AB215" s="0" t="e">
        <f aca="false">_xll.bdh($A215&amp;" Equity",AB$1,"-6FY",_xll.btoday(),"dir=h,sort=d,per=FY,dates=h","cols=7;rows=1")</f>
        <v>#NAME?</v>
      </c>
      <c r="AC215" s="0" t="n">
        <v>31.6</v>
      </c>
      <c r="AD215" s="0" t="n">
        <v>31.15</v>
      </c>
      <c r="AE215" s="0" t="n">
        <v>25.27</v>
      </c>
      <c r="AF215" s="0" t="n">
        <v>28.03</v>
      </c>
      <c r="AG215" s="0" t="n">
        <v>20.99</v>
      </c>
      <c r="AH215" s="0" t="n">
        <v>17.91</v>
      </c>
      <c r="AI215" s="0" t="e">
        <f aca="false">_xll.bdh($A215&amp;" Equity",AI$1,"-5FY",_xll.btoday(),"dir=h,sort=d,per=FY,dates=h","cols=6;rows=1")</f>
        <v>#NAME?</v>
      </c>
      <c r="AJ215" s="0" t="n">
        <v>365183</v>
      </c>
      <c r="AK215" s="0" t="n">
        <v>493071</v>
      </c>
      <c r="AL215" s="0" t="n">
        <v>654954</v>
      </c>
      <c r="AM215" s="0" t="n">
        <v>656560</v>
      </c>
      <c r="AN215" s="0" t="n">
        <v>684999</v>
      </c>
      <c r="AO215" s="0" t="e">
        <f aca="false">_xll.bdh($A215&amp;" Equity",AO$1,"-5FY",_xll.btoday(),"dir=h,sort=d,per=FY,dates=h","cols=6;rows=1")</f>
        <v>#NAME?</v>
      </c>
      <c r="AP215" s="0" t="n">
        <v>8846.39</v>
      </c>
      <c r="AQ215" s="0" t="n">
        <v>9437.872</v>
      </c>
      <c r="AR215" s="0" t="n">
        <v>10042.192</v>
      </c>
      <c r="AS215" s="0" t="n">
        <v>10117.369</v>
      </c>
      <c r="AT215" s="0" t="n">
        <v>10486.3</v>
      </c>
    </row>
    <row r="216" customFormat="false" ht="15" hidden="false" customHeight="false" outlineLevel="0" collapsed="false">
      <c r="A216" s="0" t="s">
        <v>269</v>
      </c>
      <c r="B216" s="0" t="e">
        <f aca="false">_xll.bdp($A216&amp;" Equity",B$1)</f>
        <v>#NAME?</v>
      </c>
      <c r="C216" s="0" t="e">
        <f aca="false">_xll.bdp($A216&amp;" Equity",C$1)</f>
        <v>#NAME?</v>
      </c>
      <c r="D216" s="0" t="e">
        <f aca="false">_xll.bdh($A216&amp;" Equity",D$1,"-5FY",_xll.btoday(),"dir=h,sort=d,per=FY,dates=h","cols=6;rows=1")</f>
        <v>#NAME?</v>
      </c>
      <c r="E216" s="0" t="n">
        <v>1840</v>
      </c>
      <c r="F216" s="0" t="n">
        <v>1789.4</v>
      </c>
      <c r="G216" s="0" t="n">
        <v>1773.1</v>
      </c>
      <c r="H216" s="0" t="n">
        <v>1819.3</v>
      </c>
      <c r="I216" s="0" t="n">
        <v>1791.7</v>
      </c>
      <c r="J216" s="0" t="e">
        <f aca="false">_xll.bdh($A216&amp;" Equity",J$1,"-5FY",_xll.btoday(),"dir=h,sort=d,per=FY,dates=h","cols=6;rows=1")</f>
        <v>#NAME?</v>
      </c>
      <c r="K216" s="0" t="n">
        <v>1657.5</v>
      </c>
      <c r="L216" s="0" t="n">
        <v>1697.4</v>
      </c>
      <c r="M216" s="0" t="n">
        <v>1221.3</v>
      </c>
      <c r="N216" s="0" t="n">
        <v>1824.4</v>
      </c>
      <c r="O216" s="0" t="n">
        <v>1855.2</v>
      </c>
      <c r="P216" s="0" t="e">
        <f aca="false">_xll.bdh($A216&amp;" Equity",P$1,"-5FY",_xll.btoday(),"dir=h,sort=d,per=FY,dates=h","cols=6;rows=1")</f>
        <v>#NAME?</v>
      </c>
      <c r="Q216" s="0" t="n">
        <v>33067.908</v>
      </c>
      <c r="R216" s="0" t="n">
        <v>37520.816</v>
      </c>
      <c r="S216" s="0" t="n">
        <v>33617.005</v>
      </c>
      <c r="T216" s="0" t="n">
        <v>32947.863</v>
      </c>
      <c r="U216" s="0" t="n">
        <v>31386.384</v>
      </c>
      <c r="V216" s="0" t="e">
        <f aca="false">_xll.bdh($A216&amp;" Equity",V$1,"-5FY",_xll.btoday(),"dir=h,sort=d,per=FY,dates=h","cols=6;rows=1")</f>
        <v>#NAME?</v>
      </c>
      <c r="W216" s="0" t="n">
        <v>2415.2</v>
      </c>
      <c r="X216" s="0" t="n">
        <v>2764.2</v>
      </c>
      <c r="Y216" s="0" t="n">
        <v>2542.8</v>
      </c>
      <c r="Z216" s="0" t="n">
        <v>2541</v>
      </c>
      <c r="AA216" s="0" t="n">
        <v>2926</v>
      </c>
      <c r="AB216" s="0" t="e">
        <f aca="false">_xll.bdh($A216&amp;" Equity",AB$1,"-6FY",_xll.btoday(),"dir=h,sort=d,per=FY,dates=h","cols=7;rows=1")</f>
        <v>#NAME?</v>
      </c>
      <c r="AC216" s="0" t="n">
        <v>57.32</v>
      </c>
      <c r="AD216" s="0" t="n">
        <v>62.87</v>
      </c>
      <c r="AE216" s="0" t="n">
        <v>56.15</v>
      </c>
      <c r="AF216" s="0" t="n">
        <v>53.81</v>
      </c>
      <c r="AG216" s="0" t="n">
        <v>48.98</v>
      </c>
      <c r="AH216" s="0" t="n">
        <v>39.08</v>
      </c>
      <c r="AI216" s="0" t="e">
        <f aca="false">_xll.bdh($A216&amp;" Equity",AI$1,"-5FY",_xll.btoday(),"dir=h,sort=d,per=FY,dates=h","cols=6;rows=1")</f>
        <v>#NAME?</v>
      </c>
      <c r="AJ216" s="0" t="n">
        <v>21812.6</v>
      </c>
      <c r="AK216" s="0" t="n">
        <v>21712.3</v>
      </c>
      <c r="AL216" s="0" t="n">
        <v>21832</v>
      </c>
      <c r="AM216" s="0" t="n">
        <v>23145.7</v>
      </c>
      <c r="AN216" s="0" t="n">
        <v>22658</v>
      </c>
      <c r="AO216" s="0" t="e">
        <f aca="false">_xll.bdh($A216&amp;" Equity",AO$1,"-5FY",_xll.btoday(),"dir=h,sort=d,per=FY,dates=h","cols=6;rows=1")</f>
        <v>#NAME?</v>
      </c>
      <c r="AP216" s="0" t="n">
        <v>576.135</v>
      </c>
      <c r="AQ216" s="0" t="n">
        <v>594.402</v>
      </c>
      <c r="AR216" s="0" t="n">
        <v>596.09</v>
      </c>
      <c r="AS216" s="0" t="n">
        <v>614.492</v>
      </c>
      <c r="AT216" s="0" t="n">
        <v>644.658</v>
      </c>
    </row>
    <row r="217" customFormat="false" ht="15" hidden="false" customHeight="false" outlineLevel="0" collapsed="false">
      <c r="A217" s="0" t="s">
        <v>270</v>
      </c>
      <c r="B217" s="0" t="e">
        <f aca="false">_xll.bdp($A217&amp;" Equity",B$1)</f>
        <v>#NAME?</v>
      </c>
      <c r="C217" s="0" t="e">
        <f aca="false">_xll.bdp($A217&amp;" Equity",C$1)</f>
        <v>#NAME?</v>
      </c>
      <c r="D217" s="0" t="e">
        <f aca="false">_xll.bdh($A217&amp;" Equity",D$1,"-5FY",_xll.btoday(),"dir=h,sort=d,per=FY,dates=h","cols=6;rows=1")</f>
        <v>#NAME?</v>
      </c>
      <c r="E217" s="0" t="n">
        <v>9614</v>
      </c>
      <c r="F217" s="0" t="n">
        <v>8209</v>
      </c>
      <c r="G217" s="0" t="s">
        <v>58</v>
      </c>
      <c r="H217" s="0" t="s">
        <v>58</v>
      </c>
      <c r="I217" s="0" t="s">
        <v>58</v>
      </c>
      <c r="J217" s="0" t="e">
        <f aca="false">_xll.bdh($A217&amp;" Equity",J$1,"-5FY",_xll.btoday(),"dir=h,sort=d,per=FY,dates=h","cols=6;rows=1")</f>
        <v>#NAME?</v>
      </c>
      <c r="K217" s="0" t="n">
        <v>9427</v>
      </c>
      <c r="L217" s="0" t="n">
        <v>9687</v>
      </c>
      <c r="M217" s="0" t="n">
        <v>3949</v>
      </c>
      <c r="N217" s="0" t="n">
        <v>5346</v>
      </c>
      <c r="O217" s="0" t="n">
        <v>6188</v>
      </c>
      <c r="P217" s="0" t="e">
        <f aca="false">_xll.bdh($A217&amp;" Equity",P$1,"-5FY",_xll.btoday(),"dir=h,sort=d,per=FY,dates=h","cols=6;rows=1")</f>
        <v>#NAME?</v>
      </c>
      <c r="Q217" s="0" t="n">
        <v>52260</v>
      </c>
      <c r="R217" s="0" t="n">
        <v>51015</v>
      </c>
      <c r="S217" s="0" t="n">
        <v>55856</v>
      </c>
      <c r="T217" s="0" t="n">
        <v>57218</v>
      </c>
      <c r="U217" s="0" t="n">
        <v>39392.5488</v>
      </c>
      <c r="V217" s="0" t="e">
        <f aca="false">_xll.bdh($A217&amp;" Equity",V$1,"-5FY",_xll.btoday(),"dir=h,sort=d,per=FY,dates=h","cols=6;rows=1")</f>
        <v>#NAME?</v>
      </c>
      <c r="W217" s="0" t="n">
        <v>16607</v>
      </c>
      <c r="X217" s="0" t="n">
        <v>11769</v>
      </c>
      <c r="Y217" s="0" t="n">
        <v>10061</v>
      </c>
      <c r="Z217" s="0" t="n">
        <v>12630</v>
      </c>
      <c r="AA217" s="0" t="n">
        <v>10605</v>
      </c>
      <c r="AB217" s="0" t="e">
        <f aca="false">_xll.bdh($A217&amp;" Equity",AB$1,"-6FY",_xll.btoday(),"dir=h,sort=d,per=FY,dates=h","cols=7;rows=1")</f>
        <v>#NAME?</v>
      </c>
      <c r="AC217" s="0" t="n">
        <v>34.84</v>
      </c>
      <c r="AD217" s="0" t="n">
        <v>34.01</v>
      </c>
      <c r="AE217" s="0" t="n">
        <v>34.91</v>
      </c>
      <c r="AF217" s="0" t="n">
        <v>40.87</v>
      </c>
      <c r="AG217" s="0" t="n">
        <v>28.83</v>
      </c>
      <c r="AH217" s="0" t="n">
        <v>20.27</v>
      </c>
      <c r="AI217" s="0" t="e">
        <f aca="false">_xll.bdh($A217&amp;" Equity",AI$1,"-5FY",_xll.btoday(),"dir=h,sort=d,per=FY,dates=h","cols=6;rows=1")</f>
        <v>#NAME?</v>
      </c>
      <c r="AJ217" s="0" t="n">
        <v>221690</v>
      </c>
      <c r="AK217" s="0" t="n">
        <v>194338</v>
      </c>
      <c r="AL217" s="0" t="n">
        <v>177501</v>
      </c>
      <c r="AM217" s="0" t="n">
        <v>166344</v>
      </c>
      <c r="AN217" s="0" t="n">
        <v>149422</v>
      </c>
      <c r="AO217" s="0" t="e">
        <f aca="false">_xll.bdh($A217&amp;" Equity",AO$1,"-5FY",_xll.btoday(),"dir=h,sort=d,per=FY,dates=h","cols=6;rows=1")</f>
        <v>#NAME?</v>
      </c>
      <c r="AP217" s="0" t="n">
        <v>1524.344</v>
      </c>
      <c r="AQ217" s="0" t="n">
        <v>1556.177</v>
      </c>
      <c r="AR217" s="0" t="n">
        <v>1606.696</v>
      </c>
      <c r="AS217" s="0" t="n">
        <v>1388.974</v>
      </c>
      <c r="AT217" s="0" t="n">
        <v>1566.02</v>
      </c>
    </row>
    <row r="218" customFormat="false" ht="15" hidden="false" customHeight="false" outlineLevel="0" collapsed="false">
      <c r="A218" s="0" t="s">
        <v>271</v>
      </c>
      <c r="B218" s="0" t="e">
        <f aca="false">_xll.bdp($A218&amp;" Equity",B$1)</f>
        <v>#NAME?</v>
      </c>
      <c r="C218" s="0" t="e">
        <f aca="false">_xll.bdp($A218&amp;" Equity",C$1)</f>
        <v>#NAME?</v>
      </c>
      <c r="D218" s="0" t="e">
        <f aca="false">_xll.bdh($A218&amp;" Equity",D$1,"-5FY",_xll.btoday(),"dir=h,sort=d,per=FY,dates=h","cols=6;rows=1")</f>
        <v>#NAME?</v>
      </c>
      <c r="E218" s="0" t="n">
        <v>687.24</v>
      </c>
      <c r="F218" s="0" t="s">
        <v>58</v>
      </c>
      <c r="G218" s="0" t="s">
        <v>58</v>
      </c>
      <c r="H218" s="0" t="s">
        <v>58</v>
      </c>
      <c r="I218" s="0" t="s">
        <v>58</v>
      </c>
      <c r="J218" s="0" t="e">
        <f aca="false">_xll.bdh($A218&amp;" Equity",J$1,"-5FY",_xll.btoday(),"dir=h,sort=d,per=FY,dates=h","cols=6;rows=1")</f>
        <v>#NAME?</v>
      </c>
      <c r="K218" s="0" t="n">
        <v>687.24</v>
      </c>
      <c r="L218" s="0" t="n">
        <v>705.672</v>
      </c>
      <c r="M218" s="0" t="n">
        <v>711.286</v>
      </c>
      <c r="N218" s="0" t="n">
        <v>684.959</v>
      </c>
      <c r="O218" s="0" t="n">
        <v>648.041</v>
      </c>
      <c r="P218" s="0" t="e">
        <f aca="false">_xll.bdh($A218&amp;" Equity",P$1,"-5FY",_xll.btoday(),"dir=h,sort=d,per=FY,dates=h","cols=6;rows=1")</f>
        <v>#NAME?</v>
      </c>
      <c r="Q218" s="0" t="n">
        <v>14179.1317</v>
      </c>
      <c r="R218" s="0" t="n">
        <v>12890.4978</v>
      </c>
      <c r="S218" s="0" t="n">
        <v>16317.2569</v>
      </c>
      <c r="T218" s="0" t="n">
        <v>12792.384</v>
      </c>
      <c r="U218" s="0" t="n">
        <v>9844.8186</v>
      </c>
      <c r="V218" s="0" t="e">
        <f aca="false">_xll.bdh($A218&amp;" Equity",V$1,"-5FY",_xll.btoday(),"dir=h,sort=d,per=FY,dates=h","cols=6;rows=1")</f>
        <v>#NAME?</v>
      </c>
      <c r="W218" s="0" t="n">
        <v>946.078</v>
      </c>
      <c r="X218" s="0" t="n">
        <v>1159.373</v>
      </c>
      <c r="Y218" s="0" t="n">
        <v>790.145</v>
      </c>
      <c r="Z218" s="0" t="n">
        <v>1056.731</v>
      </c>
      <c r="AA218" s="0" t="n">
        <v>906.438</v>
      </c>
      <c r="AB218" s="0" t="e">
        <f aca="false">_xll.bdh($A218&amp;" Equity",AB$1,"-6FY",_xll.btoday(),"dir=h,sort=d,per=FY,dates=h","cols=7;rows=1")</f>
        <v>#NAME?</v>
      </c>
      <c r="AC218" s="0" t="n">
        <v>95.54</v>
      </c>
      <c r="AD218" s="0" t="n">
        <v>85.89</v>
      </c>
      <c r="AE218" s="0" t="n">
        <v>106.57</v>
      </c>
      <c r="AF218" s="0" t="n">
        <v>83.19</v>
      </c>
      <c r="AG218" s="0" t="n">
        <v>63.58</v>
      </c>
      <c r="AH218" s="0" t="n">
        <v>61.2</v>
      </c>
      <c r="AI218" s="0" t="e">
        <f aca="false">_xll.bdh($A218&amp;" Equity",AI$1,"-5FY",_xll.btoday(),"dir=h,sort=d,per=FY,dates=h","cols=6;rows=1")</f>
        <v>#NAME?</v>
      </c>
      <c r="AJ218" s="0" t="n">
        <v>8859.4</v>
      </c>
      <c r="AK218" s="0" t="n">
        <v>8144.771</v>
      </c>
      <c r="AL218" s="0" t="n">
        <v>8246.238</v>
      </c>
      <c r="AM218" s="0" t="n">
        <v>7680.297</v>
      </c>
      <c r="AN218" s="0" t="n">
        <v>6807.061</v>
      </c>
      <c r="AO218" s="0" t="e">
        <f aca="false">_xll.bdh($A218&amp;" Equity",AO$1,"-5FY",_xll.btoday(),"dir=h,sort=d,per=FY,dates=h","cols=6;rows=1")</f>
        <v>#NAME?</v>
      </c>
      <c r="AP218" s="0" t="n">
        <v>148.737</v>
      </c>
      <c r="AQ218" s="0" t="n">
        <v>150.763</v>
      </c>
      <c r="AR218" s="0" t="n">
        <v>153.089</v>
      </c>
      <c r="AS218" s="0" t="n">
        <v>154.357</v>
      </c>
      <c r="AT218" s="0" t="n">
        <v>155.131</v>
      </c>
    </row>
    <row r="219" customFormat="false" ht="15" hidden="false" customHeight="false" outlineLevel="0" collapsed="false">
      <c r="A219" s="0" t="s">
        <v>272</v>
      </c>
      <c r="B219" s="0" t="e">
        <f aca="false">_xll.bdp($A219&amp;" Equity",B$1)</f>
        <v>#NAME?</v>
      </c>
      <c r="C219" s="0" t="e">
        <f aca="false">_xll.bdp($A219&amp;" Equity",C$1)</f>
        <v>#NAME?</v>
      </c>
      <c r="D219" s="0" t="e">
        <f aca="false">_xll.bdh($A219&amp;" Equity",D$1,"-5FY",_xll.btoday(),"dir=h,sort=d,per=FY,dates=h","cols=6;rows=1")</f>
        <v>#NAME?</v>
      </c>
      <c r="E219" s="0" t="n">
        <v>15713</v>
      </c>
      <c r="F219" s="0" t="n">
        <v>19174</v>
      </c>
      <c r="G219" s="0" t="n">
        <v>13314</v>
      </c>
      <c r="H219" s="0" t="n">
        <v>3451</v>
      </c>
      <c r="I219" s="0" t="n">
        <v>3084.04</v>
      </c>
      <c r="J219" s="0" t="e">
        <f aca="false">_xll.bdh($A219&amp;" Equity",J$1,"-5FY",_xll.btoday(),"dir=h,sort=d,per=FY,dates=h","cols=6;rows=1")</f>
        <v>#NAME?</v>
      </c>
      <c r="K219" s="0" t="n">
        <v>13501</v>
      </c>
      <c r="L219" s="0" t="n">
        <v>18108</v>
      </c>
      <c r="M219" s="0" t="n">
        <v>12101</v>
      </c>
      <c r="N219" s="0" t="n">
        <v>3075</v>
      </c>
      <c r="O219" s="0" t="n">
        <v>2591.566</v>
      </c>
      <c r="P219" s="0" t="e">
        <f aca="false">_xll.bdh($A219&amp;" Equity",P$1,"-5FY",_xll.btoday(),"dir=h,sort=d,per=FY,dates=h","cols=6;rows=1")</f>
        <v>#NAME?</v>
      </c>
      <c r="Q219" s="0" t="n">
        <v>93809.1</v>
      </c>
      <c r="R219" s="0" t="n">
        <v>143892.18</v>
      </c>
      <c r="S219" s="0" t="n">
        <v>141295.74</v>
      </c>
      <c r="T219" s="0" t="n">
        <v>115234.4914</v>
      </c>
      <c r="U219" s="0" t="n">
        <v>55791.2612</v>
      </c>
      <c r="V219" s="0" t="e">
        <f aca="false">_xll.bdh($A219&amp;" Equity",V$1,"-5FY",_xll.btoday(),"dir=h,sort=d,per=FY,dates=h","cols=6;rows=1")</f>
        <v>#NAME?</v>
      </c>
      <c r="W219" s="0" t="n">
        <v>17047</v>
      </c>
      <c r="X219" s="0" t="n">
        <v>20329</v>
      </c>
      <c r="Y219" s="0" t="n">
        <v>12818</v>
      </c>
      <c r="Z219" s="0" t="n">
        <v>3105</v>
      </c>
      <c r="AA219" s="0" t="n">
        <v>3194.716</v>
      </c>
      <c r="AB219" s="0" t="e">
        <f aca="false">_xll.bdh($A219&amp;" Equity",AB$1,"-6FY",_xll.btoday(),"dir=h,sort=d,per=FY,dates=h","cols=7;rows=1")</f>
        <v>#NAME?</v>
      </c>
      <c r="AC219" s="0" t="n">
        <v>71.61</v>
      </c>
      <c r="AD219" s="0" t="n">
        <v>101.19</v>
      </c>
      <c r="AE219" s="0" t="n">
        <v>94.26</v>
      </c>
      <c r="AF219" s="0" t="n">
        <v>75.15</v>
      </c>
      <c r="AG219" s="0" t="n">
        <v>36.725</v>
      </c>
      <c r="AH219" s="0" t="n">
        <v>20.465</v>
      </c>
      <c r="AI219" s="0" t="e">
        <f aca="false">_xll.bdh($A219&amp;" Equity",AI$1,"-5FY",_xll.btoday(),"dir=h,sort=d,per=FY,dates=h","cols=6;rows=1")</f>
        <v>#NAME?</v>
      </c>
      <c r="AJ219" s="0" t="n">
        <v>56977</v>
      </c>
      <c r="AK219" s="0" t="n">
        <v>51716</v>
      </c>
      <c r="AL219" s="0" t="n">
        <v>34664</v>
      </c>
      <c r="AM219" s="0" t="n">
        <v>22579</v>
      </c>
      <c r="AN219" s="0" t="n">
        <v>21239.838</v>
      </c>
      <c r="AO219" s="0" t="e">
        <f aca="false">_xll.bdh($A219&amp;" Equity",AO$1,"-5FY",_xll.btoday(),"dir=h,sort=d,per=FY,dates=h","cols=6;rows=1")</f>
        <v>#NAME?</v>
      </c>
      <c r="AP219" s="0" t="n">
        <v>1317.456</v>
      </c>
      <c r="AQ219" s="0" t="n">
        <v>1441.18</v>
      </c>
      <c r="AR219" s="0" t="n">
        <v>1508.664</v>
      </c>
      <c r="AS219" s="0" t="n">
        <v>1533.349</v>
      </c>
      <c r="AT219" s="0" t="n">
        <v>1515.296</v>
      </c>
    </row>
    <row r="220" customFormat="false" ht="15" hidden="false" customHeight="false" outlineLevel="0" collapsed="false">
      <c r="A220" s="0" t="s">
        <v>273</v>
      </c>
      <c r="B220" s="0" t="e">
        <f aca="false">_xll.bdp($A220&amp;" Equity",B$1)</f>
        <v>#NAME?</v>
      </c>
      <c r="C220" s="0" t="e">
        <f aca="false">_xll.bdp($A220&amp;" Equity",C$1)</f>
        <v>#NAME?</v>
      </c>
      <c r="D220" s="0" t="e">
        <f aca="false">_xll.bdh($A220&amp;" Equity",D$1,"-5FY",_xll.btoday(),"dir=h,sort=d,per=FY,dates=h","cols=6;rows=1")</f>
        <v>#NAME?</v>
      </c>
      <c r="E220" s="0" t="n">
        <v>468.57</v>
      </c>
      <c r="F220" s="0" t="n">
        <v>340.084</v>
      </c>
      <c r="G220" s="0" t="n">
        <v>299.331</v>
      </c>
      <c r="H220" s="0" t="n">
        <v>285.416</v>
      </c>
      <c r="I220" s="0" t="n">
        <v>280.255</v>
      </c>
      <c r="J220" s="0" t="e">
        <f aca="false">_xll.bdh($A220&amp;" Equity",J$1,"-5FY",_xll.btoday(),"dir=h,sort=d,per=FY,dates=h","cols=6;rows=1")</f>
        <v>#NAME?</v>
      </c>
      <c r="K220" s="0" t="n">
        <v>271.666</v>
      </c>
      <c r="L220" s="0" t="n">
        <v>278.04</v>
      </c>
      <c r="M220" s="0" t="n">
        <v>245.286</v>
      </c>
      <c r="N220" s="0" t="n">
        <v>216.125</v>
      </c>
      <c r="O220" s="0" t="n">
        <v>188.161</v>
      </c>
      <c r="P220" s="0" t="e">
        <f aca="false">_xll.bdh($A220&amp;" Equity",P$1,"-5FY",_xll.btoday(),"dir=h,sort=d,per=FY,dates=h","cols=6;rows=1")</f>
        <v>#NAME?</v>
      </c>
      <c r="Q220" s="0" t="n">
        <v>11823.3005</v>
      </c>
      <c r="R220" s="0" t="n">
        <v>6813.8051</v>
      </c>
      <c r="S220" s="0" t="n">
        <v>4720.0573</v>
      </c>
      <c r="T220" s="0" t="n">
        <v>3617.4357</v>
      </c>
      <c r="U220" s="0" t="n">
        <v>3336.8591</v>
      </c>
      <c r="V220" s="0" t="e">
        <f aca="false">_xll.bdh($A220&amp;" Equity",V$1,"-5FY",_xll.btoday(),"dir=h,sort=d,per=FY,dates=h","cols=6;rows=1")</f>
        <v>#NAME?</v>
      </c>
      <c r="W220" s="0" t="n">
        <v>592.89</v>
      </c>
      <c r="X220" s="0" t="n">
        <v>429.877</v>
      </c>
      <c r="Y220" s="0" t="n">
        <v>194.098</v>
      </c>
      <c r="Z220" s="0" t="n">
        <v>240.546</v>
      </c>
      <c r="AA220" s="0" t="n">
        <v>-173.475</v>
      </c>
      <c r="AB220" s="0" t="e">
        <f aca="false">_xll.bdh($A220&amp;" Equity",AB$1,"-6FY",_xll.btoday(),"dir=h,sort=d,per=FY,dates=h","cols=7;rows=1")</f>
        <v>#NAME?</v>
      </c>
      <c r="AC220" s="0" t="n">
        <v>77.69</v>
      </c>
      <c r="AD220" s="0" t="n">
        <v>52.19</v>
      </c>
      <c r="AE220" s="0" t="n">
        <v>34.28</v>
      </c>
      <c r="AF220" s="0" t="n">
        <v>23.98</v>
      </c>
      <c r="AG220" s="0" t="n">
        <v>21.24</v>
      </c>
      <c r="AH220" s="0" t="n">
        <v>25.98</v>
      </c>
      <c r="AI220" s="0" t="e">
        <f aca="false">_xll.bdh($A220&amp;" Equity",AI$1,"-5FY",_xll.btoday(),"dir=h,sort=d,per=FY,dates=h","cols=6;rows=1")</f>
        <v>#NAME?</v>
      </c>
      <c r="AJ220" s="0" t="n">
        <v>10664.35</v>
      </c>
      <c r="AK220" s="0" t="n">
        <v>5779.301</v>
      </c>
      <c r="AL220" s="0" t="n">
        <v>4018.65</v>
      </c>
      <c r="AM220" s="0" t="n">
        <v>3125.056</v>
      </c>
      <c r="AN220" s="0" t="n">
        <v>2688.143</v>
      </c>
      <c r="AO220" s="0" t="e">
        <f aca="false">_xll.bdh($A220&amp;" Equity",AO$1,"-5FY",_xll.btoday(),"dir=h,sort=d,per=FY,dates=h","cols=6;rows=1")</f>
        <v>#NAME?</v>
      </c>
      <c r="AP220" s="0" t="n">
        <v>154.001</v>
      </c>
      <c r="AQ220" s="0" t="n">
        <v>132.917</v>
      </c>
      <c r="AR220" s="0" t="n">
        <v>143.631</v>
      </c>
      <c r="AS220" s="0" t="n">
        <v>152.462</v>
      </c>
      <c r="AT220" s="0" t="n">
        <v>157.119</v>
      </c>
    </row>
    <row r="221" customFormat="false" ht="15" hidden="false" customHeight="false" outlineLevel="0" collapsed="false">
      <c r="A221" s="0" t="s">
        <v>274</v>
      </c>
      <c r="B221" s="0" t="e">
        <f aca="false">_xll.bdp($A221&amp;" Equity",B$1)</f>
        <v>#NAME?</v>
      </c>
      <c r="C221" s="0" t="e">
        <f aca="false">_xll.bdp($A221&amp;" Equity",C$1)</f>
        <v>#NAME?</v>
      </c>
      <c r="D221" s="0" t="e">
        <f aca="false">_xll.bdh($A221&amp;" Equity",D$1,"-5FY",_xll.btoday(),"dir=h,sort=d,per=FY,dates=h")</f>
        <v>#NAME?</v>
      </c>
      <c r="J221" s="0" t="e">
        <f aca="false">_xll.bdh($A221&amp;" Equity",J$1,"-5FY",_xll.btoday(),"dir=h,sort=d,per=FY,dates=h","cols=6;rows=1")</f>
        <v>#NAME?</v>
      </c>
      <c r="K221" s="0" t="n">
        <v>4286</v>
      </c>
      <c r="L221" s="0" t="n">
        <v>7398</v>
      </c>
      <c r="M221" s="0" t="n">
        <v>6083</v>
      </c>
      <c r="N221" s="0" t="n">
        <v>8477</v>
      </c>
      <c r="O221" s="0" t="n">
        <v>8040</v>
      </c>
      <c r="P221" s="0" t="e">
        <f aca="false">_xll.bdh($A221&amp;" Equity",P$1,"-5FY",_xll.btoday(),"dir=h,sort=d,per=FY,dates=h","cols=6;rows=1")</f>
        <v>#NAME?</v>
      </c>
      <c r="Q221" s="0" t="n">
        <v>95486.2912</v>
      </c>
      <c r="R221" s="0" t="n">
        <v>94015.7875</v>
      </c>
      <c r="S221" s="0" t="n">
        <v>75603.013</v>
      </c>
      <c r="T221" s="0" t="n">
        <v>83397.1217</v>
      </c>
      <c r="U221" s="0" t="n">
        <v>82851.324</v>
      </c>
      <c r="V221" s="0" t="e">
        <f aca="false">_xll.bdh($A221&amp;" Equity",V$1,"-5FY",_xll.btoday(),"dir=h,sort=d,per=FY,dates=h","cols=6;rows=1")</f>
        <v>#NAME?</v>
      </c>
      <c r="W221" s="0" t="n">
        <v>-17742</v>
      </c>
      <c r="X221" s="0" t="n">
        <v>6900</v>
      </c>
      <c r="Y221" s="0" t="n">
        <v>7870</v>
      </c>
      <c r="Z221" s="0" t="n">
        <v>-7932</v>
      </c>
      <c r="AA221" s="0" t="n">
        <v>4543</v>
      </c>
      <c r="AB221" s="0" t="e">
        <f aca="false">_xll.bdh($A221&amp;" Equity",AB$1,"-6FY",_xll.btoday(),"dir=h,sort=d,per=FY,dates=h","cols=7;rows=1")</f>
        <v>#NAME?</v>
      </c>
      <c r="AC221" s="0" t="n">
        <v>254.76</v>
      </c>
      <c r="AD221" s="0" t="n">
        <v>239.45</v>
      </c>
      <c r="AE221" s="0" t="n">
        <v>180.23</v>
      </c>
      <c r="AF221" s="0" t="n">
        <v>193.83</v>
      </c>
      <c r="AG221" s="0" t="n">
        <v>177.26</v>
      </c>
      <c r="AH221" s="0" t="n">
        <v>127.56</v>
      </c>
      <c r="AI221" s="0" t="e">
        <f aca="false">_xll.bdh($A221&amp;" Equity",AI$1,"-5FY",_xll.btoday(),"dir=h,sort=d,per=FY,dates=h","cols=6;rows=1")</f>
        <v>#NAME?</v>
      </c>
      <c r="AJ221" s="0" t="n">
        <v>916776</v>
      </c>
      <c r="AK221" s="0" t="n">
        <v>860165</v>
      </c>
      <c r="AL221" s="0" t="n">
        <v>861395</v>
      </c>
      <c r="AM221" s="0" t="n">
        <v>856240</v>
      </c>
      <c r="AN221" s="0" t="n">
        <v>911507</v>
      </c>
      <c r="AO221" s="0" t="e">
        <f aca="false">_xll.bdh($A221&amp;" Equity",AO$1,"-5FY",_xll.btoday(),"dir=h,sort=d,per=FY,dates=h","cols=6;rows=1")</f>
        <v>#NAME?</v>
      </c>
      <c r="AP221" s="0" t="n">
        <v>377.201</v>
      </c>
      <c r="AQ221" s="0" t="n">
        <v>397.649</v>
      </c>
      <c r="AR221" s="0" t="n">
        <v>426.536</v>
      </c>
      <c r="AS221" s="0" t="n">
        <v>435.546</v>
      </c>
      <c r="AT221" s="0" t="n">
        <v>453.231</v>
      </c>
    </row>
    <row r="222" customFormat="false" ht="15" hidden="false" customHeight="false" outlineLevel="0" collapsed="false">
      <c r="A222" s="0" t="s">
        <v>275</v>
      </c>
      <c r="B222" s="0" t="e">
        <f aca="false">_xll.bdp($A222&amp;" Equity",B$1)</f>
        <v>#NAME?</v>
      </c>
      <c r="C222" s="0" t="e">
        <f aca="false">_xll.bdp($A222&amp;" Equity",C$1)</f>
        <v>#NAME?</v>
      </c>
      <c r="D222" s="0" t="e">
        <f aca="false">_xll.bdh($A222&amp;" Equity",D$1,"-5FY",_xll.btoday(),"dir=h,sort=d,per=FY,dates=h","cols=6;rows=1")</f>
        <v>#NAME?</v>
      </c>
      <c r="E222" s="0" t="n">
        <v>1066</v>
      </c>
      <c r="F222" s="0" t="n">
        <v>906</v>
      </c>
      <c r="G222" s="0" t="n">
        <v>790</v>
      </c>
      <c r="H222" s="0" t="s">
        <v>58</v>
      </c>
      <c r="I222" s="0" t="s">
        <v>58</v>
      </c>
      <c r="J222" s="0" t="e">
        <f aca="false">_xll.bdh($A222&amp;" Equity",J$1,"-5FY",_xll.btoday(),"dir=h,sort=d,per=FY,dates=h","cols=6;rows=1")</f>
        <v>#NAME?</v>
      </c>
      <c r="K222" s="0" t="n">
        <v>1264</v>
      </c>
      <c r="L222" s="0" t="n">
        <v>307</v>
      </c>
      <c r="M222" s="0" t="n">
        <v>2452</v>
      </c>
      <c r="N222" s="0" t="n">
        <v>629</v>
      </c>
      <c r="O222" s="0" t="n">
        <v>212</v>
      </c>
      <c r="P222" s="0" t="e">
        <f aca="false">_xll.bdh($A222&amp;" Equity",P$1,"-5FY",_xll.btoday(),"dir=h,sort=d,per=FY,dates=h","cols=6;rows=1")</f>
        <v>#NAME?</v>
      </c>
      <c r="Q222" s="0" t="n">
        <v>7779.24</v>
      </c>
      <c r="R222" s="0" t="n">
        <v>8722.89</v>
      </c>
      <c r="S222" s="0" t="n">
        <v>7685.33</v>
      </c>
      <c r="T222" s="0" t="n">
        <v>5914.8</v>
      </c>
      <c r="U222" s="0" t="n">
        <v>3383.45</v>
      </c>
      <c r="V222" s="0" t="e">
        <f aca="false">_xll.bdh($A222&amp;" Equity",V$1,"-5FY",_xll.btoday(),"dir=h,sort=d,per=FY,dates=h","cols=6;rows=1")</f>
        <v>#NAME?</v>
      </c>
      <c r="W222" s="0" t="n">
        <v>1557</v>
      </c>
      <c r="X222" s="0" t="n">
        <v>1687</v>
      </c>
      <c r="Y222" s="0" t="n">
        <v>340</v>
      </c>
      <c r="Z222" s="0" t="n">
        <v>938</v>
      </c>
      <c r="AA222" s="0" t="n">
        <v>1038</v>
      </c>
      <c r="AB222" s="0" t="e">
        <f aca="false">_xll.bdh($A222&amp;" Equity",AB$1,"-6FY",_xll.btoday(),"dir=h,sort=d,per=FY,dates=h","cols=7;rows=1")</f>
        <v>#NAME?</v>
      </c>
      <c r="AC222" s="0" t="n">
        <v>30.87</v>
      </c>
      <c r="AD222" s="0" t="n">
        <v>32.67</v>
      </c>
      <c r="AE222" s="0" t="n">
        <v>28.57</v>
      </c>
      <c r="AF222" s="0" t="n">
        <v>23.85</v>
      </c>
      <c r="AG222" s="0" t="n">
        <v>13.81</v>
      </c>
      <c r="AH222" s="0" t="s">
        <v>58</v>
      </c>
      <c r="AI222" s="0" t="e">
        <f aca="false">_xll.bdh($A222&amp;" Equity",AI$1,"-5FY",_xll.btoday(),"dir=h,sort=d,per=FY,dates=h","cols=6;rows=1")</f>
        <v>#NAME?</v>
      </c>
      <c r="AJ222" s="0" t="n">
        <v>16511</v>
      </c>
      <c r="AK222" s="0" t="n">
        <v>16391</v>
      </c>
      <c r="AL222" s="0" t="n">
        <v>18044</v>
      </c>
      <c r="AM222" s="0" t="n">
        <v>17527</v>
      </c>
      <c r="AN222" s="0" t="n">
        <v>16973</v>
      </c>
      <c r="AO222" s="0" t="e">
        <f aca="false">_xll.bdh($A222&amp;" Equity",AO$1,"-5FY",_xll.btoday(),"dir=h,sort=d,per=FY,dates=h","cols=6;rows=1")</f>
        <v>#NAME?</v>
      </c>
      <c r="AP222" s="0" t="n">
        <v>261.053</v>
      </c>
      <c r="AQ222" s="0" t="n">
        <v>268.908</v>
      </c>
      <c r="AR222" s="0" t="n">
        <v>274.563</v>
      </c>
      <c r="AS222" s="0" t="n">
        <v>246.897</v>
      </c>
      <c r="AT222" s="0" t="n">
        <v>244.963</v>
      </c>
    </row>
    <row r="223" customFormat="false" ht="15" hidden="false" customHeight="false" outlineLevel="0" collapsed="false">
      <c r="A223" s="0" t="s">
        <v>276</v>
      </c>
      <c r="B223" s="0" t="e">
        <f aca="false">_xll.bdp($A223&amp;" Equity",B$1)</f>
        <v>#NAME?</v>
      </c>
      <c r="C223" s="0" t="e">
        <f aca="false">_xll.bdp($A223&amp;" Equity",C$1)</f>
        <v>#NAME?</v>
      </c>
      <c r="D223" s="0" t="e">
        <f aca="false">_xll.bdh($A223&amp;" Equity",D$1,"-5FY",_xll.btoday(),"dir=h,sort=d,per=FY,dates=h","cols=6;rows=1")</f>
        <v>#NAME?</v>
      </c>
      <c r="E223" s="0" t="s">
        <v>58</v>
      </c>
      <c r="F223" s="0" t="s">
        <v>58</v>
      </c>
      <c r="G223" s="0" t="n">
        <v>488.25</v>
      </c>
      <c r="H223" s="0" t="n">
        <v>495.363</v>
      </c>
      <c r="I223" s="0" t="n">
        <v>471.231</v>
      </c>
      <c r="J223" s="0" t="e">
        <f aca="false">_xll.bdh($A223&amp;" Equity",J$1,"-5FY",_xll.btoday(),"dir=h,sort=d,per=FY,dates=h","cols=6;rows=1")</f>
        <v>#NAME?</v>
      </c>
      <c r="K223" s="0" t="n">
        <v>408.945</v>
      </c>
      <c r="L223" s="0" t="n">
        <v>374.267</v>
      </c>
      <c r="M223" s="0" t="n">
        <v>473.663</v>
      </c>
      <c r="N223" s="0" t="n">
        <v>475.157</v>
      </c>
      <c r="O223" s="0" t="n">
        <v>433.948</v>
      </c>
      <c r="P223" s="0" t="e">
        <f aca="false">_xll.bdh($A223&amp;" Equity",P$1,"-5FY",_xll.btoday(),"dir=h,sort=d,per=FY,dates=h","cols=6;rows=1")</f>
        <v>#NAME?</v>
      </c>
      <c r="Q223" s="0" t="n">
        <v>5135.7691</v>
      </c>
      <c r="R223" s="0" t="n">
        <v>4463.2693</v>
      </c>
      <c r="S223" s="0" t="n">
        <v>8324.3048</v>
      </c>
      <c r="T223" s="0" t="n">
        <v>7793.5629</v>
      </c>
      <c r="U223" s="0" t="n">
        <v>7562.898</v>
      </c>
      <c r="V223" s="0" t="e">
        <f aca="false">_xll.bdh($A223&amp;" Equity",V$1,"-5FY",_xll.btoday(),"dir=h,sort=d,per=FY,dates=h","cols=6;rows=1")</f>
        <v>#NAME?</v>
      </c>
      <c r="W223" s="0" t="n">
        <v>552.197</v>
      </c>
      <c r="X223" s="0" t="n">
        <v>544.553</v>
      </c>
      <c r="Y223" s="0" t="n">
        <v>626.608</v>
      </c>
      <c r="Z223" s="0" t="n">
        <v>809.581</v>
      </c>
      <c r="AA223" s="0" t="n">
        <v>497.108</v>
      </c>
      <c r="AB223" s="0" t="e">
        <f aca="false">_xll.bdh($A223&amp;" Equity",AB$1,"-6FY",_xll.btoday(),"dir=h,sort=d,per=FY,dates=h","cols=7;rows=1")</f>
        <v>#NAME?</v>
      </c>
      <c r="AC223" s="0" t="n">
        <v>24.79</v>
      </c>
      <c r="AD223" s="0" t="n">
        <v>20.24</v>
      </c>
      <c r="AE223" s="0" t="n">
        <v>30.24</v>
      </c>
      <c r="AF223" s="0" t="n">
        <v>28.42</v>
      </c>
      <c r="AG223" s="0" t="n">
        <v>27.74</v>
      </c>
      <c r="AH223" s="0" t="n">
        <v>14.7</v>
      </c>
      <c r="AI223" s="0" t="e">
        <f aca="false">_xll.bdh($A223&amp;" Equity",AI$1,"-5FY",_xll.btoday(),"dir=h,sort=d,per=FY,dates=h","cols=6;rows=1")</f>
        <v>#NAME?</v>
      </c>
      <c r="AJ223" s="0" t="n">
        <v>2694.108</v>
      </c>
      <c r="AK223" s="0" t="n">
        <v>2847.225</v>
      </c>
      <c r="AL223" s="0" t="n">
        <v>4515.42</v>
      </c>
      <c r="AM223" s="0" t="n">
        <v>4693.529</v>
      </c>
      <c r="AN223" s="0" t="n">
        <v>4537.779</v>
      </c>
      <c r="AO223" s="0" t="e">
        <f aca="false">_xll.bdh($A223&amp;" Equity",AO$1,"-5FY",_xll.btoday(),"dir=h,sort=d,per=FY,dates=h","cols=6;rows=1")</f>
        <v>#NAME?</v>
      </c>
      <c r="AP223" s="0" t="n">
        <v>207.167</v>
      </c>
      <c r="AQ223" s="0" t="n">
        <v>224.406</v>
      </c>
      <c r="AR223" s="0" t="n">
        <v>275.248</v>
      </c>
      <c r="AS223" s="0" t="n">
        <v>274.217</v>
      </c>
      <c r="AT223" s="0" t="n">
        <v>272.319</v>
      </c>
    </row>
    <row r="224" customFormat="false" ht="15" hidden="false" customHeight="false" outlineLevel="0" collapsed="false">
      <c r="A224" s="0" t="s">
        <v>277</v>
      </c>
      <c r="B224" s="0" t="e">
        <f aca="false">_xll.bdp($A224&amp;" Equity",B$1)</f>
        <v>#NAME?</v>
      </c>
      <c r="C224" s="0" t="e">
        <f aca="false">_xll.bdp($A224&amp;" Equity",C$1)</f>
        <v>#NAME?</v>
      </c>
      <c r="D224" s="0" t="e">
        <f aca="false">_xll.bdh($A224&amp;" Equity",D$1,"-5FY",_xll.btoday(),"dir=h,sort=d,per=FY,dates=h","cols=6;rows=1")</f>
        <v>#NAME?</v>
      </c>
      <c r="E224" s="0" t="n">
        <v>-16</v>
      </c>
      <c r="F224" s="0" t="n">
        <v>1332</v>
      </c>
      <c r="G224" s="0" t="n">
        <v>3421</v>
      </c>
      <c r="H224" s="0" t="n">
        <v>2844</v>
      </c>
      <c r="I224" s="0" t="n">
        <v>2785</v>
      </c>
      <c r="J224" s="0" t="e">
        <f aca="false">_xll.bdh($A224&amp;" Equity",J$1,"-5FY",_xll.btoday(),"dir=h,sort=d,per=FY,dates=h","cols=6;rows=1")</f>
        <v>#NAME?</v>
      </c>
      <c r="K224" s="0" t="n">
        <v>-5763</v>
      </c>
      <c r="L224" s="0" t="n">
        <v>-671</v>
      </c>
      <c r="M224" s="0" t="n">
        <v>3500</v>
      </c>
      <c r="N224" s="0" t="n">
        <v>2125</v>
      </c>
      <c r="O224" s="0" t="n">
        <v>2635</v>
      </c>
      <c r="P224" s="0" t="e">
        <f aca="false">_xll.bdh($A224&amp;" Equity",P$1,"-5FY",_xll.btoday(),"dir=h,sort=d,per=FY,dates=h","cols=6;rows=1")</f>
        <v>#NAME?</v>
      </c>
      <c r="Q224" s="0" t="n">
        <v>46841.94</v>
      </c>
      <c r="R224" s="0" t="n">
        <v>29138.24</v>
      </c>
      <c r="S224" s="0" t="n">
        <v>33351.84</v>
      </c>
      <c r="T224" s="0" t="n">
        <v>43086.75</v>
      </c>
      <c r="U224" s="0" t="n">
        <v>32227.01</v>
      </c>
      <c r="V224" s="0" t="e">
        <f aca="false">_xll.bdh($A224&amp;" Equity",V$1,"-5FY",_xll.btoday(),"dir=h,sort=d,per=FY,dates=h","cols=6;rows=1")</f>
        <v>#NAME?</v>
      </c>
      <c r="W224" s="0" t="n">
        <v>-1703</v>
      </c>
      <c r="X224" s="0" t="n">
        <v>2906</v>
      </c>
      <c r="Y224" s="0" t="n">
        <v>4062</v>
      </c>
      <c r="Z224" s="0" t="n">
        <v>4447</v>
      </c>
      <c r="AA224" s="0" t="n">
        <v>3654</v>
      </c>
      <c r="AB224" s="0" t="e">
        <f aca="false">_xll.bdh($A224&amp;" Equity",AB$1,"-6FY",_xll.btoday(),"dir=h,sort=d,per=FY,dates=h","cols=7;rows=1")</f>
        <v>#NAME?</v>
      </c>
      <c r="AC224" s="0" t="n">
        <v>54.09</v>
      </c>
      <c r="AD224" s="0" t="n">
        <v>34.04</v>
      </c>
      <c r="AE224" s="0" t="n">
        <v>39.33</v>
      </c>
      <c r="AF224" s="0" t="n">
        <v>50.75</v>
      </c>
      <c r="AG224" s="0" t="n">
        <v>34.69</v>
      </c>
      <c r="AH224" s="0" t="n">
        <v>34.51</v>
      </c>
      <c r="AI224" s="0" t="e">
        <f aca="false">_xll.bdh($A224&amp;" Equity",AI$1,"-5FY",_xll.btoday(),"dir=h,sort=d,per=FY,dates=h","cols=6;rows=1")</f>
        <v>#NAME?</v>
      </c>
      <c r="AJ224" s="0" t="n">
        <v>27000</v>
      </c>
      <c r="AK224" s="0" t="n">
        <v>36942</v>
      </c>
      <c r="AL224" s="0" t="n">
        <v>32240</v>
      </c>
      <c r="AM224" s="0" t="n">
        <v>29223</v>
      </c>
      <c r="AN224" s="0" t="n">
        <v>27410</v>
      </c>
      <c r="AO224" s="0" t="e">
        <f aca="false">_xll.bdh($A224&amp;" Equity",AO$1,"-5FY",_xll.btoday(),"dir=h,sort=d,per=FY,dates=h","cols=6;rows=1")</f>
        <v>#NAME?</v>
      </c>
      <c r="AP224" s="0" t="n">
        <v>864.452</v>
      </c>
      <c r="AQ224" s="0" t="n">
        <v>855.813</v>
      </c>
      <c r="AR224" s="0" t="n">
        <v>847.46</v>
      </c>
      <c r="AS224" s="0" t="n">
        <v>848.226</v>
      </c>
      <c r="AT224" s="0" t="n">
        <v>927.987</v>
      </c>
    </row>
    <row r="225" customFormat="false" ht="15" hidden="false" customHeight="false" outlineLevel="0" collapsed="false">
      <c r="A225" s="0" t="s">
        <v>278</v>
      </c>
      <c r="B225" s="0" t="e">
        <f aca="false">_xll.bdp($A225&amp;" Equity",B$1)</f>
        <v>#NAME?</v>
      </c>
      <c r="C225" s="0" t="e">
        <f aca="false">_xll.bdp($A225&amp;" Equity",C$1)</f>
        <v>#NAME?</v>
      </c>
      <c r="D225" s="0" t="e">
        <f aca="false">_xll.bdh($A225&amp;" Equity",D$1,"-5FY",_xll.btoday(),"dir=h,sort=d,per=FY,dates=h","cols=6;rows=1")</f>
        <v>#NAME?</v>
      </c>
      <c r="E225" s="0" t="n">
        <v>711.589</v>
      </c>
      <c r="F225" s="0" t="n">
        <v>669.639</v>
      </c>
      <c r="G225" s="0" t="n">
        <v>577.59</v>
      </c>
      <c r="H225" s="0" t="n">
        <v>397.953</v>
      </c>
      <c r="I225" s="0" t="n">
        <v>262.417</v>
      </c>
      <c r="J225" s="0" t="e">
        <f aca="false">_xll.bdh($A225&amp;" Equity",J$1,"-5FY",_xll.btoday(),"dir=h,sort=d,per=FY,dates=h","cols=6;rows=1")</f>
        <v>#NAME?</v>
      </c>
      <c r="K225" s="0" t="n">
        <v>539.382</v>
      </c>
      <c r="L225" s="0" t="n">
        <v>428.855</v>
      </c>
      <c r="M225" s="0" t="n">
        <v>404.519</v>
      </c>
      <c r="N225" s="0" t="n">
        <v>330.494</v>
      </c>
      <c r="O225" s="0" t="n">
        <v>164.681</v>
      </c>
      <c r="P225" s="0" t="e">
        <f aca="false">_xll.bdh($A225&amp;" Equity",P$1,"-5FY",_xll.btoday(),"dir=h,sort=d,per=FY,dates=h","cols=6;rows=1")</f>
        <v>#NAME?</v>
      </c>
      <c r="Q225" s="0" t="n">
        <v>8168.2797</v>
      </c>
      <c r="R225" s="0" t="n">
        <v>11526.3422</v>
      </c>
      <c r="S225" s="0" t="n">
        <v>11082.8211</v>
      </c>
      <c r="T225" s="0" t="n">
        <v>6897.2374</v>
      </c>
      <c r="U225" s="0" t="n">
        <v>3437.48</v>
      </c>
      <c r="V225" s="0" t="e">
        <f aca="false">_xll.bdh($A225&amp;" Equity",V$1,"-5FY",_xll.btoday(),"dir=h,sort=d,per=FY,dates=h","cols=6;rows=1")</f>
        <v>#NAME?</v>
      </c>
      <c r="W225" s="0" t="n">
        <v>605.607</v>
      </c>
      <c r="X225" s="0" t="n">
        <v>227.007</v>
      </c>
      <c r="Y225" s="0" t="n">
        <v>508.09</v>
      </c>
      <c r="Z225" s="0" t="n">
        <v>591.281</v>
      </c>
      <c r="AA225" s="0" t="n">
        <v>553.607</v>
      </c>
      <c r="AB225" s="0" t="e">
        <f aca="false">_xll.bdh($A225&amp;" Equity",AB$1,"-6FY",_xll.btoday(),"dir=h,sort=d,per=FY,dates=h","cols=7;rows=1")</f>
        <v>#NAME?</v>
      </c>
      <c r="AC225" s="0" t="n">
        <v>21.57</v>
      </c>
      <c r="AD225" s="0" t="n">
        <v>29.43</v>
      </c>
      <c r="AE225" s="0" t="n">
        <v>27.6525</v>
      </c>
      <c r="AF225" s="0" t="n">
        <v>17.3375</v>
      </c>
      <c r="AG225" s="0" t="n">
        <v>8.745</v>
      </c>
      <c r="AH225" s="0" t="n">
        <v>5.465</v>
      </c>
      <c r="AI225" s="0" t="e">
        <f aca="false">_xll.bdh($A225&amp;" Equity",AI$1,"-5FY",_xll.btoday(),"dir=h,sort=d,per=FY,dates=h","cols=6;rows=1")</f>
        <v>#NAME?</v>
      </c>
      <c r="AJ225" s="0" t="n">
        <v>6930.48</v>
      </c>
      <c r="AK225" s="0" t="n">
        <v>5597.59</v>
      </c>
      <c r="AL225" s="0" t="n">
        <v>5208.193</v>
      </c>
      <c r="AM225" s="0" t="n">
        <v>4090.048</v>
      </c>
      <c r="AN225" s="0" t="n">
        <v>3631.7</v>
      </c>
      <c r="AO225" s="0" t="e">
        <f aca="false">_xll.bdh($A225&amp;" Equity",AO$1,"-5FY",_xll.btoday(),"dir=h,sort=d,per=FY,dates=h","cols=6;rows=1")</f>
        <v>#NAME?</v>
      </c>
      <c r="AP225" s="0" t="n">
        <v>377.945</v>
      </c>
      <c r="AQ225" s="0" t="n">
        <v>391.822</v>
      </c>
      <c r="AR225" s="0" t="n">
        <v>399.569</v>
      </c>
      <c r="AS225" s="0" t="n">
        <v>396.437</v>
      </c>
      <c r="AT225" s="0" t="n">
        <v>391.438</v>
      </c>
    </row>
    <row r="226" customFormat="false" ht="15" hidden="false" customHeight="false" outlineLevel="0" collapsed="false">
      <c r="A226" s="0" t="s">
        <v>279</v>
      </c>
      <c r="B226" s="0" t="e">
        <f aca="false">_xll.bdp($A226&amp;" Equity",B$1)</f>
        <v>#NAME?</v>
      </c>
      <c r="C226" s="0" t="e">
        <f aca="false">_xll.bdp($A226&amp;" Equity",C$1)</f>
        <v>#NAME?</v>
      </c>
      <c r="D226" s="0" t="e">
        <f aca="false">_xll.bdh($A226&amp;" Equity",D$1,"-5FY",_xll.btoday(),"dir=h,sort=d,per=FY,dates=h")</f>
        <v>#NAME?</v>
      </c>
      <c r="J226" s="0" t="e">
        <f aca="false">_xll.bdh($A226&amp;" Equity",J$1,"-5FY",_xll.btoday(),"dir=h,sort=d,per=FY,dates=h","cols=6;rows=1")</f>
        <v>#NAME?</v>
      </c>
      <c r="K226" s="0" t="n">
        <v>692.164</v>
      </c>
      <c r="L226" s="0" t="n">
        <v>752.207</v>
      </c>
      <c r="M226" s="0" t="n">
        <v>844.611</v>
      </c>
      <c r="N226" s="0" t="n">
        <v>733.993</v>
      </c>
      <c r="O226" s="0" t="n">
        <v>623.925</v>
      </c>
      <c r="P226" s="0" t="e">
        <f aca="false">_xll.bdh($A226&amp;" Equity",P$1,"-5FY",_xll.btoday(),"dir=h,sort=d,per=FY,dates=h","cols=6;rows=1")</f>
        <v>#NAME?</v>
      </c>
      <c r="Q226" s="0" t="n">
        <v>10264.7893</v>
      </c>
      <c r="R226" s="0" t="n">
        <v>8385.0644</v>
      </c>
      <c r="S226" s="0" t="n">
        <v>13964.8007</v>
      </c>
      <c r="T226" s="0" t="n">
        <v>15229.9788</v>
      </c>
      <c r="U226" s="0" t="n">
        <v>11040.4676</v>
      </c>
      <c r="V226" s="0" t="e">
        <f aca="false">_xll.bdh($A226&amp;" Equity",V$1,"-5FY",_xll.btoday(),"dir=h,sort=d,per=FY,dates=h","cols=6;rows=1")</f>
        <v>#NAME?</v>
      </c>
      <c r="W226" s="0" t="n">
        <v>1174.339</v>
      </c>
      <c r="X226" s="0" t="n">
        <v>1100.118</v>
      </c>
      <c r="Y226" s="0" t="n">
        <v>1146.677</v>
      </c>
      <c r="Z226" s="0" t="n">
        <v>977.093</v>
      </c>
      <c r="AA226" s="0" t="n">
        <v>801.458</v>
      </c>
      <c r="AB226" s="0" t="e">
        <f aca="false">_xll.bdh($A226&amp;" Equity",AB$1,"-6FY",_xll.btoday(),"dir=h,sort=d,per=FY,dates=h","cols=7;rows=1")</f>
        <v>#NAME?</v>
      </c>
      <c r="AC226" s="0" t="n">
        <v>58.34</v>
      </c>
      <c r="AD226" s="0" t="n">
        <v>45.39</v>
      </c>
      <c r="AE226" s="0" t="n">
        <v>65.91</v>
      </c>
      <c r="AF226" s="0" t="n">
        <v>69.24</v>
      </c>
      <c r="AG226" s="0" t="n">
        <v>48.84</v>
      </c>
      <c r="AH226" s="0" t="n">
        <v>38.87</v>
      </c>
      <c r="AI226" s="0" t="e">
        <f aca="false">_xll.bdh($A226&amp;" Equity",AI$1,"-5FY",_xll.btoday(),"dir=h,sort=d,per=FY,dates=h","cols=6;rows=1")</f>
        <v>#NAME?</v>
      </c>
      <c r="AJ226" s="0" t="n">
        <v>9890.24</v>
      </c>
      <c r="AK226" s="0" t="n">
        <v>9972.977</v>
      </c>
      <c r="AL226" s="0" t="n">
        <v>9528.097</v>
      </c>
      <c r="AM226" s="0" t="n">
        <v>9405.04</v>
      </c>
      <c r="AN226" s="0" t="n">
        <v>9170.773</v>
      </c>
      <c r="AO226" s="0" t="e">
        <f aca="false">_xll.bdh($A226&amp;" Equity",AO$1,"-5FY",_xll.btoday(),"dir=h,sort=d,per=FY,dates=h","cols=6;rows=1")</f>
        <v>#NAME?</v>
      </c>
      <c r="AP226" s="0" t="n">
        <v>176.773</v>
      </c>
      <c r="AQ226" s="0" t="n">
        <v>191.86</v>
      </c>
      <c r="AR226" s="0" t="n">
        <v>214.268</v>
      </c>
      <c r="AS226" s="0" t="n">
        <v>221.108</v>
      </c>
      <c r="AT226" s="0" t="n">
        <v>226.258</v>
      </c>
    </row>
    <row r="227" customFormat="false" ht="15" hidden="false" customHeight="false" outlineLevel="0" collapsed="false">
      <c r="A227" s="0" t="s">
        <v>280</v>
      </c>
      <c r="B227" s="0" t="e">
        <f aca="false">_xll.bdp($A227&amp;" Equity",B$1)</f>
        <v>#NAME?</v>
      </c>
      <c r="C227" s="0" t="e">
        <f aca="false">_xll.bdp($A227&amp;" Equity",C$1)</f>
        <v>#NAME?</v>
      </c>
      <c r="D227" s="0" t="e">
        <f aca="false">_xll.bdh($A227&amp;" Equity",D$1,"-5FY",_xll.btoday(),"dir=h,sort=d,per=FY,dates=h","cols=6;rows=1")</f>
        <v>#NAME?</v>
      </c>
      <c r="E227" s="0" t="n">
        <v>689</v>
      </c>
      <c r="F227" s="0" t="n">
        <v>645</v>
      </c>
      <c r="G227" s="0" t="n">
        <v>551</v>
      </c>
      <c r="H227" s="0" t="s">
        <v>58</v>
      </c>
      <c r="I227" s="0" t="s">
        <v>58</v>
      </c>
      <c r="J227" s="0" t="e">
        <f aca="false">_xll.bdh($A227&amp;" Equity",J$1,"-5FY",_xll.btoday(),"dir=h,sort=d,per=FY,dates=h","cols=6;rows=1")</f>
        <v>#NAME?</v>
      </c>
      <c r="K227" s="0" t="n">
        <v>553</v>
      </c>
      <c r="L227" s="0" t="n">
        <v>324</v>
      </c>
      <c r="M227" s="0" t="n">
        <v>334</v>
      </c>
      <c r="N227" s="0" t="n">
        <v>535</v>
      </c>
      <c r="O227" s="0" t="n">
        <v>113</v>
      </c>
      <c r="P227" s="0" t="e">
        <f aca="false">_xll.bdh($A227&amp;" Equity",P$1,"-5FY",_xll.btoday(),"dir=h,sort=d,per=FY,dates=h","cols=6;rows=1")</f>
        <v>#NAME?</v>
      </c>
      <c r="Q227" s="0" t="n">
        <v>13049.1187</v>
      </c>
      <c r="R227" s="0" t="n">
        <v>10294.299</v>
      </c>
      <c r="S227" s="0" t="n">
        <v>9614.5533</v>
      </c>
      <c r="T227" s="0" t="n">
        <v>8016.5794</v>
      </c>
      <c r="U227" s="0" t="n">
        <v>5266.4595</v>
      </c>
      <c r="V227" s="0" t="e">
        <f aca="false">_xll.bdh($A227&amp;" Equity",V$1,"-5FY",_xll.btoday(),"dir=h,sort=d,per=FY,dates=h","cols=6;rows=1")</f>
        <v>#NAME?</v>
      </c>
      <c r="W227" s="0" t="n">
        <v>569</v>
      </c>
      <c r="X227" s="0" t="n">
        <v>924</v>
      </c>
      <c r="Y227" s="0" t="n">
        <v>854</v>
      </c>
      <c r="Z227" s="0" t="n">
        <v>849</v>
      </c>
      <c r="AA227" s="0" t="n">
        <v>833</v>
      </c>
      <c r="AB227" s="0" t="e">
        <f aca="false">_xll.bdh($A227&amp;" Equity",AB$1,"-6FY",_xll.btoday(),"dir=h,sort=d,per=FY,dates=h","cols=7;rows=1")</f>
        <v>#NAME?</v>
      </c>
      <c r="AC227" s="0" t="n">
        <v>109.08</v>
      </c>
      <c r="AD227" s="0" t="n">
        <v>82.59</v>
      </c>
      <c r="AE227" s="0" t="n">
        <v>77.74</v>
      </c>
      <c r="AF227" s="0" t="n">
        <v>75.98</v>
      </c>
      <c r="AG227" s="0" t="n">
        <v>49.25</v>
      </c>
      <c r="AH227" s="0" t="n">
        <v>41.85</v>
      </c>
      <c r="AI227" s="0" t="e">
        <f aca="false">_xll.bdh($A227&amp;" Equity",AI$1,"-5FY",_xll.btoday(),"dir=h,sort=d,per=FY,dates=h","cols=6;rows=1")</f>
        <v>#NAME?</v>
      </c>
      <c r="AJ227" s="0" t="n">
        <v>10090</v>
      </c>
      <c r="AK227" s="0" t="n">
        <v>12009</v>
      </c>
      <c r="AL227" s="0" t="n">
        <v>13127</v>
      </c>
      <c r="AM227" s="0" t="n">
        <v>4919</v>
      </c>
      <c r="AN227" s="0" t="n">
        <v>4858.4</v>
      </c>
      <c r="AO227" s="0" t="e">
        <f aca="false">_xll.bdh($A227&amp;" Equity",AO$1,"-5FY",_xll.btoday(),"dir=h,sort=d,per=FY,dates=h","cols=6;rows=1")</f>
        <v>#NAME?</v>
      </c>
      <c r="AP227" s="0" t="n">
        <v>121.912</v>
      </c>
      <c r="AQ227" s="0" t="n">
        <v>124.726</v>
      </c>
      <c r="AR227" s="0" t="n">
        <v>123.592</v>
      </c>
      <c r="AS227" s="0" t="n">
        <v>106.499</v>
      </c>
      <c r="AT227" s="0" t="n">
        <v>109.583</v>
      </c>
    </row>
    <row r="228" customFormat="false" ht="15" hidden="false" customHeight="false" outlineLevel="0" collapsed="false">
      <c r="A228" s="0" t="s">
        <v>281</v>
      </c>
      <c r="B228" s="0" t="e">
        <f aca="false">_xll.bdp($A228&amp;" Equity",B$1)</f>
        <v>#NAME?</v>
      </c>
      <c r="C228" s="0" t="e">
        <f aca="false">_xll.bdp($A228&amp;" Equity",C$1)</f>
        <v>#NAME?</v>
      </c>
      <c r="D228" s="0" t="e">
        <f aca="false">_xll.bdh($A228&amp;" Equity",D$1,"-5FY",_xll.btoday(),"dir=h,sort=d,per=FY,dates=h","cols=6;rows=1")</f>
        <v>#NAME?</v>
      </c>
      <c r="E228" s="0" t="n">
        <v>912</v>
      </c>
      <c r="F228" s="0" t="n">
        <v>1650</v>
      </c>
      <c r="G228" s="0" t="n">
        <v>1548</v>
      </c>
      <c r="H228" s="0" t="s">
        <v>58</v>
      </c>
      <c r="I228" s="0" t="s">
        <v>58</v>
      </c>
      <c r="J228" s="0" t="e">
        <f aca="false">_xll.bdh($A228&amp;" Equity",J$1,"-5FY",_xll.btoday(),"dir=h,sort=d,per=FY,dates=h","cols=6;rows=1")</f>
        <v>#NAME?</v>
      </c>
      <c r="K228" s="0" t="n">
        <v>896</v>
      </c>
      <c r="L228" s="0" t="n">
        <v>1682</v>
      </c>
      <c r="M228" s="0" t="n">
        <v>798</v>
      </c>
      <c r="N228" s="0" t="n">
        <v>176</v>
      </c>
      <c r="O228" s="0" t="n">
        <v>-38</v>
      </c>
      <c r="P228" s="0" t="e">
        <f aca="false">_xll.bdh($A228&amp;" Equity",P$1,"-5FY",_xll.btoday(),"dir=h,sort=d,per=FY,dates=h","cols=6;rows=1")</f>
        <v>#NAME?</v>
      </c>
      <c r="Q228" s="0" t="n">
        <v>17818.6771</v>
      </c>
      <c r="R228" s="0" t="n">
        <v>17463.1407</v>
      </c>
      <c r="S228" s="0" t="n">
        <v>17693.903</v>
      </c>
      <c r="T228" s="0" t="n">
        <v>16422.6967</v>
      </c>
      <c r="U228" s="0" t="n">
        <v>9790.7066</v>
      </c>
      <c r="V228" s="0" t="e">
        <f aca="false">_xll.bdh($A228&amp;" Equity",V$1,"-5FY",_xll.btoday(),"dir=h,sort=d,per=FY,dates=h","cols=6;rows=1")</f>
        <v>#NAME?</v>
      </c>
      <c r="W228" s="0" t="n">
        <v>2066</v>
      </c>
      <c r="X228" s="0" t="n">
        <v>2756</v>
      </c>
      <c r="Y228" s="0" t="n">
        <v>1886</v>
      </c>
      <c r="Z228" s="0" t="n">
        <v>1237</v>
      </c>
      <c r="AA228" s="0" t="n">
        <v>2681</v>
      </c>
      <c r="AB228" s="0" t="e">
        <f aca="false">_xll.bdh($A228&amp;" Equity",AB$1,"-6FY",_xll.btoday(),"dir=h,sort=d,per=FY,dates=h","cols=7;rows=1")</f>
        <v>#NAME?</v>
      </c>
      <c r="AC228" s="0" t="n">
        <v>47.65</v>
      </c>
      <c r="AD228" s="0" t="n">
        <v>43.46</v>
      </c>
      <c r="AE228" s="0" t="n">
        <v>41.69</v>
      </c>
      <c r="AF228" s="0" t="n">
        <v>36.23</v>
      </c>
      <c r="AG228" s="0" t="n">
        <v>22.44</v>
      </c>
      <c r="AH228" s="0" t="n">
        <v>16.25</v>
      </c>
      <c r="AI228" s="0" t="e">
        <f aca="false">_xll.bdh($A228&amp;" Equity",AI$1,"-5FY",_xll.btoday(),"dir=h,sort=d,per=FY,dates=h","cols=6;rows=1")</f>
        <v>#NAME?</v>
      </c>
      <c r="AJ228" s="0" t="n">
        <v>224576</v>
      </c>
      <c r="AK228" s="0" t="n">
        <v>228348</v>
      </c>
      <c r="AL228" s="0" t="n">
        <v>245013</v>
      </c>
      <c r="AM228" s="0" t="n">
        <v>277884</v>
      </c>
      <c r="AN228" s="0" t="n">
        <v>298513</v>
      </c>
      <c r="AO228" s="0" t="e">
        <f aca="false">_xll.bdh($A228&amp;" Equity",AO$1,"-5FY",_xll.btoday(),"dir=h,sort=d,per=FY,dates=h","cols=6;rows=1")</f>
        <v>#NAME?</v>
      </c>
      <c r="AP228" s="0" t="n">
        <v>377.734</v>
      </c>
      <c r="AQ228" s="0" t="n">
        <v>409.61</v>
      </c>
      <c r="AR228" s="0" t="n">
        <v>431.481</v>
      </c>
      <c r="AS228" s="0" t="n">
        <v>447.083</v>
      </c>
      <c r="AT228" s="0" t="n">
        <v>436.308</v>
      </c>
    </row>
    <row r="229" customFormat="false" ht="15" hidden="false" customHeight="false" outlineLevel="0" collapsed="false">
      <c r="A229" s="0" t="s">
        <v>282</v>
      </c>
      <c r="B229" s="0" t="e">
        <f aca="false">_xll.bdp($A229&amp;" Equity",B$1)</f>
        <v>#NAME?</v>
      </c>
      <c r="C229" s="0" t="e">
        <f aca="false">_xll.bdp($A229&amp;" Equity",C$1)</f>
        <v>#NAME?</v>
      </c>
      <c r="D229" s="0" t="e">
        <f aca="false">_xll.bdh($A229&amp;" Equity",D$1,"-5FY",_xll.btoday(),"dir=h,sort=d,per=FY,dates=h","cols=6;rows=1")</f>
        <v>#NAME?</v>
      </c>
      <c r="E229" s="0" t="n">
        <v>566.054</v>
      </c>
      <c r="F229" s="0" t="n">
        <v>444.953</v>
      </c>
      <c r="G229" s="0" t="n">
        <v>408.696</v>
      </c>
      <c r="H229" s="0" t="n">
        <v>372.386</v>
      </c>
      <c r="I229" s="0" t="n">
        <v>370.761</v>
      </c>
      <c r="J229" s="0" t="e">
        <f aca="false">_xll.bdh($A229&amp;" Equity",J$1,"-5FY",_xll.btoday(),"dir=h,sort=d,per=FY,dates=h","cols=6;rows=1")</f>
        <v>#NAME?</v>
      </c>
      <c r="K229" s="0" t="n">
        <v>551.38</v>
      </c>
      <c r="L229" s="0" t="n">
        <v>451.838</v>
      </c>
      <c r="M229" s="0" t="n">
        <v>415.93</v>
      </c>
      <c r="N229" s="0" t="n">
        <v>286.198</v>
      </c>
      <c r="O229" s="0" t="n">
        <v>335.999</v>
      </c>
      <c r="P229" s="0" t="e">
        <f aca="false">_xll.bdh($A229&amp;" Equity",P$1,"-5FY",_xll.btoday(),"dir=h,sort=d,per=FY,dates=h","cols=6;rows=1")</f>
        <v>#NAME?</v>
      </c>
      <c r="Q229" s="0" t="n">
        <v>9754.7976</v>
      </c>
      <c r="R229" s="0" t="n">
        <v>8438.667</v>
      </c>
      <c r="S229" s="0" t="n">
        <v>6916.1825</v>
      </c>
      <c r="T229" s="0" t="n">
        <v>7129.3595</v>
      </c>
      <c r="U229" s="0" t="n">
        <v>4552.8789</v>
      </c>
      <c r="V229" s="0" t="e">
        <f aca="false">_xll.bdh($A229&amp;" Equity",V$1,"-5FY",_xll.btoday(),"dir=h,sort=d,per=FY,dates=h","cols=6;rows=1")</f>
        <v>#NAME?</v>
      </c>
      <c r="W229" s="0" t="n">
        <v>817.313</v>
      </c>
      <c r="X229" s="0" t="n">
        <v>571.366</v>
      </c>
      <c r="Y229" s="0" t="n">
        <v>454.411</v>
      </c>
      <c r="Z229" s="0" t="n">
        <v>401.132</v>
      </c>
      <c r="AA229" s="0" t="n">
        <v>534.796</v>
      </c>
      <c r="AB229" s="0" t="e">
        <f aca="false">_xll.bdh($A229&amp;" Equity",AB$1,"-6FY",_xll.btoday(),"dir=h,sort=d,per=FY,dates=h","cols=7;rows=1")</f>
        <v>#NAME?</v>
      </c>
      <c r="AC229" s="0" t="n">
        <v>78.36</v>
      </c>
      <c r="AD229" s="0" t="n">
        <v>67.62</v>
      </c>
      <c r="AE229" s="0" t="n">
        <v>55.54</v>
      </c>
      <c r="AF229" s="0" t="n">
        <v>54.4</v>
      </c>
      <c r="AG229" s="0" t="n">
        <v>35.34</v>
      </c>
      <c r="AH229" s="0" t="n">
        <v>32.43</v>
      </c>
      <c r="AI229" s="0" t="e">
        <f aca="false">_xll.bdh($A229&amp;" Equity",AI$1,"-5FY",_xll.btoday(),"dir=h,sort=d,per=FY,dates=h","cols=6;rows=1")</f>
        <v>#NAME?</v>
      </c>
      <c r="AJ229" s="0" t="n">
        <v>5091.366</v>
      </c>
      <c r="AK229" s="0" t="n">
        <v>4720.717</v>
      </c>
      <c r="AL229" s="0" t="n">
        <v>4532.142</v>
      </c>
      <c r="AM229" s="0" t="n">
        <v>4402.267</v>
      </c>
      <c r="AN229" s="0" t="n">
        <v>4325.387</v>
      </c>
      <c r="AO229" s="0" t="e">
        <f aca="false">_xll.bdh($A229&amp;" Equity",AO$1,"-5FY",_xll.btoday(),"dir=h,sort=d,per=FY,dates=h","cols=6;rows=1")</f>
        <v>#NAME?</v>
      </c>
      <c r="AP229" s="0" t="n">
        <v>124.788</v>
      </c>
      <c r="AQ229" s="0" t="n">
        <v>124.624</v>
      </c>
      <c r="AR229" s="0" t="n">
        <v>125.682</v>
      </c>
      <c r="AS229" s="0" t="n">
        <v>129.755</v>
      </c>
      <c r="AT229" s="0" t="n">
        <v>129.927</v>
      </c>
    </row>
    <row r="230" customFormat="false" ht="15" hidden="false" customHeight="false" outlineLevel="0" collapsed="false">
      <c r="A230" s="0" t="s">
        <v>283</v>
      </c>
      <c r="B230" s="0" t="e">
        <f aca="false">_xll.bdp($A230&amp;" Equity",B$1)</f>
        <v>#NAME?</v>
      </c>
      <c r="C230" s="0" t="e">
        <f aca="false">_xll.bdp($A230&amp;" Equity",C$1)</f>
        <v>#NAME?</v>
      </c>
      <c r="D230" s="0" t="e">
        <f aca="false">_xll.bdh($A230&amp;" Equity",D$1,"-5FY",_xll.btoday(),"dir=h,sort=d,per=FY,dates=h","cols=6;rows=1")</f>
        <v>#NAME?</v>
      </c>
      <c r="E230" s="0" t="n">
        <v>2718</v>
      </c>
      <c r="F230" s="0" t="n">
        <v>2375</v>
      </c>
      <c r="G230" s="0" t="n">
        <v>2117</v>
      </c>
      <c r="H230" s="0" t="n">
        <v>1574</v>
      </c>
      <c r="I230" s="0" t="n">
        <v>1706</v>
      </c>
      <c r="J230" s="0" t="e">
        <f aca="false">_xll.bdh($A230&amp;" Equity",J$1,"-5FY",_xll.btoday(),"dir=h,sort=d,per=FY,dates=h","cols=6;rows=1")</f>
        <v>#NAME?</v>
      </c>
      <c r="K230" s="0" t="n">
        <v>2890</v>
      </c>
      <c r="L230" s="0" t="n">
        <v>2129</v>
      </c>
      <c r="M230" s="0" t="n">
        <v>1875</v>
      </c>
      <c r="N230" s="0" t="n">
        <v>1556</v>
      </c>
      <c r="O230" s="0" t="n">
        <v>1605</v>
      </c>
      <c r="P230" s="0" t="e">
        <f aca="false">_xll.bdh($A230&amp;" Equity",P$1,"-5FY",_xll.btoday(),"dir=h,sort=d,per=FY,dates=h","cols=6;rows=1")</f>
        <v>#NAME?</v>
      </c>
      <c r="Q230" s="0" t="n">
        <v>27427.0673</v>
      </c>
      <c r="R230" s="0" t="n">
        <v>26966.6983</v>
      </c>
      <c r="S230" s="0" t="n">
        <v>30858.8731</v>
      </c>
      <c r="T230" s="0" t="n">
        <v>20973.5068</v>
      </c>
      <c r="U230" s="0" t="n">
        <v>13371.35</v>
      </c>
      <c r="V230" s="0" t="e">
        <f aca="false">_xll.bdh($A230&amp;" Equity",V$1,"-5FY",_xll.btoday(),"dir=h,sort=d,per=FY,dates=h","cols=6;rows=1")</f>
        <v>#NAME?</v>
      </c>
      <c r="W230" s="0" t="n">
        <v>5653</v>
      </c>
      <c r="X230" s="0" t="n">
        <v>4734</v>
      </c>
      <c r="Y230" s="0" t="n">
        <v>4448</v>
      </c>
      <c r="Z230" s="0" t="n">
        <v>3680</v>
      </c>
      <c r="AA230" s="0" t="n">
        <v>4175</v>
      </c>
      <c r="AB230" s="0" t="e">
        <f aca="false">_xll.bdh($A230&amp;" Equity",AB$1,"-6FY",_xll.btoday(),"dir=h,sort=d,per=FY,dates=h","cols=7;rows=1")</f>
        <v>#NAME?</v>
      </c>
      <c r="AC230" s="0" t="n">
        <v>74.02</v>
      </c>
      <c r="AD230" s="0" t="n">
        <v>67.63</v>
      </c>
      <c r="AE230" s="0" t="n">
        <v>73.39</v>
      </c>
      <c r="AF230" s="0" t="n">
        <v>47.71</v>
      </c>
      <c r="AG230" s="0" t="n">
        <v>30.17</v>
      </c>
      <c r="AH230" s="0" t="n">
        <v>22.03</v>
      </c>
      <c r="AI230" s="0" t="e">
        <f aca="false">_xll.bdh($A230&amp;" Equity",AI$1,"-5FY",_xll.btoday(),"dir=h,sort=d,per=FY,dates=h","cols=6;rows=1")</f>
        <v>#NAME?</v>
      </c>
      <c r="AJ230" s="0" t="n">
        <v>33758</v>
      </c>
      <c r="AK230" s="0" t="n">
        <v>32744</v>
      </c>
      <c r="AL230" s="0" t="n">
        <v>30980</v>
      </c>
      <c r="AM230" s="0" t="n">
        <v>28831</v>
      </c>
      <c r="AN230" s="0" t="n">
        <v>28075</v>
      </c>
      <c r="AO230" s="0" t="e">
        <f aca="false">_xll.bdh($A230&amp;" Equity",AO$1,"-5FY",_xll.btoday(),"dir=h,sort=d,per=FY,dates=h","cols=6;rows=1")</f>
        <v>#NAME?</v>
      </c>
      <c r="AP230" s="0" t="n">
        <v>374.686</v>
      </c>
      <c r="AQ230" s="0" t="n">
        <v>407.668</v>
      </c>
      <c r="AR230" s="0" t="n">
        <v>433.564</v>
      </c>
      <c r="AS230" s="0" t="n">
        <v>447.838</v>
      </c>
      <c r="AT230" s="0" t="n">
        <v>442.917</v>
      </c>
    </row>
    <row r="231" customFormat="false" ht="15" hidden="false" customHeight="false" outlineLevel="0" collapsed="false">
      <c r="A231" s="0" t="s">
        <v>284</v>
      </c>
      <c r="B231" s="0" t="e">
        <f aca="false">_xll.bdp($A231&amp;" Equity",B$1)</f>
        <v>#NAME?</v>
      </c>
      <c r="C231" s="0" t="e">
        <f aca="false">_xll.bdp($A231&amp;" Equity",C$1)</f>
        <v>#NAME?</v>
      </c>
      <c r="D231" s="0" t="e">
        <f aca="false">_xll.bdh($A231&amp;" Equity",D$1,"-5FY",_xll.btoday(),"dir=h,sort=d,per=FY,dates=h")</f>
        <v>#NAME?</v>
      </c>
      <c r="I231" s="0" t="n">
        <v>414.169</v>
      </c>
      <c r="J231" s="0" t="e">
        <f aca="false">_xll.bdh($A231&amp;" Equity",J$1,"-5FY",_xll.btoday(),"dir=h,sort=d,per=FY,dates=h","cols=6;rows=1")</f>
        <v>#NAME?</v>
      </c>
      <c r="K231" s="0" t="n">
        <v>627.747</v>
      </c>
      <c r="L231" s="0" t="n">
        <v>-559.235</v>
      </c>
      <c r="M231" s="0" t="n">
        <v>922.233</v>
      </c>
      <c r="N231" s="0" t="n">
        <v>970.837</v>
      </c>
      <c r="O231" s="0" t="n">
        <v>832.54</v>
      </c>
      <c r="P231" s="0" t="e">
        <f aca="false">_xll.bdh($A231&amp;" Equity",P$1,"-5FY",_xll.btoday(),"dir=h,sort=d,per=FY,dates=h","cols=6;rows=1")</f>
        <v>#NAME?</v>
      </c>
      <c r="Q231" s="0" t="n">
        <v>13911.3819</v>
      </c>
      <c r="R231" s="0" t="n">
        <v>17800.2799</v>
      </c>
      <c r="S231" s="0" t="n">
        <v>20242.6281</v>
      </c>
      <c r="T231" s="0" t="n">
        <v>16596.8107</v>
      </c>
      <c r="U231" s="0" t="n">
        <v>20466.1201</v>
      </c>
      <c r="V231" s="0" t="e">
        <f aca="false">_xll.bdh($A231&amp;" Equity",V$1,"-5FY",_xll.btoday(),"dir=h,sort=d,per=FY,dates=h","cols=6;rows=1")</f>
        <v>#NAME?</v>
      </c>
      <c r="W231" s="0" t="n">
        <v>1214.131</v>
      </c>
      <c r="X231" s="0" t="n">
        <v>1222.145</v>
      </c>
      <c r="Y231" s="0" t="n">
        <v>1248.621</v>
      </c>
      <c r="Z231" s="0" t="n">
        <v>1148.987</v>
      </c>
      <c r="AA231" s="0" t="n">
        <v>1034.87</v>
      </c>
      <c r="AB231" s="0" t="e">
        <f aca="false">_xll.bdh($A231&amp;" Equity",AB$1,"-6FY",_xll.btoday(),"dir=h,sort=d,per=FY,dates=h","cols=7;rows=1")</f>
        <v>#NAME?</v>
      </c>
      <c r="AC231" s="0" t="n">
        <v>29.72</v>
      </c>
      <c r="AD231" s="0" t="n">
        <v>34.8124</v>
      </c>
      <c r="AE231" s="0" t="n">
        <v>40.0834</v>
      </c>
      <c r="AF231" s="0" t="n">
        <v>33.0645</v>
      </c>
      <c r="AG231" s="0" t="n">
        <v>41.1303</v>
      </c>
      <c r="AH231" s="0" t="n">
        <v>37.7164</v>
      </c>
      <c r="AI231" s="0" t="e">
        <f aca="false">_xll.bdh($A231&amp;" Equity",AI$1,"-5FY",_xll.btoday(),"dir=h,sort=d,per=FY,dates=h","cols=6;rows=1")</f>
        <v>#NAME?</v>
      </c>
      <c r="AJ231" s="0" t="n">
        <v>15759.265</v>
      </c>
      <c r="AK231" s="0" t="n">
        <v>21449.849</v>
      </c>
      <c r="AL231" s="0" t="n">
        <v>21331.436</v>
      </c>
      <c r="AM231" s="0" t="n">
        <v>20075.87</v>
      </c>
      <c r="AN231" s="0" t="n">
        <v>19915.555</v>
      </c>
      <c r="AO231" s="0" t="e">
        <f aca="false">_xll.bdh($A231&amp;" Equity",AO$1,"-5FY",_xll.btoday(),"dir=h,sort=d,per=FY,dates=h","cols=6;rows=1")</f>
        <v>#NAME?</v>
      </c>
      <c r="AP231" s="0" t="n">
        <v>467.971</v>
      </c>
      <c r="AQ231" s="0" t="n">
        <v>465.042</v>
      </c>
      <c r="AR231" s="0" t="n">
        <v>459.263</v>
      </c>
      <c r="AS231" s="0" t="n">
        <v>456.272</v>
      </c>
      <c r="AT231" s="0" t="n">
        <v>452.066</v>
      </c>
    </row>
    <row r="232" customFormat="false" ht="15" hidden="false" customHeight="false" outlineLevel="0" collapsed="false">
      <c r="A232" s="0" t="s">
        <v>285</v>
      </c>
      <c r="B232" s="0" t="e">
        <f aca="false">_xll.bdp($A232&amp;" Equity",B$1)</f>
        <v>#NAME?</v>
      </c>
      <c r="C232" s="0" t="e">
        <f aca="false">_xll.bdp($A232&amp;" Equity",C$1)</f>
        <v>#NAME?</v>
      </c>
      <c r="D232" s="0" t="e">
        <f aca="false">_xll.bdh($A232&amp;" Equity",D$1,"-5FY",_xll.btoday(),"dir=h,sort=d,per=FY,dates=h")</f>
        <v>#NAME?</v>
      </c>
      <c r="J232" s="0" t="e">
        <f aca="false">_xll.bdh($A232&amp;" Equity",J$1,"-5FY",_xll.btoday(),"dir=h,sort=d,per=FY,dates=h","cols=6;rows=1")</f>
        <v>#NAME?</v>
      </c>
      <c r="K232" s="0" t="n">
        <v>-128.212</v>
      </c>
      <c r="L232" s="0" t="n">
        <v>-56.828</v>
      </c>
      <c r="M232" s="0" t="n">
        <v>420.427</v>
      </c>
      <c r="N232" s="0" t="n">
        <v>706.563</v>
      </c>
      <c r="O232" s="0" t="n">
        <v>736.639</v>
      </c>
      <c r="P232" s="0" t="e">
        <f aca="false">_xll.bdh($A232&amp;" Equity",P$1,"-5FY",_xll.btoday(),"dir=h,sort=d,per=FY,dates=h","cols=6;rows=1")</f>
        <v>#NAME?</v>
      </c>
      <c r="Q232" s="0" t="n">
        <v>5659.3569</v>
      </c>
      <c r="R232" s="0" t="n">
        <v>7273.6437</v>
      </c>
      <c r="S232" s="0" t="n">
        <v>5093.1117</v>
      </c>
      <c r="T232" s="0" t="n">
        <v>10592.6936</v>
      </c>
      <c r="U232" s="0" t="n">
        <v>7358.1351</v>
      </c>
      <c r="V232" s="0" t="e">
        <f aca="false">_xll.bdh($A232&amp;" Equity",V$1,"-5FY",_xll.btoday(),"dir=h,sort=d,per=FY,dates=h","cols=6;rows=1")</f>
        <v>#NAME?</v>
      </c>
      <c r="W232" s="0" t="n">
        <v>361.631</v>
      </c>
      <c r="X232" s="0" t="n">
        <v>754.531</v>
      </c>
      <c r="Y232" s="0" t="n">
        <v>1428.574</v>
      </c>
      <c r="Z232" s="0" t="n">
        <v>1129.082</v>
      </c>
      <c r="AA232" s="0" t="n">
        <v>997.185</v>
      </c>
      <c r="AB232" s="0" t="e">
        <f aca="false">_xll.bdh($A232&amp;" Equity",AB$1,"-6FY",_xll.btoday(),"dir=h,sort=d,per=FY,dates=h","cols=7;rows=1")</f>
        <v>#NAME?</v>
      </c>
      <c r="AC232" s="0" t="n">
        <v>52.11</v>
      </c>
      <c r="AD232" s="0" t="n">
        <v>67.3</v>
      </c>
      <c r="AE232" s="0" t="n">
        <v>47.26</v>
      </c>
      <c r="AF232" s="0" t="n">
        <v>97.87</v>
      </c>
      <c r="AG232" s="0" t="n">
        <v>68.95</v>
      </c>
      <c r="AH232" s="0" t="n">
        <v>47.61</v>
      </c>
      <c r="AI232" s="0" t="e">
        <f aca="false">_xll.bdh($A232&amp;" Equity",AI$1,"-5FY",_xll.btoday(),"dir=h,sort=d,per=FY,dates=h","cols=6;rows=1")</f>
        <v>#NAME?</v>
      </c>
      <c r="AJ232" s="0" t="n">
        <v>6439.988</v>
      </c>
      <c r="AK232" s="0" t="n">
        <v>6832.019</v>
      </c>
      <c r="AL232" s="0" t="n">
        <v>7147.242</v>
      </c>
      <c r="AM232" s="0" t="n">
        <v>6720.998</v>
      </c>
      <c r="AN232" s="0" t="n">
        <v>6264.827</v>
      </c>
      <c r="AO232" s="0" t="e">
        <f aca="false">_xll.bdh($A232&amp;" Equity",AO$1,"-5FY",_xll.btoday(),"dir=h,sort=d,per=FY,dates=h","cols=6;rows=1")</f>
        <v>#NAME?</v>
      </c>
      <c r="AP232" s="0" t="n">
        <v>108.582</v>
      </c>
      <c r="AQ232" s="0" t="n">
        <v>108.066</v>
      </c>
      <c r="AR232" s="0" t="n">
        <v>107.751</v>
      </c>
      <c r="AS232" s="0" t="n">
        <v>108.227</v>
      </c>
      <c r="AT232" s="0" t="n">
        <v>106.489</v>
      </c>
    </row>
    <row r="233" customFormat="false" ht="15" hidden="false" customHeight="false" outlineLevel="0" collapsed="false">
      <c r="A233" s="0" t="s">
        <v>286</v>
      </c>
      <c r="B233" s="0" t="e">
        <f aca="false">_xll.bdp($A233&amp;" Equity",B$1)</f>
        <v>#NAME?</v>
      </c>
      <c r="C233" s="0" t="e">
        <f aca="false">_xll.bdp($A233&amp;" Equity",C$1)</f>
        <v>#NAME?</v>
      </c>
      <c r="D233" s="0" t="e">
        <f aca="false">_xll.bdh($A233&amp;" Equity",D$1,"-5FY",_xll.btoday(),"dir=h,sort=d,per=FY,dates=h","cols=6;rows=1")</f>
        <v>#NAME?</v>
      </c>
      <c r="E233" s="0" t="n">
        <v>541.196</v>
      </c>
      <c r="F233" s="0" t="n">
        <v>501.454</v>
      </c>
      <c r="G233" s="0" t="n">
        <v>466.077</v>
      </c>
      <c r="H233" s="0" t="n">
        <v>433.37</v>
      </c>
      <c r="I233" s="0" t="n">
        <v>398.613</v>
      </c>
      <c r="J233" s="0" t="e">
        <f aca="false">_xll.bdh($A233&amp;" Equity",J$1,"-5FY",_xll.btoday(),"dir=h,sort=d,per=FY,dates=h","cols=6;rows=1")</f>
        <v>#NAME?</v>
      </c>
      <c r="K233" s="0" t="n">
        <v>506.778</v>
      </c>
      <c r="L233" s="0" t="n">
        <v>479.058</v>
      </c>
      <c r="M233" s="0" t="n">
        <v>466.077</v>
      </c>
      <c r="N233" s="0" t="n">
        <v>431.554</v>
      </c>
      <c r="O233" s="0" t="n">
        <v>388.076</v>
      </c>
      <c r="P233" s="0" t="e">
        <f aca="false">_xll.bdh($A233&amp;" Equity",P$1,"-5FY",_xll.btoday(),"dir=h,sort=d,per=FY,dates=h","cols=6;rows=1")</f>
        <v>#NAME?</v>
      </c>
      <c r="Q233" s="0" t="n">
        <v>12046.154</v>
      </c>
      <c r="R233" s="0" t="n">
        <v>12946.6226</v>
      </c>
      <c r="S233" s="0" t="n">
        <v>11541.5129</v>
      </c>
      <c r="T233" s="0" t="n">
        <v>9797.7772</v>
      </c>
      <c r="U233" s="0" t="n">
        <v>7024.5397</v>
      </c>
      <c r="V233" s="0" t="e">
        <f aca="false">_xll.bdh($A233&amp;" Equity",V$1,"-5FY",_xll.btoday(),"dir=h,sort=d,per=FY,dates=h","cols=6;rows=1")</f>
        <v>#NAME?</v>
      </c>
      <c r="W233" s="0" t="n">
        <v>642.576</v>
      </c>
      <c r="X233" s="0" t="n">
        <v>586.841</v>
      </c>
      <c r="Y233" s="0" t="n">
        <v>592.504</v>
      </c>
      <c r="Z233" s="0" t="n">
        <v>664.175</v>
      </c>
      <c r="AA233" s="0" t="n">
        <v>408.099</v>
      </c>
      <c r="AB233" s="0" t="e">
        <f aca="false">_xll.bdh($A233&amp;" Equity",AB$1,"-6FY",_xll.btoday(),"dir=h,sort=d,per=FY,dates=h","cols=7;rows=1")</f>
        <v>#NAME?</v>
      </c>
      <c r="AC233" s="0" t="n">
        <v>75.855</v>
      </c>
      <c r="AD233" s="0" t="n">
        <v>78.545</v>
      </c>
      <c r="AE233" s="0" t="n">
        <v>68.693</v>
      </c>
      <c r="AF233" s="0" t="n">
        <v>57.215</v>
      </c>
      <c r="AG233" s="0" t="n">
        <v>39.98</v>
      </c>
      <c r="AH233" s="0" t="n">
        <v>32.215</v>
      </c>
      <c r="AI233" s="0" t="e">
        <f aca="false">_xll.bdh($A233&amp;" Equity",AI$1,"-5FY",_xll.btoday(),"dir=h,sort=d,per=FY,dates=h","cols=6;rows=1")</f>
        <v>#NAME?</v>
      </c>
      <c r="AJ233" s="0" t="n">
        <v>6730.396</v>
      </c>
      <c r="AK233" s="0" t="n">
        <v>6504.74</v>
      </c>
      <c r="AL233" s="0" t="n">
        <v>6138.807</v>
      </c>
      <c r="AM233" s="0" t="n">
        <v>5624.636</v>
      </c>
      <c r="AN233" s="0" t="n">
        <v>5333.997</v>
      </c>
      <c r="AO233" s="0" t="e">
        <f aca="false">_xll.bdh($A233&amp;" Equity",AO$1,"-5FY",_xll.btoday(),"dir=h,sort=d,per=FY,dates=h","cols=6;rows=1")</f>
        <v>#NAME?</v>
      </c>
      <c r="AP233" s="0" t="n">
        <v>160.982</v>
      </c>
      <c r="AQ233" s="0" t="n">
        <v>165.852</v>
      </c>
      <c r="AR233" s="0" t="n">
        <v>168.429</v>
      </c>
      <c r="AS233" s="0" t="n">
        <v>171.708</v>
      </c>
      <c r="AT233" s="0" t="n">
        <v>175.988</v>
      </c>
    </row>
    <row r="234" customFormat="false" ht="15" hidden="false" customHeight="false" outlineLevel="0" collapsed="false">
      <c r="A234" s="0" t="s">
        <v>287</v>
      </c>
      <c r="B234" s="0" t="e">
        <f aca="false">_xll.bdp($A234&amp;" Equity",B$1)</f>
        <v>#NAME?</v>
      </c>
      <c r="C234" s="0" t="e">
        <f aca="false">_xll.bdp($A234&amp;" Equity",C$1)</f>
        <v>#NAME?</v>
      </c>
      <c r="D234" s="0" t="e">
        <f aca="false">_xll.bdh($A234&amp;" Equity",D$1,"-5FY",_xll.btoday(),"dir=h,sort=d,per=FY,dates=h","cols=6;rows=1")</f>
        <v>#NAME?</v>
      </c>
      <c r="E234" s="0" t="n">
        <v>948.51</v>
      </c>
      <c r="F234" s="0" t="n">
        <v>909.693</v>
      </c>
      <c r="G234" s="0" t="n">
        <v>895.903</v>
      </c>
      <c r="H234" s="0" t="n">
        <v>844.3</v>
      </c>
      <c r="I234" s="0" t="n">
        <v>740.04</v>
      </c>
      <c r="J234" s="0" t="e">
        <f aca="false">_xll.bdh($A234&amp;" Equity",J$1,"-5FY",_xll.btoday(),"dir=h,sort=d,per=FY,dates=h","cols=6;rows=1")</f>
        <v>#NAME?</v>
      </c>
      <c r="K234" s="0" t="n">
        <v>720.044</v>
      </c>
      <c r="L234" s="0" t="n">
        <v>512.951</v>
      </c>
      <c r="M234" s="0" t="n">
        <v>846.912</v>
      </c>
      <c r="N234" s="0" t="n">
        <v>820.47</v>
      </c>
      <c r="O234" s="0" t="n">
        <v>660.931</v>
      </c>
      <c r="P234" s="0" t="e">
        <f aca="false">_xll.bdh($A234&amp;" Equity",P$1,"-5FY",_xll.btoday(),"dir=h,sort=d,per=FY,dates=h","cols=6;rows=1")</f>
        <v>#NAME?</v>
      </c>
      <c r="Q234" s="0" t="n">
        <v>21954.0518</v>
      </c>
      <c r="R234" s="0" t="n">
        <v>19351.7149</v>
      </c>
      <c r="S234" s="0" t="n">
        <v>22973.2025</v>
      </c>
      <c r="T234" s="0" t="n">
        <v>21769.2837</v>
      </c>
      <c r="U234" s="0" t="n">
        <v>16161.8271</v>
      </c>
      <c r="V234" s="0" t="e">
        <f aca="false">_xll.bdh($A234&amp;" Equity",V$1,"-5FY",_xll.btoday(),"dir=h,sort=d,per=FY,dates=h","cols=6;rows=1")</f>
        <v>#NAME?</v>
      </c>
      <c r="W234" s="0" t="n">
        <v>1013.428</v>
      </c>
      <c r="X234" s="0" t="n">
        <v>1256.311</v>
      </c>
      <c r="Y234" s="0" t="n">
        <v>844.377</v>
      </c>
      <c r="Z234" s="0" t="n">
        <v>1191.399</v>
      </c>
      <c r="AA234" s="0" t="n">
        <v>1094.827</v>
      </c>
      <c r="AB234" s="0" t="e">
        <f aca="false">_xll.bdh($A234&amp;" Equity",AB$1,"-6FY",_xll.btoday(),"dir=h,sort=d,per=FY,dates=h","cols=7;rows=1")</f>
        <v>#NAME?</v>
      </c>
      <c r="AC234" s="0" t="n">
        <v>103.43</v>
      </c>
      <c r="AD234" s="0" t="n">
        <v>89.27</v>
      </c>
      <c r="AE234" s="0" t="n">
        <v>103.93</v>
      </c>
      <c r="AF234" s="0" t="n">
        <v>97.23</v>
      </c>
      <c r="AG234" s="0" t="n">
        <v>72.22</v>
      </c>
      <c r="AH234" s="0" t="n">
        <v>61.78</v>
      </c>
      <c r="AI234" s="0" t="e">
        <f aca="false">_xll.bdh($A234&amp;" Equity",AI$1,"-5FY",_xll.btoday(),"dir=h,sort=d,per=FY,dates=h","cols=6;rows=1")</f>
        <v>#NAME?</v>
      </c>
      <c r="AJ234" s="0" t="n">
        <v>5524.333</v>
      </c>
      <c r="AK234" s="0" t="n">
        <v>5344.371</v>
      </c>
      <c r="AL234" s="0" t="n">
        <v>5622.87</v>
      </c>
      <c r="AM234" s="0" t="n">
        <v>5357.488</v>
      </c>
      <c r="AN234" s="0" t="n">
        <v>4754.839</v>
      </c>
      <c r="AO234" s="0" t="e">
        <f aca="false">_xll.bdh($A234&amp;" Equity",AO$1,"-5FY",_xll.btoday(),"dir=h,sort=d,per=FY,dates=h","cols=6;rows=1")</f>
        <v>#NAME?</v>
      </c>
      <c r="AP234" s="0" t="n">
        <v>151.61</v>
      </c>
      <c r="AQ234" s="0" t="n">
        <v>156.174</v>
      </c>
      <c r="AR234" s="0" t="n">
        <v>160.25</v>
      </c>
      <c r="AS234" s="0" t="n">
        <v>162.967</v>
      </c>
      <c r="AT234" s="0" t="n">
        <v>162.572</v>
      </c>
    </row>
    <row r="235" customFormat="false" ht="15" hidden="false" customHeight="false" outlineLevel="0" collapsed="false">
      <c r="A235" s="0" t="s">
        <v>288</v>
      </c>
      <c r="B235" s="0" t="e">
        <f aca="false">_xll.bdp($A235&amp;" Equity",B$1)</f>
        <v>#NAME?</v>
      </c>
      <c r="C235" s="0" t="e">
        <f aca="false">_xll.bdp($A235&amp;" Equity",C$1)</f>
        <v>#NAME?</v>
      </c>
      <c r="D235" s="0" t="e">
        <f aca="false">_xll.bdh($A235&amp;" Equity",D$1,"-5FY",_xll.btoday(),"dir=h,sort=d,per=FY,dates=h","cols=6;rows=1")</f>
        <v>#NAME?</v>
      </c>
      <c r="E235" s="0" t="n">
        <v>-1489</v>
      </c>
      <c r="F235" s="0" t="n">
        <v>-1113</v>
      </c>
      <c r="G235" s="0" t="n">
        <v>1308</v>
      </c>
      <c r="H235" s="0" t="n">
        <v>1892</v>
      </c>
      <c r="I235" s="0" t="s">
        <v>58</v>
      </c>
      <c r="J235" s="0" t="e">
        <f aca="false">_xll.bdh($A235&amp;" Equity",J$1,"-5FY",_xll.btoday(),"dir=h,sort=d,per=FY,dates=h","cols=6;rows=1")</f>
        <v>#NAME?</v>
      </c>
      <c r="K235" s="0" t="n">
        <v>-6132</v>
      </c>
      <c r="L235" s="0" t="n">
        <v>-3056</v>
      </c>
      <c r="M235" s="0" t="n">
        <v>2317</v>
      </c>
      <c r="N235" s="0" t="n">
        <v>5052</v>
      </c>
      <c r="O235" s="0" t="n">
        <v>2025</v>
      </c>
      <c r="P235" s="0" t="e">
        <f aca="false">_xll.bdh($A235&amp;" Equity",P$1,"-5FY",_xll.btoday(),"dir=h,sort=d,per=FY,dates=h","cols=6;rows=1")</f>
        <v>#NAME?</v>
      </c>
      <c r="Q235" s="0" t="n">
        <v>19716.2301</v>
      </c>
      <c r="R235" s="0" t="n">
        <v>13867.49</v>
      </c>
      <c r="S235" s="0" t="n">
        <v>21100.337</v>
      </c>
      <c r="T235" s="0" t="n">
        <v>27001.0767</v>
      </c>
      <c r="U235" s="0" t="n">
        <v>18087.3026</v>
      </c>
      <c r="V235" s="0" t="e">
        <f aca="false">_xll.bdh($A235&amp;" Equity",V$1,"-5FY",_xll.btoday(),"dir=h,sort=d,per=FY,dates=h","cols=6;rows=1")</f>
        <v>#NAME?</v>
      </c>
      <c r="W235" s="0" t="n">
        <v>795</v>
      </c>
      <c r="X235" s="0" t="n">
        <v>1981</v>
      </c>
      <c r="Y235" s="0" t="n">
        <v>4457</v>
      </c>
      <c r="Z235" s="0" t="n">
        <v>4870</v>
      </c>
      <c r="AA235" s="0" t="n">
        <v>5660</v>
      </c>
      <c r="AB235" s="0" t="e">
        <f aca="false">_xll.bdh($A235&amp;" Equity",AB$1,"-6FY",_xll.btoday(),"dir=h,sort=d,per=FY,dates=h","cols=7;rows=1")</f>
        <v>#NAME?</v>
      </c>
      <c r="AC235" s="0" t="n">
        <v>62.29</v>
      </c>
      <c r="AD235" s="0" t="n">
        <v>48.48</v>
      </c>
      <c r="AE235" s="0" t="n">
        <v>73.82</v>
      </c>
      <c r="AF235" s="0" t="n">
        <v>83</v>
      </c>
      <c r="AG235" s="0" t="n">
        <v>52.96</v>
      </c>
      <c r="AH235" s="0" t="n">
        <v>56.8</v>
      </c>
      <c r="AI235" s="0" t="e">
        <f aca="false">_xll.bdh($A235&amp;" Equity",AI$1,"-5FY",_xll.btoday(),"dir=h,sort=d,per=FY,dates=h","cols=6;rows=1")</f>
        <v>#NAME?</v>
      </c>
      <c r="AJ235" s="0" t="n">
        <v>28621</v>
      </c>
      <c r="AK235" s="0" t="n">
        <v>34157</v>
      </c>
      <c r="AL235" s="0" t="n">
        <v>38407</v>
      </c>
      <c r="AM235" s="0" t="n">
        <v>42754</v>
      </c>
      <c r="AN235" s="0" t="n">
        <v>43441</v>
      </c>
      <c r="AO235" s="0" t="e">
        <f aca="false">_xll.bdh($A235&amp;" Equity",AO$1,"-5FY",_xll.btoday(),"dir=h,sort=d,per=FY,dates=h","cols=6;rows=1")</f>
        <v>#NAME?</v>
      </c>
      <c r="AP235" s="0" t="n">
        <v>316.621</v>
      </c>
      <c r="AQ235" s="0" t="n">
        <v>286.097</v>
      </c>
      <c r="AR235" s="0" t="n">
        <v>298.969</v>
      </c>
      <c r="AS235" s="0" t="n">
        <v>337.575</v>
      </c>
      <c r="AT235" s="0" t="n">
        <v>341.547</v>
      </c>
    </row>
    <row r="236" customFormat="false" ht="15" hidden="false" customHeight="false" outlineLevel="0" collapsed="false">
      <c r="A236" s="0" t="s">
        <v>289</v>
      </c>
      <c r="B236" s="0" t="e">
        <f aca="false">_xll.bdp($A236&amp;" Equity",B$1)</f>
        <v>#NAME?</v>
      </c>
      <c r="C236" s="0" t="e">
        <f aca="false">_xll.bdp($A236&amp;" Equity",C$1)</f>
        <v>#NAME?</v>
      </c>
      <c r="D236" s="0" t="e">
        <f aca="false">_xll.bdh($A236&amp;" Equity",D$1,"-5FY",_xll.btoday(),"dir=h,sort=d,per=FY,dates=h","cols=6;rows=1")</f>
        <v>#NAME?</v>
      </c>
      <c r="E236" s="0" t="n">
        <v>1608</v>
      </c>
      <c r="F236" s="0" t="n">
        <v>1899</v>
      </c>
      <c r="G236" s="0" t="n">
        <v>3543</v>
      </c>
      <c r="H236" s="0" t="s">
        <v>58</v>
      </c>
      <c r="I236" s="0" t="s">
        <v>58</v>
      </c>
      <c r="J236" s="0" t="e">
        <f aca="false">_xll.bdh($A236&amp;" Equity",J$1,"-5FY",_xll.btoday(),"dir=h,sort=d,per=FY,dates=h","cols=6;rows=1")</f>
        <v>#NAME?</v>
      </c>
      <c r="K236" s="0" t="n">
        <v>344</v>
      </c>
      <c r="L236" s="0" t="n">
        <v>3161</v>
      </c>
      <c r="M236" s="0" t="n">
        <v>2461</v>
      </c>
      <c r="N236" s="0" t="n">
        <v>1648</v>
      </c>
      <c r="O236" s="0" t="n">
        <v>2051</v>
      </c>
      <c r="P236" s="0" t="e">
        <f aca="false">_xll.bdh($A236&amp;" Equity",P$1,"-5FY",_xll.btoday(),"dir=h,sort=d,per=FY,dates=h","cols=6;rows=1")</f>
        <v>#NAME?</v>
      </c>
      <c r="Q236" s="0" t="n">
        <v>22202.4</v>
      </c>
      <c r="R236" s="0" t="n">
        <v>35839.65</v>
      </c>
      <c r="S236" s="0" t="n">
        <v>25642.24</v>
      </c>
      <c r="T236" s="0" t="s">
        <v>58</v>
      </c>
      <c r="U236" s="0" t="s">
        <v>58</v>
      </c>
      <c r="V236" s="0" t="e">
        <f aca="false">_xll.bdh($A236&amp;" Equity",V$1,"-5FY",_xll.btoday(),"dir=h,sort=d,per=FY,dates=h","cols=6;rows=1")</f>
        <v>#NAME?</v>
      </c>
      <c r="W236" s="0" t="n">
        <v>1335</v>
      </c>
      <c r="X236" s="0" t="n">
        <v>5056</v>
      </c>
      <c r="Y236" s="0" t="n">
        <v>3661</v>
      </c>
      <c r="Z236" s="0" t="n">
        <v>6911</v>
      </c>
      <c r="AA236" s="0" t="n">
        <v>8739</v>
      </c>
      <c r="AB236" s="0" t="e">
        <f aca="false">_xll.bdh($A236&amp;" Equity",AB$1,"-6FY",_xll.btoday(),"dir=h,sort=d,per=FY,dates=h","cols=7;rows=1")</f>
        <v>#NAME?</v>
      </c>
      <c r="AC236" s="0" t="n">
        <v>13.92</v>
      </c>
      <c r="AD236" s="0" t="n">
        <v>13.0579</v>
      </c>
      <c r="AE236" s="0" t="n">
        <v>8.5541</v>
      </c>
      <c r="AF236" s="0" t="s">
        <v>58</v>
      </c>
      <c r="AG236" s="0" t="s">
        <v>58</v>
      </c>
      <c r="AH236" s="0" t="s">
        <v>58</v>
      </c>
      <c r="AI236" s="0" t="e">
        <f aca="false">_xll.bdh($A236&amp;" Equity",AI$1,"-5FY",_xll.btoday(),"dir=h,sort=d,per=FY,dates=h","cols=6;rows=1")</f>
        <v>#NAME?</v>
      </c>
      <c r="AJ236" s="0" t="n">
        <v>61406</v>
      </c>
      <c r="AK236" s="0" t="n">
        <v>79629</v>
      </c>
      <c r="AL236" s="0" t="n">
        <v>79916</v>
      </c>
      <c r="AM236" s="0" t="n">
        <v>65071</v>
      </c>
      <c r="AN236" s="0" t="n">
        <v>68775</v>
      </c>
      <c r="AO236" s="0" t="e">
        <f aca="false">_xll.bdh($A236&amp;" Equity",AO$1,"-5FY",_xll.btoday(),"dir=h,sort=d,per=FY,dates=h","cols=6;rows=1")</f>
        <v>#NAME?</v>
      </c>
      <c r="AP236" s="0" t="n">
        <v>1619.464</v>
      </c>
      <c r="AQ236" s="0" t="n">
        <v>1665.537</v>
      </c>
      <c r="AR236" s="0" t="n">
        <v>1878</v>
      </c>
      <c r="AS236" s="0" t="s">
        <v>58</v>
      </c>
      <c r="AT236" s="0" t="s">
        <v>58</v>
      </c>
    </row>
    <row r="237" customFormat="false" ht="15" hidden="false" customHeight="false" outlineLevel="0" collapsed="false">
      <c r="A237" s="0" t="s">
        <v>290</v>
      </c>
      <c r="B237" s="0" t="e">
        <f aca="false">_xll.bdp($A237&amp;" Equity",B$1)</f>
        <v>#NAME?</v>
      </c>
      <c r="C237" s="0" t="e">
        <f aca="false">_xll.bdp($A237&amp;" Equity",C$1)</f>
        <v>#NAME?</v>
      </c>
      <c r="D237" s="0" t="e">
        <f aca="false">_xll.bdh($A237&amp;" Equity",D$1,"-5FY",_xll.btoday(),"dir=h,sort=d,per=FY,dates=h","cols=6;rows=1")</f>
        <v>#NAME?</v>
      </c>
      <c r="E237" s="0" t="n">
        <v>381</v>
      </c>
      <c r="F237" s="0" t="n">
        <v>805</v>
      </c>
      <c r="G237" s="0" t="n">
        <v>684</v>
      </c>
      <c r="H237" s="0" t="n">
        <v>490</v>
      </c>
      <c r="I237" s="0" t="n">
        <v>412</v>
      </c>
      <c r="J237" s="0" t="e">
        <f aca="false">_xll.bdh($A237&amp;" Equity",J$1,"-5FY",_xll.btoday(),"dir=h,sort=d,per=FY,dates=h","cols=6;rows=1")</f>
        <v>#NAME?</v>
      </c>
      <c r="K237" s="0" t="n">
        <v>348</v>
      </c>
      <c r="L237" s="0" t="n">
        <v>1404</v>
      </c>
      <c r="M237" s="0" t="n">
        <v>673</v>
      </c>
      <c r="N237" s="0" t="n">
        <v>415</v>
      </c>
      <c r="O237" s="0" t="n">
        <v>352</v>
      </c>
      <c r="P237" s="0" t="e">
        <f aca="false">_xll.bdh($A237&amp;" Equity",P$1,"-5FY",_xll.btoday(),"dir=h,sort=d,per=FY,dates=h","cols=6;rows=1")</f>
        <v>#NAME?</v>
      </c>
      <c r="Q237" s="0" t="n">
        <v>26874.3334</v>
      </c>
      <c r="R237" s="0" t="n">
        <v>7043.8696</v>
      </c>
      <c r="S237" s="0" t="n">
        <v>25688.8366</v>
      </c>
      <c r="T237" s="0" t="n">
        <v>21907.6918</v>
      </c>
      <c r="U237" s="0" t="s">
        <v>58</v>
      </c>
      <c r="V237" s="0" t="e">
        <f aca="false">_xll.bdh($A237&amp;" Equity",V$1,"-5FY",_xll.btoday(),"dir=h,sort=d,per=FY,dates=h","cols=6;rows=1")</f>
        <v>#NAME?</v>
      </c>
      <c r="W237" s="0" t="n">
        <v>1365</v>
      </c>
      <c r="X237" s="0" t="n">
        <v>1446</v>
      </c>
      <c r="Y237" s="0" t="n">
        <v>1307</v>
      </c>
      <c r="Z237" s="0" t="n">
        <v>2101</v>
      </c>
      <c r="AA237" s="0" t="n">
        <v>1110</v>
      </c>
      <c r="AB237" s="0" t="e">
        <f aca="false">_xll.bdh($A237&amp;" Equity",AB$1,"-6FY",_xll.btoday(),"dir=h,sort=d,per=FY,dates=h","cols=7;rows=1")</f>
        <v>#NAME?</v>
      </c>
      <c r="AC237" s="0" t="n">
        <v>55.8062</v>
      </c>
      <c r="AD237" s="0" t="n">
        <v>43.9063</v>
      </c>
      <c r="AE237" s="0" t="n">
        <v>53.5288</v>
      </c>
      <c r="AF237" s="0" t="n">
        <v>45.6503</v>
      </c>
      <c r="AG237" s="0" t="s">
        <v>58</v>
      </c>
      <c r="AH237" s="0" t="s">
        <v>58</v>
      </c>
      <c r="AI237" s="0" t="e">
        <f aca="false">_xll.bdh($A237&amp;" Equity",AI$1,"-5FY",_xll.btoday(),"dir=h,sort=d,per=FY,dates=h","cols=6;rows=1")</f>
        <v>#NAME?</v>
      </c>
      <c r="AJ237" s="0" t="n">
        <v>26211</v>
      </c>
      <c r="AK237" s="0" t="n">
        <v>25622</v>
      </c>
      <c r="AL237" s="0" t="n">
        <v>26125</v>
      </c>
      <c r="AM237" s="0" t="n">
        <v>26562</v>
      </c>
      <c r="AN237" s="0" t="n">
        <v>27066</v>
      </c>
      <c r="AO237" s="0" t="e">
        <f aca="false">_xll.bdh($A237&amp;" Equity",AO$1,"-5FY",_xll.btoday(),"dir=h,sort=d,per=FY,dates=h","cols=6;rows=1")</f>
        <v>#NAME?</v>
      </c>
      <c r="AP237" s="0" t="n">
        <v>329.928</v>
      </c>
      <c r="AQ237" s="0" t="n">
        <v>329.151</v>
      </c>
      <c r="AR237" s="0" t="n">
        <v>328.206</v>
      </c>
      <c r="AS237" s="0" t="n">
        <v>328.205</v>
      </c>
      <c r="AT237" s="0" t="s">
        <v>58</v>
      </c>
    </row>
    <row r="238" customFormat="false" ht="15" hidden="false" customHeight="false" outlineLevel="0" collapsed="false">
      <c r="A238" s="0" t="s">
        <v>291</v>
      </c>
      <c r="B238" s="0" t="e">
        <f aca="false">_xll.bdp($A238&amp;" Equity",B$1)</f>
        <v>#NAME?</v>
      </c>
      <c r="C238" s="0" t="e">
        <f aca="false">_xll.bdp($A238&amp;" Equity",C$1)</f>
        <v>#NAME?</v>
      </c>
      <c r="D238" s="0" t="e">
        <f aca="false">_xll.bdh($A238&amp;" Equity",D$1,"-5FY",_xll.btoday(),"dir=h,sort=d,per=FY,dates=h","cols=6;rows=1")</f>
        <v>#NAME?</v>
      </c>
      <c r="E238" s="0" t="n">
        <v>89.608</v>
      </c>
      <c r="F238" s="0" t="s">
        <v>58</v>
      </c>
      <c r="G238" s="0" t="s">
        <v>58</v>
      </c>
      <c r="H238" s="0" t="s">
        <v>58</v>
      </c>
      <c r="I238" s="0" t="s">
        <v>58</v>
      </c>
      <c r="J238" s="0" t="e">
        <f aca="false">_xll.bdh($A238&amp;" Equity",J$1,"-5FY",_xll.btoday(),"dir=h,sort=d,per=FY,dates=h","cols=6;rows=1")</f>
        <v>#NAME?</v>
      </c>
      <c r="K238" s="0" t="n">
        <v>-260.453</v>
      </c>
      <c r="L238" s="0" t="n">
        <v>740.101</v>
      </c>
      <c r="M238" s="0" t="n">
        <v>281.292</v>
      </c>
      <c r="N238" s="0" t="n">
        <v>735.842</v>
      </c>
      <c r="O238" s="0" t="n">
        <v>1727.172</v>
      </c>
      <c r="P238" s="0" t="e">
        <f aca="false">_xll.bdh($A238&amp;" Equity",P$1,"-5FY",_xll.btoday(),"dir=h,sort=d,per=FY,dates=h","cols=6;rows=1")</f>
        <v>#NAME?</v>
      </c>
      <c r="Q238" s="0" t="n">
        <v>5809.8309</v>
      </c>
      <c r="R238" s="0" t="n">
        <v>7189.5497</v>
      </c>
      <c r="S238" s="0" t="n">
        <v>7349.3067</v>
      </c>
      <c r="T238" s="0" t="n">
        <v>9879.8801</v>
      </c>
      <c r="U238" s="0" t="n">
        <v>9475.3221</v>
      </c>
      <c r="V238" s="0" t="e">
        <f aca="false">_xll.bdh($A238&amp;" Equity",V$1,"-5FY",_xll.btoday(),"dir=h,sort=d,per=FY,dates=h","cols=6;rows=1")</f>
        <v>#NAME?</v>
      </c>
      <c r="W238" s="0" t="n">
        <v>606.948</v>
      </c>
      <c r="X238" s="0" t="n">
        <v>979.626</v>
      </c>
      <c r="Y238" s="0" t="n">
        <v>758.596</v>
      </c>
      <c r="Z238" s="0" t="n">
        <v>869.174</v>
      </c>
      <c r="AA238" s="0" t="n">
        <v>1662.687</v>
      </c>
      <c r="AB238" s="0" t="e">
        <f aca="false">_xll.bdh($A238&amp;" Equity",AB$1,"-6FY",_xll.btoday(),"dir=h,sort=d,per=FY,dates=h","cols=7;rows=1")</f>
        <v>#NAME?</v>
      </c>
      <c r="AC238" s="0" t="n">
        <v>32.76</v>
      </c>
      <c r="AD238" s="0" t="n">
        <v>39.89</v>
      </c>
      <c r="AE238" s="0" t="n">
        <v>37.48</v>
      </c>
      <c r="AF238" s="0" t="n">
        <v>49.69</v>
      </c>
      <c r="AG238" s="0" t="n">
        <v>46.55</v>
      </c>
      <c r="AH238" s="0" t="n">
        <v>23.4</v>
      </c>
      <c r="AI238" s="0" t="e">
        <f aca="false">_xll.bdh($A238&amp;" Equity",AI$1,"-5FY",_xll.btoday(),"dir=h,sort=d,per=FY,dates=h","cols=6;rows=1")</f>
        <v>#NAME?</v>
      </c>
      <c r="AJ238" s="0" t="n">
        <v>9435.661</v>
      </c>
      <c r="AK238" s="0" t="n">
        <v>8388.299</v>
      </c>
      <c r="AL238" s="0" t="n">
        <v>9230.047</v>
      </c>
      <c r="AM238" s="0" t="n">
        <v>10056.739</v>
      </c>
      <c r="AN238" s="0" t="n">
        <v>10328.997</v>
      </c>
      <c r="AO238" s="0" t="e">
        <f aca="false">_xll.bdh($A238&amp;" Equity",AO$1,"-5FY",_xll.btoday(),"dir=h,sort=d,per=FY,dates=h","cols=6;rows=1")</f>
        <v>#NAME?</v>
      </c>
      <c r="AP238" s="0" t="n">
        <v>176.52</v>
      </c>
      <c r="AQ238" s="0" t="n">
        <v>182.905</v>
      </c>
      <c r="AR238" s="0" t="n">
        <v>195.736</v>
      </c>
      <c r="AS238" s="0" t="n">
        <v>199.022</v>
      </c>
      <c r="AT238" s="0" t="n">
        <v>203.145</v>
      </c>
    </row>
    <row r="239" customFormat="false" ht="15" hidden="false" customHeight="false" outlineLevel="0" collapsed="false">
      <c r="A239" s="0" t="s">
        <v>292</v>
      </c>
      <c r="B239" s="0" t="e">
        <f aca="false">_xll.bdp($A239&amp;" Equity",B$1)</f>
        <v>#NAME?</v>
      </c>
      <c r="C239" s="0" t="e">
        <f aca="false">_xll.bdp($A239&amp;" Equity",C$1)</f>
        <v>#NAME?</v>
      </c>
      <c r="D239" s="0" t="e">
        <f aca="false">_xll.bdh($A239&amp;" Equity",D$1,"-5FY",_xll.btoday(),"dir=h,sort=d,per=FY,dates=h","cols=6;rows=1")</f>
        <v>#NAME?</v>
      </c>
      <c r="E239" s="0" t="n">
        <v>578.9</v>
      </c>
      <c r="F239" s="0" t="n">
        <v>561.6</v>
      </c>
      <c r="G239" s="0" t="n">
        <v>484.7</v>
      </c>
      <c r="H239" s="0" t="n">
        <v>419.7</v>
      </c>
      <c r="I239" s="0" t="n">
        <v>406.481</v>
      </c>
      <c r="J239" s="0" t="e">
        <f aca="false">_xll.bdh($A239&amp;" Equity",J$1,"-5FY",_xll.btoday(),"dir=h,sort=d,per=FY,dates=h","cols=6;rows=1")</f>
        <v>#NAME?</v>
      </c>
      <c r="K239" s="0" t="n">
        <v>755.5</v>
      </c>
      <c r="L239" s="0" t="n">
        <v>330.8</v>
      </c>
      <c r="M239" s="0" t="n">
        <v>131.6</v>
      </c>
      <c r="N239" s="0" t="n">
        <v>17.3</v>
      </c>
      <c r="O239" s="0" t="n">
        <v>-1172.838</v>
      </c>
      <c r="P239" s="0" t="e">
        <f aca="false">_xll.bdh($A239&amp;" Equity",P$1,"-5FY",_xll.btoday(),"dir=h,sort=d,per=FY,dates=h","cols=6;rows=1")</f>
        <v>#NAME?</v>
      </c>
      <c r="Q239" s="0" t="n">
        <v>10100.5002</v>
      </c>
      <c r="R239" s="0" t="n">
        <v>10678.5647</v>
      </c>
      <c r="S239" s="0" t="n">
        <v>11299.8</v>
      </c>
      <c r="T239" s="0" t="n">
        <v>6771.3979</v>
      </c>
      <c r="U239" s="0" t="n">
        <v>5683.6935</v>
      </c>
      <c r="V239" s="0" t="e">
        <f aca="false">_xll.bdh($A239&amp;" Equity",V$1,"-5FY",_xll.btoday(),"dir=h,sort=d,per=FY,dates=h","cols=6;rows=1")</f>
        <v>#NAME?</v>
      </c>
      <c r="W239" s="0" t="n">
        <v>8.3</v>
      </c>
      <c r="X239" s="0" t="n">
        <v>798.2</v>
      </c>
      <c r="Y239" s="0" t="n">
        <v>786.1</v>
      </c>
      <c r="Z239" s="0" t="n">
        <v>508.4</v>
      </c>
      <c r="AA239" s="0" t="n">
        <v>493.822</v>
      </c>
      <c r="AB239" s="0" t="e">
        <f aca="false">_xll.bdh($A239&amp;" Equity",AB$1,"-6FY",_xll.btoday(),"dir=h,sort=d,per=FY,dates=h","cols=7;rows=1")</f>
        <v>#NAME?</v>
      </c>
      <c r="AC239" s="0" t="n">
        <v>36.69</v>
      </c>
      <c r="AD239" s="0" t="n">
        <v>38.45</v>
      </c>
      <c r="AE239" s="0" t="n">
        <v>40</v>
      </c>
      <c r="AF239" s="0" t="n">
        <v>24.36</v>
      </c>
      <c r="AG239" s="0" t="n">
        <v>20.91</v>
      </c>
      <c r="AH239" s="0" t="n">
        <v>20.24</v>
      </c>
      <c r="AI239" s="0" t="e">
        <f aca="false">_xll.bdh($A239&amp;" Equity",AI$1,"-5FY",_xll.btoday(),"dir=h,sort=d,per=FY,dates=h","cols=6;rows=1")</f>
        <v>#NAME?</v>
      </c>
      <c r="AJ239" s="0" t="n">
        <v>7979.6</v>
      </c>
      <c r="AK239" s="0" t="n">
        <v>7317</v>
      </c>
      <c r="AL239" s="0" t="n">
        <v>7642.5</v>
      </c>
      <c r="AM239" s="0" t="n">
        <v>8414.7</v>
      </c>
      <c r="AN239" s="0" t="n">
        <v>9000.823</v>
      </c>
      <c r="AO239" s="0" t="e">
        <f aca="false">_xll.bdh($A239&amp;" Equity",AO$1,"-5FY",_xll.btoday(),"dir=h,sort=d,per=FY,dates=h","cols=6;rows=1")</f>
        <v>#NAME?</v>
      </c>
      <c r="AP239" s="0" t="n">
        <v>280.473</v>
      </c>
      <c r="AQ239" s="0" t="n">
        <v>277.423</v>
      </c>
      <c r="AR239" s="0" t="n">
        <v>281.803</v>
      </c>
      <c r="AS239" s="0" t="n">
        <v>277.76</v>
      </c>
      <c r="AT239" s="0" t="n">
        <v>270.441</v>
      </c>
    </row>
    <row r="240" customFormat="false" ht="15" hidden="false" customHeight="false" outlineLevel="0" collapsed="false">
      <c r="A240" s="0" t="s">
        <v>293</v>
      </c>
      <c r="B240" s="0" t="e">
        <f aca="false">_xll.bdp($A240&amp;" Equity",B$1)</f>
        <v>#NAME?</v>
      </c>
      <c r="C240" s="0" t="e">
        <f aca="false">_xll.bdp($A240&amp;" Equity",C$1)</f>
        <v>#NAME?</v>
      </c>
      <c r="D240" s="0" t="e">
        <f aca="false">_xll.bdh($A240&amp;" Equity",D$1,"-5FY",_xll.btoday(),"dir=h,sort=d,per=FY,dates=h","cols=6;rows=1")</f>
        <v>#NAME?</v>
      </c>
      <c r="E240" s="0" t="n">
        <v>13796</v>
      </c>
      <c r="F240" s="0" t="n">
        <v>12252</v>
      </c>
      <c r="G240" s="0" t="n">
        <v>11118</v>
      </c>
      <c r="H240" s="0" t="n">
        <v>9486</v>
      </c>
      <c r="I240" s="0" t="n">
        <v>4535</v>
      </c>
      <c r="J240" s="0" t="e">
        <f aca="false">_xll.bdh($A240&amp;" Equity",J$1,"-5FY",_xll.btoday(),"dir=h,sort=d,per=FY,dates=h","cols=6;rows=1")</f>
        <v>#NAME?</v>
      </c>
      <c r="K240" s="0" t="n">
        <v>7957</v>
      </c>
      <c r="L240" s="0" t="n">
        <v>7009</v>
      </c>
      <c r="M240" s="0" t="n">
        <v>6345</v>
      </c>
      <c r="N240" s="0" t="n">
        <v>5385</v>
      </c>
      <c r="O240" s="0" t="n">
        <v>4535</v>
      </c>
      <c r="P240" s="0" t="e">
        <f aca="false">_xll.bdh($A240&amp;" Equity",P$1,"-5FY",_xll.btoday(),"dir=h,sort=d,per=FY,dates=h","cols=6;rows=1")</f>
        <v>#NAME?</v>
      </c>
      <c r="Q240" s="0" t="n">
        <v>166410.99</v>
      </c>
      <c r="R240" s="0" t="n">
        <v>157451.52</v>
      </c>
      <c r="S240" s="0" t="n">
        <v>136476.94</v>
      </c>
      <c r="T240" s="0" t="n">
        <v>106053</v>
      </c>
      <c r="U240" s="0" t="n">
        <v>99873.2</v>
      </c>
      <c r="V240" s="0" t="e">
        <f aca="false">_xll.bdh($A240&amp;" Equity",V$1,"-5FY",_xll.btoday(),"dir=h,sort=d,per=FY,dates=h","cols=6;rows=1")</f>
        <v>#NAME?</v>
      </c>
      <c r="W240" s="0" t="n">
        <v>9783</v>
      </c>
      <c r="X240" s="0" t="n">
        <v>9373</v>
      </c>
      <c r="Y240" s="0" t="n">
        <v>8242</v>
      </c>
      <c r="Z240" s="0" t="n">
        <v>7628</v>
      </c>
      <c r="AA240" s="0" t="n">
        <v>6975</v>
      </c>
      <c r="AB240" s="0" t="e">
        <f aca="false">_xll.bdh($A240&amp;" Equity",AB$1,"-6FY",_xll.btoday(),"dir=h,sort=d,per=FY,dates=h","cols=7;rows=1")</f>
        <v>#NAME?</v>
      </c>
      <c r="AC240" s="0" t="n">
        <v>138.33</v>
      </c>
      <c r="AD240" s="0" t="n">
        <v>125.76</v>
      </c>
      <c r="AE240" s="0" t="n">
        <v>104.42</v>
      </c>
      <c r="AF240" s="0" t="n">
        <v>76.85</v>
      </c>
      <c r="AG240" s="0" t="n">
        <v>67.3</v>
      </c>
      <c r="AH240" s="0" t="n">
        <v>44.87</v>
      </c>
      <c r="AI240" s="0" t="e">
        <f aca="false">_xll.bdh($A240&amp;" Equity",AI$1,"-5FY",_xll.btoday(),"dir=h,sort=d,per=FY,dates=h","cols=6;rows=1")</f>
        <v>#NAME?</v>
      </c>
      <c r="AJ240" s="0" t="n">
        <v>42966</v>
      </c>
      <c r="AK240" s="0" t="n">
        <v>42549</v>
      </c>
      <c r="AL240" s="0" t="n">
        <v>39946</v>
      </c>
      <c r="AM240" s="0" t="n">
        <v>40518</v>
      </c>
      <c r="AN240" s="0" t="n">
        <v>41084</v>
      </c>
      <c r="AO240" s="0" t="e">
        <f aca="false">_xll.bdh($A240&amp;" Equity",AO$1,"-5FY",_xll.btoday(),"dir=h,sort=d,per=FY,dates=h","cols=6;rows=1")</f>
        <v>#NAME?</v>
      </c>
      <c r="AP240" s="0" t="n">
        <v>1218.161</v>
      </c>
      <c r="AQ240" s="0" t="n">
        <v>1267.881</v>
      </c>
      <c r="AR240" s="0" t="n">
        <v>1317.827</v>
      </c>
      <c r="AS240" s="0" t="n">
        <v>1408.227</v>
      </c>
      <c r="AT240" s="0" t="n">
        <v>1495.179</v>
      </c>
    </row>
    <row r="241" customFormat="false" ht="15" hidden="false" customHeight="false" outlineLevel="0" collapsed="false">
      <c r="A241" s="0" t="s">
        <v>294</v>
      </c>
      <c r="B241" s="0" t="e">
        <f aca="false">_xll.bdp($A241&amp;" Equity",B$1)</f>
        <v>#NAME?</v>
      </c>
      <c r="C241" s="0" t="e">
        <f aca="false">_xll.bdp($A241&amp;" Equity",C$1)</f>
        <v>#NAME?</v>
      </c>
      <c r="D241" s="0" t="e">
        <f aca="false">_xll.bdh($A241&amp;" Equity",D$1,"-5FY",_xll.btoday(),"dir=h,sort=d,per=FY,dates=h","cols=6;rows=1")</f>
        <v>#NAME?</v>
      </c>
      <c r="E241" s="0" t="n">
        <v>5117</v>
      </c>
      <c r="F241" s="0" t="n">
        <v>4811</v>
      </c>
      <c r="G241" s="0" t="n">
        <v>4418</v>
      </c>
      <c r="H241" s="0" t="s">
        <v>58</v>
      </c>
      <c r="I241" s="0" t="s">
        <v>58</v>
      </c>
      <c r="J241" s="0" t="e">
        <f aca="false">_xll.bdh($A241&amp;" Equity",J$1,"-5FY",_xll.btoday(),"dir=h,sort=d,per=FY,dates=h","cols=6;rows=1")</f>
        <v>#NAME?</v>
      </c>
      <c r="K241" s="0" t="n">
        <v>4809</v>
      </c>
      <c r="L241" s="0" t="n">
        <v>4768</v>
      </c>
      <c r="M241" s="0" t="n">
        <v>4239</v>
      </c>
      <c r="N241" s="0" t="n">
        <v>3924</v>
      </c>
      <c r="O241" s="0" t="n">
        <v>2926</v>
      </c>
      <c r="P241" s="0" t="e">
        <f aca="false">_xll.bdh($A241&amp;" Equity",P$1,"-5FY",_xll.btoday(),"dir=h,sort=d,per=FY,dates=h","cols=6;rows=1")</f>
        <v>#NAME?</v>
      </c>
      <c r="Q241" s="0" t="n">
        <v>88138.68</v>
      </c>
      <c r="R241" s="0" t="n">
        <v>79790.328</v>
      </c>
      <c r="S241" s="0" t="n">
        <v>78157.424</v>
      </c>
      <c r="T241" s="0" t="n">
        <v>71615.806</v>
      </c>
      <c r="U241" s="0" t="n">
        <v>49684.316</v>
      </c>
      <c r="V241" s="0" t="e">
        <f aca="false">_xll.bdh($A241&amp;" Equity",V$1,"-5FY",_xll.btoday(),"dir=h,sort=d,per=FY,dates=h","cols=6;rows=1")</f>
        <v>#NAME?</v>
      </c>
      <c r="W241" s="0" t="n">
        <v>5498</v>
      </c>
      <c r="X241" s="0" t="n">
        <v>5519</v>
      </c>
      <c r="Y241" s="0" t="n">
        <v>5080</v>
      </c>
      <c r="Z241" s="0" t="n">
        <v>4335</v>
      </c>
      <c r="AA241" s="0" t="n">
        <v>3517</v>
      </c>
      <c r="AB241" s="0" t="e">
        <f aca="false">_xll.bdh($A241&amp;" Equity",AB$1,"-6FY",_xll.btoday(),"dir=h,sort=d,per=FY,dates=h","cols=7;rows=1")</f>
        <v>#NAME?</v>
      </c>
      <c r="AC241" s="0" t="n">
        <v>110.9208</v>
      </c>
      <c r="AD241" s="0" t="n">
        <v>98.5989</v>
      </c>
      <c r="AE241" s="0" t="n">
        <v>95.1241</v>
      </c>
      <c r="AF241" s="0" t="n">
        <v>86.9845</v>
      </c>
      <c r="AG241" s="0" t="n">
        <v>60.4236</v>
      </c>
      <c r="AH241" s="0" t="n">
        <v>51.7413</v>
      </c>
      <c r="AI241" s="0" t="e">
        <f aca="false">_xll.bdh($A241&amp;" Equity",AI$1,"-5FY",_xll.btoday(),"dir=h,sort=d,per=FY,dates=h","cols=6;rows=1")</f>
        <v>#NAME?</v>
      </c>
      <c r="AJ241" s="0" t="n">
        <v>54146</v>
      </c>
      <c r="AK241" s="0" t="n">
        <v>49316</v>
      </c>
      <c r="AL241" s="0" t="n">
        <v>45451</v>
      </c>
      <c r="AM241" s="0" t="n">
        <v>45435</v>
      </c>
      <c r="AN241" s="0" t="n">
        <v>41853</v>
      </c>
      <c r="AO241" s="0" t="e">
        <f aca="false">_xll.bdh($A241&amp;" Equity",AO$1,"-5FY",_xll.btoday(),"dir=h,sort=d,per=FY,dates=h","cols=6;rows=1")</f>
        <v>#NAME?</v>
      </c>
      <c r="AP241" s="0" t="n">
        <v>762.125</v>
      </c>
      <c r="AQ241" s="0" t="n">
        <v>770.691</v>
      </c>
      <c r="AR241" s="0" t="n">
        <v>782.81</v>
      </c>
      <c r="AS241" s="0" t="n">
        <v>784.673</v>
      </c>
      <c r="AT241" s="0" t="n">
        <v>783.372</v>
      </c>
    </row>
    <row r="242" customFormat="false" ht="15" hidden="false" customHeight="false" outlineLevel="0" collapsed="false">
      <c r="A242" s="0" t="s">
        <v>295</v>
      </c>
      <c r="B242" s="0" t="e">
        <f aca="false">_xll.bdp($A242&amp;" Equity",B$1)</f>
        <v>#NAME?</v>
      </c>
      <c r="C242" s="0" t="e">
        <f aca="false">_xll.bdp($A242&amp;" Equity",C$1)</f>
        <v>#NAME?</v>
      </c>
      <c r="D242" s="0" t="e">
        <f aca="false">_xll.bdh($A242&amp;" Equity",D$1,"-5FY",_xll.btoday(),"dir=h,sort=d,per=FY,dates=h","cols=6;rows=1")</f>
        <v>#NAME?</v>
      </c>
      <c r="E242" s="0" t="n">
        <v>846.7</v>
      </c>
      <c r="F242" s="0" t="n">
        <v>890.1</v>
      </c>
      <c r="G242" s="0" t="n">
        <v>714.41</v>
      </c>
      <c r="H242" s="0" t="s">
        <v>58</v>
      </c>
      <c r="I242" s="0" t="s">
        <v>58</v>
      </c>
      <c r="J242" s="0" t="e">
        <f aca="false">_xll.bdh($A242&amp;" Equity",J$1,"-5FY",_xll.btoday(),"dir=h,sort=d,per=FY,dates=h","cols=6;rows=1")</f>
        <v>#NAME?</v>
      </c>
      <c r="K242" s="0" t="n">
        <v>846.735</v>
      </c>
      <c r="L242" s="0" t="n">
        <v>890.052</v>
      </c>
      <c r="M242" s="0" t="n">
        <v>686.088</v>
      </c>
      <c r="N242" s="0" t="n">
        <v>602.677</v>
      </c>
      <c r="O242" s="0" t="n">
        <v>526.211</v>
      </c>
      <c r="P242" s="0" t="e">
        <f aca="false">_xll.bdh($A242&amp;" Equity",P$1,"-5FY",_xll.btoday(),"dir=h,sort=d,per=FY,dates=h","cols=6;rows=1")</f>
        <v>#NAME?</v>
      </c>
      <c r="Q242" s="0" t="n">
        <v>16053.5091</v>
      </c>
      <c r="R242" s="0" t="n">
        <v>20198.6534</v>
      </c>
      <c r="S242" s="0" t="n">
        <v>18053.1833</v>
      </c>
      <c r="T242" s="0" t="n">
        <v>13850.2376</v>
      </c>
      <c r="U242" s="0" t="n">
        <v>11500.7749</v>
      </c>
      <c r="V242" s="0" t="e">
        <f aca="false">_xll.bdh($A242&amp;" Equity",V$1,"-5FY",_xll.btoday(),"dir=h,sort=d,per=FY,dates=h","cols=6;rows=1")</f>
        <v>#NAME?</v>
      </c>
      <c r="W242" s="0" t="n">
        <v>1033.885</v>
      </c>
      <c r="X242" s="0" t="n">
        <v>1040.02</v>
      </c>
      <c r="Y242" s="0" t="n">
        <v>991.992</v>
      </c>
      <c r="Z242" s="0" t="n">
        <v>746.879</v>
      </c>
      <c r="AA242" s="0" t="n">
        <v>637.805</v>
      </c>
      <c r="AB242" s="0" t="e">
        <f aca="false">_xll.bdh($A242&amp;" Equity",AB$1,"-6FY",_xll.btoday(),"dir=h,sort=d,per=FY,dates=h","cols=7;rows=1")</f>
        <v>#NAME?</v>
      </c>
      <c r="AC242" s="0" t="n">
        <v>30.38</v>
      </c>
      <c r="AD242" s="0" t="n">
        <v>38.22</v>
      </c>
      <c r="AE242" s="0" t="n">
        <v>34.165</v>
      </c>
      <c r="AF242" s="0" t="n">
        <v>26.27</v>
      </c>
      <c r="AG242" s="0" t="n">
        <v>21.81</v>
      </c>
      <c r="AH242" s="0" t="n">
        <v>14.67</v>
      </c>
      <c r="AI242" s="0" t="e">
        <f aca="false">_xll.bdh($A242&amp;" Equity",AI$1,"-5FY",_xll.btoday(),"dir=h,sort=d,per=FY,dates=h","cols=6;rows=1")</f>
        <v>#NAME?</v>
      </c>
      <c r="AJ242" s="0" t="n">
        <v>6975.908</v>
      </c>
      <c r="AK242" s="0" t="n">
        <v>6370.067</v>
      </c>
      <c r="AL242" s="0" t="n">
        <v>6139.831</v>
      </c>
      <c r="AM242" s="0" t="n">
        <v>5455.619</v>
      </c>
      <c r="AN242" s="0" t="n">
        <v>4915.88</v>
      </c>
      <c r="AO242" s="0" t="e">
        <f aca="false">_xll.bdh($A242&amp;" Equity",AO$1,"-5FY",_xll.btoday(),"dir=h,sort=d,per=FY,dates=h","cols=6;rows=1")</f>
        <v>#NAME?</v>
      </c>
      <c r="AP242" s="0" t="n">
        <v>527.828</v>
      </c>
      <c r="AQ242" s="0" t="n">
        <v>529.201</v>
      </c>
      <c r="AR242" s="0" t="n">
        <v>529.034</v>
      </c>
      <c r="AS242" s="0" t="n">
        <v>526.913</v>
      </c>
      <c r="AT242" s="0" t="n">
        <v>527.861</v>
      </c>
    </row>
    <row r="243" customFormat="false" ht="15" hidden="false" customHeight="false" outlineLevel="0" collapsed="false">
      <c r="A243" s="0" t="s">
        <v>296</v>
      </c>
      <c r="B243" s="0" t="e">
        <f aca="false">_xll.bdp($A243&amp;" Equity",B$1)</f>
        <v>#NAME?</v>
      </c>
      <c r="C243" s="0" t="e">
        <f aca="false">_xll.bdp($A243&amp;" Equity",C$1)</f>
        <v>#NAME?</v>
      </c>
      <c r="D243" s="0" t="e">
        <f aca="false">_xll.bdh($A243&amp;" Equity",D$1,"-5FY",_xll.btoday(),"dir=h,sort=d,per=FY,dates=h")</f>
        <v>#NAME?</v>
      </c>
      <c r="I243" s="0" t="n">
        <v>564</v>
      </c>
      <c r="J243" s="0" t="e">
        <f aca="false">_xll.bdh($A243&amp;" Equity",J$1,"-5FY",_xll.btoday(),"dir=h,sort=d,per=FY,dates=h","cols=6;rows=1")</f>
        <v>#NAME?</v>
      </c>
      <c r="K243" s="0" t="n">
        <v>762</v>
      </c>
      <c r="L243" s="0" t="n">
        <v>558</v>
      </c>
      <c r="M243" s="0" t="n">
        <v>732</v>
      </c>
      <c r="N243" s="0" t="n">
        <v>317</v>
      </c>
      <c r="O243" s="0" t="n">
        <v>61</v>
      </c>
      <c r="P243" s="0" t="e">
        <f aca="false">_xll.bdh($A243&amp;" Equity",P$1,"-5FY",_xll.btoday(),"dir=h,sort=d,per=FY,dates=h","cols=6;rows=1")</f>
        <v>#NAME?</v>
      </c>
      <c r="Q243" s="0" t="n">
        <v>13900.152</v>
      </c>
      <c r="R243" s="0" t="n">
        <v>11509.602</v>
      </c>
      <c r="S243" s="0" t="n">
        <v>17965.366</v>
      </c>
      <c r="T243" s="0" t="n">
        <v>14673.312</v>
      </c>
      <c r="U243" s="0" t="n">
        <v>11354.482</v>
      </c>
      <c r="V243" s="0" t="e">
        <f aca="false">_xll.bdh($A243&amp;" Equity",V$1,"-5FY",_xll.btoday(),"dir=h,sort=d,per=FY,dates=h","cols=6;rows=1")</f>
        <v>#NAME?</v>
      </c>
      <c r="W243" s="0" t="n">
        <v>1302</v>
      </c>
      <c r="X243" s="0" t="n">
        <v>1160</v>
      </c>
      <c r="Y243" s="0" t="n">
        <v>1140</v>
      </c>
      <c r="Z243" s="0" t="n">
        <v>1019</v>
      </c>
      <c r="AA243" s="0" t="n">
        <v>781</v>
      </c>
      <c r="AB243" s="0" t="e">
        <f aca="false">_xll.bdh($A243&amp;" Equity",AB$1,"-6FY",_xll.btoday(),"dir=h,sort=d,per=FY,dates=h","cols=7;rows=1")</f>
        <v>#NAME?</v>
      </c>
      <c r="AC243" s="0" t="n">
        <v>18.84</v>
      </c>
      <c r="AD243" s="0" t="n">
        <v>15.34</v>
      </c>
      <c r="AE243" s="0" t="n">
        <v>23.77</v>
      </c>
      <c r="AF243" s="0" t="n">
        <v>19.44</v>
      </c>
      <c r="AG243" s="0" t="n">
        <v>15.67</v>
      </c>
      <c r="AH243" s="0" t="n">
        <v>14.77</v>
      </c>
      <c r="AI243" s="0" t="e">
        <f aca="false">_xll.bdh($A243&amp;" Equity",AI$1,"-5FY",_xll.btoday(),"dir=h,sort=d,per=FY,dates=h","cols=6;rows=1")</f>
        <v>#NAME?</v>
      </c>
      <c r="AJ243" s="0" t="n">
        <v>11408</v>
      </c>
      <c r="AK243" s="0" t="n">
        <v>11656</v>
      </c>
      <c r="AL243" s="0" t="n">
        <v>12172</v>
      </c>
      <c r="AM243" s="0" t="n">
        <v>12814</v>
      </c>
      <c r="AN243" s="0" t="n">
        <v>12994</v>
      </c>
      <c r="AO243" s="0" t="e">
        <f aca="false">_xll.bdh($A243&amp;" Equity",AO$1,"-5FY",_xll.btoday(),"dir=h,sort=d,per=FY,dates=h","cols=6;rows=1")</f>
        <v>#NAME?</v>
      </c>
      <c r="AP243" s="0" t="n">
        <v>739.865</v>
      </c>
      <c r="AQ243" s="0" t="n">
        <v>751.611</v>
      </c>
      <c r="AR243" s="0" t="n">
        <v>757.319</v>
      </c>
      <c r="AS243" s="0" t="n">
        <v>756.283</v>
      </c>
      <c r="AT243" s="0" t="n">
        <v>724.75</v>
      </c>
    </row>
    <row r="244" customFormat="false" ht="15" hidden="false" customHeight="false" outlineLevel="0" collapsed="false">
      <c r="A244" s="0" t="s">
        <v>297</v>
      </c>
      <c r="B244" s="0" t="e">
        <f aca="false">_xll.bdp($A244&amp;" Equity",B$1)</f>
        <v>#NAME?</v>
      </c>
      <c r="C244" s="0" t="e">
        <f aca="false">_xll.bdp($A244&amp;" Equity",C$1)</f>
        <v>#NAME?</v>
      </c>
      <c r="D244" s="0" t="e">
        <f aca="false">_xll.bdh($A244&amp;" Equity",D$1,"-5FY",_xll.btoday(),"dir=h,sort=d,per=FY,dates=h","cols=6;rows=1")</f>
        <v>#NAME?</v>
      </c>
      <c r="E244" s="0" t="n">
        <v>2815</v>
      </c>
      <c r="F244" s="0" t="n">
        <v>2787</v>
      </c>
      <c r="G244" s="0" t="n">
        <v>2679</v>
      </c>
      <c r="H244" s="0" t="n">
        <v>7145</v>
      </c>
      <c r="I244" s="0" t="n">
        <v>6938</v>
      </c>
      <c r="J244" s="0" t="e">
        <f aca="false">_xll.bdh($A244&amp;" Equity",J$1,"-5FY",_xll.btoday(),"dir=h,sort=d,per=FY,dates=h","cols=6;rows=1")</f>
        <v>#NAME?</v>
      </c>
      <c r="K244" s="0" t="n">
        <v>2526</v>
      </c>
      <c r="L244" s="0" t="n">
        <v>2496</v>
      </c>
      <c r="M244" s="0" t="n">
        <v>4554</v>
      </c>
      <c r="N244" s="0" t="n">
        <v>5013</v>
      </c>
      <c r="O244" s="0" t="n">
        <v>5113</v>
      </c>
      <c r="P244" s="0" t="e">
        <f aca="false">_xll.bdh($A244&amp;" Equity",P$1,"-5FY",_xll.btoday(),"dir=h,sort=d,per=FY,dates=h","cols=6;rows=1")</f>
        <v>#NAME?</v>
      </c>
      <c r="Q244" s="0" t="n">
        <v>35557.5</v>
      </c>
      <c r="R244" s="0" t="n">
        <v>24806.88</v>
      </c>
      <c r="S244" s="0" t="n">
        <v>48635.84</v>
      </c>
      <c r="T244" s="0" t="n">
        <v>65983.32</v>
      </c>
      <c r="U244" s="0" t="n">
        <v>46497.96</v>
      </c>
      <c r="V244" s="0" t="e">
        <f aca="false">_xll.bdh($A244&amp;" Equity",V$1,"-5FY",_xll.btoday(),"dir=h,sort=d,per=FY,dates=h","cols=6;rows=1")</f>
        <v>#NAME?</v>
      </c>
      <c r="W244" s="0" t="n">
        <v>3677</v>
      </c>
      <c r="X244" s="0" t="n">
        <v>3252</v>
      </c>
      <c r="Y244" s="0" t="n">
        <v>7026</v>
      </c>
      <c r="Z244" s="0" t="n">
        <v>12333</v>
      </c>
      <c r="AA244" s="0" t="n">
        <v>11608</v>
      </c>
      <c r="AB244" s="0" t="e">
        <f aca="false">_xll.bdh($A244&amp;" Equity",AB$1,"-6FY",_xll.btoday(),"dir=h,sort=d,per=FY,dates=h","cols=7;rows=1")</f>
        <v>#NAME?</v>
      </c>
      <c r="AC244" s="0" t="n">
        <v>21.55</v>
      </c>
      <c r="AD244" s="0" t="n">
        <v>14.49</v>
      </c>
      <c r="AE244" s="0" t="n">
        <v>12.24</v>
      </c>
      <c r="AF244" s="0" t="n">
        <v>16.2897</v>
      </c>
      <c r="AG244" s="0" t="n">
        <v>11.0641</v>
      </c>
      <c r="AH244" s="0" t="n">
        <v>6.288</v>
      </c>
      <c r="AI244" s="0" t="e">
        <f aca="false">_xll.bdh($A244&amp;" Equity",AI$1,"-5FY",_xll.btoday(),"dir=h,sort=d,per=FY,dates=h","cols=6;rows=1")</f>
        <v>#NAME?</v>
      </c>
      <c r="AJ244" s="0" t="n">
        <v>32913</v>
      </c>
      <c r="AK244" s="0" t="n">
        <v>28987</v>
      </c>
      <c r="AL244" s="0" t="n">
        <v>106882</v>
      </c>
      <c r="AM244" s="0" t="n">
        <v>103206</v>
      </c>
      <c r="AN244" s="0" t="n">
        <v>105676</v>
      </c>
      <c r="AO244" s="0" t="e">
        <f aca="false">_xll.bdh($A244&amp;" Equity",AO$1,"-5FY",_xll.btoday(),"dir=h,sort=d,per=FY,dates=h","cols=6;rows=1")</f>
        <v>#NAME?</v>
      </c>
      <c r="AP244" s="0" t="n">
        <v>1670.254</v>
      </c>
      <c r="AQ244" s="0" t="n">
        <v>1710.876</v>
      </c>
      <c r="AR244" s="0" t="n">
        <v>1878</v>
      </c>
      <c r="AS244" s="0" t="n">
        <v>1866.275</v>
      </c>
      <c r="AT244" s="0" t="n">
        <v>1921.824</v>
      </c>
    </row>
    <row r="245" customFormat="false" ht="15" hidden="false" customHeight="false" outlineLevel="0" collapsed="false">
      <c r="A245" s="0" t="s">
        <v>298</v>
      </c>
      <c r="B245" s="0" t="e">
        <f aca="false">_xll.bdp($A245&amp;" Equity",B$1)</f>
        <v>#NAME?</v>
      </c>
      <c r="C245" s="0" t="e">
        <f aca="false">_xll.bdp($A245&amp;" Equity",C$1)</f>
        <v>#NAME?</v>
      </c>
      <c r="D245" s="0" t="e">
        <f aca="false">_xll.bdh($A245&amp;" Equity",D$1,"-5FY",_xll.btoday(),"dir=h,sort=d,per=FY,dates=h")</f>
        <v>#NAME?</v>
      </c>
      <c r="J245" s="0" t="e">
        <f aca="false">_xll.bdh($A245&amp;" Equity",J$1,"-5FY",_xll.btoday(),"dir=h,sort=d,per=FY,dates=h","cols=6;rows=1")</f>
        <v>#NAME?</v>
      </c>
      <c r="K245" s="0" t="n">
        <v>614</v>
      </c>
      <c r="L245" s="0" t="n">
        <v>1276</v>
      </c>
      <c r="M245" s="0" t="n">
        <v>1147</v>
      </c>
      <c r="N245" s="0" t="n">
        <v>1231</v>
      </c>
      <c r="O245" s="0" t="n">
        <v>1222</v>
      </c>
      <c r="P245" s="0" t="e">
        <f aca="false">_xll.bdh($A245&amp;" Equity",P$1,"-5FY",_xll.btoday(),"dir=h,sort=d,per=FY,dates=h","cols=6;rows=1")</f>
        <v>#NAME?</v>
      </c>
      <c r="Q245" s="0" t="n">
        <v>30478.5415</v>
      </c>
      <c r="R245" s="0" t="n">
        <v>26470.8937</v>
      </c>
      <c r="S245" s="0" t="n">
        <v>21487.624</v>
      </c>
      <c r="T245" s="0" t="n">
        <v>15899.0188</v>
      </c>
      <c r="U245" s="0" t="n">
        <v>10866.3159</v>
      </c>
      <c r="V245" s="0" t="e">
        <f aca="false">_xll.bdh($A245&amp;" Equity",V$1,"-5FY",_xll.btoday(),"dir=h,sort=d,per=FY,dates=h","cols=6;rows=1")</f>
        <v>#NAME?</v>
      </c>
      <c r="W245" s="0" t="n">
        <v>1936</v>
      </c>
      <c r="X245" s="0" t="n">
        <v>868</v>
      </c>
      <c r="Y245" s="0" t="n">
        <v>1618</v>
      </c>
      <c r="Z245" s="0" t="n">
        <v>1716</v>
      </c>
      <c r="AA245" s="0" t="n">
        <v>1923</v>
      </c>
      <c r="AB245" s="0" t="e">
        <f aca="false">_xll.bdh($A245&amp;" Equity",AB$1,"-6FY",_xll.btoday(),"dir=h,sort=d,per=FY,dates=h","cols=7;rows=1")</f>
        <v>#NAME?</v>
      </c>
      <c r="AC245" s="0" t="n">
        <v>204.03</v>
      </c>
      <c r="AD245" s="0" t="n">
        <v>178.51</v>
      </c>
      <c r="AE245" s="0" t="n">
        <v>143.63</v>
      </c>
      <c r="AF245" s="0" t="n">
        <v>103.22</v>
      </c>
      <c r="AG245" s="0" t="n">
        <v>68.63</v>
      </c>
      <c r="AH245" s="0" t="n">
        <v>87.61</v>
      </c>
      <c r="AI245" s="0" t="e">
        <f aca="false">_xll.bdh($A245&amp;" Equity",AI$1,"-5FY",_xll.btoday(),"dir=h,sort=d,per=FY,dates=h","cols=6;rows=1")</f>
        <v>#NAME?</v>
      </c>
      <c r="AJ245" s="0" t="n">
        <v>25396</v>
      </c>
      <c r="AK245" s="0" t="n">
        <v>24678</v>
      </c>
      <c r="AL245" s="0" t="n">
        <v>23527</v>
      </c>
      <c r="AM245" s="0" t="n">
        <v>20735</v>
      </c>
      <c r="AN245" s="0" t="n">
        <v>19979</v>
      </c>
      <c r="AO245" s="0" t="e">
        <f aca="false">_xll.bdh($A245&amp;" Equity",AO$1,"-5FY",_xll.btoday(),"dir=h,sort=d,per=FY,dates=h","cols=6;rows=1")</f>
        <v>#NAME?</v>
      </c>
      <c r="AP245" s="0" t="n">
        <v>149.101</v>
      </c>
      <c r="AQ245" s="0" t="n">
        <v>148.224</v>
      </c>
      <c r="AR245" s="0" t="n">
        <v>153.335</v>
      </c>
      <c r="AS245" s="0" t="n">
        <v>155.913</v>
      </c>
      <c r="AT245" s="0" t="n">
        <v>158.224</v>
      </c>
    </row>
    <row r="246" customFormat="false" ht="15" hidden="false" customHeight="false" outlineLevel="0" collapsed="false">
      <c r="A246" s="0" t="s">
        <v>299</v>
      </c>
      <c r="B246" s="0" t="e">
        <f aca="false">_xll.bdp($A246&amp;" Equity",B$1)</f>
        <v>#NAME?</v>
      </c>
      <c r="C246" s="0" t="e">
        <f aca="false">_xll.bdp($A246&amp;" Equity",C$1)</f>
        <v>#NAME?</v>
      </c>
      <c r="D246" s="0" t="e">
        <f aca="false">_xll.bdh($A246&amp;" Equity",D$1,"-5FY",_xll.btoday(),"dir=h,sort=d,per=FY,dates=h")</f>
        <v>#NAME?</v>
      </c>
      <c r="J246" s="0" t="e">
        <f aca="false">_xll.bdh($A246&amp;" Equity",J$1,"-5FY",_xll.btoday(),"dir=h,sort=d,per=FY,dates=h","cols=6;rows=1")</f>
        <v>#NAME?</v>
      </c>
      <c r="K246" s="0" t="n">
        <v>432.09</v>
      </c>
      <c r="L246" s="0" t="n">
        <v>427.235</v>
      </c>
      <c r="M246" s="0" t="n">
        <v>374.792</v>
      </c>
      <c r="N246" s="0" t="n">
        <v>342.382</v>
      </c>
      <c r="O246" s="0" t="n">
        <v>310.354</v>
      </c>
      <c r="P246" s="0" t="e">
        <f aca="false">_xll.bdh($A246&amp;" Equity",P$1,"-5FY",_xll.btoday(),"dir=h,sort=d,per=FY,dates=h","cols=6;rows=1")</f>
        <v>#NAME?</v>
      </c>
      <c r="Q246" s="0" t="n">
        <v>10804.3764</v>
      </c>
      <c r="R246" s="0" t="n">
        <v>8359.2091</v>
      </c>
      <c r="S246" s="0" t="n">
        <v>9821.4575</v>
      </c>
      <c r="T246" s="0" t="n">
        <v>9062.7632</v>
      </c>
      <c r="U246" s="0" t="n">
        <v>7017.6749</v>
      </c>
      <c r="V246" s="0" t="e">
        <f aca="false">_xll.bdh($A246&amp;" Equity",V$1,"-5FY",_xll.btoday(),"dir=h,sort=d,per=FY,dates=h","cols=6;rows=1")</f>
        <v>#NAME?</v>
      </c>
      <c r="W246" s="0" t="n">
        <v>854.143</v>
      </c>
      <c r="X246" s="0" t="n">
        <v>873.308</v>
      </c>
      <c r="Y246" s="0" t="n">
        <v>646.779</v>
      </c>
      <c r="Z246" s="0" t="n">
        <v>574.351</v>
      </c>
      <c r="AA246" s="0" t="n">
        <v>548.044</v>
      </c>
      <c r="AB246" s="0" t="e">
        <f aca="false">_xll.bdh($A246&amp;" Equity",AB$1,"-6FY",_xll.btoday(),"dir=h,sort=d,per=FY,dates=h","cols=7;rows=1")</f>
        <v>#NAME?</v>
      </c>
      <c r="AC246" s="0" t="n">
        <v>97.07</v>
      </c>
      <c r="AD246" s="0" t="n">
        <v>73.36</v>
      </c>
      <c r="AE246" s="0" t="n">
        <v>84.25</v>
      </c>
      <c r="AF246" s="0" t="n">
        <v>77.3</v>
      </c>
      <c r="AG246" s="0" t="n">
        <v>59.71</v>
      </c>
      <c r="AH246" s="0" t="n">
        <v>45.07</v>
      </c>
      <c r="AI246" s="0" t="e">
        <f aca="false">_xll.bdh($A246&amp;" Equity",AI$1,"-5FY",_xll.btoday(),"dir=h,sort=d,per=FY,dates=h","cols=6;rows=1")</f>
        <v>#NAME?</v>
      </c>
      <c r="AJ246" s="0" t="n">
        <v>3950.727</v>
      </c>
      <c r="AK246" s="0" t="n">
        <v>3629.544</v>
      </c>
      <c r="AL246" s="0" t="n">
        <v>3378.486</v>
      </c>
      <c r="AM246" s="0" t="n">
        <v>2819.404</v>
      </c>
      <c r="AN246" s="0" t="n">
        <v>2464.641</v>
      </c>
      <c r="AO246" s="0" t="e">
        <f aca="false">_xll.bdh($A246&amp;" Equity",AO$1,"-5FY",_xll.btoday(),"dir=h,sort=d,per=FY,dates=h","cols=6;rows=1")</f>
        <v>#NAME?</v>
      </c>
      <c r="AP246" s="0" t="n">
        <v>112.185</v>
      </c>
      <c r="AQ246" s="0" t="n">
        <v>114.602</v>
      </c>
      <c r="AR246" s="0" t="n">
        <v>117.154</v>
      </c>
      <c r="AS246" s="0" t="n">
        <v>117.856</v>
      </c>
      <c r="AT246" s="0" t="n">
        <v>118.258</v>
      </c>
    </row>
    <row r="247" customFormat="false" ht="15" hidden="false" customHeight="false" outlineLevel="0" collapsed="false">
      <c r="A247" s="0" t="s">
        <v>300</v>
      </c>
      <c r="B247" s="0" t="e">
        <f aca="false">_xll.bdp($A247&amp;" Equity",B$1)</f>
        <v>#NAME?</v>
      </c>
      <c r="C247" s="0" t="e">
        <f aca="false">_xll.bdp($A247&amp;" Equity",C$1)</f>
        <v>#NAME?</v>
      </c>
      <c r="D247" s="0" t="e">
        <f aca="false">_xll.bdh($A247&amp;" Equity",D$1,"-5FY",_xll.btoday(),"dir=h,sort=d,per=FY,dates=h")</f>
        <v>#NAME?</v>
      </c>
      <c r="I247" s="0" t="n">
        <v>1186</v>
      </c>
      <c r="J247" s="0" t="e">
        <f aca="false">_xll.bdh($A247&amp;" Equity",J$1,"-5FY",_xll.btoday(),"dir=h,sort=d,per=FY,dates=h","cols=6;rows=1")</f>
        <v>#NAME?</v>
      </c>
      <c r="K247" s="0" t="n">
        <v>711.821</v>
      </c>
      <c r="L247" s="0" t="n">
        <v>692.957</v>
      </c>
      <c r="M247" s="0" t="n">
        <v>632.392</v>
      </c>
      <c r="N247" s="0" t="n">
        <v>641.282</v>
      </c>
      <c r="O247" s="0" t="n">
        <v>631.29</v>
      </c>
      <c r="P247" s="0" t="e">
        <f aca="false">_xll.bdh($A247&amp;" Equity",P$1,"-5FY",_xll.btoday(),"dir=h,sort=d,per=FY,dates=h","cols=6;rows=1")</f>
        <v>#NAME?</v>
      </c>
      <c r="Q247" s="0" t="n">
        <v>14352.8025</v>
      </c>
      <c r="R247" s="0" t="n">
        <v>8791.9135</v>
      </c>
      <c r="S247" s="0" t="n">
        <v>8536.5032</v>
      </c>
      <c r="T247" s="0" t="n">
        <v>8018.7971</v>
      </c>
      <c r="U247" s="0" t="n">
        <v>5385.5732</v>
      </c>
      <c r="V247" s="0" t="e">
        <f aca="false">_xll.bdh($A247&amp;" Equity",V$1,"-5FY",_xll.btoday(),"dir=h,sort=d,per=FY,dates=h","cols=6;rows=1")</f>
        <v>#NAME?</v>
      </c>
      <c r="W247" s="0" t="n">
        <v>1215.302</v>
      </c>
      <c r="X247" s="0" t="n">
        <v>1033.362</v>
      </c>
      <c r="Y247" s="0" t="n">
        <v>888.786</v>
      </c>
      <c r="Z247" s="0" t="n">
        <v>1013.245</v>
      </c>
      <c r="AA247" s="0" t="n">
        <v>1002.13</v>
      </c>
      <c r="AB247" s="0" t="e">
        <f aca="false">_xll.bdh($A247&amp;" Equity",AB$1,"-6FY",_xll.btoday(),"dir=h,sort=d,per=FY,dates=h","cols=7;rows=1")</f>
        <v>#NAME?</v>
      </c>
      <c r="AC247" s="0" t="n">
        <v>13.22</v>
      </c>
      <c r="AD247" s="0" t="n">
        <v>11.06</v>
      </c>
      <c r="AE247" s="0" t="n">
        <v>10.52</v>
      </c>
      <c r="AF247" s="0" t="n">
        <v>9.65</v>
      </c>
      <c r="AG247" s="0" t="n">
        <v>6.39</v>
      </c>
      <c r="AH247" s="0" t="n">
        <v>5.49</v>
      </c>
      <c r="AI247" s="0" t="e">
        <f aca="false">_xll.bdh($A247&amp;" Equity",AI$1,"-5FY",_xll.btoday(),"dir=h,sort=d,per=FY,dates=h","cols=6;rows=1")</f>
        <v>#NAME?</v>
      </c>
      <c r="AJ247" s="0" t="n">
        <v>99714.097</v>
      </c>
      <c r="AK247" s="0" t="n">
        <v>71018.301</v>
      </c>
      <c r="AL247" s="0" t="n">
        <v>66298.01</v>
      </c>
      <c r="AM247" s="0" t="n">
        <v>59467.174</v>
      </c>
      <c r="AN247" s="0" t="n">
        <v>56153.185</v>
      </c>
      <c r="AO247" s="0" t="e">
        <f aca="false">_xll.bdh($A247&amp;" Equity",AO$1,"-5FY",_xll.btoday(),"dir=h,sort=d,per=FY,dates=h","cols=6;rows=1")</f>
        <v>#NAME?</v>
      </c>
      <c r="AP247" s="0" t="n">
        <v>1084.783</v>
      </c>
      <c r="AQ247" s="0" t="n">
        <v>796.659</v>
      </c>
      <c r="AR247" s="0" t="n">
        <v>814.454</v>
      </c>
      <c r="AS247" s="0" t="n">
        <v>830.518</v>
      </c>
      <c r="AT247" s="0" t="n">
        <v>855.485</v>
      </c>
    </row>
    <row r="248" customFormat="false" ht="15" hidden="false" customHeight="false" outlineLevel="0" collapsed="false">
      <c r="A248" s="0" t="s">
        <v>301</v>
      </c>
      <c r="B248" s="0" t="e">
        <f aca="false">_xll.bdp($A248&amp;" Equity",B$1)</f>
        <v>#NAME?</v>
      </c>
      <c r="C248" s="0" t="e">
        <f aca="false">_xll.bdp($A248&amp;" Equity",C$1)</f>
        <v>#NAME?</v>
      </c>
      <c r="D248" s="0" t="e">
        <f aca="false">_xll.bdh($A248&amp;" Equity",D$1,"-5FY",_xll.btoday(),"dir=h,sort=d,per=FY,dates=h","cols=6;rows=1")</f>
        <v>#NAME?</v>
      </c>
      <c r="E248" s="0" t="n">
        <v>479</v>
      </c>
      <c r="F248" s="0" t="n">
        <v>354</v>
      </c>
      <c r="G248" s="0" t="n">
        <v>352</v>
      </c>
      <c r="H248" s="0" t="n">
        <v>270</v>
      </c>
      <c r="I248" s="0" t="n">
        <v>198</v>
      </c>
      <c r="J248" s="0" t="e">
        <f aca="false">_xll.bdh($A248&amp;" Equity",J$1,"-5FY",_xll.btoday(),"dir=h,sort=d,per=FY,dates=h","cols=6;rows=1")</f>
        <v>#NAME?</v>
      </c>
      <c r="K248" s="0" t="n">
        <v>573</v>
      </c>
      <c r="L248" s="0" t="n">
        <v>404</v>
      </c>
      <c r="M248" s="0" t="n">
        <v>338</v>
      </c>
      <c r="N248" s="0" t="n">
        <v>261</v>
      </c>
      <c r="O248" s="0" t="n">
        <v>146</v>
      </c>
      <c r="P248" s="0" t="e">
        <f aca="false">_xll.bdh($A248&amp;" Equity",P$1,"-5FY",_xll.btoday(),"dir=h,sort=d,per=FY,dates=h","cols=6;rows=1")</f>
        <v>#NAME?</v>
      </c>
      <c r="Q248" s="0" t="n">
        <v>8509.578</v>
      </c>
      <c r="R248" s="0" t="n">
        <v>5949.265</v>
      </c>
      <c r="S248" s="0" t="n">
        <v>5431.818</v>
      </c>
      <c r="T248" s="0" t="n">
        <v>4383.487</v>
      </c>
      <c r="U248" s="0" t="n">
        <v>2149.664</v>
      </c>
      <c r="V248" s="0" t="e">
        <f aca="false">_xll.bdh($A248&amp;" Equity",V$1,"-5FY",_xll.btoday(),"dir=h,sort=d,per=FY,dates=h","cols=6;rows=1")</f>
        <v>#NAME?</v>
      </c>
      <c r="W248" s="0" t="n">
        <v>822</v>
      </c>
      <c r="X248" s="0" t="n">
        <v>828</v>
      </c>
      <c r="Y248" s="0" t="n">
        <v>716</v>
      </c>
      <c r="Z248" s="0" t="n">
        <v>236</v>
      </c>
      <c r="AA248" s="0" t="n">
        <v>332</v>
      </c>
      <c r="AB248" s="0" t="e">
        <f aca="false">_xll.bdh($A248&amp;" Equity",AB$1,"-6FY",_xll.btoday(),"dir=h,sort=d,per=FY,dates=h","cols=7;rows=1")</f>
        <v>#NAME?</v>
      </c>
      <c r="AC248" s="0" t="n">
        <v>184.19</v>
      </c>
      <c r="AD248" s="0" t="n">
        <v>126.85</v>
      </c>
      <c r="AE248" s="0" t="n">
        <v>112.46</v>
      </c>
      <c r="AF248" s="0" t="n">
        <v>90.01</v>
      </c>
      <c r="AG248" s="0" t="n">
        <v>43.34</v>
      </c>
      <c r="AH248" s="0" t="n">
        <v>31.28</v>
      </c>
      <c r="AI248" s="0" t="e">
        <f aca="false">_xll.bdh($A248&amp;" Equity",AI$1,"-5FY",_xll.btoday(),"dir=h,sort=d,per=FY,dates=h","cols=6;rows=1")</f>
        <v>#NAME?</v>
      </c>
      <c r="AJ248" s="0" t="n">
        <v>6352</v>
      </c>
      <c r="AK248" s="0" t="n">
        <v>6024</v>
      </c>
      <c r="AL248" s="0" t="n">
        <v>6239</v>
      </c>
      <c r="AM248" s="0" t="n">
        <v>6225</v>
      </c>
      <c r="AN248" s="0" t="n">
        <v>6392</v>
      </c>
      <c r="AO248" s="0" t="e">
        <f aca="false">_xll.bdh($A248&amp;" Equity",AO$1,"-5FY",_xll.btoday(),"dir=h,sort=d,per=FY,dates=h","cols=6;rows=1")</f>
        <v>#NAME?</v>
      </c>
      <c r="AP248" s="0" t="n">
        <v>46.366</v>
      </c>
      <c r="AQ248" s="0" t="n">
        <v>46.976</v>
      </c>
      <c r="AR248" s="0" t="n">
        <v>48.289</v>
      </c>
      <c r="AS248" s="0" t="n">
        <v>49.373</v>
      </c>
      <c r="AT248" s="0" t="n">
        <v>49.591</v>
      </c>
    </row>
    <row r="249" customFormat="false" ht="15" hidden="false" customHeight="false" outlineLevel="0" collapsed="false">
      <c r="A249" s="0" t="s">
        <v>302</v>
      </c>
      <c r="B249" s="0" t="e">
        <f aca="false">_xll.bdp($A249&amp;" Equity",B$1)</f>
        <v>#NAME?</v>
      </c>
      <c r="C249" s="0" t="e">
        <f aca="false">_xll.bdp($A249&amp;" Equity",C$1)</f>
        <v>#NAME?</v>
      </c>
      <c r="D249" s="0" t="e">
        <f aca="false">_xll.bdh($A249&amp;" Equity",D$1,"-5FY",_xll.btoday(),"dir=h,sort=d,per=FY,dates=h")</f>
        <v>#NAME?</v>
      </c>
      <c r="I249" s="0" t="n">
        <v>263.144</v>
      </c>
      <c r="J249" s="0" t="e">
        <f aca="false">_xll.bdh($A249&amp;" Equity",J$1,"-5FY",_xll.btoday(),"dir=h,sort=d,per=FY,dates=h","cols=6;rows=1")</f>
        <v>#NAME?</v>
      </c>
      <c r="K249" s="0" t="n">
        <v>222.045</v>
      </c>
      <c r="L249" s="0" t="n">
        <v>192.078</v>
      </c>
      <c r="M249" s="0" t="n">
        <v>181.906</v>
      </c>
      <c r="N249" s="0" t="n">
        <v>187.8</v>
      </c>
      <c r="O249" s="0" t="n">
        <v>178.267</v>
      </c>
      <c r="P249" s="0" t="e">
        <f aca="false">_xll.bdh($A249&amp;" Equity",P$1,"-5FY",_xll.btoday(),"dir=h,sort=d,per=FY,dates=h","cols=6;rows=1")</f>
        <v>#NAME?</v>
      </c>
      <c r="Q249" s="0" t="n">
        <v>10316.711</v>
      </c>
      <c r="R249" s="0" t="n">
        <v>6562.4354</v>
      </c>
      <c r="S249" s="0" t="n">
        <v>7023.9947</v>
      </c>
      <c r="T249" s="0" t="n">
        <v>5482.2034</v>
      </c>
      <c r="U249" s="0" t="n">
        <v>5058.3424</v>
      </c>
      <c r="V249" s="0" t="e">
        <f aca="false">_xll.bdh($A249&amp;" Equity",V$1,"-5FY",_xll.btoday(),"dir=h,sort=d,per=FY,dates=h","cols=6;rows=1")</f>
        <v>#NAME?</v>
      </c>
      <c r="W249" s="0" t="n">
        <v>338.943</v>
      </c>
      <c r="X249" s="0" t="n">
        <v>221.802</v>
      </c>
      <c r="Y249" s="0" t="n">
        <v>235.846</v>
      </c>
      <c r="Z249" s="0" t="n">
        <v>245.996</v>
      </c>
      <c r="AA249" s="0" t="n">
        <v>222.408</v>
      </c>
      <c r="AB249" s="0" t="e">
        <f aca="false">_xll.bdh($A249&amp;" Equity",AB$1,"-6FY",_xll.btoday(),"dir=h,sort=d,per=FY,dates=h","cols=7;rows=1")</f>
        <v>#NAME?</v>
      </c>
      <c r="AC249" s="0" t="n">
        <v>117.27</v>
      </c>
      <c r="AD249" s="0" t="n">
        <v>72.92</v>
      </c>
      <c r="AE249" s="0" t="n">
        <v>74.135</v>
      </c>
      <c r="AF249" s="0" t="n">
        <v>53.185</v>
      </c>
      <c r="AG249" s="0" t="n">
        <v>46.4</v>
      </c>
      <c r="AH249" s="0" t="n">
        <v>38.48</v>
      </c>
      <c r="AI249" s="0" t="e">
        <f aca="false">_xll.bdh($A249&amp;" Equity",AI$1,"-5FY",_xll.btoday(),"dir=h,sort=d,per=FY,dates=h","cols=6;rows=1")</f>
        <v>#NAME?</v>
      </c>
      <c r="AJ249" s="0" t="n">
        <v>1530.704</v>
      </c>
      <c r="AK249" s="0" t="n">
        <v>1474.993</v>
      </c>
      <c r="AL249" s="0" t="n">
        <v>1384.211</v>
      </c>
      <c r="AM249" s="0" t="n">
        <v>1230.516</v>
      </c>
      <c r="AN249" s="0" t="n">
        <v>1103.602</v>
      </c>
      <c r="AO249" s="0" t="e">
        <f aca="false">_xll.bdh($A249&amp;" Equity",AO$1,"-5FY",_xll.btoday(),"dir=h,sort=d,per=FY,dates=h","cols=6;rows=1")</f>
        <v>#NAME?</v>
      </c>
      <c r="AP249" s="0" t="n">
        <v>89.658</v>
      </c>
      <c r="AQ249" s="0" t="n">
        <v>90.964</v>
      </c>
      <c r="AR249" s="0" t="n">
        <v>95.365</v>
      </c>
      <c r="AS249" s="0" t="n">
        <v>103.788</v>
      </c>
      <c r="AT249" s="0" t="n">
        <v>109.345</v>
      </c>
    </row>
    <row r="250" customFormat="false" ht="15" hidden="false" customHeight="false" outlineLevel="0" collapsed="false">
      <c r="A250" s="0" t="s">
        <v>303</v>
      </c>
      <c r="B250" s="0" t="e">
        <f aca="false">_xll.bdp($A250&amp;" Equity",B$1)</f>
        <v>#NAME?</v>
      </c>
      <c r="C250" s="0" t="e">
        <f aca="false">_xll.bdp($A250&amp;" Equity",C$1)</f>
        <v>#NAME?</v>
      </c>
      <c r="D250" s="0" t="e">
        <f aca="false">_xll.bdh($A250&amp;" Equity",D$1,"-5FY",_xll.btoday(),"dir=h,sort=d,per=FY,dates=h","cols=6;rows=1")</f>
        <v>#NAME?</v>
      </c>
      <c r="E250" s="0" t="n">
        <v>860</v>
      </c>
      <c r="F250" s="0" t="n">
        <v>570</v>
      </c>
      <c r="G250" s="0" t="n">
        <v>273.9</v>
      </c>
      <c r="H250" s="0" t="n">
        <v>279</v>
      </c>
      <c r="I250" s="0" t="n">
        <v>248.4</v>
      </c>
      <c r="J250" s="0" t="e">
        <f aca="false">_xll.bdh($A250&amp;" Equity",J$1,"-5FY",_xll.btoday(),"dir=h,sort=d,per=FY,dates=h","cols=6;rows=1")</f>
        <v>#NAME?</v>
      </c>
      <c r="K250" s="0" t="n">
        <v>416.9</v>
      </c>
      <c r="L250" s="0" t="n">
        <v>152.8</v>
      </c>
      <c r="M250" s="0" t="n">
        <v>152.5</v>
      </c>
      <c r="N250" s="0" t="n">
        <v>165.2</v>
      </c>
      <c r="O250" s="0" t="n">
        <v>139.4</v>
      </c>
      <c r="P250" s="0" t="e">
        <f aca="false">_xll.bdh($A250&amp;" Equity",P$1,"-5FY",_xll.btoday(),"dir=h,sort=d,per=FY,dates=h","cols=6;rows=1")</f>
        <v>#NAME?</v>
      </c>
      <c r="Q250" s="0" t="n">
        <v>17812.304</v>
      </c>
      <c r="R250" s="0" t="n">
        <v>14915.1</v>
      </c>
      <c r="S250" s="0" t="n">
        <v>5333.661</v>
      </c>
      <c r="T250" s="0" t="n">
        <v>4823.6735</v>
      </c>
      <c r="U250" s="0" t="s">
        <v>58</v>
      </c>
      <c r="V250" s="0" t="e">
        <f aca="false">_xll.bdh($A250&amp;" Equity",V$1,"-5FY",_xll.btoday(),"dir=h,sort=d,per=FY,dates=h","cols=6;rows=1")</f>
        <v>#NAME?</v>
      </c>
      <c r="W250" s="0" t="n">
        <v>961.5</v>
      </c>
      <c r="X250" s="0" t="n">
        <v>638.3</v>
      </c>
      <c r="Y250" s="0" t="n">
        <v>405.7</v>
      </c>
      <c r="Z250" s="0" t="n">
        <v>340.1</v>
      </c>
      <c r="AA250" s="0" t="n">
        <v>340.1</v>
      </c>
      <c r="AB250" s="0" t="e">
        <f aca="false">_xll.bdh($A250&amp;" Equity",AB$1,"-6FY",_xll.btoday(),"dir=h,sort=d,per=FY,dates=h","cols=7;rows=1")</f>
        <v>#NAME?</v>
      </c>
      <c r="AC250" s="0" t="n">
        <v>44.62</v>
      </c>
      <c r="AD250" s="0" t="n">
        <v>35.94</v>
      </c>
      <c r="AE250" s="0" t="n">
        <v>30.17</v>
      </c>
      <c r="AF250" s="0" t="n">
        <v>26.43</v>
      </c>
      <c r="AG250" s="0" t="s">
        <v>58</v>
      </c>
      <c r="AH250" s="0" t="s">
        <v>58</v>
      </c>
      <c r="AI250" s="0" t="e">
        <f aca="false">_xll.bdh($A250&amp;" Equity",AI$1,"-5FY",_xll.btoday(),"dir=h,sort=d,per=FY,dates=h","cols=6;rows=1")</f>
        <v>#NAME?</v>
      </c>
      <c r="AJ250" s="0" t="n">
        <v>14554.4</v>
      </c>
      <c r="AK250" s="0" t="n">
        <v>13936.6</v>
      </c>
      <c r="AL250" s="0" t="n">
        <v>3568.3</v>
      </c>
      <c r="AM250" s="0" t="n">
        <v>3300</v>
      </c>
      <c r="AN250" s="0" t="n">
        <v>3096.7</v>
      </c>
      <c r="AO250" s="0" t="e">
        <f aca="false">_xll.bdh($A250&amp;" Equity",AO$1,"-5FY",_xll.btoday(),"dir=h,sort=d,per=FY,dates=h","cols=6;rows=1")</f>
        <v>#NAME?</v>
      </c>
      <c r="AP250" s="0" t="n">
        <v>398.893</v>
      </c>
      <c r="AQ250" s="0" t="n">
        <v>421.947</v>
      </c>
      <c r="AR250" s="0" t="n">
        <v>179.613</v>
      </c>
      <c r="AS250" s="0" t="n">
        <v>181.665</v>
      </c>
      <c r="AT250" s="0" t="s">
        <v>58</v>
      </c>
    </row>
    <row r="251" customFormat="false" ht="15" hidden="false" customHeight="false" outlineLevel="0" collapsed="false">
      <c r="A251" s="0" t="s">
        <v>304</v>
      </c>
      <c r="B251" s="0" t="e">
        <f aca="false">_xll.bdp($A251&amp;" Equity",B$1)</f>
        <v>#NAME?</v>
      </c>
      <c r="C251" s="0" t="e">
        <f aca="false">_xll.bdp($A251&amp;" Equity",C$1)</f>
        <v>#NAME?</v>
      </c>
      <c r="D251" s="0" t="e">
        <f aca="false">_xll.bdh($A251&amp;" Equity",D$1,"-5FY",_xll.btoday(),"dir=h,sort=d,per=FY,dates=h","cols=6;rows=1")</f>
        <v>#NAME?</v>
      </c>
      <c r="E251" s="0" t="n">
        <v>2035</v>
      </c>
      <c r="F251" s="0" t="n">
        <v>1899</v>
      </c>
      <c r="G251" s="0" t="n">
        <v>1798</v>
      </c>
      <c r="H251" s="0" t="s">
        <v>58</v>
      </c>
      <c r="I251" s="0" t="s">
        <v>58</v>
      </c>
      <c r="J251" s="0" t="e">
        <f aca="false">_xll.bdh($A251&amp;" Equity",J$1,"-5FY",_xll.btoday(),"dir=h,sort=d,per=FY,dates=h","cols=6;rows=1")</f>
        <v>#NAME?</v>
      </c>
      <c r="K251" s="0" t="n">
        <v>2035</v>
      </c>
      <c r="L251" s="0" t="n">
        <v>1899</v>
      </c>
      <c r="M251" s="0" t="n">
        <v>2946</v>
      </c>
      <c r="N251" s="0" t="n">
        <v>1679</v>
      </c>
      <c r="O251" s="0" t="n">
        <v>2870</v>
      </c>
      <c r="P251" s="0" t="e">
        <f aca="false">_xll.bdh($A251&amp;" Equity",P$1,"-5FY",_xll.btoday(),"dir=h,sort=d,per=FY,dates=h","cols=6;rows=1")</f>
        <v>#NAME?</v>
      </c>
      <c r="Q251" s="0" t="n">
        <v>42481.374</v>
      </c>
      <c r="R251" s="0" t="n">
        <v>33707.716</v>
      </c>
      <c r="S251" s="0" t="n">
        <v>36288.6814</v>
      </c>
      <c r="T251" s="0" t="n">
        <v>36174.2096</v>
      </c>
      <c r="U251" s="0" t="n">
        <v>27671.6914</v>
      </c>
      <c r="V251" s="0" t="e">
        <f aca="false">_xll.bdh($A251&amp;" Equity",V$1,"-5FY",_xll.btoday(),"dir=h,sort=d,per=FY,dates=h","cols=6;rows=1")</f>
        <v>#NAME?</v>
      </c>
      <c r="W251" s="0" t="n">
        <v>2302</v>
      </c>
      <c r="X251" s="0" t="n">
        <v>2299</v>
      </c>
      <c r="Y251" s="0" t="n">
        <v>1616</v>
      </c>
      <c r="Z251" s="0" t="n">
        <v>2528</v>
      </c>
      <c r="AA251" s="0" t="n">
        <v>2072</v>
      </c>
      <c r="AB251" s="0" t="e">
        <f aca="false">_xll.bdh($A251&amp;" Equity",AB$1,"-6FY",_xll.btoday(),"dir=h,sort=d,per=FY,dates=h","cols=7;rows=1")</f>
        <v>#NAME?</v>
      </c>
      <c r="AC251" s="0" t="n">
        <v>122.46</v>
      </c>
      <c r="AD251" s="0" t="n">
        <v>92.68</v>
      </c>
      <c r="AE251" s="0" t="n">
        <v>94.7</v>
      </c>
      <c r="AF251" s="0" t="n">
        <v>84.08</v>
      </c>
      <c r="AG251" s="0" t="n">
        <v>60.81</v>
      </c>
      <c r="AH251" s="0" t="n">
        <v>46.71</v>
      </c>
      <c r="AI251" s="0" t="e">
        <f aca="false">_xll.bdh($A251&amp;" Equity",AI$1,"-5FY",_xll.btoday(),"dir=h,sort=d,per=FY,dates=h","cols=6;rows=1")</f>
        <v>#NAME?</v>
      </c>
      <c r="AJ251" s="0" t="n">
        <v>15201</v>
      </c>
      <c r="AK251" s="0" t="n">
        <v>15729</v>
      </c>
      <c r="AL251" s="0" t="n">
        <v>17465</v>
      </c>
      <c r="AM251" s="0" t="n">
        <v>19966</v>
      </c>
      <c r="AN251" s="0" t="n">
        <v>19309</v>
      </c>
      <c r="AO251" s="0" t="e">
        <f aca="false">_xll.bdh($A251&amp;" Equity",AO$1,"-5FY",_xll.btoday(),"dir=h,sort=d,per=FY,dates=h","cols=6;rows=1")</f>
        <v>#NAME?</v>
      </c>
      <c r="AP251" s="0" t="n">
        <v>351.005</v>
      </c>
      <c r="AQ251" s="0" t="n">
        <v>363.492</v>
      </c>
      <c r="AR251" s="0" t="n">
        <v>390.934</v>
      </c>
      <c r="AS251" s="0" t="n">
        <v>443.838</v>
      </c>
      <c r="AT251" s="0" t="n">
        <v>463.449</v>
      </c>
    </row>
    <row r="252" customFormat="false" ht="15" hidden="false" customHeight="false" outlineLevel="0" collapsed="false">
      <c r="A252" s="0" t="s">
        <v>305</v>
      </c>
      <c r="B252" s="0" t="e">
        <f aca="false">_xll.bdp($A252&amp;" Equity",B$1)</f>
        <v>#NAME?</v>
      </c>
      <c r="C252" s="0" t="e">
        <f aca="false">_xll.bdp($A252&amp;" Equity",C$1)</f>
        <v>#NAME?</v>
      </c>
      <c r="D252" s="0" t="e">
        <f aca="false">_xll.bdh($A252&amp;" Equity",D$1,"-5FY",_xll.btoday(),"dir=h,sort=d,per=FY,dates=h","cols=6;rows=1")</f>
        <v>#NAME?</v>
      </c>
      <c r="E252" s="0" t="n">
        <v>503.232</v>
      </c>
      <c r="F252" s="0" t="n">
        <v>495.203</v>
      </c>
      <c r="G252" s="0" t="n">
        <v>407.217</v>
      </c>
      <c r="H252" s="0" t="n">
        <v>249.663</v>
      </c>
      <c r="I252" s="0" t="n">
        <v>210.428</v>
      </c>
      <c r="J252" s="0" t="e">
        <f aca="false">_xll.bdh($A252&amp;" Equity",J$1,"-5FY",_xll.btoday(),"dir=h,sort=d,per=FY,dates=h","cols=6;rows=1")</f>
        <v>#NAME?</v>
      </c>
      <c r="K252" s="0" t="n">
        <v>462.649</v>
      </c>
      <c r="L252" s="0" t="n">
        <v>461.559</v>
      </c>
      <c r="M252" s="0" t="n">
        <v>353.351</v>
      </c>
      <c r="N252" s="0" t="n">
        <v>125.308</v>
      </c>
      <c r="O252" s="0" t="n">
        <v>151.254</v>
      </c>
      <c r="P252" s="0" t="e">
        <f aca="false">_xll.bdh($A252&amp;" Equity",P$1,"-5FY",_xll.btoday(),"dir=h,sort=d,per=FY,dates=h","cols=6;rows=1")</f>
        <v>#NAME?</v>
      </c>
      <c r="Q252" s="0" t="n">
        <v>18718.9358</v>
      </c>
      <c r="R252" s="0" t="n">
        <v>28136.0659</v>
      </c>
      <c r="S252" s="0" t="n">
        <v>27030.9778</v>
      </c>
      <c r="T252" s="0" t="n">
        <v>14098.0647</v>
      </c>
      <c r="U252" s="0" t="n">
        <v>6785.8792</v>
      </c>
      <c r="V252" s="0" t="e">
        <f aca="false">_xll.bdh($A252&amp;" Equity",V$1,"-5FY",_xll.btoday(),"dir=h,sort=d,per=FY,dates=h","cols=6;rows=1")</f>
        <v>#NAME?</v>
      </c>
      <c r="W252" s="0" t="n">
        <v>779</v>
      </c>
      <c r="X252" s="0" t="n">
        <v>659.596</v>
      </c>
      <c r="Y252" s="0" t="n">
        <v>501.271</v>
      </c>
      <c r="Z252" s="0" t="n">
        <v>386.421</v>
      </c>
      <c r="AA252" s="0" t="n">
        <v>291.873</v>
      </c>
      <c r="AB252" s="0" t="e">
        <f aca="false">_xll.bdh($A252&amp;" Equity",AB$1,"-6FY",_xll.btoday(),"dir=h,sort=d,per=FY,dates=h","cols=7;rows=1")</f>
        <v>#NAME?</v>
      </c>
      <c r="AC252" s="0" t="n">
        <v>128.04</v>
      </c>
      <c r="AD252" s="0" t="n">
        <v>191.945</v>
      </c>
      <c r="AE252" s="0" t="n">
        <v>188.2</v>
      </c>
      <c r="AF252" s="0" t="n">
        <v>110.38</v>
      </c>
      <c r="AG252" s="0" t="n">
        <v>54.75</v>
      </c>
      <c r="AH252" s="0" t="n">
        <v>30.48</v>
      </c>
      <c r="AI252" s="0" t="e">
        <f aca="false">_xll.bdh($A252&amp;" Equity",AI$1,"-5FY",_xll.btoday(),"dir=h,sort=d,per=FY,dates=h","cols=6;rows=1")</f>
        <v>#NAME?</v>
      </c>
      <c r="AJ252" s="0" t="n">
        <v>4280.6</v>
      </c>
      <c r="AK252" s="0" t="n">
        <v>3687.747</v>
      </c>
      <c r="AL252" s="0" t="n">
        <v>3339.64</v>
      </c>
      <c r="AM252" s="0" t="n">
        <v>3019.006</v>
      </c>
      <c r="AN252" s="0" t="n">
        <v>2566.085</v>
      </c>
      <c r="AO252" s="0" t="e">
        <f aca="false">_xll.bdh($A252&amp;" Equity",AO$1,"-5FY",_xll.btoday(),"dir=h,sort=d,per=FY,dates=h","cols=6;rows=1")</f>
        <v>#NAME?</v>
      </c>
      <c r="AP252" s="0" t="n">
        <v>146.9</v>
      </c>
      <c r="AQ252" s="0" t="n">
        <v>146.4</v>
      </c>
      <c r="AR252" s="0" t="n">
        <v>142</v>
      </c>
      <c r="AS252" s="0" t="n">
        <v>126.396</v>
      </c>
      <c r="AT252" s="0" t="n">
        <v>123.384</v>
      </c>
    </row>
    <row r="253" customFormat="false" ht="15" hidden="false" customHeight="false" outlineLevel="0" collapsed="false">
      <c r="A253" s="0" t="s">
        <v>306</v>
      </c>
      <c r="B253" s="0" t="e">
        <f aca="false">_xll.bdp($A253&amp;" Equity",B$1)</f>
        <v>#NAME?</v>
      </c>
      <c r="C253" s="0" t="e">
        <f aca="false">_xll.bdp($A253&amp;" Equity",C$1)</f>
        <v>#NAME?</v>
      </c>
      <c r="D253" s="0" t="e">
        <f aca="false">_xll.bdh($A253&amp;" Equity",D$1,"-5FY",_xll.btoday(),"dir=h,sort=d,per=FY,dates=h","cols=6;rows=1")</f>
        <v>#NAME?</v>
      </c>
      <c r="E253" s="0" t="s">
        <v>58</v>
      </c>
      <c r="F253" s="0" t="s">
        <v>58</v>
      </c>
      <c r="G253" s="0" t="s">
        <v>58</v>
      </c>
      <c r="H253" s="0" t="n">
        <v>-65.213</v>
      </c>
      <c r="I253" s="0" t="s">
        <v>58</v>
      </c>
      <c r="J253" s="0" t="e">
        <f aca="false">_xll.bdh($A253&amp;" Equity",J$1,"-5FY",_xll.btoday(),"dir=h,sort=d,per=FY,dates=h","cols=6;rows=1")</f>
        <v>#NAME?</v>
      </c>
      <c r="K253" s="0" t="n">
        <v>104.222</v>
      </c>
      <c r="L253" s="0" t="n">
        <v>6.531</v>
      </c>
      <c r="M253" s="0" t="n">
        <v>-48.481</v>
      </c>
      <c r="N253" s="0" t="n">
        <v>-83.147</v>
      </c>
      <c r="O253" s="0" t="n">
        <v>-44.32</v>
      </c>
      <c r="P253" s="0" t="e">
        <f aca="false">_xll.bdh($A253&amp;" Equity",P$1,"-5FY",_xll.btoday(),"dir=h,sort=d,per=FY,dates=h","cols=6;rows=1")</f>
        <v>#NAME?</v>
      </c>
      <c r="Q253" s="0" t="n">
        <v>18935.8644</v>
      </c>
      <c r="R253" s="0" t="n">
        <v>20242.2195</v>
      </c>
      <c r="S253" s="0" t="n">
        <v>13645.9997</v>
      </c>
      <c r="T253" s="0" t="n">
        <v>8251.9143</v>
      </c>
      <c r="U253" s="0" t="n">
        <v>2216.8069</v>
      </c>
      <c r="V253" s="0" t="e">
        <f aca="false">_xll.bdh($A253&amp;" Equity",V$1,"-5FY",_xll.btoday(),"dir=h,sort=d,per=FY,dates=h","cols=6;rows=1")</f>
        <v>#NAME?</v>
      </c>
      <c r="W253" s="0" t="n">
        <v>304.756</v>
      </c>
      <c r="X253" s="0" t="n">
        <v>89.408</v>
      </c>
      <c r="Y253" s="0" t="n">
        <v>26.256</v>
      </c>
      <c r="Z253" s="0" t="n">
        <v>9.18</v>
      </c>
      <c r="AA253" s="0" t="n">
        <v>-94.83</v>
      </c>
      <c r="AB253" s="0" t="e">
        <f aca="false">_xll.bdh($A253&amp;" Equity",AB$1,"-6FY",_xll.btoday(),"dir=h,sort=d,per=FY,dates=h","cols=7;rows=1")</f>
        <v>#NAME?</v>
      </c>
      <c r="AC253" s="0" t="n">
        <v>100.27</v>
      </c>
      <c r="AD253" s="0" t="n">
        <v>108.45</v>
      </c>
      <c r="AE253" s="0" t="n">
        <v>73.11</v>
      </c>
      <c r="AF253" s="0" t="n">
        <v>50.63</v>
      </c>
      <c r="AG253" s="0" t="n">
        <v>16.61</v>
      </c>
      <c r="AH253" s="0" t="n">
        <v>15.01</v>
      </c>
      <c r="AI253" s="0" t="e">
        <f aca="false">_xll.bdh($A253&amp;" Equity",AI$1,"-5FY",_xll.btoday(),"dir=h,sort=d,per=FY,dates=h","cols=6;rows=1")</f>
        <v>#NAME?</v>
      </c>
      <c r="AJ253" s="0" t="n">
        <v>1638.597</v>
      </c>
      <c r="AK253" s="0" t="n">
        <v>1007.44</v>
      </c>
      <c r="AL253" s="0" t="n">
        <v>796.477</v>
      </c>
      <c r="AM253" s="0" t="n">
        <v>629.568</v>
      </c>
      <c r="AN253" s="0" t="n">
        <v>330.419</v>
      </c>
      <c r="AO253" s="0" t="e">
        <f aca="false">_xll.bdh($A253&amp;" Equity",AO$1,"-5FY",_xll.btoday(),"dir=h,sort=d,per=FY,dates=h","cols=6;rows=1")</f>
        <v>#NAME?</v>
      </c>
      <c r="AP253" s="0" t="n">
        <v>188.385</v>
      </c>
      <c r="AQ253" s="0" t="n">
        <v>186.002</v>
      </c>
      <c r="AR253" s="0" t="n">
        <v>168.942</v>
      </c>
      <c r="AS253" s="0" t="n">
        <v>161.12</v>
      </c>
      <c r="AT253" s="0" t="n">
        <v>131.208</v>
      </c>
    </row>
    <row r="254" customFormat="false" ht="15" hidden="false" customHeight="false" outlineLevel="0" collapsed="false">
      <c r="A254" s="0" t="s">
        <v>307</v>
      </c>
      <c r="B254" s="0" t="e">
        <f aca="false">_xll.bdp($A254&amp;" Equity",B$1)</f>
        <v>#NAME?</v>
      </c>
      <c r="C254" s="0" t="e">
        <f aca="false">_xll.bdp($A254&amp;" Equity",C$1)</f>
        <v>#NAME?</v>
      </c>
      <c r="D254" s="0" t="e">
        <f aca="false">_xll.bdh($A254&amp;" Equity",D$1,"-5FY",_xll.btoday(),"dir=h,sort=d,per=FY,dates=h","cols=6;rows=1")</f>
        <v>#NAME?</v>
      </c>
      <c r="E254" s="0" t="n">
        <v>1080.4</v>
      </c>
      <c r="F254" s="0" t="n">
        <v>998.2</v>
      </c>
      <c r="G254" s="0" t="n">
        <v>913.5</v>
      </c>
      <c r="H254" s="0" t="n">
        <v>796.6</v>
      </c>
      <c r="I254" s="0" t="n">
        <v>1022.4</v>
      </c>
      <c r="J254" s="0" t="e">
        <f aca="false">_xll.bdh($A254&amp;" Equity",J$1,"-5FY",_xll.btoday(),"dir=h,sort=d,per=FY,dates=h","cols=6;rows=1")</f>
        <v>#NAME?</v>
      </c>
      <c r="K254" s="0" t="n">
        <v>1476.2</v>
      </c>
      <c r="L254" s="0" t="n">
        <v>664.6</v>
      </c>
      <c r="M254" s="0" t="n">
        <v>931.7</v>
      </c>
      <c r="N254" s="0" t="n">
        <v>618.8</v>
      </c>
      <c r="O254" s="0" t="n">
        <v>1018.6</v>
      </c>
      <c r="P254" s="0" t="e">
        <f aca="false">_xll.bdh($A254&amp;" Equity",P$1,"-5FY",_xll.btoday(),"dir=h,sort=d,per=FY,dates=h","cols=6;rows=1")</f>
        <v>#NAME?</v>
      </c>
      <c r="Q254" s="0" t="n">
        <v>19435.8343</v>
      </c>
      <c r="R254" s="0" t="n">
        <v>14444.5964</v>
      </c>
      <c r="S254" s="0" t="n">
        <v>16665.188</v>
      </c>
      <c r="T254" s="0" t="n">
        <v>17126.9996</v>
      </c>
      <c r="U254" s="0" t="n">
        <v>14177.2511</v>
      </c>
      <c r="V254" s="0" t="e">
        <f aca="false">_xll.bdh($A254&amp;" Equity",V$1,"-5FY",_xll.btoday(),"dir=h,sort=d,per=FY,dates=h","cols=6;rows=1")</f>
        <v>#NAME?</v>
      </c>
      <c r="W254" s="0" t="n">
        <v>1521.9</v>
      </c>
      <c r="X254" s="0" t="n">
        <v>888.4</v>
      </c>
      <c r="Y254" s="0" t="n">
        <v>973.2</v>
      </c>
      <c r="Z254" s="0" t="n">
        <v>1091.5</v>
      </c>
      <c r="AA254" s="0" t="n">
        <v>1195.4</v>
      </c>
      <c r="AB254" s="0" t="e">
        <f aca="false">_xll.bdh($A254&amp;" Equity",AB$1,"-6FY",_xll.btoday(),"dir=h,sort=d,per=FY,dates=h","cols=7;rows=1")</f>
        <v>#NAME?</v>
      </c>
      <c r="AC254" s="0" t="n">
        <v>75.04</v>
      </c>
      <c r="AD254" s="0" t="n">
        <v>55.29</v>
      </c>
      <c r="AE254" s="0" t="n">
        <v>63.39</v>
      </c>
      <c r="AF254" s="0" t="n">
        <v>61.6</v>
      </c>
      <c r="AG254" s="0" t="n">
        <v>38.2812</v>
      </c>
      <c r="AH254" s="0" t="n">
        <v>24.3208</v>
      </c>
      <c r="AI254" s="0" t="e">
        <f aca="false">_xll.bdh($A254&amp;" Equity",AI$1,"-5FY",_xll.btoday(),"dir=h,sort=d,per=FY,dates=h","cols=6;rows=1")</f>
        <v>#NAME?</v>
      </c>
      <c r="AJ254" s="0" t="n">
        <v>17397.4</v>
      </c>
      <c r="AK254" s="0" t="n">
        <v>16717.6</v>
      </c>
      <c r="AL254" s="0" t="n">
        <v>17298.5</v>
      </c>
      <c r="AM254" s="0" t="n">
        <v>17658.1</v>
      </c>
      <c r="AN254" s="0" t="n">
        <v>18482.1</v>
      </c>
      <c r="AO254" s="0" t="e">
        <f aca="false">_xll.bdh($A254&amp;" Equity",AO$1,"-5FY",_xll.btoday(),"dir=h,sort=d,per=FY,dates=h","cols=6;rows=1")</f>
        <v>#NAME?</v>
      </c>
      <c r="AP254" s="0" t="n">
        <v>258.331</v>
      </c>
      <c r="AQ254" s="0" t="n">
        <v>261.049</v>
      </c>
      <c r="AR254" s="0" t="n">
        <v>265.472</v>
      </c>
      <c r="AS254" s="0" t="n">
        <v>288.087</v>
      </c>
      <c r="AT254" s="0" t="n">
        <v>301.002</v>
      </c>
    </row>
    <row r="255" customFormat="false" ht="15" hidden="false" customHeight="false" outlineLevel="0" collapsed="false">
      <c r="A255" s="0" t="s">
        <v>308</v>
      </c>
      <c r="B255" s="0" t="e">
        <f aca="false">_xll.bdp($A255&amp;" Equity",B$1)</f>
        <v>#NAME?</v>
      </c>
      <c r="C255" s="0" t="e">
        <f aca="false">_xll.bdp($A255&amp;" Equity",C$1)</f>
        <v>#NAME?</v>
      </c>
      <c r="D255" s="0" t="e">
        <f aca="false">_xll.bdh($A255&amp;" Equity",D$1,"-5FY",_xll.btoday(),"dir=h,sort=d,per=FY,dates=h","cols=6;rows=1")</f>
        <v>#NAME?</v>
      </c>
      <c r="E255" s="0" t="n">
        <v>13239</v>
      </c>
      <c r="F255" s="0" t="n">
        <v>12193</v>
      </c>
      <c r="G255" s="0" t="s">
        <v>58</v>
      </c>
      <c r="H255" s="0" t="s">
        <v>58</v>
      </c>
      <c r="I255" s="0" t="n">
        <v>11580</v>
      </c>
      <c r="J255" s="0" t="n">
        <v>10316</v>
      </c>
      <c r="K255" s="0" t="n">
        <v>10316</v>
      </c>
      <c r="L255" s="0" t="n">
        <v>11420</v>
      </c>
      <c r="M255" s="0" t="n">
        <v>11704</v>
      </c>
      <c r="N255" s="0" t="n">
        <v>9620</v>
      </c>
      <c r="O255" s="0" t="n">
        <v>11005</v>
      </c>
      <c r="P255" s="0" t="e">
        <f aca="false">_xll.bdh($A255&amp;" Equity",P$1,"-5FY",_xll.btoday(),"dir=h,sort=d,per=FY,dates=h","cols=6;rows=1")</f>
        <v>#NAME?</v>
      </c>
      <c r="Q255" s="0" t="n">
        <v>171557.1</v>
      </c>
      <c r="R255" s="0" t="n">
        <v>165280.5</v>
      </c>
      <c r="S255" s="0" t="n">
        <v>178287.4</v>
      </c>
      <c r="T255" s="0" t="n">
        <v>127155.2</v>
      </c>
      <c r="U255" s="0" t="n">
        <v>100017.12</v>
      </c>
      <c r="V255" s="0" t="e">
        <f aca="false">_xll.bdh($A255&amp;" Equity",V$1,"-5FY",_xll.btoday(),"dir=h,sort=d,per=FY,dates=h","cols=6;rows=1")</f>
        <v>#NAME?</v>
      </c>
      <c r="W255" s="0" t="n">
        <v>21808</v>
      </c>
      <c r="X255" s="0" t="n">
        <v>19018</v>
      </c>
      <c r="Y255" s="0" t="n">
        <v>20418</v>
      </c>
      <c r="Z255" s="0" t="n">
        <v>20776</v>
      </c>
      <c r="AA255" s="0" t="n">
        <v>18884</v>
      </c>
      <c r="AB255" s="0" t="e">
        <f aca="false">_xll.bdh($A255&amp;" Equity",AB$1,"-6FY",_xll.btoday(),"dir=h,sort=d,per=FY,dates=h","cols=7;rows=1")</f>
        <v>#NAME?</v>
      </c>
      <c r="AC255" s="0" t="n">
        <v>36.27</v>
      </c>
      <c r="AD255" s="0" t="n">
        <v>34.98</v>
      </c>
      <c r="AE255" s="0" t="n">
        <v>37.55</v>
      </c>
      <c r="AF255" s="0" t="n">
        <v>25.6</v>
      </c>
      <c r="AG255" s="0" t="n">
        <v>20.24</v>
      </c>
      <c r="AH255" s="0" t="n">
        <v>24.25</v>
      </c>
      <c r="AI255" s="0" t="e">
        <f aca="false">_xll.bdh($A255&amp;" Equity",AI$1,"-5FY",_xll.btoday(),"dir=h,sort=d,per=FY,dates=h","cols=6;rows=1")</f>
        <v>#NAME?</v>
      </c>
      <c r="AJ255" s="0" t="n">
        <v>113327</v>
      </c>
      <c r="AK255" s="0" t="n">
        <v>101459</v>
      </c>
      <c r="AL255" s="0" t="n">
        <v>91900</v>
      </c>
      <c r="AM255" s="0" t="n">
        <v>92358</v>
      </c>
      <c r="AN255" s="0" t="n">
        <v>84351</v>
      </c>
      <c r="AO255" s="0" t="e">
        <f aca="false">_xll.bdh($A255&amp;" Equity",AO$1,"-5FY",_xll.btoday(),"dir=h,sort=d,per=FY,dates=h","cols=6;rows=1")</f>
        <v>#NAME?</v>
      </c>
      <c r="AP255" s="0" t="n">
        <v>4739</v>
      </c>
      <c r="AQ255" s="0" t="n">
        <v>4719</v>
      </c>
      <c r="AR255" s="0" t="n">
        <v>4835</v>
      </c>
      <c r="AS255" s="0" t="n">
        <v>4971</v>
      </c>
      <c r="AT255" s="0" t="n">
        <v>4976</v>
      </c>
    </row>
    <row r="256" customFormat="false" ht="15" hidden="false" customHeight="false" outlineLevel="0" collapsed="false">
      <c r="A256" s="0" t="s">
        <v>309</v>
      </c>
      <c r="B256" s="0" t="e">
        <f aca="false">_xll.bdp($A256&amp;" Equity",B$1)</f>
        <v>#NAME?</v>
      </c>
      <c r="C256" s="0" t="e">
        <f aca="false">_xll.bdp($A256&amp;" Equity",C$1)</f>
        <v>#NAME?</v>
      </c>
      <c r="D256" s="0" t="e">
        <f aca="false">_xll.bdh($A256&amp;" Equity",D$1,"-5FY",_xll.btoday(),"dir=h,sort=d,per=FY,dates=h","cols=6;rows=1")</f>
        <v>#NAME?</v>
      </c>
      <c r="E256" s="0" t="n">
        <v>1665</v>
      </c>
      <c r="F256" s="0" t="n">
        <v>1359</v>
      </c>
      <c r="G256" s="0" t="n">
        <v>1104</v>
      </c>
      <c r="H256" s="0" t="n">
        <v>663</v>
      </c>
      <c r="I256" s="0" t="n">
        <v>557.253</v>
      </c>
      <c r="J256" s="0" t="e">
        <f aca="false">_xll.bdh($A256&amp;" Equity",J$1,"-5FY",_xll.btoday(),"dir=h,sort=d,per=FY,dates=h","cols=6;rows=1")</f>
        <v>#NAME?</v>
      </c>
      <c r="K256" s="0" t="n">
        <v>1422</v>
      </c>
      <c r="L256" s="0" t="n">
        <v>1274</v>
      </c>
      <c r="M256" s="0" t="n">
        <v>981</v>
      </c>
      <c r="N256" s="0" t="n">
        <v>254</v>
      </c>
      <c r="O256" s="0" t="n">
        <v>552</v>
      </c>
      <c r="P256" s="0" t="e">
        <f aca="false">_xll.bdh($A256&amp;" Equity",P$1,"-5FY",_xll.btoday(),"dir=h,sort=d,per=FY,dates=h","cols=6;rows=1")</f>
        <v>#NAME?</v>
      </c>
      <c r="Q256" s="0" t="n">
        <v>33569.9</v>
      </c>
      <c r="R256" s="0" t="n">
        <v>30443.688</v>
      </c>
      <c r="S256" s="0" t="n">
        <v>24779.77</v>
      </c>
      <c r="T256" s="0" t="n">
        <v>25865.8</v>
      </c>
      <c r="U256" s="0" t="n">
        <v>9038.13</v>
      </c>
      <c r="V256" s="0" t="e">
        <f aca="false">_xll.bdh($A256&amp;" Equity",V$1,"-5FY",_xll.btoday(),"dir=h,sort=d,per=FY,dates=h","cols=6;rows=1")</f>
        <v>#NAME?</v>
      </c>
      <c r="W256" s="0" t="n">
        <v>2149</v>
      </c>
      <c r="X256" s="0" t="n">
        <v>1311</v>
      </c>
      <c r="Y256" s="0" t="n">
        <v>1514</v>
      </c>
      <c r="Z256" s="0" t="n">
        <v>735</v>
      </c>
      <c r="AA256" s="0" t="n">
        <v>733</v>
      </c>
      <c r="AB256" s="0" t="e">
        <f aca="false">_xll.bdh($A256&amp;" Equity",AB$1,"-6FY",_xll.btoday(),"dir=h,sort=d,per=FY,dates=h","cols=7;rows=1")</f>
        <v>#NAME?</v>
      </c>
      <c r="AC256" s="0" t="n">
        <v>56.42</v>
      </c>
      <c r="AD256" s="0" t="n">
        <v>51.252</v>
      </c>
      <c r="AE256" s="0" t="n">
        <v>43.858</v>
      </c>
      <c r="AF256" s="0" t="n">
        <v>44.984</v>
      </c>
      <c r="AG256" s="0" t="n">
        <v>24.762</v>
      </c>
      <c r="AH256" s="0" t="n">
        <v>24.11</v>
      </c>
      <c r="AI256" s="0" t="e">
        <f aca="false">_xll.bdh($A256&amp;" Equity",AI$1,"-5FY",_xll.btoday(),"dir=h,sort=d,per=FY,dates=h","cols=6;rows=1")</f>
        <v>#NAME?</v>
      </c>
      <c r="AJ256" s="0" t="n">
        <v>82003</v>
      </c>
      <c r="AK256" s="0" t="n">
        <v>77987</v>
      </c>
      <c r="AL256" s="0" t="n">
        <v>68254</v>
      </c>
      <c r="AM256" s="0" t="n">
        <v>64422</v>
      </c>
      <c r="AN256" s="0" t="n">
        <v>37215</v>
      </c>
      <c r="AO256" s="0" t="e">
        <f aca="false">_xll.bdh($A256&amp;" Equity",AO$1,"-5FY",_xll.btoday(),"dir=h,sort=d,per=FY,dates=h","cols=6;rows=1")</f>
        <v>#NAME?</v>
      </c>
      <c r="AP256" s="0" t="n">
        <v>595.676</v>
      </c>
      <c r="AQ256" s="0" t="n">
        <v>593.719</v>
      </c>
      <c r="AR256" s="0" t="n">
        <v>563.536</v>
      </c>
      <c r="AS256" s="0" t="n">
        <v>575.237</v>
      </c>
      <c r="AT256" s="0" t="n">
        <v>363.593</v>
      </c>
    </row>
    <row r="257" customFormat="false" ht="15" hidden="false" customHeight="false" outlineLevel="0" collapsed="false">
      <c r="A257" s="0" t="s">
        <v>310</v>
      </c>
      <c r="B257" s="0" t="e">
        <f aca="false">_xll.bdp($A257&amp;" Equity",B$1)</f>
        <v>#NAME?</v>
      </c>
      <c r="C257" s="0" t="e">
        <f aca="false">_xll.bdp($A257&amp;" Equity",C$1)</f>
        <v>#NAME?</v>
      </c>
      <c r="D257" s="0" t="e">
        <f aca="false">_xll.bdh($A257&amp;" Equity",D$1,"-5FY",_xll.btoday(),"dir=h,sort=d,per=FY,dates=h","cols=6;rows=1")</f>
        <v>#NAME?</v>
      </c>
      <c r="E257" s="0" t="n">
        <v>1285</v>
      </c>
      <c r="F257" s="0" t="n">
        <v>1449</v>
      </c>
      <c r="G257" s="0" t="n">
        <v>1296</v>
      </c>
      <c r="H257" s="0" t="n">
        <v>1373</v>
      </c>
      <c r="I257" s="0" t="n">
        <v>1167</v>
      </c>
      <c r="J257" s="0" t="e">
        <f aca="false">_xll.bdh($A257&amp;" Equity",J$1,"-5FY",_xll.btoday(),"dir=h,sort=d,per=FY,dates=h","cols=6;rows=1")</f>
        <v>#NAME?</v>
      </c>
      <c r="K257" s="0" t="n">
        <v>904</v>
      </c>
      <c r="L257" s="0" t="n">
        <v>938</v>
      </c>
      <c r="M257" s="0" t="n">
        <v>555</v>
      </c>
      <c r="N257" s="0" t="n">
        <v>1395</v>
      </c>
      <c r="O257" s="0" t="n">
        <v>794</v>
      </c>
      <c r="P257" s="0" t="e">
        <f aca="false">_xll.bdh($A257&amp;" Equity",P$1,"-5FY",_xll.btoday(),"dir=h,sort=d,per=FY,dates=h","cols=6;rows=1")</f>
        <v>#NAME?</v>
      </c>
      <c r="Q257" s="0" t="n">
        <v>21819.8107</v>
      </c>
      <c r="R257" s="0" t="n">
        <v>15537.678</v>
      </c>
      <c r="S257" s="0" t="n">
        <v>22512.4943</v>
      </c>
      <c r="T257" s="0" t="n">
        <v>21393.358</v>
      </c>
      <c r="U257" s="0" t="n">
        <v>17525.0981</v>
      </c>
      <c r="V257" s="0" t="e">
        <f aca="false">_xll.bdh($A257&amp;" Equity",V$1,"-5FY",_xll.btoday(),"dir=h,sort=d,per=FY,dates=h","cols=6;rows=1")</f>
        <v>#NAME?</v>
      </c>
      <c r="W257" s="0" t="n">
        <v>2478</v>
      </c>
      <c r="X257" s="0" t="n">
        <v>2580</v>
      </c>
      <c r="Y257" s="0" t="n">
        <v>3077</v>
      </c>
      <c r="Z257" s="0" t="n">
        <v>3028</v>
      </c>
      <c r="AA257" s="0" t="n">
        <v>2967</v>
      </c>
      <c r="AB257" s="0" t="e">
        <f aca="false">_xll.bdh($A257&amp;" Equity",AB$1,"-6FY",_xll.btoday(),"dir=h,sort=d,per=FY,dates=h","cols=7;rows=1")</f>
        <v>#NAME?</v>
      </c>
      <c r="AC257" s="0" t="n">
        <v>53.06</v>
      </c>
      <c r="AD257" s="0" t="n">
        <v>37.7</v>
      </c>
      <c r="AE257" s="0" t="n">
        <v>53.58</v>
      </c>
      <c r="AF257" s="0" t="n">
        <v>48.3363</v>
      </c>
      <c r="AG257" s="0" t="n">
        <v>39.2763</v>
      </c>
      <c r="AH257" s="0" t="n">
        <v>29.1812</v>
      </c>
      <c r="AI257" s="0" t="e">
        <f aca="false">_xll.bdh($A257&amp;" Equity",AI$1,"-5FY",_xll.btoday(),"dir=h,sort=d,per=FY,dates=h","cols=6;rows=1")</f>
        <v>#NAME?</v>
      </c>
      <c r="AJ257" s="0" t="n">
        <v>33093</v>
      </c>
      <c r="AK257" s="0" t="n">
        <v>30531</v>
      </c>
      <c r="AL257" s="0" t="n">
        <v>28684</v>
      </c>
      <c r="AM257" s="0" t="n">
        <v>31528</v>
      </c>
      <c r="AN257" s="0" t="n">
        <v>32153</v>
      </c>
      <c r="AO257" s="0" t="e">
        <f aca="false">_xll.bdh($A257&amp;" Equity",AO$1,"-5FY",_xll.btoday(),"dir=h,sort=d,per=FY,dates=h","cols=6;rows=1")</f>
        <v>#NAME?</v>
      </c>
      <c r="AP257" s="0" t="n">
        <v>411.213</v>
      </c>
      <c r="AQ257" s="0" t="n">
        <v>414.567</v>
      </c>
      <c r="AR257" s="0" t="n">
        <v>423.614</v>
      </c>
      <c r="AS257" s="0" t="n">
        <v>443.623</v>
      </c>
      <c r="AT257" s="0" t="n">
        <v>439.145</v>
      </c>
    </row>
    <row r="258" customFormat="false" ht="15" hidden="false" customHeight="false" outlineLevel="0" collapsed="false">
      <c r="A258" s="0" t="s">
        <v>311</v>
      </c>
      <c r="B258" s="0" t="e">
        <f aca="false">_xll.bdp($A258&amp;" Equity",B$1)</f>
        <v>#NAME?</v>
      </c>
      <c r="C258" s="0" t="e">
        <f aca="false">_xll.bdp($A258&amp;" Equity",C$1)</f>
        <v>#NAME?</v>
      </c>
      <c r="D258" s="0" t="e">
        <f aca="false">_xll.bdh($A258&amp;" Equity",D$1,"-5FY",_xll.btoday(),"dir=h,sort=d,per=FY,dates=h","cols=6;rows=1")</f>
        <v>#NAME?</v>
      </c>
      <c r="E258" s="0" t="n">
        <v>556.9</v>
      </c>
      <c r="F258" s="0" t="n">
        <v>501.7</v>
      </c>
      <c r="G258" s="0" t="n">
        <v>416.1</v>
      </c>
      <c r="H258" s="0" t="n">
        <v>338.4</v>
      </c>
      <c r="I258" s="0" t="n">
        <v>393.9</v>
      </c>
      <c r="J258" s="0" t="e">
        <f aca="false">_xll.bdh($A258&amp;" Equity",J$1,"-5FY",_xll.btoday(),"dir=h,sort=d,per=FY,dates=h","cols=6;rows=1")</f>
        <v>#NAME?</v>
      </c>
      <c r="K258" s="0" t="n">
        <v>608.5</v>
      </c>
      <c r="L258" s="0" t="n">
        <v>454.6</v>
      </c>
      <c r="M258" s="0" t="n">
        <v>477.1</v>
      </c>
      <c r="N258" s="0" t="n">
        <v>267.9</v>
      </c>
      <c r="O258" s="0" t="n">
        <v>446.7</v>
      </c>
      <c r="P258" s="0" t="e">
        <f aca="false">_xll.bdh($A258&amp;" Equity",P$1,"-5FY",_xll.btoday(),"dir=h,sort=d,per=FY,dates=h","cols=6;rows=1")</f>
        <v>#NAME?</v>
      </c>
      <c r="Q258" s="0" t="n">
        <v>9167.356</v>
      </c>
      <c r="R258" s="0" t="n">
        <v>9386.496</v>
      </c>
      <c r="S258" s="0" t="n">
        <v>8594.626</v>
      </c>
      <c r="T258" s="0" t="n">
        <v>7513.65</v>
      </c>
      <c r="U258" s="0" t="n">
        <v>4600.85</v>
      </c>
      <c r="V258" s="0" t="e">
        <f aca="false">_xll.bdh($A258&amp;" Equity",V$1,"-5FY",_xll.btoday(),"dir=h,sort=d,per=FY,dates=h","cols=6;rows=1")</f>
        <v>#NAME?</v>
      </c>
      <c r="W258" s="0" t="n">
        <v>512.8</v>
      </c>
      <c r="X258" s="0" t="n">
        <v>689</v>
      </c>
      <c r="Y258" s="0" t="n">
        <v>696.4</v>
      </c>
      <c r="Z258" s="0" t="n">
        <v>592.9</v>
      </c>
      <c r="AA258" s="0" t="n">
        <v>357.2</v>
      </c>
      <c r="AB258" s="0" t="e">
        <f aca="false">_xll.bdh($A258&amp;" Equity",AB$1,"-6FY",_xll.btoday(),"dir=h,sort=d,per=FY,dates=h","cols=7;rows=1")</f>
        <v>#NAME?</v>
      </c>
      <c r="AC258" s="0" t="n">
        <v>23.41</v>
      </c>
      <c r="AD258" s="0" t="n">
        <v>23.28</v>
      </c>
      <c r="AE258" s="0" t="n">
        <v>20.77</v>
      </c>
      <c r="AF258" s="0" t="n">
        <v>17.7</v>
      </c>
      <c r="AG258" s="0" t="n">
        <v>11.02</v>
      </c>
      <c r="AH258" s="0" t="n">
        <v>9.73</v>
      </c>
      <c r="AI258" s="0" t="e">
        <f aca="false">_xll.bdh($A258&amp;" Equity",AI$1,"-5FY",_xll.btoday(),"dir=h,sort=d,per=FY,dates=h","cols=6;rows=1")</f>
        <v>#NAME?</v>
      </c>
      <c r="AJ258" s="0" t="n">
        <v>12485.2</v>
      </c>
      <c r="AK258" s="0" t="n">
        <v>12585.1</v>
      </c>
      <c r="AL258" s="0" t="n">
        <v>12747.2</v>
      </c>
      <c r="AM258" s="0" t="n">
        <v>12905</v>
      </c>
      <c r="AN258" s="0" t="n">
        <v>13493.9</v>
      </c>
      <c r="AO258" s="0" t="e">
        <f aca="false">_xll.bdh($A258&amp;" Equity",AO$1,"-5FY",_xll.btoday(),"dir=h,sort=d,per=FY,dates=h","cols=6;rows=1")</f>
        <v>#NAME?</v>
      </c>
      <c r="AP258" s="0" t="n">
        <v>397.01</v>
      </c>
      <c r="AQ258" s="0" t="n">
        <v>406.348</v>
      </c>
      <c r="AR258" s="0" t="n">
        <v>418.229</v>
      </c>
      <c r="AS258" s="0" t="n">
        <v>433.494</v>
      </c>
      <c r="AT258" s="0" t="n">
        <v>431.388</v>
      </c>
    </row>
    <row r="259" customFormat="false" ht="15" hidden="false" customHeight="false" outlineLevel="0" collapsed="false">
      <c r="A259" s="0" t="s">
        <v>312</v>
      </c>
      <c r="B259" s="0" t="e">
        <f aca="false">_xll.bdp($A259&amp;" Equity",B$1)</f>
        <v>#NAME?</v>
      </c>
      <c r="C259" s="0" t="e">
        <f aca="false">_xll.bdp($A259&amp;" Equity",C$1)</f>
        <v>#NAME?</v>
      </c>
      <c r="D259" s="0" t="e">
        <f aca="false">_xll.bdh($A259&amp;" Equity",D$1,"-5FY",_xll.btoday(),"dir=h,sort=d,per=FY,dates=h","cols=6;rows=1")</f>
        <v>#NAME?</v>
      </c>
      <c r="E259" s="0" t="n">
        <v>13031</v>
      </c>
      <c r="F259" s="0" t="n">
        <v>14659</v>
      </c>
      <c r="G259" s="0" t="n">
        <v>16702</v>
      </c>
      <c r="H259" s="0" t="n">
        <v>17959</v>
      </c>
      <c r="I259" s="0" t="n">
        <v>17627</v>
      </c>
      <c r="J259" s="0" t="e">
        <f aca="false">_xll.bdh($A259&amp;" Equity",J$1,"-5FY",_xll.btoday(),"dir=h,sort=d,per=FY,dates=h","cols=6;rows=1")</f>
        <v>#NAME?</v>
      </c>
      <c r="K259" s="0" t="n">
        <v>11872</v>
      </c>
      <c r="L259" s="0" t="n">
        <v>13190</v>
      </c>
      <c r="M259" s="0" t="n">
        <v>12022</v>
      </c>
      <c r="N259" s="0" t="n">
        <v>16483</v>
      </c>
      <c r="O259" s="0" t="n">
        <v>16604</v>
      </c>
      <c r="P259" s="0" t="e">
        <f aca="false">_xll.bdh($A259&amp;" Equity",P$1,"-5FY",_xll.btoday(),"dir=h,sort=d,per=FY,dates=h","cols=6;rows=1")</f>
        <v>#NAME?</v>
      </c>
      <c r="Q259" s="0" t="n">
        <v>157004.5302</v>
      </c>
      <c r="R259" s="0" t="n">
        <v>132903.5871</v>
      </c>
      <c r="S259" s="0" t="n">
        <v>158919.6319</v>
      </c>
      <c r="T259" s="0" t="n">
        <v>197772.1081</v>
      </c>
      <c r="U259" s="0" t="n">
        <v>214031.7783</v>
      </c>
      <c r="V259" s="0" t="e">
        <f aca="false">_xll.bdh($A259&amp;" Equity",V$1,"-5FY",_xll.btoday(),"dir=h,sort=d,per=FY,dates=h","cols=6;rows=1")</f>
        <v>#NAME?</v>
      </c>
      <c r="W259" s="0" t="n">
        <v>17084</v>
      </c>
      <c r="X259" s="0" t="n">
        <v>17255</v>
      </c>
      <c r="Y259" s="0" t="n">
        <v>16868</v>
      </c>
      <c r="Z259" s="0" t="n">
        <v>17483</v>
      </c>
      <c r="AA259" s="0" t="n">
        <v>19586</v>
      </c>
      <c r="AB259" s="0" t="e">
        <f aca="false">_xll.bdh($A259&amp;" Equity",AB$1,"-6FY",_xll.btoday(),"dir=h,sort=d,per=FY,dates=h","cols=7;rows=1")</f>
        <v>#NAME?</v>
      </c>
      <c r="AC259" s="0" t="n">
        <v>165.99</v>
      </c>
      <c r="AD259" s="0" t="n">
        <v>137.62</v>
      </c>
      <c r="AE259" s="0" t="n">
        <v>160.44</v>
      </c>
      <c r="AF259" s="0" t="n">
        <v>187.57</v>
      </c>
      <c r="AG259" s="0" t="n">
        <v>191.55</v>
      </c>
      <c r="AH259" s="0" t="n">
        <v>183.88</v>
      </c>
      <c r="AI259" s="0" t="e">
        <f aca="false">_xll.bdh($A259&amp;" Equity",AI$1,"-5FY",_xll.btoday(),"dir=h,sort=d,per=FY,dates=h","cols=6;rows=1")</f>
        <v>#NAME?</v>
      </c>
      <c r="AJ259" s="0" t="n">
        <v>117470</v>
      </c>
      <c r="AK259" s="0" t="n">
        <v>110495</v>
      </c>
      <c r="AL259" s="0" t="n">
        <v>117271</v>
      </c>
      <c r="AM259" s="0" t="n">
        <v>126223</v>
      </c>
      <c r="AN259" s="0" t="n">
        <v>119213</v>
      </c>
      <c r="AO259" s="0" t="e">
        <f aca="false">_xll.bdh($A259&amp;" Equity",AO$1,"-5FY",_xll.btoday(),"dir=h,sort=d,per=FY,dates=h","cols=6;rows=1")</f>
        <v>#NAME?</v>
      </c>
      <c r="AP259" s="0" t="n">
        <v>950.855</v>
      </c>
      <c r="AQ259" s="0" t="n">
        <v>970.11</v>
      </c>
      <c r="AR259" s="0" t="n">
        <v>989.66</v>
      </c>
      <c r="AS259" s="0" t="n">
        <v>1085.854</v>
      </c>
      <c r="AT259" s="0" t="n">
        <v>1129.932</v>
      </c>
    </row>
    <row r="260" customFormat="false" ht="15" hidden="false" customHeight="false" outlineLevel="0" collapsed="false">
      <c r="A260" s="0" t="s">
        <v>313</v>
      </c>
      <c r="B260" s="0" t="e">
        <f aca="false">_xll.bdp($A260&amp;" Equity",B$1)</f>
        <v>#NAME?</v>
      </c>
      <c r="C260" s="0" t="e">
        <f aca="false">_xll.bdp($A260&amp;" Equity",C$1)</f>
        <v>#NAME?</v>
      </c>
      <c r="D260" s="0" t="e">
        <f aca="false">_xll.bdh($A260&amp;" Equity",D$1,"-5FY",_xll.btoday(),"dir=h,sort=d,per=FY,dates=h","cols=6;rows=1")</f>
        <v>#NAME?</v>
      </c>
      <c r="E260" s="0" t="n">
        <v>441.406</v>
      </c>
      <c r="F260" s="0" t="n">
        <v>426.624</v>
      </c>
      <c r="G260" s="0" t="n">
        <v>416.311</v>
      </c>
      <c r="H260" s="0" t="n">
        <v>367.952</v>
      </c>
      <c r="I260" s="0" t="n">
        <v>327.543</v>
      </c>
      <c r="J260" s="0" t="e">
        <f aca="false">_xll.bdh($A260&amp;" Equity",J$1,"-5FY",_xll.btoday(),"dir=h,sort=d,per=FY,dates=h","cols=6;rows=1")</f>
        <v>#NAME?</v>
      </c>
      <c r="K260" s="0" t="n">
        <v>405.031</v>
      </c>
      <c r="L260" s="0" t="n">
        <v>419.247</v>
      </c>
      <c r="M260" s="0" t="n">
        <v>414.543</v>
      </c>
      <c r="N260" s="0" t="n">
        <v>353.544</v>
      </c>
      <c r="O260" s="0" t="n">
        <v>254.134</v>
      </c>
      <c r="P260" s="0" t="e">
        <f aca="false">_xll.bdh($A260&amp;" Equity",P$1,"-5FY",_xll.btoday(),"dir=h,sort=d,per=FY,dates=h","cols=6;rows=1")</f>
        <v>#NAME?</v>
      </c>
      <c r="Q260" s="0" t="n">
        <v>9333.6721</v>
      </c>
      <c r="R260" s="0" t="n">
        <v>9573.8669</v>
      </c>
      <c r="S260" s="0" t="n">
        <v>8187.6165</v>
      </c>
      <c r="T260" s="0" t="n">
        <v>6997.4175</v>
      </c>
      <c r="U260" s="0" t="n">
        <v>5431.4522</v>
      </c>
      <c r="V260" s="0" t="e">
        <f aca="false">_xll.bdh($A260&amp;" Equity",V$1,"-5FY",_xll.btoday(),"dir=h,sort=d,per=FY,dates=h","cols=6;rows=1")</f>
        <v>#NAME?</v>
      </c>
      <c r="W260" s="0" t="n">
        <v>550.139</v>
      </c>
      <c r="X260" s="0" t="n">
        <v>467.315</v>
      </c>
      <c r="Y260" s="0" t="n">
        <v>518.39</v>
      </c>
      <c r="Z260" s="0" t="n">
        <v>407.562</v>
      </c>
      <c r="AA260" s="0" t="n">
        <v>323.796</v>
      </c>
      <c r="AB260" s="0" t="e">
        <f aca="false">_xll.bdh($A260&amp;" Equity",AB$1,"-6FY",_xll.btoday(),"dir=h,sort=d,per=FY,dates=h","cols=7;rows=1")</f>
        <v>#NAME?</v>
      </c>
      <c r="AC260" s="0" t="n">
        <v>117.83</v>
      </c>
      <c r="AD260" s="0" t="n">
        <v>119.64</v>
      </c>
      <c r="AE260" s="0" t="n">
        <v>101.36</v>
      </c>
      <c r="AF260" s="0" t="n">
        <v>85.98</v>
      </c>
      <c r="AG260" s="0" t="n">
        <v>66.54</v>
      </c>
      <c r="AH260" s="0" t="n">
        <v>52.42</v>
      </c>
      <c r="AI260" s="0" t="e">
        <f aca="false">_xll.bdh($A260&amp;" Equity",AI$1,"-5FY",_xll.btoday(),"dir=h,sort=d,per=FY,dates=h","cols=6;rows=1")</f>
        <v>#NAME?</v>
      </c>
      <c r="AJ260" s="0" t="n">
        <v>4016.984</v>
      </c>
      <c r="AK260" s="0" t="n">
        <v>3702.01</v>
      </c>
      <c r="AL260" s="0" t="n">
        <v>3494.621</v>
      </c>
      <c r="AM260" s="0" t="n">
        <v>3331.731</v>
      </c>
      <c r="AN260" s="0" t="n">
        <v>3246.192</v>
      </c>
      <c r="AO260" s="0" t="e">
        <f aca="false">_xll.bdh($A260&amp;" Equity",AO$1,"-5FY",_xll.btoday(),"dir=h,sort=d,per=FY,dates=h","cols=6;rows=1")</f>
        <v>#NAME?</v>
      </c>
      <c r="AP260" s="0" t="n">
        <v>79.424</v>
      </c>
      <c r="AQ260" s="0" t="n">
        <v>80.25</v>
      </c>
      <c r="AR260" s="0" t="n">
        <v>80.972</v>
      </c>
      <c r="AS260" s="0" t="n">
        <v>81.513</v>
      </c>
      <c r="AT260" s="0" t="n">
        <v>81.565</v>
      </c>
    </row>
    <row r="261" customFormat="false" ht="15" hidden="false" customHeight="false" outlineLevel="0" collapsed="false">
      <c r="A261" s="0" t="s">
        <v>314</v>
      </c>
      <c r="B261" s="0" t="e">
        <f aca="false">_xll.bdp($A261&amp;" Equity",B$1)</f>
        <v>#NAME?</v>
      </c>
      <c r="C261" s="0" t="e">
        <f aca="false">_xll.bdp($A261&amp;" Equity",C$1)</f>
        <v>#NAME?</v>
      </c>
      <c r="D261" s="0" t="e">
        <f aca="false">_xll.bdh($A261&amp;" Equity",D$1,"-5FY",_xll.btoday(),"dir=h,sort=d,per=FY,dates=h","cols=6;rows=1")</f>
        <v>#NAME?</v>
      </c>
      <c r="E261" s="0" t="n">
        <v>1150</v>
      </c>
      <c r="F261" s="0" t="n">
        <v>1004</v>
      </c>
      <c r="G261" s="0" t="n">
        <v>739</v>
      </c>
      <c r="H261" s="0" t="n">
        <v>987</v>
      </c>
      <c r="I261" s="0" t="n">
        <v>970</v>
      </c>
      <c r="J261" s="0" t="e">
        <f aca="false">_xll.bdh($A261&amp;" Equity",J$1,"-5FY",_xll.btoday(),"dir=h,sort=d,per=FY,dates=h","cols=6;rows=1")</f>
        <v>#NAME?</v>
      </c>
      <c r="K261" s="0" t="n">
        <v>971</v>
      </c>
      <c r="L261" s="0" t="n">
        <v>979</v>
      </c>
      <c r="M261" s="0" t="n">
        <v>365</v>
      </c>
      <c r="N261" s="0" t="n">
        <v>907</v>
      </c>
      <c r="O261" s="0" t="n">
        <v>858</v>
      </c>
      <c r="P261" s="0" t="e">
        <f aca="false">_xll.bdh($A261&amp;" Equity",P$1,"-5FY",_xll.btoday(),"dir=h,sort=d,per=FY,dates=h","cols=6;rows=1")</f>
        <v>#NAME?</v>
      </c>
      <c r="Q261" s="0" t="n">
        <v>35080.2063</v>
      </c>
      <c r="R261" s="0" t="n">
        <v>28619.1045</v>
      </c>
      <c r="S261" s="0" t="n">
        <v>29372.9636</v>
      </c>
      <c r="T261" s="0" t="n">
        <v>23357.3515</v>
      </c>
      <c r="U261" s="0" t="n">
        <v>19144.2318</v>
      </c>
      <c r="V261" s="0" t="e">
        <f aca="false">_xll.bdh($A261&amp;" Equity",V$1,"-5FY",_xll.btoday(),"dir=h,sort=d,per=FY,dates=h","cols=6;rows=1")</f>
        <v>#NAME?</v>
      </c>
      <c r="W261" s="0" t="n">
        <v>1599</v>
      </c>
      <c r="X261" s="0" t="n">
        <v>1460</v>
      </c>
      <c r="Y261" s="0" t="n">
        <v>1589</v>
      </c>
      <c r="Z261" s="0" t="n">
        <v>1446</v>
      </c>
      <c r="AA261" s="0" t="n">
        <v>1366</v>
      </c>
      <c r="AB261" s="0" t="e">
        <f aca="false">_xll.bdh($A261&amp;" Equity",AB$1,"-6FY",_xll.btoday(),"dir=h,sort=d,per=FY,dates=h","cols=7;rows=1")</f>
        <v>#NAME?</v>
      </c>
      <c r="AC261" s="0" t="n">
        <v>137.21</v>
      </c>
      <c r="AD261" s="0" t="n">
        <v>110.99</v>
      </c>
      <c r="AE261" s="0" t="n">
        <v>105.77</v>
      </c>
      <c r="AF261" s="0" t="n">
        <v>81.97</v>
      </c>
      <c r="AG261" s="0" t="n">
        <v>63.92</v>
      </c>
      <c r="AH261" s="0" t="n">
        <v>58.02</v>
      </c>
      <c r="AI261" s="0" t="e">
        <f aca="false">_xll.bdh($A261&amp;" Equity",AI$1,"-5FY",_xll.btoday(),"dir=h,sort=d,per=FY,dates=h","cols=6;rows=1")</f>
        <v>#NAME?</v>
      </c>
      <c r="AJ261" s="0" t="n">
        <v>4068</v>
      </c>
      <c r="AK261" s="0" t="n">
        <v>4250</v>
      </c>
      <c r="AL261" s="0" t="n">
        <v>4968</v>
      </c>
      <c r="AM261" s="0" t="n">
        <v>5201</v>
      </c>
      <c r="AN261" s="0" t="n">
        <v>5486</v>
      </c>
      <c r="AO261" s="0" t="e">
        <f aca="false">_xll.bdh($A261&amp;" Equity",AO$1,"-5FY",_xll.btoday(),"dir=h,sort=d,per=FY,dates=h","cols=6;rows=1")</f>
        <v>#NAME?</v>
      </c>
      <c r="AP261" s="0" t="n">
        <v>256.217</v>
      </c>
      <c r="AQ261" s="0" t="n">
        <v>255.871</v>
      </c>
      <c r="AR261" s="0" t="n">
        <v>275.669</v>
      </c>
      <c r="AS261" s="0" t="n">
        <v>283.887</v>
      </c>
      <c r="AT261" s="0" t="n">
        <v>296.925</v>
      </c>
    </row>
    <row r="262" customFormat="false" ht="15" hidden="false" customHeight="false" outlineLevel="0" collapsed="false">
      <c r="A262" s="0" t="s">
        <v>315</v>
      </c>
      <c r="B262" s="0" t="e">
        <f aca="false">_xll.bdp($A262&amp;" Equity",B$1)</f>
        <v>#NAME?</v>
      </c>
      <c r="C262" s="0" t="e">
        <f aca="false">_xll.bdp($A262&amp;" Equity",C$1)</f>
        <v>#NAME?</v>
      </c>
      <c r="D262" s="0" t="e">
        <f aca="false">_xll.bdh($A262&amp;" Equity",D$1,"-5FY",_xll.btoday(),"dir=h,sort=d,per=FY,dates=h","cols=6;rows=1")</f>
        <v>#NAME?</v>
      </c>
      <c r="E262" s="0" t="n">
        <v>878.7</v>
      </c>
      <c r="F262" s="0" t="n">
        <v>730.9</v>
      </c>
      <c r="G262" s="0" t="n">
        <v>606.9</v>
      </c>
      <c r="H262" s="0" t="n">
        <v>795</v>
      </c>
      <c r="I262" s="0" t="s">
        <v>58</v>
      </c>
      <c r="J262" s="0" t="e">
        <f aca="false">_xll.bdh($A262&amp;" Equity",J$1,"-5FY",_xll.btoday(),"dir=h,sort=d,per=FY,dates=h","cols=6;rows=1")</f>
        <v>#NAME?</v>
      </c>
      <c r="K262" s="0" t="n">
        <v>735.9</v>
      </c>
      <c r="L262" s="0" t="n">
        <v>588.8</v>
      </c>
      <c r="M262" s="0" t="n">
        <v>418.8</v>
      </c>
      <c r="N262" s="0" t="n">
        <v>671</v>
      </c>
      <c r="O262" s="0" t="n">
        <v>656.6</v>
      </c>
      <c r="P262" s="0" t="e">
        <f aca="false">_xll.bdh($A262&amp;" Equity",P$1,"-5FY",_xll.btoday(),"dir=h,sort=d,per=FY,dates=h","cols=6;rows=1")</f>
        <v>#NAME?</v>
      </c>
      <c r="Q262" s="0" t="n">
        <v>24605.796</v>
      </c>
      <c r="R262" s="0" t="n">
        <v>20426.384</v>
      </c>
      <c r="S262" s="0" t="n">
        <v>19359.204</v>
      </c>
      <c r="T262" s="0" t="n">
        <v>14671.856</v>
      </c>
      <c r="U262" s="0" t="n">
        <v>19712.874</v>
      </c>
      <c r="V262" s="0" t="e">
        <f aca="false">_xll.bdh($A262&amp;" Equity",V$1,"-5FY",_xll.btoday(),"dir=h,sort=d,per=FY,dates=h","cols=6;rows=1")</f>
        <v>#NAME?</v>
      </c>
      <c r="W262" s="0" t="n">
        <v>1087</v>
      </c>
      <c r="X262" s="0" t="n">
        <v>806.2</v>
      </c>
      <c r="Y262" s="0" t="n">
        <v>665.1</v>
      </c>
      <c r="Z262" s="0" t="n">
        <v>880</v>
      </c>
      <c r="AA262" s="0" t="n">
        <v>814.2</v>
      </c>
      <c r="AB262" s="0" t="e">
        <f aca="false">_xll.bdh($A262&amp;" Equity",AB$1,"-6FY",_xll.btoday(),"dir=h,sort=d,per=FY,dates=h","cols=7;rows=1")</f>
        <v>#NAME?</v>
      </c>
      <c r="AC262" s="0" t="n">
        <v>211.39</v>
      </c>
      <c r="AD262" s="0" t="n">
        <v>182.053</v>
      </c>
      <c r="AE262" s="0" t="n">
        <v>176.313</v>
      </c>
      <c r="AF262" s="0" t="n">
        <v>128.027</v>
      </c>
      <c r="AG262" s="0" t="n">
        <v>163.457</v>
      </c>
      <c r="AH262" s="0" t="n">
        <v>154.337</v>
      </c>
      <c r="AI262" s="0" t="e">
        <f aca="false">_xll.bdh($A262&amp;" Equity",AI$1,"-5FY",_xll.btoday(),"dir=h,sort=d,per=FY,dates=h","cols=6;rows=1")</f>
        <v>#NAME?</v>
      </c>
      <c r="AJ262" s="0" t="n">
        <v>6486.9</v>
      </c>
      <c r="AK262" s="0" t="n">
        <v>4907.3</v>
      </c>
      <c r="AL262" s="0" t="n">
        <v>3959.4</v>
      </c>
      <c r="AM262" s="0" t="n">
        <v>3950.3</v>
      </c>
      <c r="AN262" s="0" t="n">
        <v>4059.2</v>
      </c>
      <c r="AO262" s="0" t="e">
        <f aca="false">_xll.bdh($A262&amp;" Equity",AO$1,"-5FY",_xll.btoday(),"dir=h,sort=d,per=FY,dates=h","cols=6;rows=1")</f>
        <v>#NAME?</v>
      </c>
      <c r="AP262" s="0" t="n">
        <v>116.241</v>
      </c>
      <c r="AQ262" s="0" t="n">
        <v>112.096</v>
      </c>
      <c r="AR262" s="0" t="n">
        <v>108.756</v>
      </c>
      <c r="AS262" s="0" t="n">
        <v>114.193</v>
      </c>
      <c r="AT262" s="0" t="n">
        <v>119.29</v>
      </c>
    </row>
    <row r="263" customFormat="false" ht="15" hidden="false" customHeight="false" outlineLevel="0" collapsed="false">
      <c r="A263" s="0" t="s">
        <v>316</v>
      </c>
      <c r="B263" s="0" t="e">
        <f aca="false">_xll.bdp($A263&amp;" Equity",B$1)</f>
        <v>#NAME?</v>
      </c>
      <c r="C263" s="0" t="e">
        <f aca="false">_xll.bdp($A263&amp;" Equity",C$1)</f>
        <v>#NAME?</v>
      </c>
      <c r="D263" s="0" t="e">
        <f aca="false">_xll.bdh($A263&amp;" Equity",D$1,"-5FY",_xll.btoday(),"dir=h,sort=d,per=FY,dates=h","cols=6;rows=1")</f>
        <v>#NAME?</v>
      </c>
      <c r="E263" s="0" t="n">
        <v>924.1</v>
      </c>
      <c r="F263" s="0" t="n">
        <v>1048.7</v>
      </c>
      <c r="G263" s="0" t="n">
        <v>1094.8</v>
      </c>
      <c r="H263" s="0" t="n">
        <v>953.3</v>
      </c>
      <c r="I263" s="0" t="n">
        <v>748.6</v>
      </c>
      <c r="J263" s="0" t="e">
        <f aca="false">_xll.bdh($A263&amp;" Equity",J$1,"-5FY",_xll.btoday(),"dir=h,sort=d,per=FY,dates=h","cols=6;rows=1")</f>
        <v>#NAME?</v>
      </c>
      <c r="K263" s="0" t="n">
        <v>854.2</v>
      </c>
      <c r="L263" s="0" t="n">
        <v>968.1</v>
      </c>
      <c r="M263" s="0" t="n">
        <v>988.1</v>
      </c>
      <c r="N263" s="0" t="n">
        <v>940.3</v>
      </c>
      <c r="O263" s="0" t="n">
        <v>677.1</v>
      </c>
      <c r="P263" s="0" t="e">
        <f aca="false">_xll.bdh($A263&amp;" Equity",P$1,"-5FY",_xll.btoday(),"dir=h,sort=d,per=FY,dates=h","cols=6;rows=1")</f>
        <v>#NAME?</v>
      </c>
      <c r="Q263" s="0" t="n">
        <v>12251.292</v>
      </c>
      <c r="R263" s="0" t="n">
        <v>13977.9</v>
      </c>
      <c r="S263" s="0" t="n">
        <v>16989.648</v>
      </c>
      <c r="T263" s="0" t="n">
        <v>15764.84</v>
      </c>
      <c r="U263" s="0" t="n">
        <v>11516.126</v>
      </c>
      <c r="V263" s="0" t="e">
        <f aca="false">_xll.bdh($A263&amp;" Equity",V$1,"-5FY",_xll.btoday(),"dir=h,sort=d,per=FY,dates=h","cols=6;rows=1")</f>
        <v>#NAME?</v>
      </c>
      <c r="W263" s="0" t="n">
        <v>171.3</v>
      </c>
      <c r="X263" s="0" t="n">
        <v>1053.5</v>
      </c>
      <c r="Y263" s="0" t="n">
        <v>1200.4</v>
      </c>
      <c r="Z263" s="0" t="n">
        <v>780.2</v>
      </c>
      <c r="AA263" s="0" t="n">
        <v>819.3</v>
      </c>
      <c r="AB263" s="0" t="e">
        <f aca="false">_xll.bdh($A263&amp;" Equity",AB$1,"-6FY",_xll.btoday(),"dir=h,sort=d,per=FY,dates=h","cols=7;rows=1")</f>
        <v>#NAME?</v>
      </c>
      <c r="AC263" s="0" t="n">
        <v>30.34</v>
      </c>
      <c r="AD263" s="0" t="n">
        <v>33.48</v>
      </c>
      <c r="AE263" s="0" t="n">
        <v>39.52</v>
      </c>
      <c r="AF263" s="0" t="n">
        <v>36.4</v>
      </c>
      <c r="AG263" s="0" t="n">
        <v>26.09</v>
      </c>
      <c r="AH263" s="0" t="n">
        <v>20.09</v>
      </c>
      <c r="AI263" s="0" t="e">
        <f aca="false">_xll.bdh($A263&amp;" Equity",AI$1,"-5FY",_xll.btoday(),"dir=h,sort=d,per=FY,dates=h","cols=6;rows=1")</f>
        <v>#NAME?</v>
      </c>
      <c r="AJ263" s="0" t="n">
        <v>25734.3</v>
      </c>
      <c r="AK263" s="0" t="n">
        <v>25073.2</v>
      </c>
      <c r="AL263" s="0" t="n">
        <v>20450</v>
      </c>
      <c r="AM263" s="0" t="n">
        <v>19270.5</v>
      </c>
      <c r="AN263" s="0" t="n">
        <v>17492.4</v>
      </c>
      <c r="AO263" s="0" t="e">
        <f aca="false">_xll.bdh($A263&amp;" Equity",AO$1,"-5FY",_xll.btoday(),"dir=h,sort=d,per=FY,dates=h","cols=6;rows=1")</f>
        <v>#NAME?</v>
      </c>
      <c r="AP263" s="0" t="n">
        <v>408.535</v>
      </c>
      <c r="AQ263" s="0" t="n">
        <v>423.862</v>
      </c>
      <c r="AR263" s="0" t="n">
        <v>430.828</v>
      </c>
      <c r="AS263" s="0" t="n">
        <v>442.815</v>
      </c>
      <c r="AT263" s="0" t="n">
        <v>444.042</v>
      </c>
    </row>
    <row r="264" customFormat="false" ht="15" hidden="false" customHeight="false" outlineLevel="0" collapsed="false">
      <c r="A264" s="0" t="s">
        <v>317</v>
      </c>
      <c r="B264" s="0" t="e">
        <f aca="false">_xll.bdp($A264&amp;" Equity",B$1)</f>
        <v>#NAME?</v>
      </c>
      <c r="C264" s="0" t="e">
        <f aca="false">_xll.bdp($A264&amp;" Equity",C$1)</f>
        <v>#NAME?</v>
      </c>
      <c r="D264" s="0" t="e">
        <f aca="false">_xll.bdh($A264&amp;" Equity",D$1,"-5FY",_xll.btoday(),"dir=h,sort=d,per=FY,dates=h")</f>
        <v>#NAME?</v>
      </c>
      <c r="I264" s="0" t="n">
        <v>347.614</v>
      </c>
      <c r="J264" s="0" t="e">
        <f aca="false">_xll.bdh($A264&amp;" Equity",J$1,"-5FY",_xll.btoday(),"dir=h,sort=d,per=FY,dates=h","cols=6;rows=1")</f>
        <v>#NAME?</v>
      </c>
      <c r="K264" s="0" t="n">
        <v>260.752</v>
      </c>
      <c r="L264" s="0" t="n">
        <v>242.154</v>
      </c>
      <c r="M264" s="0" t="n">
        <v>200.445</v>
      </c>
      <c r="N264" s="0" t="n">
        <v>155.78</v>
      </c>
      <c r="O264" s="0" t="n">
        <v>145.004</v>
      </c>
      <c r="P264" s="0" t="e">
        <f aca="false">_xll.bdh($A264&amp;" Equity",P$1,"-5FY",_xll.btoday(),"dir=h,sort=d,per=FY,dates=h","cols=6;rows=1")</f>
        <v>#NAME?</v>
      </c>
      <c r="Q264" s="0" t="n">
        <v>5256.4857</v>
      </c>
      <c r="R264" s="0" t="n">
        <v>4715.1287</v>
      </c>
      <c r="S264" s="0" t="n">
        <v>3923.537</v>
      </c>
      <c r="T264" s="0" t="n">
        <v>4030.3632</v>
      </c>
      <c r="U264" s="0" t="n">
        <v>3423.0938</v>
      </c>
      <c r="V264" s="0" t="e">
        <f aca="false">_xll.bdh($A264&amp;" Equity",V$1,"-5FY",_xll.btoday(),"dir=h,sort=d,per=FY,dates=h","cols=6;rows=1")</f>
        <v>#NAME?</v>
      </c>
      <c r="W264" s="0" t="n">
        <v>297.696</v>
      </c>
      <c r="X264" s="0" t="n">
        <v>256.571</v>
      </c>
      <c r="Y264" s="0" t="n">
        <v>180.105</v>
      </c>
      <c r="Z264" s="0" t="n">
        <v>119.367</v>
      </c>
      <c r="AA264" s="0" t="n">
        <v>175.276</v>
      </c>
      <c r="AB264" s="0" t="e">
        <f aca="false">_xll.bdh($A264&amp;" Equity",AB$1,"-6FY",_xll.btoday(),"dir=h,sort=d,per=FY,dates=h","cols=7;rows=1")</f>
        <v>#NAME?</v>
      </c>
      <c r="AC264" s="0" t="n">
        <v>98.71</v>
      </c>
      <c r="AD264" s="0" t="n">
        <v>89.16</v>
      </c>
      <c r="AE264" s="0" t="n">
        <v>74.92</v>
      </c>
      <c r="AF264" s="0" t="n">
        <v>77.61</v>
      </c>
      <c r="AG264" s="0" t="n">
        <v>66.65</v>
      </c>
      <c r="AH264" s="0" t="n">
        <v>33.87</v>
      </c>
      <c r="AI264" s="0" t="e">
        <f aca="false">_xll.bdh($A264&amp;" Equity",AI$1,"-5FY",_xll.btoday(),"dir=h,sort=d,per=FY,dates=h","cols=6;rows=1")</f>
        <v>#NAME?</v>
      </c>
      <c r="AJ264" s="0" t="n">
        <v>1789.999</v>
      </c>
      <c r="AK264" s="0" t="n">
        <v>1453.429</v>
      </c>
      <c r="AL264" s="0" t="n">
        <v>1210.887</v>
      </c>
      <c r="AM264" s="0" t="n">
        <v>1061.216</v>
      </c>
      <c r="AN264" s="0" t="n">
        <v>895.498</v>
      </c>
      <c r="AO264" s="0" t="e">
        <f aca="false">_xll.bdh($A264&amp;" Equity",AO$1,"-5FY",_xll.btoday(),"dir=h,sort=d,per=FY,dates=h","cols=6;rows=1")</f>
        <v>#NAME?</v>
      </c>
      <c r="AP264" s="0" t="n">
        <v>53.107</v>
      </c>
      <c r="AQ264" s="0" t="n">
        <v>52.781</v>
      </c>
      <c r="AR264" s="0" t="n">
        <v>52.182</v>
      </c>
      <c r="AS264" s="0" t="n">
        <v>51.68</v>
      </c>
      <c r="AT264" s="0" t="n">
        <v>51.27</v>
      </c>
    </row>
    <row r="265" customFormat="false" ht="15" hidden="false" customHeight="false" outlineLevel="0" collapsed="false">
      <c r="A265" s="0" t="s">
        <v>318</v>
      </c>
      <c r="B265" s="0" t="e">
        <f aca="false">_xll.bdp($A265&amp;" Equity",B$1)</f>
        <v>#NAME?</v>
      </c>
      <c r="C265" s="0" t="e">
        <f aca="false">_xll.bdp($A265&amp;" Equity",C$1)</f>
        <v>#NAME?</v>
      </c>
      <c r="D265" s="0" t="e">
        <f aca="false">_xll.bdh($A265&amp;" Equity",D$1,"-5FY",_xll.btoday(),"dir=h,sort=d,per=FY,dates=h","cols=6;rows=1")</f>
        <v>#NAME?</v>
      </c>
      <c r="E265" s="0" t="s">
        <v>58</v>
      </c>
      <c r="F265" s="0" t="n">
        <v>418.923</v>
      </c>
      <c r="G265" s="0" t="n">
        <v>353.418</v>
      </c>
      <c r="H265" s="0" t="n">
        <v>264.03</v>
      </c>
      <c r="I265" s="0" t="n">
        <v>208.931</v>
      </c>
      <c r="J265" s="0" t="e">
        <f aca="false">_xll.bdh($A265&amp;" Equity",J$1,"-5FY",_xll.btoday(),"dir=h,sort=d,per=FY,dates=h","cols=6;rows=1")</f>
        <v>#NAME?</v>
      </c>
      <c r="K265" s="0" t="n">
        <v>115</v>
      </c>
      <c r="L265" s="0" t="n">
        <v>387</v>
      </c>
      <c r="M265" s="0" t="n">
        <v>356.383</v>
      </c>
      <c r="N265" s="0" t="n">
        <v>226.591</v>
      </c>
      <c r="O265" s="0" t="n">
        <v>177.546</v>
      </c>
      <c r="P265" s="0" t="e">
        <f aca="false">_xll.bdh($A265&amp;" Equity",P$1,"-5FY",_xll.btoday(),"dir=h,sort=d,per=FY,dates=h","cols=6;rows=1")</f>
        <v>#NAME?</v>
      </c>
      <c r="Q265" s="0" t="n">
        <v>18883.215</v>
      </c>
      <c r="R265" s="0" t="n">
        <v>8198.004</v>
      </c>
      <c r="S265" s="0" t="n">
        <v>7307.4742</v>
      </c>
      <c r="T265" s="0" t="n">
        <v>6008.0737</v>
      </c>
      <c r="U265" s="0" t="s">
        <v>58</v>
      </c>
      <c r="V265" s="0" t="e">
        <f aca="false">_xll.bdh($A265&amp;" Equity",V$1,"-5FY",_xll.btoday(),"dir=h,sort=d,per=FY,dates=h","cols=6;rows=1")</f>
        <v>#NAME?</v>
      </c>
      <c r="W265" s="0" t="n">
        <v>860</v>
      </c>
      <c r="X265" s="0" t="n">
        <v>476</v>
      </c>
      <c r="Y265" s="0" t="n">
        <v>431.754</v>
      </c>
      <c r="Z265" s="0" t="n">
        <v>393.371</v>
      </c>
      <c r="AA265" s="0" t="n">
        <v>335.701</v>
      </c>
      <c r="AB265" s="0" t="e">
        <f aca="false">_xll.bdh($A265&amp;" Equity",AB$1,"-6FY",_xll.btoday(),"dir=h,sort=d,per=FY,dates=h","cols=7;rows=1")</f>
        <v>#NAME?</v>
      </c>
      <c r="AC265" s="0" t="n">
        <v>76.05</v>
      </c>
      <c r="AD265" s="0" t="n">
        <v>68.66</v>
      </c>
      <c r="AE265" s="0" t="n">
        <v>58.87</v>
      </c>
      <c r="AF265" s="0" t="n">
        <v>46.34</v>
      </c>
      <c r="AG265" s="0" t="s">
        <v>58</v>
      </c>
      <c r="AH265" s="0" t="s">
        <v>58</v>
      </c>
      <c r="AI265" s="0" t="e">
        <f aca="false">_xll.bdh($A265&amp;" Equity",AI$1,"-5FY",_xll.btoday(),"dir=h,sort=d,per=FY,dates=h","cols=6;rows=1")</f>
        <v>#NAME?</v>
      </c>
      <c r="AJ265" s="0" t="n">
        <v>21208</v>
      </c>
      <c r="AK265" s="0" t="n">
        <v>3926</v>
      </c>
      <c r="AL265" s="0" t="n">
        <v>3305.832</v>
      </c>
      <c r="AM265" s="0" t="n">
        <v>3066.797</v>
      </c>
      <c r="AN265" s="0" t="n">
        <v>2499.153</v>
      </c>
      <c r="AO265" s="0" t="e">
        <f aca="false">_xll.bdh($A265&amp;" Equity",AO$1,"-5FY",_xll.btoday(),"dir=h,sort=d,per=FY,dates=h","cols=6;rows=1")</f>
        <v>#NAME?</v>
      </c>
      <c r="AP265" s="0" t="n">
        <v>246.182</v>
      </c>
      <c r="AQ265" s="0" t="n">
        <v>123.093</v>
      </c>
      <c r="AR265" s="0" t="n">
        <v>127.852</v>
      </c>
      <c r="AS265" s="0" t="n">
        <v>128.929</v>
      </c>
      <c r="AT265" s="0" t="s">
        <v>58</v>
      </c>
    </row>
    <row r="266" customFormat="false" ht="15" hidden="false" customHeight="false" outlineLevel="0" collapsed="false">
      <c r="A266" s="0" t="s">
        <v>319</v>
      </c>
      <c r="B266" s="0" t="e">
        <f aca="false">_xll.bdp($A266&amp;" Equity",B$1)</f>
        <v>#NAME?</v>
      </c>
      <c r="C266" s="0" t="e">
        <f aca="false">_xll.bdp($A266&amp;" Equity",C$1)</f>
        <v>#NAME?</v>
      </c>
      <c r="D266" s="0" t="e">
        <f aca="false">_xll.bdh($A266&amp;" Equity",D$1,"-5FY",_xll.btoday(),"dir=h,sort=d,per=FY,dates=h")</f>
        <v>#NAME?</v>
      </c>
      <c r="I266" s="0" t="n">
        <v>183.821</v>
      </c>
      <c r="J266" s="0" t="e">
        <f aca="false">_xll.bdh($A266&amp;" Equity",J$1,"-5FY",_xll.btoday(),"dir=h,sort=d,per=FY,dates=h","cols=6;rows=1")</f>
        <v>#NAME?</v>
      </c>
      <c r="K266" s="0" t="n">
        <v>104.824</v>
      </c>
      <c r="L266" s="0" t="n">
        <v>123.241</v>
      </c>
      <c r="M266" s="0" t="n">
        <v>326.119</v>
      </c>
      <c r="N266" s="0" t="n">
        <v>96.462</v>
      </c>
      <c r="O266" s="0" t="n">
        <v>170.922</v>
      </c>
      <c r="P266" s="0" t="e">
        <f aca="false">_xll.bdh($A266&amp;" Equity",P$1,"-5FY",_xll.btoday(),"dir=h,sort=d,per=FY,dates=h","cols=6;rows=1")</f>
        <v>#NAME?</v>
      </c>
      <c r="Q266" s="0" t="n">
        <v>8564.4131</v>
      </c>
      <c r="R266" s="0" t="n">
        <v>5708.3014</v>
      </c>
      <c r="S266" s="0" t="n">
        <v>8111.5953</v>
      </c>
      <c r="T266" s="0" t="n">
        <v>5809.807</v>
      </c>
      <c r="U266" s="0" t="n">
        <v>5899.6797</v>
      </c>
      <c r="V266" s="0" t="e">
        <f aca="false">_xll.bdh($A266&amp;" Equity",V$1,"-5FY",_xll.btoday(),"dir=h,sort=d,per=FY,dates=h","cols=6;rows=1")</f>
        <v>#NAME?</v>
      </c>
      <c r="W266" s="0" t="n">
        <v>543.895</v>
      </c>
      <c r="X266" s="0" t="n">
        <v>541.76</v>
      </c>
      <c r="Y266" s="0" t="n">
        <v>472.948</v>
      </c>
      <c r="Z266" s="0" t="n">
        <v>507.546</v>
      </c>
      <c r="AA266" s="0" t="n">
        <v>432.736</v>
      </c>
      <c r="AB266" s="0" t="e">
        <f aca="false">_xll.bdh($A266&amp;" Equity",AB$1,"-6FY",_xll.btoday(),"dir=h,sort=d,per=FY,dates=h","cols=7;rows=1")</f>
        <v>#NAME?</v>
      </c>
      <c r="AC266" s="0" t="n">
        <v>32.48</v>
      </c>
      <c r="AD266" s="0" t="n">
        <v>27.01</v>
      </c>
      <c r="AE266" s="0" t="n">
        <v>38.66</v>
      </c>
      <c r="AF266" s="0" t="n">
        <v>28.3026</v>
      </c>
      <c r="AG266" s="0" t="n">
        <v>28.9554</v>
      </c>
      <c r="AH266" s="0" t="n">
        <v>26.3789</v>
      </c>
      <c r="AI266" s="0" t="e">
        <f aca="false">_xll.bdh($A266&amp;" Equity",AI$1,"-5FY",_xll.btoday(),"dir=h,sort=d,per=FY,dates=h","cols=6;rows=1")</f>
        <v>#NAME?</v>
      </c>
      <c r="AJ266" s="0" t="n">
        <v>9486.8</v>
      </c>
      <c r="AK266" s="0" t="n">
        <v>6350.587</v>
      </c>
      <c r="AL266" s="0" t="n">
        <v>6523.265</v>
      </c>
      <c r="AM266" s="0" t="n">
        <v>6653.005</v>
      </c>
      <c r="AN266" s="0" t="n">
        <v>6358.339</v>
      </c>
      <c r="AO266" s="0" t="e">
        <f aca="false">_xll.bdh($A266&amp;" Equity",AO$1,"-5FY",_xll.btoday(),"dir=h,sort=d,per=FY,dates=h","cols=6;rows=1")</f>
        <v>#NAME?</v>
      </c>
      <c r="AP266" s="0" t="n">
        <v>263.448</v>
      </c>
      <c r="AQ266" s="0" t="n">
        <v>211.153</v>
      </c>
      <c r="AR266" s="0" t="n">
        <v>209.781</v>
      </c>
      <c r="AS266" s="0" t="n">
        <v>205.051</v>
      </c>
      <c r="AT266" s="0" t="n">
        <v>203.601</v>
      </c>
    </row>
    <row r="267" customFormat="false" ht="15" hidden="false" customHeight="false" outlineLevel="0" collapsed="false">
      <c r="A267" s="0" t="s">
        <v>320</v>
      </c>
      <c r="B267" s="0" t="e">
        <f aca="false">_xll.bdp($A267&amp;" Equity",B$1)</f>
        <v>#NAME?</v>
      </c>
      <c r="C267" s="0" t="e">
        <f aca="false">_xll.bdp($A267&amp;" Equity",C$1)</f>
        <v>#NAME?</v>
      </c>
      <c r="D267" s="0" t="e">
        <f aca="false">_xll.bdh($A267&amp;" Equity",D$1,"-5FY",_xll.btoday(),"dir=h,sort=d,per=FY,dates=h")</f>
        <v>#NAME?</v>
      </c>
      <c r="J267" s="0" t="e">
        <f aca="false">_xll.bdh($A267&amp;" Equity",J$1,"-5FY",_xll.btoday(),"dir=h,sort=d,per=FY,dates=h","cols=6;rows=1")</f>
        <v>#NAME?</v>
      </c>
      <c r="K267" s="0" t="n">
        <v>245.793</v>
      </c>
      <c r="L267" s="0" t="n">
        <v>248.867</v>
      </c>
      <c r="M267" s="0" t="n">
        <v>211.221</v>
      </c>
      <c r="N267" s="0" t="n">
        <v>186.715</v>
      </c>
      <c r="O267" s="0" t="n">
        <v>176.645</v>
      </c>
      <c r="P267" s="0" t="e">
        <f aca="false">_xll.bdh($A267&amp;" Equity",P$1,"-5FY",_xll.btoday(),"dir=h,sort=d,per=FY,dates=h","cols=6;rows=1")</f>
        <v>#NAME?</v>
      </c>
      <c r="Q267" s="0" t="n">
        <v>8041.936</v>
      </c>
      <c r="R267" s="0" t="n">
        <v>6867.7523</v>
      </c>
      <c r="S267" s="0" t="n">
        <v>5231.1621</v>
      </c>
      <c r="T267" s="0" t="n">
        <v>4911.0199</v>
      </c>
      <c r="U267" s="0" t="n">
        <v>4017.3574</v>
      </c>
      <c r="V267" s="0" t="e">
        <f aca="false">_xll.bdh($A267&amp;" Equity",V$1,"-5FY",_xll.btoday(),"dir=h,sort=d,per=FY,dates=h","cols=6;rows=1")</f>
        <v>#NAME?</v>
      </c>
      <c r="W267" s="0" t="n">
        <v>357.322</v>
      </c>
      <c r="X267" s="0" t="n">
        <v>366.422</v>
      </c>
      <c r="Y267" s="0" t="n">
        <v>373.79</v>
      </c>
      <c r="Z267" s="0" t="n">
        <v>341.659</v>
      </c>
      <c r="AA267" s="0" t="n">
        <v>309.174</v>
      </c>
      <c r="AB267" s="0" t="e">
        <f aca="false">_xll.bdh($A267&amp;" Equity",AB$1,"-6FY",_xll.btoday(),"dir=h,sort=d,per=FY,dates=h","cols=7;rows=1")</f>
        <v>#NAME?</v>
      </c>
      <c r="AC267" s="0" t="n">
        <v>103.87</v>
      </c>
      <c r="AD267" s="0" t="n">
        <v>87.27</v>
      </c>
      <c r="AE267" s="0" t="n">
        <v>64.7</v>
      </c>
      <c r="AF267" s="0" t="n">
        <v>59.43</v>
      </c>
      <c r="AG267" s="0" t="n">
        <v>47.13</v>
      </c>
      <c r="AH267" s="0" t="n">
        <v>34.52</v>
      </c>
      <c r="AI267" s="0" t="e">
        <f aca="false">_xll.bdh($A267&amp;" Equity",AI$1,"-5FY",_xll.btoday(),"dir=h,sort=d,per=FY,dates=h","cols=6;rows=1")</f>
        <v>#NAME?</v>
      </c>
      <c r="AJ267" s="0" t="n">
        <v>1908.945</v>
      </c>
      <c r="AK267" s="0" t="n">
        <v>1815.512</v>
      </c>
      <c r="AL267" s="0" t="n">
        <v>1836.835</v>
      </c>
      <c r="AM267" s="0" t="n">
        <v>1680.703</v>
      </c>
      <c r="AN267" s="0" t="n">
        <v>1629.155</v>
      </c>
      <c r="AO267" s="0" t="e">
        <f aca="false">_xll.bdh($A267&amp;" Equity",AO$1,"-5FY",_xll.btoday(),"dir=h,sort=d,per=FY,dates=h","cols=6;rows=1")</f>
        <v>#NAME?</v>
      </c>
      <c r="AP267" s="0" t="n">
        <v>77.652</v>
      </c>
      <c r="AQ267" s="0" t="n">
        <v>78.885</v>
      </c>
      <c r="AR267" s="0" t="n">
        <v>80.993</v>
      </c>
      <c r="AS267" s="0" t="n">
        <v>84.554</v>
      </c>
      <c r="AT267" s="0" t="n">
        <v>86.112</v>
      </c>
    </row>
    <row r="268" customFormat="false" ht="15" hidden="false" customHeight="false" outlineLevel="0" collapsed="false">
      <c r="A268" s="0" t="s">
        <v>321</v>
      </c>
      <c r="B268" s="0" t="e">
        <f aca="false">_xll.bdp($A268&amp;" Equity",B$1)</f>
        <v>#NAME?</v>
      </c>
      <c r="C268" s="0" t="e">
        <f aca="false">_xll.bdp($A268&amp;" Equity",C$1)</f>
        <v>#NAME?</v>
      </c>
      <c r="D268" s="0" t="e">
        <f aca="false">_xll.bdh($A268&amp;" Equity",D$1,"-5FY",_xll.btoday(),"dir=h,sort=d,per=FY,dates=h","cols=6;rows=1")</f>
        <v>#NAME?</v>
      </c>
      <c r="E268" s="0" t="n">
        <v>392.192</v>
      </c>
      <c r="F268" s="0" t="n">
        <v>373.555</v>
      </c>
      <c r="G268" s="0" t="n">
        <v>410.885</v>
      </c>
      <c r="H268" s="0" t="n">
        <v>405.489</v>
      </c>
      <c r="I268" s="0" t="s">
        <v>58</v>
      </c>
      <c r="J268" s="0" t="e">
        <f aca="false">_xll.bdh($A268&amp;" Equity",J$1,"-5FY",_xll.btoday(),"dir=h,sort=d,per=FY,dates=h","cols=6;rows=1")</f>
        <v>#NAME?</v>
      </c>
      <c r="K268" s="0" t="n">
        <v>293.727</v>
      </c>
      <c r="L268" s="0" t="n">
        <v>210.463</v>
      </c>
      <c r="M268" s="0" t="n">
        <v>302.971</v>
      </c>
      <c r="N268" s="0" t="n">
        <v>328.108</v>
      </c>
      <c r="O268" s="0" t="n">
        <v>423.093</v>
      </c>
      <c r="P268" s="0" t="e">
        <f aca="false">_xll.bdh($A268&amp;" Equity",P$1,"-5FY",_xll.btoday(),"dir=h,sort=d,per=FY,dates=h","cols=6;rows=1")</f>
        <v>#NAME?</v>
      </c>
      <c r="Q268" s="0" t="n">
        <v>7014.8656</v>
      </c>
      <c r="R268" s="0" t="n">
        <v>6255.5805</v>
      </c>
      <c r="S268" s="0" t="n">
        <v>4605.9209</v>
      </c>
      <c r="T268" s="0" t="n">
        <v>6545.4775</v>
      </c>
      <c r="U268" s="0" t="n">
        <v>7607.4291</v>
      </c>
      <c r="V268" s="0" t="e">
        <f aca="false">_xll.bdh($A268&amp;" Equity",V$1,"-5FY",_xll.btoday(),"dir=h,sort=d,per=FY,dates=h","cols=6;rows=1")</f>
        <v>#NAME?</v>
      </c>
      <c r="W268" s="0" t="n">
        <v>574.881</v>
      </c>
      <c r="X268" s="0" t="n">
        <v>680.173</v>
      </c>
      <c r="Y268" s="0" t="n">
        <v>484.572</v>
      </c>
      <c r="Z268" s="0" t="n">
        <v>721.716</v>
      </c>
      <c r="AA268" s="0" t="n">
        <v>448.516</v>
      </c>
      <c r="AB268" s="0" t="e">
        <f aca="false">_xll.bdh($A268&amp;" Equity",AB$1,"-6FY",_xll.btoday(),"dir=h,sort=d,per=FY,dates=h","cols=7;rows=1")</f>
        <v>#NAME?</v>
      </c>
      <c r="AC268" s="0" t="n">
        <v>58.27</v>
      </c>
      <c r="AD268" s="0" t="n">
        <v>51.72</v>
      </c>
      <c r="AE268" s="0" t="n">
        <v>37.4</v>
      </c>
      <c r="AF268" s="0" t="n">
        <v>49.68</v>
      </c>
      <c r="AG268" s="0" t="n">
        <v>57.79</v>
      </c>
      <c r="AH268" s="0" t="n">
        <v>40.43</v>
      </c>
      <c r="AI268" s="0" t="e">
        <f aca="false">_xll.bdh($A268&amp;" Equity",AI$1,"-5FY",_xll.btoday(),"dir=h,sort=d,per=FY,dates=h","cols=6;rows=1")</f>
        <v>#NAME?</v>
      </c>
      <c r="AJ268" s="0" t="n">
        <v>7380.859</v>
      </c>
      <c r="AK268" s="0" t="n">
        <v>7360.022</v>
      </c>
      <c r="AL268" s="0" t="n">
        <v>7785.926</v>
      </c>
      <c r="AM268" s="0" t="n">
        <v>8453.659</v>
      </c>
      <c r="AN268" s="0" t="n">
        <v>7274.144</v>
      </c>
      <c r="AO268" s="0" t="e">
        <f aca="false">_xll.bdh($A268&amp;" Equity",AO$1,"-5FY",_xll.btoday(),"dir=h,sort=d,per=FY,dates=h","cols=6;rows=1")</f>
        <v>#NAME?</v>
      </c>
      <c r="AP268" s="0" t="n">
        <v>120.315</v>
      </c>
      <c r="AQ268" s="0" t="n">
        <v>121.428</v>
      </c>
      <c r="AR268" s="0" t="n">
        <v>123.799</v>
      </c>
      <c r="AS268" s="0" t="n">
        <v>133.057</v>
      </c>
      <c r="AT268" s="0" t="n">
        <v>131.466</v>
      </c>
    </row>
    <row r="269" customFormat="false" ht="15" hidden="false" customHeight="false" outlineLevel="0" collapsed="false">
      <c r="A269" s="0" t="s">
        <v>322</v>
      </c>
      <c r="B269" s="0" t="e">
        <f aca="false">_xll.bdp($A269&amp;" Equity",B$1)</f>
        <v>#NAME?</v>
      </c>
      <c r="C269" s="0" t="e">
        <f aca="false">_xll.bdp($A269&amp;" Equity",C$1)</f>
        <v>#NAME?</v>
      </c>
      <c r="D269" s="0" t="e">
        <f aca="false">_xll.bdh($A269&amp;" Equity",D$1,"-5FY",_xll.btoday(),"dir=h,sort=d,per=FY,dates=h")</f>
        <v>#NAME?</v>
      </c>
      <c r="I269" s="0" t="n">
        <v>158.761</v>
      </c>
      <c r="J269" s="0" t="e">
        <f aca="false">_xll.bdh($A269&amp;" Equity",J$1,"-5FY",_xll.btoday(),"dir=h,sort=d,per=FY,dates=h","cols=6;rows=1")</f>
        <v>#NAME?</v>
      </c>
      <c r="K269" s="0" t="n">
        <v>171.726</v>
      </c>
      <c r="L269" s="0" t="n">
        <v>130.001</v>
      </c>
      <c r="M269" s="0" t="n">
        <v>283.65</v>
      </c>
      <c r="N269" s="0" t="n">
        <v>208.368</v>
      </c>
      <c r="O269" s="0" t="n">
        <v>372.637</v>
      </c>
      <c r="P269" s="0" t="e">
        <f aca="false">_xll.bdh($A269&amp;" Equity",P$1,"-5FY",_xll.btoday(),"dir=h,sort=d,per=FY,dates=h","cols=6;rows=1")</f>
        <v>#NAME?</v>
      </c>
      <c r="Q269" s="0" t="n">
        <v>9436.4542</v>
      </c>
      <c r="R269" s="0" t="n">
        <v>8356.6327</v>
      </c>
      <c r="S269" s="0" t="n">
        <v>6305.917</v>
      </c>
      <c r="T269" s="0" t="n">
        <v>8239.3189</v>
      </c>
      <c r="U269" s="0" t="n">
        <v>10331.1014</v>
      </c>
      <c r="V269" s="0" t="e">
        <f aca="false">_xll.bdh($A269&amp;" Equity",V$1,"-5FY",_xll.btoday(),"dir=h,sort=d,per=FY,dates=h","cols=6;rows=1")</f>
        <v>#NAME?</v>
      </c>
      <c r="W269" s="0" t="n">
        <v>1072.832</v>
      </c>
      <c r="X269" s="0" t="n">
        <v>608.847</v>
      </c>
      <c r="Y269" s="0" t="n">
        <v>-761.755</v>
      </c>
      <c r="Z269" s="0" t="n">
        <v>-987.16</v>
      </c>
      <c r="AA269" s="0" t="n">
        <v>702.34</v>
      </c>
      <c r="AB269" s="0" t="e">
        <f aca="false">_xll.bdh($A269&amp;" Equity",AB$1,"-6FY",_xll.btoday(),"dir=h,sort=d,per=FY,dates=h","cols=7;rows=1")</f>
        <v>#NAME?</v>
      </c>
      <c r="AC269" s="0" t="n">
        <v>26.49</v>
      </c>
      <c r="AD269" s="0" t="n">
        <v>23.25</v>
      </c>
      <c r="AE269" s="0" t="n">
        <v>17.39</v>
      </c>
      <c r="AF269" s="0" t="n">
        <v>22.42</v>
      </c>
      <c r="AG269" s="0" t="n">
        <v>28.34</v>
      </c>
      <c r="AH269" s="0" t="n">
        <v>23.1446</v>
      </c>
      <c r="AI269" s="0" t="e">
        <f aca="false">_xll.bdh($A269&amp;" Equity",AI$1,"-5FY",_xll.btoday(),"dir=h,sort=d,per=FY,dates=h","cols=6;rows=1")</f>
        <v>#NAME?</v>
      </c>
      <c r="AJ269" s="0" t="n">
        <v>47169.108</v>
      </c>
      <c r="AK269" s="0" t="n">
        <v>45071.307</v>
      </c>
      <c r="AL269" s="0" t="n">
        <v>46331.184</v>
      </c>
      <c r="AM269" s="0" t="n">
        <v>52623.908</v>
      </c>
      <c r="AN269" s="0" t="n">
        <v>47866.781</v>
      </c>
      <c r="AO269" s="0" t="e">
        <f aca="false">_xll.bdh($A269&amp;" Equity",AO$1,"-5FY",_xll.btoday(),"dir=h,sort=d,per=FY,dates=h","cols=6;rows=1")</f>
        <v>#NAME?</v>
      </c>
      <c r="AP269" s="0" t="n">
        <v>356.273</v>
      </c>
      <c r="AQ269" s="0" t="n">
        <v>360.022</v>
      </c>
      <c r="AR269" s="0" t="n">
        <v>362.338</v>
      </c>
      <c r="AS269" s="0" t="n">
        <v>368.429</v>
      </c>
      <c r="AT269" s="0" t="n">
        <v>364.538</v>
      </c>
    </row>
    <row r="270" customFormat="false" ht="15" hidden="false" customHeight="false" outlineLevel="0" collapsed="false">
      <c r="A270" s="0" t="s">
        <v>323</v>
      </c>
      <c r="B270" s="0" t="e">
        <f aca="false">_xll.bdp($A270&amp;" Equity",B$1)</f>
        <v>#NAME?</v>
      </c>
      <c r="C270" s="0" t="e">
        <f aca="false">_xll.bdp($A270&amp;" Equity",C$1)</f>
        <v>#NAME?</v>
      </c>
      <c r="D270" s="0" t="e">
        <f aca="false">_xll.bdh($A270&amp;" Equity",D$1,"-5FY",_xll.btoday(),"dir=h,sort=d,per=FY,dates=h","cols=6;rows=1")</f>
        <v>#NAME?</v>
      </c>
      <c r="E270" s="0" t="n">
        <v>895.9</v>
      </c>
      <c r="F270" s="0" t="n">
        <v>784.6</v>
      </c>
      <c r="G270" s="0" t="n">
        <v>402.5</v>
      </c>
      <c r="H270" s="0" t="n">
        <v>584.9</v>
      </c>
      <c r="I270" s="0" t="n">
        <v>584.8</v>
      </c>
      <c r="J270" s="0" t="e">
        <f aca="false">_xll.bdh($A270&amp;" Equity",J$1,"-5FY",_xll.btoday(),"dir=h,sort=d,per=FY,dates=h","cols=6;rows=1")</f>
        <v>#NAME?</v>
      </c>
      <c r="K270" s="0" t="n">
        <v>592.3</v>
      </c>
      <c r="L270" s="0" t="n">
        <v>688.7</v>
      </c>
      <c r="M270" s="0" t="n">
        <v>344.9</v>
      </c>
      <c r="N270" s="0" t="n">
        <v>565.2</v>
      </c>
      <c r="O270" s="0" t="n">
        <v>544.2</v>
      </c>
      <c r="P270" s="0" t="e">
        <f aca="false">_xll.bdh($A270&amp;" Equity",P$1,"-5FY",_xll.btoday(),"dir=h,sort=d,per=FY,dates=h","cols=6;rows=1")</f>
        <v>#NAME?</v>
      </c>
      <c r="Q270" s="0" t="n">
        <v>14375.0602</v>
      </c>
      <c r="R270" s="0" t="n">
        <v>14768.6494</v>
      </c>
      <c r="S270" s="0" t="n">
        <v>13861.4044</v>
      </c>
      <c r="T270" s="0" t="n">
        <v>9832.1046</v>
      </c>
      <c r="U270" s="0" t="n">
        <v>10992.6463</v>
      </c>
      <c r="V270" s="0" t="e">
        <f aca="false">_xll.bdh($A270&amp;" Equity",V$1,"-5FY",_xll.btoday(),"dir=h,sort=d,per=FY,dates=h","cols=6;rows=1")</f>
        <v>#NAME?</v>
      </c>
      <c r="W270" s="0" t="n">
        <v>1059</v>
      </c>
      <c r="X270" s="0" t="n">
        <v>1461</v>
      </c>
      <c r="Y270" s="0" t="n">
        <v>739.1</v>
      </c>
      <c r="Z270" s="0" t="n">
        <v>856</v>
      </c>
      <c r="AA270" s="0" t="n">
        <v>855.8</v>
      </c>
      <c r="AB270" s="0" t="e">
        <f aca="false">_xll.bdh($A270&amp;" Equity",AB$1,"-6FY",_xll.btoday(),"dir=h,sort=d,per=FY,dates=h","cols=7;rows=1")</f>
        <v>#NAME?</v>
      </c>
      <c r="AC270" s="0" t="n">
        <v>126.72</v>
      </c>
      <c r="AD270" s="0" t="n">
        <v>126.98</v>
      </c>
      <c r="AE270" s="0" t="n">
        <v>115.92</v>
      </c>
      <c r="AF270" s="0" t="n">
        <v>96.68</v>
      </c>
      <c r="AG270" s="0" t="n">
        <v>103.23</v>
      </c>
      <c r="AH270" s="0" t="n">
        <v>79.63</v>
      </c>
      <c r="AI270" s="0" t="e">
        <f aca="false">_xll.bdh($A270&amp;" Equity",AI$1,"-5FY",_xll.btoday(),"dir=h,sort=d,per=FY,dates=h","cols=6;rows=1")</f>
        <v>#NAME?</v>
      </c>
      <c r="AJ270" s="0" t="n">
        <v>15639.7</v>
      </c>
      <c r="AK270" s="0" t="n">
        <v>15984.1</v>
      </c>
      <c r="AL270" s="0" t="n">
        <v>16806.3</v>
      </c>
      <c r="AM270" s="0" t="n">
        <v>9060.2</v>
      </c>
      <c r="AN270" s="0" t="n">
        <v>9031.8</v>
      </c>
      <c r="AO270" s="0" t="e">
        <f aca="false">_xll.bdh($A270&amp;" Equity",AO$1,"-5FY",_xll.btoday(),"dir=h,sort=d,per=FY,dates=h","cols=6;rows=1")</f>
        <v>#NAME?</v>
      </c>
      <c r="AP270" s="0" t="n">
        <v>116.441</v>
      </c>
      <c r="AQ270" s="0" t="n">
        <v>119.684</v>
      </c>
      <c r="AR270" s="0" t="n">
        <v>119.663</v>
      </c>
      <c r="AS270" s="0" t="n">
        <v>103.689</v>
      </c>
      <c r="AT270" s="0" t="n">
        <v>107.258</v>
      </c>
    </row>
    <row r="271" customFormat="false" ht="15" hidden="false" customHeight="false" outlineLevel="0" collapsed="false">
      <c r="A271" s="0" t="s">
        <v>324</v>
      </c>
      <c r="B271" s="0" t="e">
        <f aca="false">_xll.bdp($A271&amp;" Equity",B$1)</f>
        <v>#NAME?</v>
      </c>
      <c r="C271" s="0" t="e">
        <f aca="false">_xll.bdp($A271&amp;" Equity",C$1)</f>
        <v>#NAME?</v>
      </c>
      <c r="D271" s="0" t="e">
        <f aca="false">_xll.bdh($A271&amp;" Equity",D$1,"-5FY",_xll.btoday(),"dir=h,sort=d,per=FY,dates=h","cols=6;rows=1")</f>
        <v>#NAME?</v>
      </c>
      <c r="E271" s="0" t="n">
        <v>18764</v>
      </c>
      <c r="F271" s="0" t="n">
        <v>17445</v>
      </c>
      <c r="G271" s="0" t="n">
        <v>17105</v>
      </c>
      <c r="H271" s="0" t="n">
        <v>15876</v>
      </c>
      <c r="I271" s="0" t="n">
        <v>14345</v>
      </c>
      <c r="J271" s="0" t="e">
        <f aca="false">_xll.bdh($A271&amp;" Equity",J$1,"-5FY",_xll.btoday(),"dir=h,sort=d,per=FY,dates=h","cols=6;rows=1")</f>
        <v>#NAME?</v>
      </c>
      <c r="K271" s="0" t="n">
        <v>16540</v>
      </c>
      <c r="L271" s="0" t="n">
        <v>15409</v>
      </c>
      <c r="M271" s="0" t="n">
        <v>16323</v>
      </c>
      <c r="N271" s="0" t="n">
        <v>13831</v>
      </c>
      <c r="O271" s="0" t="n">
        <v>10853</v>
      </c>
      <c r="P271" s="0" t="e">
        <f aca="false">_xll.bdh($A271&amp;" Equity",P$1,"-5FY",_xll.btoday(),"dir=h,sort=d,per=FY,dates=h","cols=6;rows=1")</f>
        <v>#NAME?</v>
      </c>
      <c r="Q271" s="0" t="n">
        <v>311817.1323</v>
      </c>
      <c r="R271" s="0" t="n">
        <v>283010.2406</v>
      </c>
      <c r="S271" s="0" t="n">
        <v>292405.4084</v>
      </c>
      <c r="T271" s="0" t="n">
        <v>260484.9958</v>
      </c>
      <c r="U271" s="0" t="n">
        <v>193049.4157</v>
      </c>
      <c r="V271" s="0" t="e">
        <f aca="false">_xll.bdh($A271&amp;" Equity",V$1,"-5FY",_xll.btoday(),"dir=h,sort=d,per=FY,dates=h","cols=6;rows=1")</f>
        <v>#NAME?</v>
      </c>
      <c r="W271" s="0" t="n">
        <v>18767</v>
      </c>
      <c r="X271" s="0" t="n">
        <v>19569</v>
      </c>
      <c r="Y271" s="0" t="n">
        <v>18710</v>
      </c>
      <c r="Z271" s="0" t="n">
        <v>17414</v>
      </c>
      <c r="AA271" s="0" t="n">
        <v>15396</v>
      </c>
      <c r="AB271" s="0" t="e">
        <f aca="false">_xll.bdh($A271&amp;" Equity",AB$1,"-6FY",_xll.btoday(),"dir=h,sort=d,per=FY,dates=h","cols=7;rows=1")</f>
        <v>#NAME?</v>
      </c>
      <c r="AC271" s="0" t="n">
        <v>115.21</v>
      </c>
      <c r="AD271" s="0" t="n">
        <v>102.72</v>
      </c>
      <c r="AE271" s="0" t="n">
        <v>105.06</v>
      </c>
      <c r="AF271" s="0" t="n">
        <v>92.35</v>
      </c>
      <c r="AG271" s="0" t="n">
        <v>69.48</v>
      </c>
      <c r="AH271" s="0" t="n">
        <v>65.58</v>
      </c>
      <c r="AI271" s="0" t="e">
        <f aca="false">_xll.bdh($A271&amp;" Equity",AI$1,"-5FY",_xll.btoday(),"dir=h,sort=d,per=FY,dates=h","cols=6;rows=1")</f>
        <v>#NAME?</v>
      </c>
      <c r="AJ271" s="0" t="n">
        <v>141208</v>
      </c>
      <c r="AK271" s="0" t="n">
        <v>133411</v>
      </c>
      <c r="AL271" s="0" t="n">
        <v>130358</v>
      </c>
      <c r="AM271" s="0" t="n">
        <v>132683</v>
      </c>
      <c r="AN271" s="0" t="n">
        <v>121347</v>
      </c>
      <c r="AO271" s="0" t="e">
        <f aca="false">_xll.bdh($A271&amp;" Equity",AO$1,"-5FY",_xll.btoday(),"dir=h,sort=d,per=FY,dates=h","cols=6;rows=1")</f>
        <v>#NAME?</v>
      </c>
      <c r="AP271" s="0" t="n">
        <v>2720.532</v>
      </c>
      <c r="AQ271" s="0" t="n">
        <v>2766.944</v>
      </c>
      <c r="AR271" s="0" t="n">
        <v>2799.11</v>
      </c>
      <c r="AS271" s="0" t="n">
        <v>2821.438</v>
      </c>
      <c r="AT271" s="0" t="n">
        <v>2771.262</v>
      </c>
    </row>
    <row r="272" customFormat="false" ht="15" hidden="false" customHeight="false" outlineLevel="0" collapsed="false">
      <c r="A272" s="0" t="s">
        <v>325</v>
      </c>
      <c r="B272" s="0" t="e">
        <f aca="false">_xll.bdp($A272&amp;" Equity",B$1)</f>
        <v>#NAME?</v>
      </c>
      <c r="C272" s="0" t="e">
        <f aca="false">_xll.bdp($A272&amp;" Equity",C$1)</f>
        <v>#NAME?</v>
      </c>
      <c r="D272" s="0" t="e">
        <f aca="false">_xll.bdh($A272&amp;" Equity",D$1,"-5FY",_xll.btoday(),"dir=h,sort=d,per=FY,dates=h","cols=6;rows=1")</f>
        <v>#NAME?</v>
      </c>
      <c r="E272" s="0" t="n">
        <v>2459</v>
      </c>
      <c r="F272" s="0" t="s">
        <v>58</v>
      </c>
      <c r="G272" s="0" t="s">
        <v>58</v>
      </c>
      <c r="H272" s="0" t="n">
        <v>925</v>
      </c>
      <c r="I272" s="0" t="n">
        <v>785</v>
      </c>
      <c r="J272" s="0" t="e">
        <f aca="false">_xll.bdh($A272&amp;" Equity",J$1,"-5FY",_xll.btoday(),"dir=h,sort=d,per=FY,dates=h","cols=6;rows=1")</f>
        <v>#NAME?</v>
      </c>
      <c r="K272" s="0" t="n">
        <v>1611</v>
      </c>
      <c r="L272" s="0" t="n">
        <v>-868</v>
      </c>
      <c r="M272" s="0" t="n">
        <v>1563</v>
      </c>
      <c r="N272" s="0" t="n">
        <v>1215</v>
      </c>
      <c r="O272" s="0" t="n">
        <v>536</v>
      </c>
      <c r="P272" s="0" t="e">
        <f aca="false">_xll.bdh($A272&amp;" Equity",P$1,"-5FY",_xll.btoday(),"dir=h,sort=d,per=FY,dates=h","cols=6;rows=1")</f>
        <v>#NAME?</v>
      </c>
      <c r="Q272" s="0" t="n">
        <v>37388.1117</v>
      </c>
      <c r="R272" s="0" t="n">
        <v>43542.5799</v>
      </c>
      <c r="S272" s="0" t="n">
        <v>22314.7497</v>
      </c>
      <c r="T272" s="0" t="n">
        <v>19771.6235</v>
      </c>
      <c r="U272" s="0" t="n">
        <v>16197.939</v>
      </c>
      <c r="V272" s="0" t="e">
        <f aca="false">_xll.bdh($A272&amp;" Equity",V$1,"-5FY",_xll.btoday(),"dir=h,sort=d,per=FY,dates=h","cols=6;rows=1")</f>
        <v>#NAME?</v>
      </c>
      <c r="W272" s="0" t="n">
        <v>31</v>
      </c>
      <c r="X272" s="0" t="n">
        <v>1908</v>
      </c>
      <c r="Y272" s="0" t="n">
        <v>1600</v>
      </c>
      <c r="Z272" s="0" t="n">
        <v>2395</v>
      </c>
      <c r="AA272" s="0" t="n">
        <v>850</v>
      </c>
      <c r="AB272" s="0" t="e">
        <f aca="false">_xll.bdh($A272&amp;" Equity",AB$1,"-6FY",_xll.btoday(),"dir=h,sort=d,per=FY,dates=h","cols=7;rows=1")</f>
        <v>#NAME?</v>
      </c>
      <c r="AC272" s="0" t="n">
        <v>40.29</v>
      </c>
      <c r="AD272" s="0" t="n">
        <v>41.6409</v>
      </c>
      <c r="AE272" s="0" t="n">
        <v>32.3017</v>
      </c>
      <c r="AF272" s="0" t="n">
        <v>41.4478</v>
      </c>
      <c r="AG272" s="0" t="n">
        <v>32.7515</v>
      </c>
      <c r="AH272" s="0" t="n">
        <v>25.9037</v>
      </c>
      <c r="AI272" s="0" t="e">
        <f aca="false">_xll.bdh($A272&amp;" Equity",AI$1,"-5FY",_xll.btoday(),"dir=h,sort=d,per=FY,dates=h","cols=6;rows=1")</f>
        <v>#NAME?</v>
      </c>
      <c r="AJ272" s="0" t="n">
        <v>51884</v>
      </c>
      <c r="AK272" s="0" t="n">
        <v>63179</v>
      </c>
      <c r="AL272" s="0" t="n">
        <v>29622</v>
      </c>
      <c r="AM272" s="0" t="n">
        <v>11809</v>
      </c>
      <c r="AN272" s="0" t="n">
        <v>12176</v>
      </c>
      <c r="AO272" s="0" t="e">
        <f aca="false">_xll.bdh($A272&amp;" Equity",AO$1,"-5FY",_xll.btoday(),"dir=h,sort=d,per=FY,dates=h","cols=6;rows=1")</f>
        <v>#NAME?</v>
      </c>
      <c r="AP272" s="0" t="n">
        <v>932.399</v>
      </c>
      <c r="AQ272" s="0" t="n">
        <v>935.8</v>
      </c>
      <c r="AR272" s="0" t="n">
        <v>402.548</v>
      </c>
      <c r="AS272" s="0" t="n">
        <v>423.555</v>
      </c>
      <c r="AT272" s="0" t="n">
        <v>441.49</v>
      </c>
    </row>
    <row r="273" customFormat="false" ht="15" hidden="false" customHeight="false" outlineLevel="0" collapsed="false">
      <c r="A273" s="0" t="s">
        <v>326</v>
      </c>
      <c r="B273" s="0" t="e">
        <f aca="false">_xll.bdp($A273&amp;" Equity",B$1)</f>
        <v>#NAME?</v>
      </c>
      <c r="C273" s="0" t="e">
        <f aca="false">_xll.bdp($A273&amp;" Equity",C$1)</f>
        <v>#NAME?</v>
      </c>
      <c r="D273" s="0" t="e">
        <f aca="false">_xll.bdh($A273&amp;" Equity",D$1,"-5FY",_xll.btoday(),"dir=h,sort=d,per=FY,dates=h")</f>
        <v>#NAME?</v>
      </c>
      <c r="J273" s="0" t="e">
        <f aca="false">_xll.bdh($A273&amp;" Equity",J$1,"-5FY",_xll.btoday(),"dir=h,sort=d,per=FY,dates=h","cols=6;rows=1")</f>
        <v>#NAME?</v>
      </c>
      <c r="K273" s="0" t="n">
        <v>24441</v>
      </c>
      <c r="L273" s="0" t="n">
        <v>24733</v>
      </c>
      <c r="M273" s="0" t="n">
        <v>24442</v>
      </c>
      <c r="N273" s="0" t="n">
        <v>21745</v>
      </c>
      <c r="O273" s="0" t="n">
        <v>17886</v>
      </c>
      <c r="P273" s="0" t="e">
        <f aca="false">_xll.bdh($A273&amp;" Equity",P$1,"-5FY",_xll.btoday(),"dir=h,sort=d,per=FY,dates=h","cols=6;rows=1")</f>
        <v>#NAME?</v>
      </c>
      <c r="Q273" s="0" t="n">
        <v>366301.457</v>
      </c>
      <c r="R273" s="0" t="n">
        <v>307295.0758</v>
      </c>
      <c r="S273" s="0" t="n">
        <v>241899.2214</v>
      </c>
      <c r="T273" s="0" t="n">
        <v>232471.5122</v>
      </c>
      <c r="U273" s="0" t="n">
        <v>219657.2141</v>
      </c>
      <c r="V273" s="0" t="e">
        <f aca="false">_xll.bdh($A273&amp;" Equity",V$1,"-5FY",_xll.btoday(),"dir=h,sort=d,per=FY,dates=h","cols=6;rows=1")</f>
        <v>#NAME?</v>
      </c>
      <c r="W273" s="0" t="n">
        <v>-2501</v>
      </c>
      <c r="X273" s="0" t="n">
        <v>20196</v>
      </c>
      <c r="Y273" s="0" t="n">
        <v>73466</v>
      </c>
      <c r="Z273" s="0" t="n">
        <v>36593</v>
      </c>
      <c r="AA273" s="0" t="n">
        <v>107953</v>
      </c>
      <c r="AB273" s="0" t="e">
        <f aca="false">_xll.bdh($A273&amp;" Equity",AB$1,"-6FY",_xll.btoday(),"dir=h,sort=d,per=FY,dates=h","cols=7;rows=1")</f>
        <v>#NAME?</v>
      </c>
      <c r="AC273" s="0" t="n">
        <v>106.94</v>
      </c>
      <c r="AD273" s="0" t="n">
        <v>86.29</v>
      </c>
      <c r="AE273" s="0" t="n">
        <v>66.03</v>
      </c>
      <c r="AF273" s="0" t="n">
        <v>62.58</v>
      </c>
      <c r="AG273" s="0" t="n">
        <v>58.48</v>
      </c>
      <c r="AH273" s="0" t="n">
        <v>43.97</v>
      </c>
      <c r="AI273" s="0" t="e">
        <f aca="false">_xll.bdh($A273&amp;" Equity",AI$1,"-5FY",_xll.btoday(),"dir=h,sort=d,per=FY,dates=h","cols=6;rows=1")</f>
        <v>#NAME?</v>
      </c>
      <c r="AJ273" s="0" t="n">
        <v>2533600</v>
      </c>
      <c r="AK273" s="0" t="n">
        <v>2490972</v>
      </c>
      <c r="AL273" s="0" t="n">
        <v>2351698</v>
      </c>
      <c r="AM273" s="0" t="n">
        <v>2573126</v>
      </c>
      <c r="AN273" s="0" t="n">
        <v>2415689</v>
      </c>
      <c r="AO273" s="0" t="e">
        <f aca="false">_xll.bdh($A273&amp;" Equity",AO$1,"-5FY",_xll.btoday(),"dir=h,sort=d,per=FY,dates=h","cols=6;rows=1")</f>
        <v>#NAME?</v>
      </c>
      <c r="AP273" s="0" t="n">
        <v>3469.726</v>
      </c>
      <c r="AQ273" s="0" t="n">
        <v>3578.264</v>
      </c>
      <c r="AR273" s="0" t="n">
        <v>3681.13</v>
      </c>
      <c r="AS273" s="0" t="n">
        <v>3738.189</v>
      </c>
      <c r="AT273" s="0" t="n">
        <v>3759.189</v>
      </c>
    </row>
    <row r="274" customFormat="false" ht="15" hidden="false" customHeight="false" outlineLevel="0" collapsed="false">
      <c r="A274" s="0" t="s">
        <v>327</v>
      </c>
      <c r="B274" s="0" t="e">
        <f aca="false">_xll.bdp($A274&amp;" Equity",B$1)</f>
        <v>#NAME?</v>
      </c>
      <c r="C274" s="0" t="e">
        <f aca="false">_xll.bdp($A274&amp;" Equity",C$1)</f>
        <v>#NAME?</v>
      </c>
      <c r="D274" s="0" t="e">
        <f aca="false">_xll.bdh($A274&amp;" Equity",D$1,"-5FY",_xll.btoday(),"dir=h,sort=d,per=FY,dates=h","cols=6;rows=1")</f>
        <v>#NAME?</v>
      </c>
      <c r="E274" s="0" t="n">
        <v>810.1</v>
      </c>
      <c r="F274" s="0" t="n">
        <v>809.7</v>
      </c>
      <c r="G274" s="0" t="n">
        <v>677.6</v>
      </c>
      <c r="H274" s="0" t="n">
        <v>654</v>
      </c>
      <c r="I274" s="0" t="n">
        <v>449.6</v>
      </c>
      <c r="J274" s="0" t="e">
        <f aca="false">_xll.bdh($A274&amp;" Equity",J$1,"-5FY",_xll.btoday(),"dir=h,sort=d,per=FY,dates=h","cols=6;rows=1")</f>
        <v>#NAME?</v>
      </c>
      <c r="K274" s="0" t="n">
        <v>592.7</v>
      </c>
      <c r="L274" s="0" t="n">
        <v>633.7</v>
      </c>
      <c r="M274" s="0" t="n">
        <v>-334.3</v>
      </c>
      <c r="N274" s="0" t="n">
        <v>439.8</v>
      </c>
      <c r="O274" s="0" t="n">
        <v>186.5</v>
      </c>
      <c r="P274" s="0" t="e">
        <f aca="false">_xll.bdh($A274&amp;" Equity",P$1,"-5FY",_xll.btoday(),"dir=h,sort=d,per=FY,dates=h","cols=6;rows=1")</f>
        <v>#NAME?</v>
      </c>
      <c r="Q274" s="0" t="n">
        <v>10769.886</v>
      </c>
      <c r="R274" s="0" t="n">
        <v>10598.4</v>
      </c>
      <c r="S274" s="0" t="n">
        <v>9289.584</v>
      </c>
      <c r="T274" s="0" t="n">
        <v>11176.664</v>
      </c>
      <c r="U274" s="0" t="n">
        <v>10000.228</v>
      </c>
      <c r="V274" s="0" t="e">
        <f aca="false">_xll.bdh($A274&amp;" Equity",V$1,"-5FY",_xll.btoday(),"dir=h,sort=d,per=FY,dates=h","cols=6;rows=1")</f>
        <v>#NAME?</v>
      </c>
      <c r="W274" s="0" t="n">
        <v>1107.2</v>
      </c>
      <c r="X274" s="0" t="n">
        <v>892.5</v>
      </c>
      <c r="Y274" s="0" t="n">
        <v>763.4</v>
      </c>
      <c r="Z274" s="0" t="n">
        <v>845.9</v>
      </c>
      <c r="AA274" s="0" t="n">
        <v>642.4</v>
      </c>
      <c r="AB274" s="0" t="e">
        <f aca="false">_xll.bdh($A274&amp;" Equity",AB$1,"-6FY",_xll.btoday(),"dir=h,sort=d,per=FY,dates=h","cols=7;rows=1")</f>
        <v>#NAME?</v>
      </c>
      <c r="AC274" s="0" t="n">
        <v>28.26</v>
      </c>
      <c r="AD274" s="0" t="n">
        <v>27.6</v>
      </c>
      <c r="AE274" s="0" t="n">
        <v>22.32</v>
      </c>
      <c r="AF274" s="0" t="n">
        <v>22.57</v>
      </c>
      <c r="AG274" s="0" t="n">
        <v>19.67</v>
      </c>
      <c r="AH274" s="0" t="n">
        <v>20.41</v>
      </c>
      <c r="AI274" s="0" t="e">
        <f aca="false">_xll.bdh($A274&amp;" Equity",AI$1,"-5FY",_xll.btoday(),"dir=h,sort=d,per=FY,dates=h","cols=6;rows=1")</f>
        <v>#NAME?</v>
      </c>
      <c r="AJ274" s="0" t="n">
        <v>9656.5</v>
      </c>
      <c r="AK274" s="0" t="n">
        <v>8607.9</v>
      </c>
      <c r="AL274" s="0" t="n">
        <v>8281.4</v>
      </c>
      <c r="AM274" s="0" t="n">
        <v>10326</v>
      </c>
      <c r="AN274" s="0" t="n">
        <v>9832.1</v>
      </c>
      <c r="AO274" s="0" t="e">
        <f aca="false">_xll.bdh($A274&amp;" Equity",AO$1,"-5FY",_xll.btoday(),"dir=h,sort=d,per=FY,dates=h","cols=6;rows=1")</f>
        <v>#NAME?</v>
      </c>
      <c r="AP274" s="0" t="n">
        <v>380.323</v>
      </c>
      <c r="AQ274" s="0" t="n">
        <v>385.852</v>
      </c>
      <c r="AR274" s="0" t="n">
        <v>432.569</v>
      </c>
      <c r="AS274" s="0" t="n">
        <v>505.004</v>
      </c>
      <c r="AT274" s="0" t="n">
        <v>515.575</v>
      </c>
    </row>
    <row r="275" customFormat="false" ht="15" hidden="false" customHeight="false" outlineLevel="0" collapsed="false">
      <c r="A275" s="0" t="s">
        <v>328</v>
      </c>
      <c r="B275" s="0" t="e">
        <f aca="false">_xll.bdp($A275&amp;" Equity",B$1)</f>
        <v>#NAME?</v>
      </c>
      <c r="C275" s="0" t="e">
        <f aca="false">_xll.bdp($A275&amp;" Equity",C$1)</f>
        <v>#NAME?</v>
      </c>
      <c r="D275" s="0" t="e">
        <f aca="false">_xll.bdh($A275&amp;" Equity",D$1,"-5FY",_xll.btoday(),"dir=h,sort=d,per=FY,dates=h","cols=6;rows=1")</f>
        <v>#NAME?</v>
      </c>
      <c r="E275" s="0" t="n">
        <v>483.3</v>
      </c>
      <c r="F275" s="0" t="n">
        <v>494</v>
      </c>
      <c r="G275" s="0" t="n">
        <v>532.8</v>
      </c>
      <c r="H275" s="0" t="n">
        <v>439.6</v>
      </c>
      <c r="I275" s="0" t="s">
        <v>58</v>
      </c>
      <c r="J275" s="0" t="n">
        <v>478.1</v>
      </c>
      <c r="K275" s="0" t="n">
        <v>478.1</v>
      </c>
      <c r="L275" s="0" t="n">
        <v>483.5</v>
      </c>
      <c r="M275" s="0" t="n">
        <v>502.6</v>
      </c>
      <c r="N275" s="0" t="n">
        <v>351.4</v>
      </c>
      <c r="O275" s="0" t="n">
        <v>377.3</v>
      </c>
      <c r="P275" s="0" t="e">
        <f aca="false">_xll.bdh($A275&amp;" Equity",P$1,"-5FY",_xll.btoday(),"dir=h,sort=d,per=FY,dates=h","cols=6;rows=1")</f>
        <v>#NAME?</v>
      </c>
      <c r="Q275" s="0" t="n">
        <v>9045.5716</v>
      </c>
      <c r="R275" s="0" t="n">
        <v>8098.7936</v>
      </c>
      <c r="S275" s="0" t="n">
        <v>13471.176</v>
      </c>
      <c r="T275" s="0" t="n">
        <v>13649.6854</v>
      </c>
      <c r="U275" s="0" t="n">
        <v>9193.7653</v>
      </c>
      <c r="V275" s="0" t="e">
        <f aca="false">_xll.bdh($A275&amp;" Equity",V$1,"-5FY",_xll.btoday(),"dir=h,sort=d,per=FY,dates=h","cols=6;rows=1")</f>
        <v>#NAME?</v>
      </c>
      <c r="W275" s="0" t="n">
        <v>919</v>
      </c>
      <c r="X275" s="0" t="n">
        <v>909.3</v>
      </c>
      <c r="Y275" s="0" t="n">
        <v>906</v>
      </c>
      <c r="Z275" s="0" t="n">
        <v>798.3</v>
      </c>
      <c r="AA275" s="0" t="n">
        <v>673.2</v>
      </c>
      <c r="AB275" s="0" t="e">
        <f aca="false">_xll.bdh($A275&amp;" Equity",AB$1,"-6FY",_xll.btoday(),"dir=h,sort=d,per=FY,dates=h","cols=7;rows=1")</f>
        <v>#NAME?</v>
      </c>
      <c r="AC275" s="0" t="n">
        <v>84.85</v>
      </c>
      <c r="AD275" s="0" t="n">
        <v>74.67</v>
      </c>
      <c r="AE275" s="0" t="n">
        <v>122.03</v>
      </c>
      <c r="AF275" s="0" t="n">
        <v>123.83</v>
      </c>
      <c r="AG275" s="0" t="n">
        <v>83.48</v>
      </c>
      <c r="AH275" s="0" t="n">
        <v>68.01</v>
      </c>
      <c r="AI275" s="0" t="e">
        <f aca="false">_xll.bdh($A275&amp;" Equity",AI$1,"-5FY",_xll.btoday(),"dir=h,sort=d,per=FY,dates=h","cols=6;rows=1")</f>
        <v>#NAME?</v>
      </c>
      <c r="AJ275" s="0" t="n">
        <v>8817.5</v>
      </c>
      <c r="AK275" s="0" t="n">
        <v>8341</v>
      </c>
      <c r="AL275" s="0" t="n">
        <v>7976.4</v>
      </c>
      <c r="AM275" s="0" t="n">
        <v>7435.4</v>
      </c>
      <c r="AN275" s="0" t="n">
        <v>6395.9</v>
      </c>
      <c r="AO275" s="0" t="e">
        <f aca="false">_xll.bdh($A275&amp;" Equity",AO$1,"-5FY",_xll.btoday(),"dir=h,sort=d,per=FY,dates=h","cols=6;rows=1")</f>
        <v>#NAME?</v>
      </c>
      <c r="AP275" s="0" t="n">
        <v>107.579</v>
      </c>
      <c r="AQ275" s="0" t="n">
        <v>109.136</v>
      </c>
      <c r="AR275" s="0" t="n">
        <v>110.36</v>
      </c>
      <c r="AS275" s="0" t="n">
        <v>110.209</v>
      </c>
      <c r="AT275" s="0" t="n">
        <v>110.044</v>
      </c>
    </row>
    <row r="276" customFormat="false" ht="15" hidden="false" customHeight="false" outlineLevel="0" collapsed="false">
      <c r="A276" s="0" t="s">
        <v>329</v>
      </c>
      <c r="B276" s="0" t="e">
        <f aca="false">_xll.bdp($A276&amp;" Equity",B$1)</f>
        <v>#NAME?</v>
      </c>
      <c r="C276" s="0" t="e">
        <f aca="false">_xll.bdp($A276&amp;" Equity",C$1)</f>
        <v>#NAME?</v>
      </c>
      <c r="D276" s="0" t="e">
        <f aca="false">_xll.bdh($A276&amp;" Equity",D$1,"-5FY",_xll.btoday(),"dir=h,sort=d,per=FY,dates=h","cols=6;rows=1")</f>
        <v>#NAME?</v>
      </c>
      <c r="E276" s="0" t="n">
        <v>1319</v>
      </c>
      <c r="F276" s="0" t="n">
        <v>1257</v>
      </c>
      <c r="G276" s="0" t="n">
        <v>1373</v>
      </c>
      <c r="H276" s="0" t="s">
        <v>58</v>
      </c>
      <c r="I276" s="0" t="s">
        <v>58</v>
      </c>
      <c r="J276" s="0" t="e">
        <f aca="false">_xll.bdh($A276&amp;" Equity",J$1,"-5FY",_xll.btoday(),"dir=h,sort=d,per=FY,dates=h","cols=6;rows=1")</f>
        <v>#NAME?</v>
      </c>
      <c r="K276" s="0" t="n">
        <v>694</v>
      </c>
      <c r="L276" s="0" t="n">
        <v>614</v>
      </c>
      <c r="M276" s="0" t="n">
        <v>632</v>
      </c>
      <c r="N276" s="0" t="n">
        <v>1807</v>
      </c>
      <c r="O276" s="0" t="n">
        <v>961</v>
      </c>
      <c r="P276" s="0" t="e">
        <f aca="false">_xll.bdh($A276&amp;" Equity",P$1,"-5FY",_xll.btoday(),"dir=h,sort=d,per=FY,dates=h","cols=6;rows=1")</f>
        <v>#NAME?</v>
      </c>
      <c r="Q276" s="0" t="n">
        <v>25877.3206</v>
      </c>
      <c r="R276" s="0" t="n">
        <v>25296.2399</v>
      </c>
      <c r="S276" s="0" t="n">
        <v>23311.0605</v>
      </c>
      <c r="T276" s="0" t="n">
        <v>22123.6525</v>
      </c>
      <c r="U276" s="0" t="n">
        <v>19988.8552</v>
      </c>
      <c r="V276" s="0" t="e">
        <f aca="false">_xll.bdh($A276&amp;" Equity",V$1,"-5FY",_xll.btoday(),"dir=h,sort=d,per=FY,dates=h","cols=6;rows=1")</f>
        <v>#NAME?</v>
      </c>
      <c r="W276" s="0" t="n">
        <v>1628</v>
      </c>
      <c r="X276" s="0" t="n">
        <v>1691</v>
      </c>
      <c r="Y276" s="0" t="n">
        <v>1793</v>
      </c>
      <c r="Z276" s="0" t="n">
        <v>1807</v>
      </c>
      <c r="AA276" s="0" t="n">
        <v>1758</v>
      </c>
      <c r="AB276" s="0" t="e">
        <f aca="false">_xll.bdh($A276&amp;" Equity",AB$1,"-6FY",_xll.btoday(),"dir=h,sort=d,per=FY,dates=h","cols=7;rows=1")</f>
        <v>#NAME?</v>
      </c>
      <c r="AC276" s="0" t="n">
        <v>73.71</v>
      </c>
      <c r="AD276" s="0" t="n">
        <v>72.27</v>
      </c>
      <c r="AE276" s="0" t="n">
        <v>65.48</v>
      </c>
      <c r="AF276" s="0" t="n">
        <v>60.98</v>
      </c>
      <c r="AG276" s="0" t="n">
        <v>55.33</v>
      </c>
      <c r="AH276" s="0" t="n">
        <v>50.57</v>
      </c>
      <c r="AI276" s="0" t="e">
        <f aca="false">_xll.bdh($A276&amp;" Equity",AI$1,"-5FY",_xll.btoday(),"dir=h,sort=d,per=FY,dates=h","cols=6;rows=1")</f>
        <v>#NAME?</v>
      </c>
      <c r="AJ276" s="0" t="n">
        <v>15111</v>
      </c>
      <c r="AK276" s="0" t="n">
        <v>15251</v>
      </c>
      <c r="AL276" s="0" t="n">
        <v>15153</v>
      </c>
      <c r="AM276" s="0" t="n">
        <v>15474</v>
      </c>
      <c r="AN276" s="0" t="n">
        <v>15169</v>
      </c>
      <c r="AO276" s="0" t="e">
        <f aca="false">_xll.bdh($A276&amp;" Equity",AO$1,"-5FY",_xll.btoday(),"dir=h,sort=d,per=FY,dates=h","cols=6;rows=1")</f>
        <v>#NAME?</v>
      </c>
      <c r="AP276" s="0" t="n">
        <v>350.905</v>
      </c>
      <c r="AQ276" s="0" t="n">
        <v>354.398</v>
      </c>
      <c r="AR276" s="0" t="n">
        <v>355.034</v>
      </c>
      <c r="AS276" s="0" t="n">
        <v>362.197</v>
      </c>
      <c r="AT276" s="0" t="n">
        <v>358.419</v>
      </c>
    </row>
    <row r="277" customFormat="false" ht="15" hidden="false" customHeight="false" outlineLevel="0" collapsed="false">
      <c r="A277" s="0" t="s">
        <v>330</v>
      </c>
      <c r="B277" s="0" t="e">
        <f aca="false">_xll.bdp($A277&amp;" Equity",B$1)</f>
        <v>#NAME?</v>
      </c>
      <c r="C277" s="0" t="e">
        <f aca="false">_xll.bdp($A277&amp;" Equity",C$1)</f>
        <v>#NAME?</v>
      </c>
      <c r="D277" s="0" t="e">
        <f aca="false">_xll.bdh($A277&amp;" Equity",D$1,"-5FY",_xll.btoday(),"dir=h,sort=d,per=FY,dates=h")</f>
        <v>#NAME?</v>
      </c>
      <c r="J277" s="0" t="e">
        <f aca="false">_xll.bdh($A277&amp;" Equity",J$1,"-5FY",_xll.btoday(),"dir=h,sort=d,per=FY,dates=h","cols=6;rows=1")</f>
        <v>#NAME?</v>
      </c>
      <c r="K277" s="0" t="n">
        <v>791</v>
      </c>
      <c r="L277" s="0" t="n">
        <v>916</v>
      </c>
      <c r="M277" s="0" t="n">
        <v>900</v>
      </c>
      <c r="N277" s="0" t="n">
        <v>910</v>
      </c>
      <c r="O277" s="0" t="n">
        <v>858</v>
      </c>
      <c r="P277" s="0" t="e">
        <f aca="false">_xll.bdh($A277&amp;" Equity",P$1,"-5FY",_xll.btoday(),"dir=h,sort=d,per=FY,dates=h","cols=6;rows=1")</f>
        <v>#NAME?</v>
      </c>
      <c r="Q277" s="0" t="n">
        <v>19719.0668</v>
      </c>
      <c r="R277" s="0" t="n">
        <v>11023.5557</v>
      </c>
      <c r="S277" s="0" t="n">
        <v>11945.7017</v>
      </c>
      <c r="T277" s="0" t="n">
        <v>11953.5161</v>
      </c>
      <c r="U277" s="0" t="n">
        <v>7794.975</v>
      </c>
      <c r="V277" s="0" t="e">
        <f aca="false">_xll.bdh($A277&amp;" Equity",V$1,"-5FY",_xll.btoday(),"dir=h,sort=d,per=FY,dates=h","cols=6;rows=1")</f>
        <v>#NAME?</v>
      </c>
      <c r="W277" s="0" t="n">
        <v>1689</v>
      </c>
      <c r="X277" s="0" t="n">
        <v>1131</v>
      </c>
      <c r="Y277" s="0" t="n">
        <v>1320</v>
      </c>
      <c r="Z277" s="0" t="n">
        <v>1547</v>
      </c>
      <c r="AA277" s="0" t="n">
        <v>1268</v>
      </c>
      <c r="AB277" s="0" t="e">
        <f aca="false">_xll.bdh($A277&amp;" Equity",AB$1,"-6FY",_xll.btoday(),"dir=h,sort=d,per=FY,dates=h","cols=7;rows=1")</f>
        <v>#NAME?</v>
      </c>
      <c r="AC277" s="0" t="n">
        <v>18.27</v>
      </c>
      <c r="AD277" s="0" t="n">
        <v>13.19</v>
      </c>
      <c r="AE277" s="0" t="n">
        <v>13.9</v>
      </c>
      <c r="AF277" s="0" t="n">
        <v>13.42</v>
      </c>
      <c r="AG277" s="0" t="n">
        <v>8.42</v>
      </c>
      <c r="AH277" s="0" t="n">
        <v>7.69</v>
      </c>
      <c r="AI277" s="0" t="e">
        <f aca="false">_xll.bdh($A277&amp;" Equity",AI$1,"-5FY",_xll.btoday(),"dir=h,sort=d,per=FY,dates=h","cols=6;rows=1")</f>
        <v>#NAME?</v>
      </c>
      <c r="AJ277" s="0" t="n">
        <v>136453</v>
      </c>
      <c r="AK277" s="0" t="n">
        <v>95131</v>
      </c>
      <c r="AL277" s="0" t="n">
        <v>93821</v>
      </c>
      <c r="AM277" s="0" t="n">
        <v>92934</v>
      </c>
      <c r="AN277" s="0" t="n">
        <v>89236</v>
      </c>
      <c r="AO277" s="0" t="e">
        <f aca="false">_xll.bdh($A277&amp;" Equity",AO$1,"-5FY",_xll.btoday(),"dir=h,sort=d,per=FY,dates=h","cols=6;rows=1")</f>
        <v>#NAME?</v>
      </c>
      <c r="AP277" s="0" t="n">
        <v>1080.712</v>
      </c>
      <c r="AQ277" s="0" t="n">
        <v>835.367</v>
      </c>
      <c r="AR277" s="0" t="n">
        <v>866.325</v>
      </c>
      <c r="AS277" s="0" t="n">
        <v>896.672</v>
      </c>
      <c r="AT277" s="0" t="n">
        <v>933.646</v>
      </c>
    </row>
    <row r="278" customFormat="false" ht="15" hidden="false" customHeight="false" outlineLevel="0" collapsed="false">
      <c r="A278" s="0" t="s">
        <v>331</v>
      </c>
      <c r="B278" s="0" t="e">
        <f aca="false">_xll.bdp($A278&amp;" Equity",B$1)</f>
        <v>#NAME?</v>
      </c>
      <c r="C278" s="0" t="e">
        <f aca="false">_xll.bdp($A278&amp;" Equity",C$1)</f>
        <v>#NAME?</v>
      </c>
      <c r="D278" s="0" t="e">
        <f aca="false">_xll.bdh($A278&amp;" Equity",D$1,"-5FY",_xll.btoday(),"dir=h,sort=d,per=FY,dates=h","cols=6;rows=1")</f>
        <v>#NAME?</v>
      </c>
      <c r="E278" s="0" t="n">
        <v>462</v>
      </c>
      <c r="F278" s="0" t="n">
        <v>419</v>
      </c>
      <c r="G278" s="0" t="n">
        <v>432</v>
      </c>
      <c r="H278" s="0" t="s">
        <v>58</v>
      </c>
      <c r="I278" s="0" t="s">
        <v>58</v>
      </c>
      <c r="J278" s="0" t="e">
        <f aca="false">_xll.bdh($A278&amp;" Equity",J$1,"-5FY",_xll.btoday(),"dir=h,sort=d,per=FY,dates=h","cols=6;rows=1")</f>
        <v>#NAME?</v>
      </c>
      <c r="K278" s="0" t="n">
        <v>102</v>
      </c>
      <c r="L278" s="0" t="n">
        <v>335</v>
      </c>
      <c r="M278" s="0" t="n">
        <v>513</v>
      </c>
      <c r="N278" s="0" t="n">
        <v>392</v>
      </c>
      <c r="O278" s="0" t="n">
        <v>457</v>
      </c>
      <c r="P278" s="0" t="e">
        <f aca="false">_xll.bdh($A278&amp;" Equity",P$1,"-5FY",_xll.btoday(),"dir=h,sort=d,per=FY,dates=h","cols=6;rows=1")</f>
        <v>#NAME?</v>
      </c>
      <c r="Q278" s="0" t="n">
        <v>8397.96</v>
      </c>
      <c r="R278" s="0" t="n">
        <v>5641.6</v>
      </c>
      <c r="S278" s="0" t="n">
        <v>5623.6</v>
      </c>
      <c r="T278" s="0" t="n">
        <v>5051.75</v>
      </c>
      <c r="U278" s="0" t="s">
        <v>58</v>
      </c>
      <c r="V278" s="0" t="e">
        <f aca="false">_xll.bdh($A278&amp;" Equity",V$1,"-5FY",_xll.btoday(),"dir=h,sort=d,per=FY,dates=h","cols=6;rows=1")</f>
        <v>#NAME?</v>
      </c>
      <c r="W278" s="0" t="n">
        <v>328</v>
      </c>
      <c r="X278" s="0" t="n">
        <v>416</v>
      </c>
      <c r="Y278" s="0" t="n">
        <v>376</v>
      </c>
      <c r="Z278" s="0" t="n">
        <v>563</v>
      </c>
      <c r="AA278" s="0" t="n">
        <v>566</v>
      </c>
      <c r="AB278" s="0" t="e">
        <f aca="false">_xll.bdh($A278&amp;" Equity",AB$1,"-6FY",_xll.btoday(),"dir=h,sort=d,per=FY,dates=h","cols=7;rows=1")</f>
        <v>#NAME?</v>
      </c>
      <c r="AC278" s="0" t="n">
        <v>44.67</v>
      </c>
      <c r="AD278" s="0" t="n">
        <v>32.8</v>
      </c>
      <c r="AE278" s="0" t="n">
        <v>33.08</v>
      </c>
      <c r="AF278" s="0" t="n">
        <v>30.25</v>
      </c>
      <c r="AG278" s="0" t="s">
        <v>58</v>
      </c>
      <c r="AH278" s="0" t="s">
        <v>58</v>
      </c>
      <c r="AI278" s="0" t="e">
        <f aca="false">_xll.bdh($A278&amp;" Equity",AI$1,"-5FY",_xll.btoday(),"dir=h,sort=d,per=FY,dates=h","cols=6;rows=1")</f>
        <v>#NAME?</v>
      </c>
      <c r="AJ278" s="0" t="n">
        <v>5933</v>
      </c>
      <c r="AK278" s="0" t="n">
        <v>3796</v>
      </c>
      <c r="AL278" s="0" t="n">
        <v>3508</v>
      </c>
      <c r="AM278" s="0" t="n">
        <v>3050</v>
      </c>
      <c r="AN278" s="0" t="n">
        <v>2028</v>
      </c>
      <c r="AO278" s="0" t="e">
        <f aca="false">_xll.bdh($A278&amp;" Equity",AO$1,"-5FY",_xll.btoday(),"dir=h,sort=d,per=FY,dates=h","cols=6;rows=1")</f>
        <v>#NAME?</v>
      </c>
      <c r="AP278" s="0" t="n">
        <v>186.007</v>
      </c>
      <c r="AQ278" s="0" t="n">
        <v>169.937</v>
      </c>
      <c r="AR278" s="0" t="n">
        <v>169.471</v>
      </c>
      <c r="AS278" s="0" t="n">
        <v>167</v>
      </c>
      <c r="AT278" s="0" t="s">
        <v>58</v>
      </c>
    </row>
    <row r="279" customFormat="false" ht="15" hidden="false" customHeight="false" outlineLevel="0" collapsed="false">
      <c r="A279" s="0" t="s">
        <v>332</v>
      </c>
      <c r="B279" s="0" t="e">
        <f aca="false">_xll.bdp($A279&amp;" Equity",B$1)</f>
        <v>#NAME?</v>
      </c>
      <c r="C279" s="0" t="e">
        <f aca="false">_xll.bdp($A279&amp;" Equity",C$1)</f>
        <v>#NAME?</v>
      </c>
      <c r="D279" s="0" t="e">
        <f aca="false">_xll.bdh($A279&amp;" Equity",D$1,"-5FY",_xll.btoday(),"dir=h,sort=d,per=FY,dates=h","cols=6;rows=1")</f>
        <v>#NAME?</v>
      </c>
      <c r="E279" s="0" t="n">
        <v>2182</v>
      </c>
      <c r="F279" s="0" t="n">
        <v>2109</v>
      </c>
      <c r="G279" s="0" t="n">
        <v>2268</v>
      </c>
      <c r="H279" s="0" t="n">
        <v>2234</v>
      </c>
      <c r="I279" s="0" t="n">
        <v>2078</v>
      </c>
      <c r="J279" s="0" t="e">
        <f aca="false">_xll.bdh($A279&amp;" Equity",J$1,"-5FY",_xll.btoday(),"dir=h,sort=d,per=FY,dates=h","cols=6;rows=1")</f>
        <v>#NAME?</v>
      </c>
      <c r="K279" s="0" t="n">
        <v>2166</v>
      </c>
      <c r="L279" s="0" t="n">
        <v>1013</v>
      </c>
      <c r="M279" s="0" t="n">
        <v>1526</v>
      </c>
      <c r="N279" s="0" t="n">
        <v>2142</v>
      </c>
      <c r="O279" s="0" t="n">
        <v>1750</v>
      </c>
      <c r="P279" s="0" t="e">
        <f aca="false">_xll.bdh($A279&amp;" Equity",P$1,"-5FY",_xll.btoday(),"dir=h,sort=d,per=FY,dates=h","cols=6;rows=1")</f>
        <v>#NAME?</v>
      </c>
      <c r="Q279" s="0" t="n">
        <v>40695.192</v>
      </c>
      <c r="R279" s="0" t="n">
        <v>45942.57</v>
      </c>
      <c r="S279" s="0" t="n">
        <v>42206.762</v>
      </c>
      <c r="T279" s="0" t="n">
        <v>39778.368</v>
      </c>
      <c r="U279" s="0" t="n">
        <v>32868.599</v>
      </c>
      <c r="V279" s="0" t="e">
        <f aca="false">_xll.bdh($A279&amp;" Equity",V$1,"-5FY",_xll.btoday(),"dir=h,sort=d,per=FY,dates=h","cols=6;rows=1")</f>
        <v>#NAME?</v>
      </c>
      <c r="W279" s="0" t="n">
        <v>3232</v>
      </c>
      <c r="X279" s="0" t="n">
        <v>2306</v>
      </c>
      <c r="Y279" s="0" t="n">
        <v>2845</v>
      </c>
      <c r="Z279" s="0" t="n">
        <v>3040</v>
      </c>
      <c r="AA279" s="0" t="n">
        <v>3288</v>
      </c>
      <c r="AB279" s="0" t="e">
        <f aca="false">_xll.bdh($A279&amp;" Equity",AB$1,"-6FY",_xll.btoday(),"dir=h,sort=d,per=FY,dates=h","cols=7;rows=1")</f>
        <v>#NAME?</v>
      </c>
      <c r="AC279" s="0" t="n">
        <v>114.12</v>
      </c>
      <c r="AD279" s="0" t="n">
        <v>127.3</v>
      </c>
      <c r="AE279" s="0" t="n">
        <v>115.54</v>
      </c>
      <c r="AF279" s="0" t="n">
        <v>100.1178</v>
      </c>
      <c r="AG279" s="0" t="n">
        <v>80.9204</v>
      </c>
      <c r="AH279" s="0" t="n">
        <v>70.5022</v>
      </c>
      <c r="AI279" s="0" t="e">
        <f aca="false">_xll.bdh($A279&amp;" Equity",AI$1,"-5FY",_xll.btoday(),"dir=h,sort=d,per=FY,dates=h","cols=6;rows=1")</f>
        <v>#NAME?</v>
      </c>
      <c r="AJ279" s="0" t="n">
        <v>14602</v>
      </c>
      <c r="AK279" s="0" t="n">
        <v>14842</v>
      </c>
      <c r="AL279" s="0" t="n">
        <v>15526</v>
      </c>
      <c r="AM279" s="0" t="n">
        <v>18919</v>
      </c>
      <c r="AN279" s="0" t="n">
        <v>19873</v>
      </c>
      <c r="AO279" s="0" t="e">
        <f aca="false">_xll.bdh($A279&amp;" Equity",AO$1,"-5FY",_xll.btoday(),"dir=h,sort=d,per=FY,dates=h","cols=6;rows=1")</f>
        <v>#NAME?</v>
      </c>
      <c r="AP279" s="0" t="n">
        <v>358.155</v>
      </c>
      <c r="AQ279" s="0" t="n">
        <v>362.994</v>
      </c>
      <c r="AR279" s="0" t="n">
        <v>372.455</v>
      </c>
      <c r="AS279" s="0" t="n">
        <v>383.041</v>
      </c>
      <c r="AT279" s="0" t="n">
        <v>391.286</v>
      </c>
    </row>
    <row r="280" customFormat="false" ht="15" hidden="false" customHeight="false" outlineLevel="0" collapsed="false">
      <c r="A280" s="0" t="s">
        <v>333</v>
      </c>
      <c r="B280" s="0" t="e">
        <f aca="false">_xll.bdp($A280&amp;" Equity",B$1)</f>
        <v>#NAME?</v>
      </c>
      <c r="C280" s="0" t="e">
        <f aca="false">_xll.bdp($A280&amp;" Equity",C$1)</f>
        <v>#NAME?</v>
      </c>
      <c r="D280" s="0" t="e">
        <f aca="false">_xll.bdh($A280&amp;" Equity",D$1,"-5FY",_xll.btoday(),"dir=h,sort=d,per=FY,dates=h")</f>
        <v>#NAME?</v>
      </c>
      <c r="J280" s="0" t="e">
        <f aca="false">_xll.bdh($A280&amp;" Equity",J$1,"-5FY",_xll.btoday(),"dir=h,sort=d,per=FY,dates=h","cols=6;rows=1")</f>
        <v>#NAME?</v>
      </c>
      <c r="K280" s="0" t="n">
        <v>378.85</v>
      </c>
      <c r="L280" s="0" t="n">
        <v>894.115</v>
      </c>
      <c r="M280" s="0" t="n">
        <v>424.001</v>
      </c>
      <c r="N280" s="0" t="n">
        <v>236.281</v>
      </c>
      <c r="O280" s="0" t="n">
        <v>266.073</v>
      </c>
      <c r="P280" s="0" t="e">
        <f aca="false">_xll.bdh($A280&amp;" Equity",P$1,"-5FY",_xll.btoday(),"dir=h,sort=d,per=FY,dates=h","cols=6;rows=1")</f>
        <v>#NAME?</v>
      </c>
      <c r="Q280" s="0" t="n">
        <v>10693.8583</v>
      </c>
      <c r="R280" s="0" t="n">
        <v>10939.3778</v>
      </c>
      <c r="S280" s="0" t="n">
        <v>10353.1502</v>
      </c>
      <c r="T280" s="0" t="n">
        <v>8092.1884</v>
      </c>
      <c r="U280" s="0" t="n">
        <v>7878.3502</v>
      </c>
      <c r="V280" s="0" t="e">
        <f aca="false">_xll.bdh($A280&amp;" Equity",V$1,"-5FY",_xll.btoday(),"dir=h,sort=d,per=FY,dates=h","cols=6;rows=1")</f>
        <v>#NAME?</v>
      </c>
      <c r="W280" s="0" t="n">
        <v>592.096</v>
      </c>
      <c r="X280" s="0" t="n">
        <v>493.701</v>
      </c>
      <c r="Y280" s="0" t="n">
        <v>629.343</v>
      </c>
      <c r="Z280" s="0" t="n">
        <v>570.035</v>
      </c>
      <c r="AA280" s="0" t="n">
        <v>479.054</v>
      </c>
      <c r="AB280" s="0" t="e">
        <f aca="false">_xll.bdh($A280&amp;" Equity",AB$1,"-6FY",_xll.btoday(),"dir=h,sort=d,per=FY,dates=h","cols=7;rows=1")</f>
        <v>#NAME?</v>
      </c>
      <c r="AC280" s="0" t="n">
        <v>25.16</v>
      </c>
      <c r="AD280" s="0" t="n">
        <v>26.46</v>
      </c>
      <c r="AE280" s="0" t="n">
        <v>25.14</v>
      </c>
      <c r="AF280" s="0" t="n">
        <v>19.75</v>
      </c>
      <c r="AG280" s="0" t="n">
        <v>19.32</v>
      </c>
      <c r="AH280" s="0" t="n">
        <v>16.24</v>
      </c>
      <c r="AI280" s="0" t="e">
        <f aca="false">_xll.bdh($A280&amp;" Equity",AI$1,"-5FY",_xll.btoday(),"dir=h,sort=d,per=FY,dates=h","cols=6;rows=1")</f>
        <v>#NAME?</v>
      </c>
      <c r="AJ280" s="0" t="n">
        <v>11230.6</v>
      </c>
      <c r="AK280" s="0" t="n">
        <v>11344.171</v>
      </c>
      <c r="AL280" s="0" t="n">
        <v>10261.4</v>
      </c>
      <c r="AM280" s="0" t="n">
        <v>9663.63</v>
      </c>
      <c r="AN280" s="0" t="n">
        <v>9751.234</v>
      </c>
      <c r="AO280" s="0" t="e">
        <f aca="false">_xll.bdh($A280&amp;" Equity",AO$1,"-5FY",_xll.btoday(),"dir=h,sort=d,per=FY,dates=h","cols=6;rows=1")</f>
        <v>#NAME?</v>
      </c>
      <c r="AP280" s="0" t="n">
        <v>425.026</v>
      </c>
      <c r="AQ280" s="0" t="n">
        <v>413.31</v>
      </c>
      <c r="AR280" s="0" t="n">
        <v>411.425</v>
      </c>
      <c r="AS280" s="0" t="n">
        <v>409.69</v>
      </c>
      <c r="AT280" s="0" t="n">
        <v>407.623</v>
      </c>
    </row>
    <row r="281" customFormat="false" ht="15" hidden="false" customHeight="false" outlineLevel="0" collapsed="false">
      <c r="A281" s="0" t="s">
        <v>334</v>
      </c>
      <c r="B281" s="0" t="e">
        <f aca="false">_xll.bdp($A281&amp;" Equity",B$1)</f>
        <v>#NAME?</v>
      </c>
      <c r="C281" s="0" t="e">
        <f aca="false">_xll.bdp($A281&amp;" Equity",C$1)</f>
        <v>#NAME?</v>
      </c>
      <c r="D281" s="0" t="e">
        <f aca="false">_xll.bdh($A281&amp;" Equity",D$1,"-5FY",_xll.btoday(),"dir=h,sort=d,per=FY,dates=h","cols=6;rows=1")</f>
        <v>#NAME?</v>
      </c>
      <c r="E281" s="0" t="n">
        <v>1477</v>
      </c>
      <c r="F281" s="0" t="s">
        <v>58</v>
      </c>
      <c r="G281" s="0" t="s">
        <v>58</v>
      </c>
      <c r="H281" s="0" t="s">
        <v>58</v>
      </c>
      <c r="I281" s="0" t="s">
        <v>58</v>
      </c>
      <c r="J281" s="0" t="e">
        <f aca="false">_xll.bdh($A281&amp;" Equity",J$1,"-5FY",_xll.btoday(),"dir=h,sort=d,per=FY,dates=h","cols=6;rows=1")</f>
        <v>#NAME?</v>
      </c>
      <c r="K281" s="0" t="n">
        <v>708</v>
      </c>
      <c r="L281" s="0" t="n">
        <v>253</v>
      </c>
      <c r="M281" s="0" t="n">
        <v>1026</v>
      </c>
      <c r="N281" s="0" t="n">
        <v>1193</v>
      </c>
      <c r="O281" s="0" t="n">
        <v>315</v>
      </c>
      <c r="P281" s="0" t="e">
        <f aca="false">_xll.bdh($A281&amp;" Equity",P$1,"-5FY",_xll.btoday(),"dir=h,sort=d,per=FY,dates=h","cols=6;rows=1")</f>
        <v>#NAME?</v>
      </c>
      <c r="Q281" s="0" t="n">
        <v>46185.4204</v>
      </c>
      <c r="R281" s="0" t="n">
        <v>33260.0201</v>
      </c>
      <c r="S281" s="0" t="n">
        <v>89914.9745</v>
      </c>
      <c r="T281" s="0" t="n">
        <v>37104.3747</v>
      </c>
      <c r="U281" s="0" t="n">
        <v>36590.1715</v>
      </c>
      <c r="V281" s="0" t="e">
        <f aca="false">_xll.bdh($A281&amp;" Equity",V$1,"-5FY",_xll.btoday(),"dir=h,sort=d,per=FY,dates=h","cols=6;rows=1")</f>
        <v>#NAME?</v>
      </c>
      <c r="W281" s="0" t="n">
        <v>4795</v>
      </c>
      <c r="X281" s="0" t="n">
        <v>5303</v>
      </c>
      <c r="Y281" s="0" t="n">
        <v>4467</v>
      </c>
      <c r="Z281" s="0" t="n">
        <v>4122</v>
      </c>
      <c r="AA281" s="0" t="n">
        <v>2795</v>
      </c>
      <c r="AB281" s="0" t="e">
        <f aca="false">_xll.bdh($A281&amp;" Equity",AB$1,"-6FY",_xll.btoday(),"dir=h,sort=d,per=FY,dates=h","cols=7;rows=1")</f>
        <v>#NAME?</v>
      </c>
      <c r="AC281" s="0" t="n">
        <v>20.71</v>
      </c>
      <c r="AD281" s="0" t="n">
        <v>14.92</v>
      </c>
      <c r="AE281" s="0" t="n">
        <v>42.31</v>
      </c>
      <c r="AF281" s="0" t="n">
        <v>36</v>
      </c>
      <c r="AG281" s="0" t="n">
        <v>35.33</v>
      </c>
      <c r="AH281" s="0" t="n">
        <v>32.17</v>
      </c>
      <c r="AI281" s="0" t="e">
        <f aca="false">_xll.bdh($A281&amp;" Equity",AI$1,"-5FY",_xll.btoday(),"dir=h,sort=d,per=FY,dates=h","cols=6;rows=1")</f>
        <v>#NAME?</v>
      </c>
      <c r="AJ281" s="0" t="n">
        <v>80305</v>
      </c>
      <c r="AK281" s="0" t="n">
        <v>84104</v>
      </c>
      <c r="AL281" s="0" t="n">
        <v>83049</v>
      </c>
      <c r="AM281" s="0" t="n">
        <v>75185</v>
      </c>
      <c r="AN281" s="0" t="n">
        <v>68245</v>
      </c>
      <c r="AO281" s="0" t="e">
        <f aca="false">_xll.bdh($A281&amp;" Equity",AO$1,"-5FY",_xll.btoday(),"dir=h,sort=d,per=FY,dates=h","cols=6;rows=1")</f>
        <v>#NAME?</v>
      </c>
      <c r="AP281" s="0" t="n">
        <v>2232.364</v>
      </c>
      <c r="AQ281" s="0" t="n">
        <v>2231.515</v>
      </c>
      <c r="AR281" s="0" t="n">
        <v>2125.14</v>
      </c>
      <c r="AS281" s="0" t="n">
        <v>1035.85</v>
      </c>
      <c r="AT281" s="0" t="n">
        <v>1036.712</v>
      </c>
    </row>
    <row r="282" customFormat="false" ht="15" hidden="false" customHeight="false" outlineLevel="0" collapsed="false">
      <c r="A282" s="0" t="s">
        <v>335</v>
      </c>
      <c r="B282" s="0" t="e">
        <f aca="false">_xll.bdp($A282&amp;" Equity",B$1)</f>
        <v>#NAME?</v>
      </c>
      <c r="C282" s="0" t="e">
        <f aca="false">_xll.bdp($A282&amp;" Equity",C$1)</f>
        <v>#NAME?</v>
      </c>
      <c r="D282" s="0" t="e">
        <f aca="false">_xll.bdh($A282&amp;" Equity",D$1,"-5FY",_xll.btoday(),"dir=h,sort=d,per=FY,dates=h","cols=6;rows=1")</f>
        <v>#NAME?</v>
      </c>
      <c r="E282" s="0" t="n">
        <v>934.895</v>
      </c>
      <c r="F282" s="0" t="n">
        <v>730.058</v>
      </c>
      <c r="G282" s="0" t="n">
        <v>487.792</v>
      </c>
      <c r="H282" s="0" t="n">
        <v>597.455</v>
      </c>
      <c r="I282" s="0" t="n">
        <v>558.15</v>
      </c>
      <c r="J282" s="0" t="e">
        <f aca="false">_xll.bdh($A282&amp;" Equity",J$1,"-5FY",_xll.btoday(),"dir=h,sort=d,per=FY,dates=h","cols=6;rows=1")</f>
        <v>#NAME?</v>
      </c>
      <c r="K282" s="0" t="n">
        <v>926.076</v>
      </c>
      <c r="L282" s="0" t="n">
        <v>704.422</v>
      </c>
      <c r="M282" s="0" t="n">
        <v>366.158</v>
      </c>
      <c r="N282" s="0" t="n">
        <v>582.755</v>
      </c>
      <c r="O282" s="0" t="n">
        <v>543.149</v>
      </c>
      <c r="P282" s="0" t="e">
        <f aca="false">_xll.bdh($A282&amp;" Equity",P$1,"-5FY",_xll.btoday(),"dir=h,sort=d,per=FY,dates=h","cols=6;rows=1")</f>
        <v>#NAME?</v>
      </c>
      <c r="Q282" s="0" t="n">
        <v>14352.4284</v>
      </c>
      <c r="R282" s="0" t="n">
        <v>11423.7038</v>
      </c>
      <c r="S282" s="0" t="n">
        <v>8872.8047</v>
      </c>
      <c r="T282" s="0" t="n">
        <v>12018.1427</v>
      </c>
      <c r="U282" s="0" t="n">
        <v>9219.6925</v>
      </c>
      <c r="V282" s="0" t="e">
        <f aca="false">_xll.bdh($A282&amp;" Equity",V$1,"-5FY",_xll.btoday(),"dir=h,sort=d,per=FY,dates=h","cols=6;rows=1")</f>
        <v>#NAME?</v>
      </c>
      <c r="W282" s="0" t="n">
        <v>1079.665</v>
      </c>
      <c r="X282" s="0" t="n">
        <v>759.696</v>
      </c>
      <c r="Y282" s="0" t="n">
        <v>605.906</v>
      </c>
      <c r="Z282" s="0" t="n">
        <v>778.886</v>
      </c>
      <c r="AA282" s="0" t="n">
        <v>913.188</v>
      </c>
      <c r="AB282" s="0" t="e">
        <f aca="false">_xll.bdh($A282&amp;" Equity",AB$1,"-6FY",_xll.btoday(),"dir=h,sort=d,per=FY,dates=h","cols=7;rows=1")</f>
        <v>#NAME?</v>
      </c>
      <c r="AC282" s="0" t="n">
        <v>91.51</v>
      </c>
      <c r="AD282" s="0" t="n">
        <v>73.25</v>
      </c>
      <c r="AE282" s="0" t="n">
        <v>56.21</v>
      </c>
      <c r="AF282" s="0" t="n">
        <v>72.64</v>
      </c>
      <c r="AG282" s="0" t="n">
        <v>55.73</v>
      </c>
      <c r="AH282" s="0" t="n">
        <v>49.25</v>
      </c>
      <c r="AI282" s="0" t="e">
        <f aca="false">_xll.bdh($A282&amp;" Equity",AI$1,"-5FY",_xll.btoday(),"dir=h,sort=d,per=FY,dates=h","cols=6;rows=1")</f>
        <v>#NAME?</v>
      </c>
      <c r="AJ282" s="0" t="n">
        <v>5532.173</v>
      </c>
      <c r="AK282" s="0" t="n">
        <v>4962.432</v>
      </c>
      <c r="AL282" s="0" t="n">
        <v>4826.012</v>
      </c>
      <c r="AM282" s="0" t="n">
        <v>5535.846</v>
      </c>
      <c r="AN282" s="0" t="n">
        <v>5287.357</v>
      </c>
      <c r="AO282" s="0" t="e">
        <f aca="false">_xll.bdh($A282&amp;" Equity",AO$1,"-5FY",_xll.btoday(),"dir=h,sort=d,per=FY,dates=h","cols=6;rows=1")</f>
        <v>#NAME?</v>
      </c>
      <c r="AP282" s="0" t="n">
        <v>156.763</v>
      </c>
      <c r="AQ282" s="0" t="n">
        <v>155.708</v>
      </c>
      <c r="AR282" s="0" t="n">
        <v>159.921</v>
      </c>
      <c r="AS282" s="0" t="n">
        <v>165.827</v>
      </c>
      <c r="AT282" s="0" t="n">
        <v>165.886</v>
      </c>
    </row>
    <row r="283" customFormat="false" ht="15" hidden="false" customHeight="false" outlineLevel="0" collapsed="false">
      <c r="A283" s="0" t="s">
        <v>336</v>
      </c>
      <c r="B283" s="0" t="e">
        <f aca="false">_xll.bdp($A283&amp;" Equity",B$1)</f>
        <v>#NAME?</v>
      </c>
      <c r="C283" s="0" t="e">
        <f aca="false">_xll.bdp($A283&amp;" Equity",C$1)</f>
        <v>#NAME?</v>
      </c>
      <c r="D283" s="0" t="e">
        <f aca="false">_xll.bdh($A283&amp;" Equity",D$1,"-5FY",_xll.btoday(),"dir=h,sort=d,per=FY,dates=h","cols=6;rows=1")</f>
        <v>#NAME?</v>
      </c>
      <c r="E283" s="0" t="n">
        <v>673</v>
      </c>
      <c r="F283" s="0" t="n">
        <v>781</v>
      </c>
      <c r="G283" s="0" t="s">
        <v>58</v>
      </c>
      <c r="H283" s="0" t="s">
        <v>58</v>
      </c>
      <c r="I283" s="0" t="s">
        <v>58</v>
      </c>
      <c r="J283" s="0" t="e">
        <f aca="false">_xll.bdh($A283&amp;" Equity",J$1,"-5FY",_xll.btoday(),"dir=h,sort=d,per=FY,dates=h","cols=6;rows=1")</f>
        <v>#NAME?</v>
      </c>
      <c r="K283" s="0" t="n">
        <v>556</v>
      </c>
      <c r="L283" s="0" t="n">
        <v>673</v>
      </c>
      <c r="M283" s="0" t="n">
        <v>867</v>
      </c>
      <c r="N283" s="0" t="n">
        <v>889</v>
      </c>
      <c r="O283" s="0" t="n">
        <v>986</v>
      </c>
      <c r="P283" s="0" t="e">
        <f aca="false">_xll.bdh($A283&amp;" Equity",P$1,"-5FY",_xll.btoday(),"dir=h,sort=d,per=FY,dates=h","cols=6;rows=1")</f>
        <v>#NAME?</v>
      </c>
      <c r="Q283" s="0" t="n">
        <v>6786</v>
      </c>
      <c r="R283" s="0" t="n">
        <v>9253.5</v>
      </c>
      <c r="S283" s="0" t="n">
        <v>12003.72</v>
      </c>
      <c r="T283" s="0" t="n">
        <v>10682.93</v>
      </c>
      <c r="U283" s="0" t="n">
        <v>10214.22</v>
      </c>
      <c r="V283" s="0" t="e">
        <f aca="false">_xll.bdh($A283&amp;" Equity",V$1,"-5FY",_xll.btoday(),"dir=h,sort=d,per=FY,dates=h","cols=6;rows=1")</f>
        <v>#NAME?</v>
      </c>
      <c r="W283" s="0" t="n">
        <v>2153</v>
      </c>
      <c r="X283" s="0" t="n">
        <v>1484</v>
      </c>
      <c r="Y283" s="0" t="n">
        <v>2024</v>
      </c>
      <c r="Z283" s="0" t="n">
        <v>1884</v>
      </c>
      <c r="AA283" s="0" t="n">
        <v>1265</v>
      </c>
      <c r="AB283" s="0" t="e">
        <f aca="false">_xll.bdh($A283&amp;" Equity",AB$1,"-6FY",_xll.btoday(),"dir=h,sort=d,per=FY,dates=h","cols=7;rows=1")</f>
        <v>#NAME?</v>
      </c>
      <c r="AC283" s="0" t="n">
        <v>39</v>
      </c>
      <c r="AD283" s="0" t="n">
        <v>49.75</v>
      </c>
      <c r="AE283" s="0" t="n">
        <v>59.72</v>
      </c>
      <c r="AF283" s="0" t="n">
        <v>50.63</v>
      </c>
      <c r="AG283" s="0" t="n">
        <v>46.01</v>
      </c>
      <c r="AH283" s="0" t="n">
        <v>46.69</v>
      </c>
      <c r="AI283" s="0" t="e">
        <f aca="false">_xll.bdh($A283&amp;" Equity",AI$1,"-5FY",_xll.btoday(),"dir=h,sort=d,per=FY,dates=h","cols=6;rows=1")</f>
        <v>#NAME?</v>
      </c>
      <c r="AJ283" s="0" t="n">
        <v>13574</v>
      </c>
      <c r="AK283" s="0" t="n">
        <v>13606</v>
      </c>
      <c r="AL283" s="0" t="n">
        <v>14333</v>
      </c>
      <c r="AM283" s="0" t="n">
        <v>14357</v>
      </c>
      <c r="AN283" s="0" t="n">
        <v>13905</v>
      </c>
      <c r="AO283" s="0" t="e">
        <f aca="false">_xll.bdh($A283&amp;" Equity",AO$1,"-5FY",_xll.btoday(),"dir=h,sort=d,per=FY,dates=h","cols=6;rows=1")</f>
        <v>#NAME?</v>
      </c>
      <c r="AP283" s="0" t="n">
        <v>176.473</v>
      </c>
      <c r="AQ283" s="0" t="n">
        <v>189.82</v>
      </c>
      <c r="AR283" s="0" t="n">
        <v>202.009</v>
      </c>
      <c r="AS283" s="0" t="n">
        <v>214.14</v>
      </c>
      <c r="AT283" s="0" t="n">
        <v>230.01</v>
      </c>
    </row>
    <row r="284" customFormat="false" ht="15" hidden="false" customHeight="false" outlineLevel="0" collapsed="false">
      <c r="A284" s="0" t="s">
        <v>337</v>
      </c>
      <c r="B284" s="0" t="e">
        <f aca="false">_xll.bdp($A284&amp;" Equity",B$1)</f>
        <v>#NAME?</v>
      </c>
      <c r="C284" s="0" t="e">
        <f aca="false">_xll.bdp($A284&amp;" Equity",C$1)</f>
        <v>#NAME?</v>
      </c>
      <c r="D284" s="0" t="e">
        <f aca="false">_xll.bdh($A284&amp;" Equity",D$1,"-5FY",_xll.btoday(),"dir=h,sort=d,per=FY,dates=h")</f>
        <v>#NAME?</v>
      </c>
      <c r="J284" s="0" t="e">
        <f aca="false">_xll.bdh($A284&amp;" Equity",J$1,"-5FY",_xll.btoday(),"dir=h,sort=d,per=FY,dates=h","cols=6;rows=1")</f>
        <v>#NAME?</v>
      </c>
      <c r="K284" s="0" t="n">
        <v>3632</v>
      </c>
      <c r="L284" s="0" t="n">
        <v>634</v>
      </c>
      <c r="M284" s="0" t="n">
        <v>2318</v>
      </c>
      <c r="N284" s="0" t="s">
        <v>58</v>
      </c>
      <c r="O284" s="0" t="s">
        <v>58</v>
      </c>
      <c r="P284" s="0" t="e">
        <f aca="false">_xll.bdh($A284&amp;" Equity",P$1,"-5FY",_xll.btoday(),"dir=h,sort=d,per=FY,dates=h","cols=6;rows=1")</f>
        <v>#NAME?</v>
      </c>
      <c r="Q284" s="0" t="n">
        <v>106222.6616</v>
      </c>
      <c r="R284" s="0" t="n">
        <v>88329.094</v>
      </c>
      <c r="S284" s="0" t="s">
        <v>58</v>
      </c>
      <c r="T284" s="0" t="s">
        <v>58</v>
      </c>
      <c r="U284" s="0" t="s">
        <v>58</v>
      </c>
      <c r="V284" s="0" t="e">
        <f aca="false">_xll.bdh($A284&amp;" Equity",V$1,"-5FY",_xll.btoday(),"dir=h,sort=d,per=FY,dates=h","cols=6;rows=1")</f>
        <v>#NAME?</v>
      </c>
      <c r="W284" s="0" t="n">
        <v>2649</v>
      </c>
      <c r="X284" s="0" t="n">
        <v>1272</v>
      </c>
      <c r="Y284" s="0" t="s">
        <v>58</v>
      </c>
      <c r="Z284" s="0" t="s">
        <v>58</v>
      </c>
      <c r="AA284" s="0" t="s">
        <v>58</v>
      </c>
      <c r="AB284" s="0" t="e">
        <f aca="false">_xll.bdh($A284&amp;" Equity",AB$1,"-6FY",_xll.btoday(),"dir=h,sort=d,per=FY,dates=h","cols=7;rows=1")</f>
        <v>#NAME?</v>
      </c>
      <c r="AC284" s="0" t="n">
        <v>87.32</v>
      </c>
      <c r="AD284" s="0" t="n">
        <v>72.76</v>
      </c>
      <c r="AE284" s="0" t="s">
        <v>58</v>
      </c>
      <c r="AF284" s="0" t="s">
        <v>58</v>
      </c>
      <c r="AG284" s="0" t="s">
        <v>58</v>
      </c>
      <c r="AH284" s="0" t="s">
        <v>58</v>
      </c>
      <c r="AI284" s="0" t="e">
        <f aca="false">_xll.bdh($A284&amp;" Equity",AI$1,"-5FY",_xll.btoday(),"dir=h,sort=d,per=FY,dates=h","cols=6;rows=1")</f>
        <v>#NAME?</v>
      </c>
      <c r="AJ284" s="0" t="n">
        <v>120480</v>
      </c>
      <c r="AK284" s="0" t="n">
        <v>122973</v>
      </c>
      <c r="AL284" s="0" t="n">
        <v>36571</v>
      </c>
      <c r="AM284" s="0" t="s">
        <v>58</v>
      </c>
      <c r="AN284" s="0" t="s">
        <v>58</v>
      </c>
      <c r="AO284" s="0" t="e">
        <f aca="false">_xll.bdh($A284&amp;" Equity",AO$1,"-5FY",_xll.btoday(),"dir=h,sort=d,per=FY,dates=h","cols=6;rows=1")</f>
        <v>#NAME?</v>
      </c>
      <c r="AP284" s="0" t="n">
        <v>1217.27</v>
      </c>
      <c r="AQ284" s="0" t="n">
        <v>1213.456</v>
      </c>
      <c r="AR284" s="0" t="s">
        <v>58</v>
      </c>
      <c r="AS284" s="0" t="s">
        <v>58</v>
      </c>
      <c r="AT284" s="0" t="s">
        <v>58</v>
      </c>
    </row>
    <row r="285" customFormat="false" ht="15" hidden="false" customHeight="false" outlineLevel="0" collapsed="false">
      <c r="A285" s="0" t="s">
        <v>338</v>
      </c>
      <c r="B285" s="0" t="e">
        <f aca="false">_xll.bdp($A285&amp;" Equity",B$1)</f>
        <v>#NAME?</v>
      </c>
      <c r="C285" s="0" t="e">
        <f aca="false">_xll.bdp($A285&amp;" Equity",C$1)</f>
        <v>#NAME?</v>
      </c>
      <c r="D285" s="0" t="e">
        <f aca="false">_xll.bdh($A285&amp;" Equity",D$1,"-5FY",_xll.btoday(),"dir=h,sort=d,per=FY,dates=h","cols=6;rows=1")</f>
        <v>#NAME?</v>
      </c>
      <c r="E285" s="0" t="n">
        <v>2046</v>
      </c>
      <c r="F285" s="0" t="n">
        <v>2039</v>
      </c>
      <c r="G285" s="0" t="n">
        <v>1767</v>
      </c>
      <c r="H285" s="0" t="n">
        <v>1496</v>
      </c>
      <c r="I285" s="0" t="n">
        <v>1423</v>
      </c>
      <c r="J285" s="0" t="e">
        <f aca="false">_xll.bdh($A285&amp;" Equity",J$1,"-5FY",_xll.btoday(),"dir=h,sort=d,per=FY,dates=h","cols=6;rows=1")</f>
        <v>#NAME?</v>
      </c>
      <c r="K285" s="0" t="n">
        <v>1975</v>
      </c>
      <c r="L285" s="0" t="n">
        <v>2039</v>
      </c>
      <c r="M285" s="0" t="n">
        <v>1728</v>
      </c>
      <c r="N285" s="0" t="n">
        <v>1519</v>
      </c>
      <c r="O285" s="0" t="n">
        <v>1497</v>
      </c>
      <c r="P285" s="0" t="e">
        <f aca="false">_xll.bdh($A285&amp;" Equity",P$1,"-5FY",_xll.btoday(),"dir=h,sort=d,per=FY,dates=h","cols=6;rows=1")</f>
        <v>#NAME?</v>
      </c>
      <c r="Q285" s="0" t="n">
        <v>30824.64</v>
      </c>
      <c r="R285" s="0" t="n">
        <v>37529.27</v>
      </c>
      <c r="S285" s="0" t="n">
        <v>33627.35</v>
      </c>
      <c r="T285" s="0" t="n">
        <v>18338.8</v>
      </c>
      <c r="U285" s="0" t="n">
        <v>14335.46</v>
      </c>
      <c r="V285" s="0" t="e">
        <f aca="false">_xll.bdh($A285&amp;" Equity",V$1,"-5FY",_xll.btoday(),"dir=h,sort=d,per=FY,dates=h","cols=6;rows=1")</f>
        <v>#NAME?</v>
      </c>
      <c r="W285" s="0" t="n">
        <v>4272</v>
      </c>
      <c r="X285" s="0" t="n">
        <v>4917</v>
      </c>
      <c r="Y285" s="0" t="n">
        <v>4215</v>
      </c>
      <c r="Z285" s="0" t="n">
        <v>3573</v>
      </c>
      <c r="AA285" s="0" t="n">
        <v>2833</v>
      </c>
      <c r="AB285" s="0" t="e">
        <f aca="false">_xll.bdh($A285&amp;" Equity",AB$1,"-6FY",_xll.btoday(),"dir=h,sort=d,per=FY,dates=h","cols=7;rows=1")</f>
        <v>#NAME?</v>
      </c>
      <c r="AC285" s="0" t="n">
        <v>33.36</v>
      </c>
      <c r="AD285" s="0" t="n">
        <v>38.81</v>
      </c>
      <c r="AE285" s="0" t="n">
        <v>34.525</v>
      </c>
      <c r="AF285" s="0" t="n">
        <v>18.05</v>
      </c>
      <c r="AG285" s="0" t="n">
        <v>13.945</v>
      </c>
      <c r="AH285" s="0" t="n">
        <v>12.15</v>
      </c>
      <c r="AI285" s="0" t="e">
        <f aca="false">_xll.bdh($A285&amp;" Equity",AI$1,"-5FY",_xll.btoday(),"dir=h,sort=d,per=FY,dates=h","cols=6;rows=1")</f>
        <v>#NAME?</v>
      </c>
      <c r="AJ285" s="0" t="n">
        <v>36505</v>
      </c>
      <c r="AK285" s="0" t="n">
        <v>33897</v>
      </c>
      <c r="AL285" s="0" t="n">
        <v>30497</v>
      </c>
      <c r="AM285" s="0" t="n">
        <v>29281</v>
      </c>
      <c r="AN285" s="0" t="n">
        <v>24634</v>
      </c>
      <c r="AO285" s="0" t="e">
        <f aca="false">_xll.bdh($A285&amp;" Equity",AO$1,"-5FY",_xll.btoday(),"dir=h,sort=d,per=FY,dates=h","cols=6;rows=1")</f>
        <v>#NAME?</v>
      </c>
      <c r="AP285" s="0" t="n">
        <v>938.125</v>
      </c>
      <c r="AQ285" s="0" t="n">
        <v>974.723</v>
      </c>
      <c r="AR285" s="0" t="n">
        <v>982.649</v>
      </c>
      <c r="AS285" s="0" t="n">
        <v>1033.052</v>
      </c>
      <c r="AT285" s="0" t="n">
        <v>1036.868</v>
      </c>
    </row>
    <row r="286" customFormat="false" ht="15" hidden="false" customHeight="false" outlineLevel="0" collapsed="false">
      <c r="A286" s="0" t="s">
        <v>339</v>
      </c>
      <c r="B286" s="0" t="e">
        <f aca="false">_xll.bdp($A286&amp;" Equity",B$1)</f>
        <v>#NAME?</v>
      </c>
      <c r="C286" s="0" t="e">
        <f aca="false">_xll.bdp($A286&amp;" Equity",C$1)</f>
        <v>#NAME?</v>
      </c>
      <c r="D286" s="0" t="e">
        <f aca="false">_xll.bdh($A286&amp;" Equity",D$1,"-5FY",_xll.btoday(),"dir=h,sort=d,per=FY,dates=h","cols=6;rows=1")</f>
        <v>#NAME?</v>
      </c>
      <c r="E286" s="0" t="n">
        <v>1090</v>
      </c>
      <c r="F286" s="0" t="n">
        <v>1184</v>
      </c>
      <c r="G286" s="0" t="n">
        <v>1041.96</v>
      </c>
      <c r="H286" s="0" t="n">
        <v>903.021</v>
      </c>
      <c r="I286" s="0" t="n">
        <v>866.677</v>
      </c>
      <c r="J286" s="0" t="e">
        <f aca="false">_xll.bdh($A286&amp;" Equity",J$1,"-5FY",_xll.btoday(),"dir=h,sort=d,per=FY,dates=h","cols=6;rows=1")</f>
        <v>#NAME?</v>
      </c>
      <c r="K286" s="0" t="n">
        <v>1158</v>
      </c>
      <c r="L286" s="0" t="n">
        <v>1253</v>
      </c>
      <c r="M286" s="0" t="n">
        <v>1042</v>
      </c>
      <c r="N286" s="0" t="n">
        <v>903</v>
      </c>
      <c r="O286" s="0" t="n">
        <v>753</v>
      </c>
      <c r="P286" s="0" t="e">
        <f aca="false">_xll.bdh($A286&amp;" Equity",P$1,"-5FY",_xll.btoday(),"dir=h,sort=d,per=FY,dates=h","cols=6;rows=1")</f>
        <v>#NAME?</v>
      </c>
      <c r="Q286" s="0" t="n">
        <v>16876.86</v>
      </c>
      <c r="R286" s="0" t="n">
        <v>27883.5</v>
      </c>
      <c r="S286" s="0" t="n">
        <v>24711.96</v>
      </c>
      <c r="T286" s="0" t="n">
        <v>15236.7752</v>
      </c>
      <c r="U286" s="0" t="n">
        <v>13655.25</v>
      </c>
      <c r="V286" s="0" t="e">
        <f aca="false">_xll.bdh($A286&amp;" Equity",V$1,"-5FY",_xll.btoday(),"dir=h,sort=d,per=FY,dates=h","cols=6;rows=1")</f>
        <v>#NAME?</v>
      </c>
      <c r="W286" s="0" t="n">
        <v>1990</v>
      </c>
      <c r="X286" s="0" t="n">
        <v>2027</v>
      </c>
      <c r="Y286" s="0" t="n">
        <v>1786</v>
      </c>
      <c r="Z286" s="0" t="n">
        <v>1248</v>
      </c>
      <c r="AA286" s="0" t="n">
        <v>1351</v>
      </c>
      <c r="AB286" s="0" t="e">
        <f aca="false">_xll.bdh($A286&amp;" Equity",AB$1,"-6FY",_xll.btoday(),"dir=h,sort=d,per=FY,dates=h","cols=7;rows=1")</f>
        <v>#NAME?</v>
      </c>
      <c r="AC286" s="0" t="n">
        <v>59.01</v>
      </c>
      <c r="AD286" s="0" t="n">
        <v>96.15</v>
      </c>
      <c r="AE286" s="0" t="n">
        <v>84.63</v>
      </c>
      <c r="AF286" s="0" t="n">
        <v>52.36</v>
      </c>
      <c r="AG286" s="0" t="n">
        <v>47.25</v>
      </c>
      <c r="AH286" s="0" t="n">
        <v>41.46</v>
      </c>
      <c r="AI286" s="0" t="e">
        <f aca="false">_xll.bdh($A286&amp;" Equity",AI$1,"-5FY",_xll.btoday(),"dir=h,sort=d,per=FY,dates=h","cols=6;rows=1")</f>
        <v>#NAME?</v>
      </c>
      <c r="AJ286" s="0" t="n">
        <v>8170</v>
      </c>
      <c r="AK286" s="0" t="n">
        <v>8493</v>
      </c>
      <c r="AL286" s="0" t="n">
        <v>7476</v>
      </c>
      <c r="AM286" s="0" t="n">
        <v>7198</v>
      </c>
      <c r="AN286" s="0" t="n">
        <v>6019</v>
      </c>
      <c r="AO286" s="0" t="e">
        <f aca="false">_xll.bdh($A286&amp;" Equity",AO$1,"-5FY",_xll.btoday(),"dir=h,sort=d,per=FY,dates=h","cols=6;rows=1")</f>
        <v>#NAME?</v>
      </c>
      <c r="AP286" s="0" t="n">
        <v>285.956</v>
      </c>
      <c r="AQ286" s="0" t="n">
        <v>289.434</v>
      </c>
      <c r="AR286" s="0" t="n">
        <v>292.682</v>
      </c>
      <c r="AS286" s="0" t="n">
        <v>290.282</v>
      </c>
      <c r="AT286" s="0" t="n">
        <v>288.372</v>
      </c>
    </row>
    <row r="287" customFormat="false" ht="15" hidden="false" customHeight="false" outlineLevel="0" collapsed="false">
      <c r="A287" s="0" t="s">
        <v>340</v>
      </c>
      <c r="B287" s="0" t="e">
        <f aca="false">_xll.bdp($A287&amp;" Equity",B$1)</f>
        <v>#NAME?</v>
      </c>
      <c r="C287" s="0" t="e">
        <f aca="false">_xll.bdp($A287&amp;" Equity",C$1)</f>
        <v>#NAME?</v>
      </c>
      <c r="D287" s="0" t="e">
        <f aca="false">_xll.bdh($A287&amp;" Equity",D$1,"-5FY",_xll.btoday(),"dir=h,sort=d,per=FY,dates=h","cols=6;rows=1")</f>
        <v>#NAME?</v>
      </c>
      <c r="E287" s="0" t="n">
        <v>619</v>
      </c>
      <c r="F287" s="0" t="n">
        <v>556</v>
      </c>
      <c r="G287" s="0" t="n">
        <v>632</v>
      </c>
      <c r="H287" s="0" t="s">
        <v>58</v>
      </c>
      <c r="I287" s="0" t="s">
        <v>58</v>
      </c>
      <c r="J287" s="0" t="e">
        <f aca="false">_xll.bdh($A287&amp;" Equity",J$1,"-5FY",_xll.btoday(),"dir=h,sort=d,per=FY,dates=h","cols=6;rows=1")</f>
        <v>#NAME?</v>
      </c>
      <c r="K287" s="0" t="n">
        <v>710</v>
      </c>
      <c r="L287" s="0" t="n">
        <v>-240</v>
      </c>
      <c r="M287" s="0" t="n">
        <v>664</v>
      </c>
      <c r="N287" s="0" t="n">
        <v>751</v>
      </c>
      <c r="O287" s="0" t="n">
        <v>810</v>
      </c>
      <c r="P287" s="0" t="e">
        <f aca="false">_xll.bdh($A287&amp;" Equity",P$1,"-5FY",_xll.btoday(),"dir=h,sort=d,per=FY,dates=h","cols=6;rows=1")</f>
        <v>#NAME?</v>
      </c>
      <c r="Q287" s="0" t="n">
        <v>11747.7906</v>
      </c>
      <c r="R287" s="0" t="n">
        <v>9337.766</v>
      </c>
      <c r="S287" s="0" t="n">
        <v>10354.3347</v>
      </c>
      <c r="T287" s="0" t="n">
        <v>9171.6319</v>
      </c>
      <c r="U287" s="0" t="n">
        <v>6929.0334</v>
      </c>
      <c r="V287" s="0" t="e">
        <f aca="false">_xll.bdh($A287&amp;" Equity",V$1,"-5FY",_xll.btoday(),"dir=h,sort=d,per=FY,dates=h","cols=6;rows=1")</f>
        <v>#NAME?</v>
      </c>
      <c r="W287" s="0" t="n">
        <v>1041</v>
      </c>
      <c r="X287" s="0" t="n">
        <v>1125</v>
      </c>
      <c r="Y287" s="0" t="n">
        <v>1142</v>
      </c>
      <c r="Z287" s="0" t="n">
        <v>1263</v>
      </c>
      <c r="AA287" s="0" t="n">
        <v>1306</v>
      </c>
      <c r="AB287" s="0" t="e">
        <f aca="false">_xll.bdh($A287&amp;" Equity",AB$1,"-6FY",_xll.btoday(),"dir=h,sort=d,per=FY,dates=h","cols=7;rows=1")</f>
        <v>#NAME?</v>
      </c>
      <c r="AC287" s="0" t="n">
        <v>152.11</v>
      </c>
      <c r="AD287" s="0" t="n">
        <v>119.51</v>
      </c>
      <c r="AE287" s="0" t="n">
        <v>126.21</v>
      </c>
      <c r="AF287" s="0" t="n">
        <v>106.86</v>
      </c>
      <c r="AG287" s="0" t="n">
        <v>76.62</v>
      </c>
      <c r="AH287" s="0" t="n">
        <v>63.9522</v>
      </c>
      <c r="AI287" s="0" t="e">
        <f aca="false">_xll.bdh($A287&amp;" Equity",AI$1,"-5FY",_xll.btoday(),"dir=h,sort=d,per=FY,dates=h","cols=6;rows=1")</f>
        <v>#NAME?</v>
      </c>
      <c r="AJ287" s="0" t="n">
        <v>11865</v>
      </c>
      <c r="AK287" s="0" t="n">
        <v>12069</v>
      </c>
      <c r="AL287" s="0" t="n">
        <v>13715</v>
      </c>
      <c r="AM287" s="0" t="n">
        <v>14007</v>
      </c>
      <c r="AN287" s="0" t="n">
        <v>13791</v>
      </c>
      <c r="AO287" s="0" t="e">
        <f aca="false">_xll.bdh($A287&amp;" Equity",AO$1,"-5FY",_xll.btoday(),"dir=h,sort=d,per=FY,dates=h","cols=6;rows=1")</f>
        <v>#NAME?</v>
      </c>
      <c r="AP287" s="0" t="n">
        <v>77.309</v>
      </c>
      <c r="AQ287" s="0" t="n">
        <v>78.388</v>
      </c>
      <c r="AR287" s="0" t="n">
        <v>85.133</v>
      </c>
      <c r="AS287" s="0" t="n">
        <v>88.625</v>
      </c>
      <c r="AT287" s="0" t="n">
        <v>94.059</v>
      </c>
    </row>
    <row r="288" customFormat="false" ht="15" hidden="false" customHeight="false" outlineLevel="0" collapsed="false">
      <c r="A288" s="0" t="s">
        <v>341</v>
      </c>
      <c r="B288" s="0" t="e">
        <f aca="false">_xll.bdp($A288&amp;" Equity",B$1)</f>
        <v>#NAME?</v>
      </c>
      <c r="C288" s="0" t="e">
        <f aca="false">_xll.bdp($A288&amp;" Equity",C$1)</f>
        <v>#NAME?</v>
      </c>
      <c r="D288" s="0" t="e">
        <f aca="false">_xll.bdh($A288&amp;" Equity",D$1,"-5FY",_xll.btoday(),"dir=h,sort=d,per=FY,dates=h")</f>
        <v>#NAME?</v>
      </c>
      <c r="J288" s="0" t="e">
        <f aca="false">_xll.bdh($A288&amp;" Equity",J$1,"-5FY",_xll.btoday(),"dir=h,sort=d,per=FY,dates=h","cols=6;rows=1")</f>
        <v>#NAME?</v>
      </c>
      <c r="K288" s="0" t="n">
        <v>732.1</v>
      </c>
      <c r="L288" s="0" t="n">
        <v>437.6</v>
      </c>
      <c r="M288" s="0" t="n">
        <v>511.2</v>
      </c>
      <c r="N288" s="0" t="n">
        <v>573.8</v>
      </c>
      <c r="O288" s="0" t="n">
        <v>583.1</v>
      </c>
      <c r="P288" s="0" t="e">
        <f aca="false">_xll.bdh($A288&amp;" Equity",P$1,"-5FY",_xll.btoday(),"dir=h,sort=d,per=FY,dates=h","cols=6;rows=1")</f>
        <v>#NAME?</v>
      </c>
      <c r="Q288" s="0" t="n">
        <v>13184.626</v>
      </c>
      <c r="R288" s="0" t="n">
        <v>12524.732</v>
      </c>
      <c r="S288" s="0" t="n">
        <v>9128.34</v>
      </c>
      <c r="T288" s="0" t="n">
        <v>7830.409</v>
      </c>
      <c r="U288" s="0" t="n">
        <v>8098.97</v>
      </c>
      <c r="V288" s="0" t="e">
        <f aca="false">_xll.bdh($A288&amp;" Equity",V$1,"-5FY",_xll.btoday(),"dir=h,sort=d,per=FY,dates=h","cols=6;rows=1")</f>
        <v>#NAME?</v>
      </c>
      <c r="W288" s="0" t="n">
        <v>1175.9</v>
      </c>
      <c r="X288" s="0" t="n">
        <v>982.4</v>
      </c>
      <c r="Y288" s="0" t="n">
        <v>739</v>
      </c>
      <c r="Z288" s="0" t="n">
        <v>818.7</v>
      </c>
      <c r="AA288" s="0" t="n">
        <v>841.4</v>
      </c>
      <c r="AB288" s="0" t="e">
        <f aca="false">_xll.bdh($A288&amp;" Equity",AB$1,"-6FY",_xll.btoday(),"dir=h,sort=d,per=FY,dates=h","cols=7;rows=1")</f>
        <v>#NAME?</v>
      </c>
      <c r="AC288" s="0" t="n">
        <v>128.38</v>
      </c>
      <c r="AD288" s="0" t="n">
        <v>123.64</v>
      </c>
      <c r="AE288" s="0" t="n">
        <v>107.9</v>
      </c>
      <c r="AF288" s="0" t="n">
        <v>91.37</v>
      </c>
      <c r="AG288" s="0" t="n">
        <v>86.62</v>
      </c>
      <c r="AH288" s="0" t="n">
        <v>85.97</v>
      </c>
      <c r="AI288" s="0" t="e">
        <f aca="false">_xll.bdh($A288&amp;" Equity",AI$1,"-5FY",_xll.btoday(),"dir=h,sort=d,per=FY,dates=h","cols=6;rows=1")</f>
        <v>#NAME?</v>
      </c>
      <c r="AJ288" s="0" t="n">
        <v>14247</v>
      </c>
      <c r="AK288" s="0" t="n">
        <v>14104.7</v>
      </c>
      <c r="AL288" s="0" t="n">
        <v>7301.8</v>
      </c>
      <c r="AM288" s="0" t="n">
        <v>6965.9</v>
      </c>
      <c r="AN288" s="0" t="n">
        <v>6795</v>
      </c>
      <c r="AO288" s="0" t="e">
        <f aca="false">_xll.bdh($A288&amp;" Equity",AO$1,"-5FY",_xll.btoday(),"dir=h,sort=d,per=FY,dates=h","cols=6;rows=1")</f>
        <v>#NAME?</v>
      </c>
      <c r="AP288" s="0" t="n">
        <v>103</v>
      </c>
      <c r="AQ288" s="0" t="n">
        <v>101.1</v>
      </c>
      <c r="AR288" s="0" t="n">
        <v>84.5</v>
      </c>
      <c r="AS288" s="0" t="n">
        <v>87.4</v>
      </c>
      <c r="AT288" s="0" t="n">
        <v>94.6</v>
      </c>
    </row>
    <row r="289" customFormat="false" ht="15" hidden="false" customHeight="false" outlineLevel="0" collapsed="false">
      <c r="A289" s="0" t="s">
        <v>342</v>
      </c>
      <c r="B289" s="0" t="e">
        <f aca="false">_xll.bdp($A289&amp;" Equity",B$1)</f>
        <v>#NAME?</v>
      </c>
      <c r="C289" s="0" t="e">
        <f aca="false">_xll.bdp($A289&amp;" Equity",C$1)</f>
        <v>#NAME?</v>
      </c>
      <c r="D289" s="0" t="e">
        <f aca="false">_xll.bdh($A289&amp;" Equity",D$1,"-5FY",_xll.btoday(),"dir=h,sort=d,per=FY,dates=h","cols=6;rows=1")</f>
        <v>#NAME?</v>
      </c>
      <c r="E289" s="0" t="n">
        <v>1800.533</v>
      </c>
      <c r="F289" s="0" t="n">
        <v>1100.985</v>
      </c>
      <c r="G289" s="0" t="n">
        <v>880.236</v>
      </c>
      <c r="H289" s="0" t="n">
        <v>217.228</v>
      </c>
      <c r="I289" s="0" t="n">
        <v>136.44</v>
      </c>
      <c r="J289" s="0" t="e">
        <f aca="false">_xll.bdh($A289&amp;" Equity",J$1,"-5FY",_xll.btoday(),"dir=h,sort=d,per=FY,dates=h","cols=6;rows=1")</f>
        <v>#NAME?</v>
      </c>
      <c r="K289" s="0" t="n">
        <v>1697.763</v>
      </c>
      <c r="L289" s="0" t="n">
        <v>914.049</v>
      </c>
      <c r="M289" s="0" t="n">
        <v>655.577</v>
      </c>
      <c r="N289" s="0" t="n">
        <v>632.289</v>
      </c>
      <c r="O289" s="0" t="n">
        <v>113.879</v>
      </c>
      <c r="P289" s="0" t="e">
        <f aca="false">_xll.bdh($A289&amp;" Equity",P$1,"-5FY",_xll.btoday(),"dir=h,sort=d,per=FY,dates=h","cols=6;rows=1")</f>
        <v>#NAME?</v>
      </c>
      <c r="Q289" s="0" t="n">
        <v>24546.3169</v>
      </c>
      <c r="R289" s="0" t="n">
        <v>13181.3383</v>
      </c>
      <c r="S289" s="0" t="n">
        <v>13135.8787</v>
      </c>
      <c r="T289" s="0" t="n">
        <v>10869.3325</v>
      </c>
      <c r="U289" s="0" t="n">
        <v>7221.7888</v>
      </c>
      <c r="V289" s="0" t="e">
        <f aca="false">_xll.bdh($A289&amp;" Equity",V$1,"-5FY",_xll.btoday(),"dir=h,sort=d,per=FY,dates=h","cols=6;rows=1")</f>
        <v>#NAME?</v>
      </c>
      <c r="W289" s="0" t="n">
        <v>2029.282</v>
      </c>
      <c r="X289" s="0" t="n">
        <v>1350.277</v>
      </c>
      <c r="Y289" s="0" t="n">
        <v>785.503</v>
      </c>
      <c r="Z289" s="0" t="n">
        <v>717.049</v>
      </c>
      <c r="AA289" s="0" t="n">
        <v>719.933</v>
      </c>
      <c r="AB289" s="0" t="e">
        <f aca="false">_xll.bdh($A289&amp;" Equity",AB$1,"-6FY",_xll.btoday(),"dir=h,sort=d,per=FY,dates=h","cols=7;rows=1")</f>
        <v>#NAME?</v>
      </c>
      <c r="AC289" s="0" t="n">
        <v>151.78</v>
      </c>
      <c r="AD289" s="0" t="n">
        <v>82.28</v>
      </c>
      <c r="AE289" s="0" t="n">
        <v>82.86</v>
      </c>
      <c r="AF289" s="0" t="n">
        <v>66.95</v>
      </c>
      <c r="AG289" s="0" t="n">
        <v>44.34</v>
      </c>
      <c r="AH289" s="0" t="n">
        <v>37.95</v>
      </c>
      <c r="AI289" s="0" t="e">
        <f aca="false">_xll.bdh($A289&amp;" Equity",AI$1,"-5FY",_xll.btoday(),"dir=h,sort=d,per=FY,dates=h","cols=6;rows=1")</f>
        <v>#NAME?</v>
      </c>
      <c r="AJ289" s="0" t="n">
        <v>12122.765</v>
      </c>
      <c r="AK289" s="0" t="n">
        <v>12264.315</v>
      </c>
      <c r="AL289" s="0" t="n">
        <v>9364.648</v>
      </c>
      <c r="AM289" s="0" t="n">
        <v>7993.306</v>
      </c>
      <c r="AN289" s="0" t="n">
        <v>7250.315</v>
      </c>
      <c r="AO289" s="0" t="e">
        <f aca="false">_xll.bdh($A289&amp;" Equity",AO$1,"-5FY",_xll.btoday(),"dir=h,sort=d,per=FY,dates=h","cols=6;rows=1")</f>
        <v>#NAME?</v>
      </c>
      <c r="AP289" s="0" t="n">
        <v>161.312</v>
      </c>
      <c r="AQ289" s="0" t="n">
        <v>159.598</v>
      </c>
      <c r="AR289" s="0" t="n">
        <v>158.325</v>
      </c>
      <c r="AS289" s="0" t="n">
        <v>162.13</v>
      </c>
      <c r="AT289" s="0" t="n">
        <v>162.717</v>
      </c>
    </row>
    <row r="290" customFormat="false" ht="15" hidden="false" customHeight="false" outlineLevel="0" collapsed="false">
      <c r="A290" s="0" t="s">
        <v>343</v>
      </c>
      <c r="B290" s="0" t="e">
        <f aca="false">_xll.bdp($A290&amp;" Equity",B$1)</f>
        <v>#NAME?</v>
      </c>
      <c r="C290" s="0" t="e">
        <f aca="false">_xll.bdp($A290&amp;" Equity",C$1)</f>
        <v>#NAME?</v>
      </c>
      <c r="D290" s="0" t="e">
        <f aca="false">_xll.bdh($A290&amp;" Equity",D$1,"-5FY",_xll.btoday(),"dir=h,sort=d,per=FY,dates=h","cols=6;rows=1")</f>
        <v>#NAME?</v>
      </c>
      <c r="E290" s="0" t="n">
        <v>341.6</v>
      </c>
      <c r="F290" s="0" t="n">
        <v>312.9</v>
      </c>
      <c r="G290" s="0" t="s">
        <v>58</v>
      </c>
      <c r="H290" s="0" t="s">
        <v>58</v>
      </c>
      <c r="I290" s="0" t="s">
        <v>58</v>
      </c>
      <c r="J290" s="0" t="e">
        <f aca="false">_xll.bdh($A290&amp;" Equity",J$1,"-5FY",_xll.btoday(),"dir=h,sort=d,per=FY,dates=h","cols=6;rows=1")</f>
        <v>#NAME?</v>
      </c>
      <c r="K290" s="0" t="n">
        <v>326.9</v>
      </c>
      <c r="L290" s="0" t="n">
        <v>285.3</v>
      </c>
      <c r="M290" s="0" t="n">
        <v>268.3</v>
      </c>
      <c r="N290" s="0" t="n">
        <v>260.9</v>
      </c>
      <c r="O290" s="0" t="n">
        <v>298.3</v>
      </c>
      <c r="P290" s="0" t="e">
        <f aca="false">_xll.bdh($A290&amp;" Equity",P$1,"-5FY",_xll.btoday(),"dir=h,sort=d,per=FY,dates=h","cols=6;rows=1")</f>
        <v>#NAME?</v>
      </c>
      <c r="Q290" s="0" t="n">
        <v>6670.0539</v>
      </c>
      <c r="R290" s="0" t="s">
        <v>58</v>
      </c>
      <c r="S290" s="0" t="s">
        <v>58</v>
      </c>
      <c r="T290" s="0" t="s">
        <v>58</v>
      </c>
      <c r="U290" s="0" t="s">
        <v>58</v>
      </c>
      <c r="V290" s="0" t="e">
        <f aca="false">_xll.bdh($A290&amp;" Equity",V$1,"-5FY",_xll.btoday(),"dir=h,sort=d,per=FY,dates=h","cols=6;rows=1")</f>
        <v>#NAME?</v>
      </c>
      <c r="W290" s="0" t="n">
        <v>446.9</v>
      </c>
      <c r="X290" s="0" t="n">
        <v>382.3</v>
      </c>
      <c r="Y290" s="0" t="n">
        <v>353.7</v>
      </c>
      <c r="Z290" s="0" t="n">
        <v>386.4</v>
      </c>
      <c r="AA290" s="0" t="n">
        <v>302.6</v>
      </c>
      <c r="AB290" s="0" t="e">
        <f aca="false">_xll.bdh($A290&amp;" Equity",AB$1,"-6FY",_xll.btoday(),"dir=h,sort=d,per=FY,dates=h","cols=7;rows=1")</f>
        <v>#NAME?</v>
      </c>
      <c r="AC290" s="0" t="n">
        <v>45.66</v>
      </c>
      <c r="AD290" s="0" t="s">
        <v>58</v>
      </c>
      <c r="AE290" s="0" t="s">
        <v>58</v>
      </c>
      <c r="AF290" s="0" t="s">
        <v>58</v>
      </c>
      <c r="AG290" s="0" t="s">
        <v>58</v>
      </c>
      <c r="AH290" s="0" t="s">
        <v>58</v>
      </c>
      <c r="AI290" s="0" t="e">
        <f aca="false">_xll.bdh($A290&amp;" Equity",AI$1,"-5FY",_xll.btoday(),"dir=h,sort=d,per=FY,dates=h","cols=6;rows=1")</f>
        <v>#NAME?</v>
      </c>
      <c r="AJ290" s="0" t="n">
        <v>2485.6</v>
      </c>
      <c r="AK290" s="0" t="n">
        <v>2158.3</v>
      </c>
      <c r="AL290" s="0" t="n">
        <v>2077.2</v>
      </c>
      <c r="AM290" s="0" t="n">
        <v>1930</v>
      </c>
      <c r="AN290" s="0" t="s">
        <v>58</v>
      </c>
      <c r="AO290" s="0" t="e">
        <f aca="false">_xll.bdh($A290&amp;" Equity",AO$1,"-5FY",_xll.btoday(),"dir=h,sort=d,per=FY,dates=h","cols=6;rows=1")</f>
        <v>#NAME?</v>
      </c>
      <c r="AP290" s="0" t="n">
        <v>146.069</v>
      </c>
      <c r="AQ290" s="0" t="s">
        <v>58</v>
      </c>
      <c r="AR290" s="0" t="s">
        <v>58</v>
      </c>
      <c r="AS290" s="0" t="s">
        <v>58</v>
      </c>
      <c r="AT290" s="0" t="s">
        <v>58</v>
      </c>
    </row>
    <row r="291" customFormat="false" ht="15" hidden="false" customHeight="false" outlineLevel="0" collapsed="false">
      <c r="A291" s="0" t="s">
        <v>344</v>
      </c>
      <c r="B291" s="0" t="e">
        <f aca="false">_xll.bdp($A291&amp;" Equity",B$1)</f>
        <v>#NAME?</v>
      </c>
      <c r="C291" s="0" t="e">
        <f aca="false">_xll.bdp($A291&amp;" Equity",C$1)</f>
        <v>#NAME?</v>
      </c>
      <c r="D291" s="0" t="e">
        <f aca="false">_xll.bdh($A291&amp;" Equity",D$1,"-5FY",_xll.btoday(),"dir=h,sort=d,per=FY,dates=h","cols=6;rows=1")</f>
        <v>#NAME?</v>
      </c>
      <c r="E291" s="0" t="s">
        <v>58</v>
      </c>
      <c r="F291" s="0" t="s">
        <v>58</v>
      </c>
      <c r="G291" s="0" t="s">
        <v>58</v>
      </c>
      <c r="H291" s="0" t="s">
        <v>58</v>
      </c>
      <c r="I291" s="0" t="s">
        <v>58</v>
      </c>
      <c r="J291" s="0" t="e">
        <f aca="false">_xll.bdh($A291&amp;" Equity",J$1,"-5FY",_xll.btoday(),"dir=h,sort=d,per=FY,dates=h","cols=6;rows=1")</f>
        <v>#NAME?</v>
      </c>
      <c r="K291" s="0" t="n">
        <v>385.8</v>
      </c>
      <c r="L291" s="0" t="n">
        <v>325.1</v>
      </c>
      <c r="M291" s="0" t="n">
        <v>98</v>
      </c>
      <c r="N291" s="0" t="n">
        <v>197.3</v>
      </c>
      <c r="O291" s="0" t="n">
        <v>248.2</v>
      </c>
      <c r="P291" s="0" t="e">
        <f aca="false">_xll.bdh($A291&amp;" Equity",P$1,"-5FY",_xll.btoday(),"dir=h,sort=d,per=FY,dates=h","cols=6;rows=1")</f>
        <v>#NAME?</v>
      </c>
      <c r="Q291" s="0" t="n">
        <v>6525.48</v>
      </c>
      <c r="R291" s="0" t="n">
        <v>5697.912</v>
      </c>
      <c r="S291" s="0" t="n">
        <v>5871.658</v>
      </c>
      <c r="T291" s="0" t="n">
        <v>4313.036</v>
      </c>
      <c r="U291" s="0" t="n">
        <v>3867.962</v>
      </c>
      <c r="V291" s="0" t="e">
        <f aca="false">_xll.bdh($A291&amp;" Equity",V$1,"-5FY",_xll.btoday(),"dir=h,sort=d,per=FY,dates=h","cols=6;rows=1")</f>
        <v>#NAME?</v>
      </c>
      <c r="W291" s="0" t="n">
        <v>552.6</v>
      </c>
      <c r="X291" s="0" t="n">
        <v>359.1</v>
      </c>
      <c r="Y291" s="0" t="n">
        <v>381.9</v>
      </c>
      <c r="Z291" s="0" t="n">
        <v>416.9</v>
      </c>
      <c r="AA291" s="0" t="n">
        <v>449.7</v>
      </c>
      <c r="AB291" s="0" t="e">
        <f aca="false">_xll.bdh($A291&amp;" Equity",AB$1,"-6FY",_xll.btoday(),"dir=h,sort=d,per=FY,dates=h","cols=7;rows=1")</f>
        <v>#NAME?</v>
      </c>
      <c r="AC291" s="0" t="n">
        <v>48.88</v>
      </c>
      <c r="AD291" s="0" t="n">
        <v>42.02</v>
      </c>
      <c r="AE291" s="0" t="n">
        <v>42.61</v>
      </c>
      <c r="AF291" s="0" t="n">
        <v>30.94</v>
      </c>
      <c r="AG291" s="0" t="n">
        <v>27.22</v>
      </c>
      <c r="AH291" s="0" t="n">
        <v>23.04</v>
      </c>
      <c r="AI291" s="0" t="e">
        <f aca="false">_xll.bdh($A291&amp;" Equity",AI$1,"-5FY",_xll.btoday(),"dir=h,sort=d,per=FY,dates=h","cols=6;rows=1")</f>
        <v>#NAME?</v>
      </c>
      <c r="AJ291" s="0" t="n">
        <v>2984.1</v>
      </c>
      <c r="AK291" s="0" t="n">
        <v>2963.7</v>
      </c>
      <c r="AL291" s="0" t="n">
        <v>3140.6</v>
      </c>
      <c r="AM291" s="0" t="n">
        <v>3108.1</v>
      </c>
      <c r="AN291" s="0" t="n">
        <v>3254.9</v>
      </c>
      <c r="AO291" s="0" t="e">
        <f aca="false">_xll.bdh($A291&amp;" Equity",AO$1,"-5FY",_xll.btoday(),"dir=h,sort=d,per=FY,dates=h","cols=6;rows=1")</f>
        <v>#NAME?</v>
      </c>
      <c r="AP291" s="0" t="n">
        <v>133.68</v>
      </c>
      <c r="AQ291" s="0" t="n">
        <v>136.096</v>
      </c>
      <c r="AR291" s="0" t="n">
        <v>137.625</v>
      </c>
      <c r="AS291" s="0" t="n">
        <v>141.211</v>
      </c>
      <c r="AT291" s="0" t="n">
        <v>141.28</v>
      </c>
    </row>
    <row r="292" customFormat="false" ht="15" hidden="false" customHeight="false" outlineLevel="0" collapsed="false">
      <c r="A292" s="0" t="s">
        <v>345</v>
      </c>
      <c r="B292" s="0" t="e">
        <f aca="false">_xll.bdp($A292&amp;" Equity",B$1)</f>
        <v>#NAME?</v>
      </c>
      <c r="C292" s="0" t="e">
        <f aca="false">_xll.bdp($A292&amp;" Equity",C$1)</f>
        <v>#NAME?</v>
      </c>
      <c r="D292" s="0" t="e">
        <f aca="false">_xll.bdh($A292&amp;" Equity",D$1,"-5FY",_xll.btoday(),"dir=h,sort=d,per=FY,dates=h")</f>
        <v>#NAME?</v>
      </c>
      <c r="J292" s="0" t="e">
        <f aca="false">_xll.bdh($A292&amp;" Equity",J$1,"-5FY",_xll.btoday(),"dir=h,sort=d,per=FY,dates=h","cols=6;rows=1")</f>
        <v>#NAME?</v>
      </c>
      <c r="K292" s="0" t="n">
        <v>810.48</v>
      </c>
      <c r="L292" s="0" t="n">
        <v>911.844</v>
      </c>
      <c r="M292" s="0" t="n">
        <v>802.894</v>
      </c>
      <c r="N292" s="0" t="n">
        <v>638.916</v>
      </c>
      <c r="O292" s="0" t="n">
        <v>479.674</v>
      </c>
      <c r="P292" s="0" t="e">
        <f aca="false">_xll.bdh($A292&amp;" Equity",P$1,"-5FY",_xll.btoday(),"dir=h,sort=d,per=FY,dates=h","cols=6;rows=1")</f>
        <v>#NAME?</v>
      </c>
      <c r="Q292" s="0" t="n">
        <v>15064.9529</v>
      </c>
      <c r="R292" s="0" t="n">
        <v>9974.5747</v>
      </c>
      <c r="S292" s="0" t="n">
        <v>10812.7757</v>
      </c>
      <c r="T292" s="0" t="n">
        <v>9686.0587</v>
      </c>
      <c r="U292" s="0" t="n">
        <v>7297.6451</v>
      </c>
      <c r="V292" s="0" t="e">
        <f aca="false">_xll.bdh($A292&amp;" Equity",V$1,"-5FY",_xll.btoday(),"dir=h,sort=d,per=FY,dates=h","cols=6;rows=1")</f>
        <v>#NAME?</v>
      </c>
      <c r="W292" s="0" t="n">
        <v>996.864</v>
      </c>
      <c r="X292" s="0" t="n">
        <v>507.804</v>
      </c>
      <c r="Y292" s="0" t="n">
        <v>-419.646</v>
      </c>
      <c r="Z292" s="0" t="n">
        <v>-788.488</v>
      </c>
      <c r="AA292" s="0" t="n">
        <v>-807.714</v>
      </c>
      <c r="AB292" s="0" t="e">
        <f aca="false">_xll.bdh($A292&amp;" Equity",AB$1,"-6FY",_xll.btoday(),"dir=h,sort=d,per=FY,dates=h","cols=7;rows=1")</f>
        <v>#NAME?</v>
      </c>
      <c r="AC292" s="0" t="n">
        <v>62.78</v>
      </c>
      <c r="AD292" s="0" t="n">
        <v>42.4634</v>
      </c>
      <c r="AE292" s="0" t="n">
        <v>51.1178</v>
      </c>
      <c r="AF292" s="0" t="n">
        <v>47.155</v>
      </c>
      <c r="AG292" s="0" t="n">
        <v>35.6956</v>
      </c>
      <c r="AH292" s="0" t="n">
        <v>37.9715</v>
      </c>
      <c r="AI292" s="0" t="e">
        <f aca="false">_xll.bdh($A292&amp;" Equity",AI$1,"-5FY",_xll.btoday(),"dir=h,sort=d,per=FY,dates=h","cols=6;rows=1")</f>
        <v>#NAME?</v>
      </c>
      <c r="AJ292" s="0" t="n">
        <v>18745.034</v>
      </c>
      <c r="AK292" s="0" t="n">
        <v>15361.781</v>
      </c>
      <c r="AL292" s="0" t="n">
        <v>14419.509</v>
      </c>
      <c r="AM292" s="0" t="n">
        <v>12923.151</v>
      </c>
      <c r="AN292" s="0" t="n">
        <v>11273.247</v>
      </c>
      <c r="AO292" s="0" t="e">
        <f aca="false">_xll.bdh($A292&amp;" Equity",AO$1,"-5FY",_xll.btoday(),"dir=h,sort=d,per=FY,dates=h","cols=6;rows=1")</f>
        <v>#NAME?</v>
      </c>
      <c r="AP292" s="0" t="n">
        <v>204.5</v>
      </c>
      <c r="AQ292" s="0" t="n">
        <v>200.43</v>
      </c>
      <c r="AR292" s="0" t="n">
        <v>182.623</v>
      </c>
      <c r="AS292" s="0" t="n">
        <v>177.421</v>
      </c>
      <c r="AT292" s="0" t="n">
        <v>166.374</v>
      </c>
    </row>
    <row r="293" customFormat="false" ht="15" hidden="false" customHeight="false" outlineLevel="0" collapsed="false">
      <c r="A293" s="0" t="s">
        <v>346</v>
      </c>
      <c r="B293" s="0" t="e">
        <f aca="false">_xll.bdp($A293&amp;" Equity",B$1)</f>
        <v>#NAME?</v>
      </c>
      <c r="C293" s="0" t="e">
        <f aca="false">_xll.bdp($A293&amp;" Equity",C$1)</f>
        <v>#NAME?</v>
      </c>
      <c r="D293" s="0" t="e">
        <f aca="false">_xll.bdh($A293&amp;" Equity",D$1,"-5FY",_xll.btoday(),"dir=h,sort=d,per=FY,dates=h","cols=6;rows=1")</f>
        <v>#NAME?</v>
      </c>
      <c r="E293" s="0" t="n">
        <v>1540</v>
      </c>
      <c r="F293" s="0" t="n">
        <v>1395</v>
      </c>
      <c r="G293" s="0" t="s">
        <v>58</v>
      </c>
      <c r="H293" s="0" t="s">
        <v>58</v>
      </c>
      <c r="I293" s="0" t="s">
        <v>58</v>
      </c>
      <c r="J293" s="0" t="e">
        <f aca="false">_xll.bdh($A293&amp;" Equity",J$1,"-5FY",_xll.btoday(),"dir=h,sort=d,per=FY,dates=h","cols=6;rows=1")</f>
        <v>#NAME?</v>
      </c>
      <c r="K293" s="0" t="n">
        <v>1192</v>
      </c>
      <c r="L293" s="0" t="n">
        <v>1154</v>
      </c>
      <c r="M293" s="0" t="n">
        <v>1515</v>
      </c>
      <c r="N293" s="0" t="n">
        <v>1244</v>
      </c>
      <c r="O293" s="0" t="n">
        <v>1313</v>
      </c>
      <c r="P293" s="0" t="e">
        <f aca="false">_xll.bdh($A293&amp;" Equity",P$1,"-5FY",_xll.btoday(),"dir=h,sort=d,per=FY,dates=h","cols=6;rows=1")</f>
        <v>#NAME?</v>
      </c>
      <c r="Q293" s="0" t="n">
        <v>14999.2274</v>
      </c>
      <c r="R293" s="0" t="n">
        <v>12255.192</v>
      </c>
      <c r="S293" s="0" t="n">
        <v>14795.3215</v>
      </c>
      <c r="T293" s="0" t="n">
        <v>13570.7277</v>
      </c>
      <c r="U293" s="0" t="n">
        <v>7029.327</v>
      </c>
      <c r="V293" s="0" t="e">
        <f aca="false">_xll.bdh($A293&amp;" Equity",V$1,"-5FY",_xll.btoday(),"dir=h,sort=d,per=FY,dates=h","cols=6;rows=1")</f>
        <v>#NAME?</v>
      </c>
      <c r="W293" s="0" t="n">
        <v>1272</v>
      </c>
      <c r="X293" s="0" t="n">
        <v>2243</v>
      </c>
      <c r="Y293" s="0" t="n">
        <v>2526</v>
      </c>
      <c r="Z293" s="0" t="n">
        <v>799</v>
      </c>
      <c r="AA293" s="0" t="n">
        <v>1269</v>
      </c>
      <c r="AB293" s="0" t="e">
        <f aca="false">_xll.bdh($A293&amp;" Equity",AB$1,"-6FY",_xll.btoday(),"dir=h,sort=d,per=FY,dates=h","cols=7;rows=1")</f>
        <v>#NAME?</v>
      </c>
      <c r="AC293" s="0" t="n">
        <v>66.27</v>
      </c>
      <c r="AD293" s="0" t="n">
        <v>50.26</v>
      </c>
      <c r="AE293" s="0" t="n">
        <v>57.67</v>
      </c>
      <c r="AF293" s="0" t="n">
        <v>51.62</v>
      </c>
      <c r="AG293" s="0" t="n">
        <v>25.9</v>
      </c>
      <c r="AH293" s="0" t="n">
        <v>19.42</v>
      </c>
      <c r="AI293" s="0" t="e">
        <f aca="false">_xll.bdh($A293&amp;" Equity",AI$1,"-5FY",_xll.btoday(),"dir=h,sort=d,per=FY,dates=h","cols=6;rows=1")</f>
        <v>#NAME?</v>
      </c>
      <c r="AJ293" s="0" t="n">
        <v>261627</v>
      </c>
      <c r="AK293" s="0" t="n">
        <v>251908</v>
      </c>
      <c r="AL293" s="0" t="n">
        <v>253377</v>
      </c>
      <c r="AM293" s="0" t="n">
        <v>236945</v>
      </c>
      <c r="AN293" s="0" t="n">
        <v>218869</v>
      </c>
      <c r="AO293" s="0" t="e">
        <f aca="false">_xll.bdh($A293&amp;" Equity",AO$1,"-5FY",_xll.btoday(),"dir=h,sort=d,per=FY,dates=h","cols=6;rows=1")</f>
        <v>#NAME?</v>
      </c>
      <c r="AP293" s="0" t="n">
        <v>228.56</v>
      </c>
      <c r="AQ293" s="0" t="n">
        <v>247.471</v>
      </c>
      <c r="AR293" s="0" t="n">
        <v>259.79</v>
      </c>
      <c r="AS293" s="0" t="n">
        <v>262.347</v>
      </c>
      <c r="AT293" s="0" t="n">
        <v>275.016</v>
      </c>
    </row>
    <row r="294" customFormat="false" ht="15" hidden="false" customHeight="false" outlineLevel="0" collapsed="false">
      <c r="A294" s="0" t="s">
        <v>347</v>
      </c>
      <c r="B294" s="0" t="e">
        <f aca="false">_xll.bdp($A294&amp;" Equity",B$1)</f>
        <v>#NAME?</v>
      </c>
      <c r="C294" s="0" t="e">
        <f aca="false">_xll.bdp($A294&amp;" Equity",C$1)</f>
        <v>#NAME?</v>
      </c>
      <c r="D294" s="0" t="e">
        <f aca="false">_xll.bdh($A294&amp;" Equity",D$1,"-5FY",_xll.btoday(),"dir=h,sort=d,per=FY,dates=h")</f>
        <v>#NAME?</v>
      </c>
      <c r="J294" s="0" t="e">
        <f aca="false">_xll.bdh($A294&amp;" Equity",J$1,"-5FY",_xll.btoday(),"dir=h,sort=d,per=FY,dates=h","cols=6;rows=1")</f>
        <v>#NAME?</v>
      </c>
      <c r="K294" s="0" t="s">
        <v>58</v>
      </c>
      <c r="L294" s="0" t="s">
        <v>58</v>
      </c>
      <c r="M294" s="0" t="s">
        <v>58</v>
      </c>
      <c r="N294" s="0" t="s">
        <v>58</v>
      </c>
      <c r="O294" s="0" t="s">
        <v>58</v>
      </c>
      <c r="P294" s="0" t="e">
        <f aca="false">_xll.bdh($A294&amp;" Equity",P$1,"-5FY",_xll.btoday(),"dir=h,sort=d,per=FY,dates=h")</f>
        <v>#NAME?</v>
      </c>
      <c r="V294" s="0" t="e">
        <f aca="false">_xll.bdh($A294&amp;" Equity",V$1,"-5FY",_xll.btoday(),"dir=h,sort=d,per=FY,dates=h")</f>
        <v>#NAME?</v>
      </c>
      <c r="AB294" s="0" t="e">
        <f aca="false">_xll.bdh($A294&amp;" Equity",AB$1,"-6FY",_xll.btoday(),"dir=h,sort=d,per=FY,dates=h","cols=7;rows=1")</f>
        <v>#NAME?</v>
      </c>
      <c r="AC294" s="0" t="n">
        <v>117.19</v>
      </c>
      <c r="AD294" s="0" t="n">
        <v>102.4</v>
      </c>
      <c r="AE294" s="0" t="n">
        <v>129.56</v>
      </c>
      <c r="AF294" s="0" t="n">
        <v>130.03</v>
      </c>
      <c r="AG294" s="0" t="n">
        <v>109.45</v>
      </c>
      <c r="AH294" s="0" t="n">
        <v>106.9</v>
      </c>
      <c r="AI294" s="0" t="e">
        <f aca="false">_xll.bdh($A294&amp;" Equity",AI$1,"-5FY",_xll.btoday(),"dir=h,sort=d,per=FY,dates=h","cols=6;rows=1")</f>
        <v>#NAME?</v>
      </c>
      <c r="AJ294" s="0" t="s">
        <v>58</v>
      </c>
      <c r="AK294" s="0" t="s">
        <v>58</v>
      </c>
      <c r="AL294" s="0" t="s">
        <v>58</v>
      </c>
      <c r="AM294" s="0" t="s">
        <v>58</v>
      </c>
      <c r="AN294" s="0" t="s">
        <v>58</v>
      </c>
      <c r="AO294" s="0" t="e">
        <f aca="false">_xll.bdh($A294&amp;" Equity",AO$1,"-5FY",_xll.btoday(),"dir=h,sort=d,per=FY,dates=h","cols=6;rows=1")</f>
        <v>#NAME?</v>
      </c>
      <c r="AP294" s="0" t="n">
        <v>285.389</v>
      </c>
      <c r="AQ294" s="0" t="n">
        <v>284.846</v>
      </c>
      <c r="AR294" s="0" t="n">
        <v>291.373</v>
      </c>
      <c r="AS294" s="0" t="n">
        <v>294.363</v>
      </c>
      <c r="AT294" s="0" t="n">
        <v>297.126</v>
      </c>
    </row>
    <row r="295" customFormat="false" ht="15" hidden="false" customHeight="false" outlineLevel="0" collapsed="false">
      <c r="A295" s="0" t="s">
        <v>348</v>
      </c>
      <c r="B295" s="0" t="e">
        <f aca="false">_xll.bdp($A295&amp;" Equity",B$1)</f>
        <v>#NAME?</v>
      </c>
      <c r="C295" s="0" t="e">
        <f aca="false">_xll.bdp($A295&amp;" Equity",C$1)</f>
        <v>#NAME?</v>
      </c>
      <c r="D295" s="0" t="e">
        <f aca="false">_xll.bdh($A295&amp;" Equity",D$1,"-5FY",_xll.btoday(),"dir=h,sort=d,per=FY,dates=h","cols=6;rows=1")</f>
        <v>#NAME?</v>
      </c>
      <c r="E295" s="0" t="n">
        <v>522.467</v>
      </c>
      <c r="F295" s="0" t="n">
        <v>436.447</v>
      </c>
      <c r="G295" s="0" t="n">
        <v>389.543</v>
      </c>
      <c r="H295" s="0" t="s">
        <v>58</v>
      </c>
      <c r="I295" s="0" t="s">
        <v>58</v>
      </c>
      <c r="J295" s="0" t="e">
        <f aca="false">_xll.bdh($A295&amp;" Equity",J$1,"-5FY",_xll.btoday(),"dir=h,sort=d,per=FY,dates=h","cols=6;rows=1")</f>
        <v>#NAME?</v>
      </c>
      <c r="K295" s="0" t="n">
        <v>463.975</v>
      </c>
      <c r="L295" s="0" t="n">
        <v>423.223</v>
      </c>
      <c r="M295" s="0" t="n">
        <v>381.519</v>
      </c>
      <c r="N295" s="0" t="n">
        <v>311.623</v>
      </c>
      <c r="O295" s="0" t="n">
        <v>261.225</v>
      </c>
      <c r="P295" s="0" t="e">
        <f aca="false">_xll.bdh($A295&amp;" Equity",P$1,"-5FY",_xll.btoday(),"dir=h,sort=d,per=FY,dates=h","cols=6;rows=1")</f>
        <v>#NAME?</v>
      </c>
      <c r="Q295" s="0" t="n">
        <v>9426.2469</v>
      </c>
      <c r="R295" s="0" t="n">
        <v>9054.169</v>
      </c>
      <c r="S295" s="0" t="n">
        <v>8533.0887</v>
      </c>
      <c r="T295" s="0" t="n">
        <v>9896.4936</v>
      </c>
      <c r="U295" s="0" t="n">
        <v>6283.8099</v>
      </c>
      <c r="V295" s="0" t="e">
        <f aca="false">_xll.bdh($A295&amp;" Equity",V$1,"-5FY",_xll.btoday(),"dir=h,sort=d,per=FY,dates=h","cols=6;rows=1")</f>
        <v>#NAME?</v>
      </c>
      <c r="W295" s="0" t="n">
        <v>635.014</v>
      </c>
      <c r="X295" s="0" t="n">
        <v>544.282</v>
      </c>
      <c r="Y295" s="0" t="n">
        <v>388.711</v>
      </c>
      <c r="Z295" s="0" t="n">
        <v>428.056</v>
      </c>
      <c r="AA295" s="0" t="n">
        <v>206.19</v>
      </c>
      <c r="AB295" s="0" t="e">
        <f aca="false">_xll.bdh($A295&amp;" Equity",AB$1,"-6FY",_xll.btoday(),"dir=h,sort=d,per=FY,dates=h","cols=7;rows=1")</f>
        <v>#NAME?</v>
      </c>
      <c r="AC295" s="0" t="n">
        <v>30.65</v>
      </c>
      <c r="AD295" s="0" t="n">
        <v>29.63</v>
      </c>
      <c r="AE295" s="0" t="n">
        <v>28.12</v>
      </c>
      <c r="AF295" s="0" t="n">
        <v>32.9</v>
      </c>
      <c r="AG295" s="0" t="n">
        <v>21.1</v>
      </c>
      <c r="AH295" s="0" t="n">
        <v>15.04</v>
      </c>
      <c r="AI295" s="0" t="e">
        <f aca="false">_xll.bdh($A295&amp;" Equity",AI$1,"-5FY",_xll.btoday(),"dir=h,sort=d,per=FY,dates=h","cols=6;rows=1")</f>
        <v>#NAME?</v>
      </c>
      <c r="AJ295" s="0" t="n">
        <v>8303.199</v>
      </c>
      <c r="AK295" s="0" t="n">
        <v>5647.837</v>
      </c>
      <c r="AL295" s="0" t="n">
        <v>5475.739</v>
      </c>
      <c r="AM295" s="0" t="n">
        <v>4518.774</v>
      </c>
      <c r="AN295" s="0" t="n">
        <v>3723.456</v>
      </c>
      <c r="AO295" s="0" t="e">
        <f aca="false">_xll.bdh($A295&amp;" Equity",AO$1,"-5FY",_xll.btoday(),"dir=h,sort=d,per=FY,dates=h","cols=6;rows=1")</f>
        <v>#NAME?</v>
      </c>
      <c r="AP295" s="0" t="n">
        <v>307.511</v>
      </c>
      <c r="AQ295" s="0" t="n">
        <v>305.488</v>
      </c>
      <c r="AR295" s="0" t="n">
        <v>303.036</v>
      </c>
      <c r="AS295" s="0" t="n">
        <v>300.62</v>
      </c>
      <c r="AT295" s="0" t="n">
        <v>297.222</v>
      </c>
    </row>
    <row r="296" customFormat="false" ht="15" hidden="false" customHeight="false" outlineLevel="0" collapsed="false">
      <c r="A296" s="0" t="s">
        <v>349</v>
      </c>
      <c r="B296" s="0" t="e">
        <f aca="false">_xll.bdp($A296&amp;" Equity",B$1)</f>
        <v>#NAME?</v>
      </c>
      <c r="C296" s="0" t="e">
        <f aca="false">_xll.bdp($A296&amp;" Equity",C$1)</f>
        <v>#NAME?</v>
      </c>
      <c r="D296" s="0" t="e">
        <f aca="false">_xll.bdh($A296&amp;" Equity",D$1,"-5FY",_xll.btoday(),"dir=h,sort=d,per=FY,dates=h")</f>
        <v>#NAME?</v>
      </c>
      <c r="J296" s="0" t="e">
        <f aca="false">_xll.bdh($A296&amp;" Equity",J$1,"-5FY",_xll.btoday(),"dir=h,sort=d,per=FY,dates=h","cols=6;rows=1")</f>
        <v>#NAME?</v>
      </c>
      <c r="K296" s="0" t="n">
        <v>5302</v>
      </c>
      <c r="L296" s="0" t="n">
        <v>3605</v>
      </c>
      <c r="M296" s="0" t="n">
        <v>3614</v>
      </c>
      <c r="N296" s="0" t="n">
        <v>2981</v>
      </c>
      <c r="O296" s="0" t="n">
        <v>2745</v>
      </c>
      <c r="P296" s="0" t="e">
        <f aca="false">_xll.bdh($A296&amp;" Equity",P$1,"-5FY",_xll.btoday(),"dir=h,sort=d,per=FY,dates=h","cols=6;rows=1")</f>
        <v>#NAME?</v>
      </c>
      <c r="Q296" s="0" t="n">
        <v>72232.66</v>
      </c>
      <c r="R296" s="0" t="n">
        <v>65796.45</v>
      </c>
      <c r="S296" s="0" t="n">
        <v>60466.98</v>
      </c>
      <c r="T296" s="0" t="n">
        <v>47422.54</v>
      </c>
      <c r="U296" s="0" t="n">
        <v>29625.09</v>
      </c>
      <c r="V296" s="0" t="e">
        <f aca="false">_xll.bdh($A296&amp;" Equity",V$1,"-5FY",_xll.btoday(),"dir=h,sort=d,per=FY,dates=h","cols=6;rows=1")</f>
        <v>#NAME?</v>
      </c>
      <c r="W296" s="0" t="n">
        <v>5189</v>
      </c>
      <c r="X296" s="0" t="n">
        <v>5101</v>
      </c>
      <c r="Y296" s="0" t="n">
        <v>3866</v>
      </c>
      <c r="Z296" s="0" t="n">
        <v>4546</v>
      </c>
      <c r="AA296" s="0" t="n">
        <v>1561</v>
      </c>
      <c r="AB296" s="0" t="e">
        <f aca="false">_xll.bdh($A296&amp;" Equity",AB$1,"-6FY",_xll.btoday(),"dir=h,sort=d,per=FY,dates=h","cols=7;rows=1")</f>
        <v>#NAME?</v>
      </c>
      <c r="AC296" s="0" t="n">
        <v>249.94</v>
      </c>
      <c r="AD296" s="0" t="n">
        <v>217.15</v>
      </c>
      <c r="AE296" s="0" t="n">
        <v>192.57</v>
      </c>
      <c r="AF296" s="0" t="n">
        <v>148.66</v>
      </c>
      <c r="AG296" s="0" t="n">
        <v>92.29</v>
      </c>
      <c r="AH296" s="0" t="n">
        <v>80.9</v>
      </c>
      <c r="AI296" s="0" t="e">
        <f aca="false">_xll.bdh($A296&amp;" Equity",AI$1,"-5FY",_xll.btoday(),"dir=h,sort=d,per=FY,dates=h","cols=6;rows=1")</f>
        <v>#NAME?</v>
      </c>
      <c r="AJ296" s="0" t="n">
        <v>47806</v>
      </c>
      <c r="AK296" s="0" t="n">
        <v>49304</v>
      </c>
      <c r="AL296" s="0" t="n">
        <v>37046</v>
      </c>
      <c r="AM296" s="0" t="n">
        <v>36188</v>
      </c>
      <c r="AN296" s="0" t="n">
        <v>38657</v>
      </c>
      <c r="AO296" s="0" t="e">
        <f aca="false">_xll.bdh($A296&amp;" Equity",AO$1,"-5FY",_xll.btoday(),"dir=h,sort=d,per=FY,dates=h","cols=6;rows=1")</f>
        <v>#NAME?</v>
      </c>
      <c r="AP296" s="0" t="n">
        <v>292.977</v>
      </c>
      <c r="AQ296" s="0" t="n">
        <v>307.296</v>
      </c>
      <c r="AR296" s="0" t="n">
        <v>315.925</v>
      </c>
      <c r="AS296" s="0" t="n">
        <v>320.307</v>
      </c>
      <c r="AT296" s="0" t="n">
        <v>323.587</v>
      </c>
    </row>
    <row r="297" customFormat="false" ht="15" hidden="false" customHeight="false" outlineLevel="0" collapsed="false">
      <c r="A297" s="0" t="s">
        <v>350</v>
      </c>
      <c r="B297" s="0" t="e">
        <f aca="false">_xll.bdp($A297&amp;" Equity",B$1)</f>
        <v>#NAME?</v>
      </c>
      <c r="C297" s="0" t="e">
        <f aca="false">_xll.bdp($A297&amp;" Equity",C$1)</f>
        <v>#NAME?</v>
      </c>
      <c r="D297" s="0" t="e">
        <f aca="false">_xll.bdh($A297&amp;" Equity",D$1,"-5FY",_xll.btoday(),"dir=h,sort=d,per=FY,dates=h")</f>
        <v>#NAME?</v>
      </c>
      <c r="J297" s="0" t="e">
        <f aca="false">_xll.bdh($A297&amp;" Equity",J$1,"-5FY",_xll.btoday(),"dir=h,sort=d,per=FY,dates=h","cols=6;rows=1")</f>
        <v>#NAME?</v>
      </c>
      <c r="K297" s="0" t="n">
        <v>654</v>
      </c>
      <c r="L297" s="0" t="n">
        <v>260</v>
      </c>
      <c r="M297" s="0" t="n">
        <v>591</v>
      </c>
      <c r="N297" s="0" t="n">
        <v>595</v>
      </c>
      <c r="O297" s="0" t="n">
        <v>568</v>
      </c>
      <c r="P297" s="0" t="e">
        <f aca="false">_xll.bdh($A297&amp;" Equity",P$1,"-5FY",_xll.btoday(),"dir=h,sort=d,per=FY,dates=h","cols=6;rows=1")</f>
        <v>#NAME?</v>
      </c>
      <c r="Q297" s="0" t="n">
        <v>15763.9782</v>
      </c>
      <c r="R297" s="0" t="n">
        <v>13052.0658</v>
      </c>
      <c r="S297" s="0" t="n">
        <v>15670.7094</v>
      </c>
      <c r="T297" s="0" t="n">
        <v>18679.015</v>
      </c>
      <c r="U297" s="0" t="n">
        <v>15966.0605</v>
      </c>
      <c r="V297" s="0" t="e">
        <f aca="false">_xll.bdh($A297&amp;" Equity",V$1,"-5FY",_xll.btoday(),"dir=h,sort=d,per=FY,dates=h","cols=6;rows=1")</f>
        <v>#NAME?</v>
      </c>
      <c r="W297" s="0" t="n">
        <v>2253</v>
      </c>
      <c r="X297" s="0" t="n">
        <v>3547</v>
      </c>
      <c r="Y297" s="0" t="n">
        <v>2990</v>
      </c>
      <c r="Z297" s="0" t="n">
        <v>2096</v>
      </c>
      <c r="AA297" s="0" t="n">
        <v>2854</v>
      </c>
      <c r="AB297" s="0" t="e">
        <f aca="false">_xll.bdh($A297&amp;" Equity",AB$1,"-6FY",_xll.btoday(),"dir=h,sort=d,per=FY,dates=h","cols=7;rows=1")</f>
        <v>#NAME?</v>
      </c>
      <c r="AC297" s="0" t="n">
        <v>46.83</v>
      </c>
      <c r="AD297" s="0" t="n">
        <v>38.4</v>
      </c>
      <c r="AE297" s="0" t="n">
        <v>42.02</v>
      </c>
      <c r="AF297" s="0" t="n">
        <v>48.24</v>
      </c>
      <c r="AG297" s="0" t="n">
        <v>40.75</v>
      </c>
      <c r="AH297" s="0" t="n">
        <v>37.65</v>
      </c>
      <c r="AI297" s="0" t="e">
        <f aca="false">_xll.bdh($A297&amp;" Equity",AI$1,"-5FY",_xll.btoday(),"dir=h,sort=d,per=FY,dates=h","cols=6;rows=1")</f>
        <v>#NAME?</v>
      </c>
      <c r="AJ297" s="0" t="n">
        <v>76594</v>
      </c>
      <c r="AK297" s="0" t="n">
        <v>76006</v>
      </c>
      <c r="AL297" s="0" t="n">
        <v>78367</v>
      </c>
      <c r="AM297" s="0" t="n">
        <v>79939</v>
      </c>
      <c r="AN297" s="0" t="n">
        <v>80021</v>
      </c>
      <c r="AO297" s="0" t="e">
        <f aca="false">_xll.bdh($A297&amp;" Equity",AO$1,"-5FY",_xll.btoday(),"dir=h,sort=d,per=FY,dates=h","cols=6;rows=1")</f>
        <v>#NAME?</v>
      </c>
      <c r="AP297" s="0" t="n">
        <v>336.959</v>
      </c>
      <c r="AQ297" s="0" t="n">
        <v>354.343</v>
      </c>
      <c r="AR297" s="0" t="n">
        <v>374.144</v>
      </c>
      <c r="AS297" s="0" t="n">
        <v>387.161</v>
      </c>
      <c r="AT297" s="0" t="n">
        <v>393.602</v>
      </c>
    </row>
    <row r="298" customFormat="false" ht="15" hidden="false" customHeight="false" outlineLevel="0" collapsed="false">
      <c r="A298" s="0" t="s">
        <v>351</v>
      </c>
      <c r="B298" s="0" t="e">
        <f aca="false">_xll.bdp($A298&amp;" Equity",B$1)</f>
        <v>#NAME?</v>
      </c>
      <c r="C298" s="0" t="e">
        <f aca="false">_xll.bdp($A298&amp;" Equity",C$1)</f>
        <v>#NAME?</v>
      </c>
      <c r="D298" s="0" t="e">
        <f aca="false">_xll.bdh($A298&amp;" Equity",D$1,"-5FY",_xll.btoday(),"dir=h,sort=d,per=FY,dates=h")</f>
        <v>#NAME?</v>
      </c>
      <c r="J298" s="0" t="e">
        <f aca="false">_xll.bdh($A298&amp;" Equity",J$1,"-5FY",_xll.btoday(),"dir=h,sort=d,per=FY,dates=h","cols=6;rows=1")</f>
        <v>#NAME?</v>
      </c>
      <c r="K298" s="0" t="n">
        <v>3093</v>
      </c>
      <c r="L298" s="0" t="n">
        <v>2546</v>
      </c>
      <c r="M298" s="0" t="n">
        <v>2698</v>
      </c>
      <c r="N298" s="0" t="n">
        <v>2286</v>
      </c>
      <c r="O298" s="0" t="n">
        <v>1959</v>
      </c>
      <c r="P298" s="0" t="e">
        <f aca="false">_xll.bdh($A298&amp;" Equity",P$1,"-5FY",_xll.btoday(),"dir=h,sort=d,per=FY,dates=h","cols=6;rows=1")</f>
        <v>#NAME?</v>
      </c>
      <c r="Q298" s="0" t="n">
        <v>63469.14</v>
      </c>
      <c r="R298" s="0" t="n">
        <v>65210.6</v>
      </c>
      <c r="S298" s="0" t="n">
        <v>65049.6</v>
      </c>
      <c r="T298" s="0" t="n">
        <v>47678.7</v>
      </c>
      <c r="U298" s="0" t="n">
        <v>42801.6</v>
      </c>
      <c r="V298" s="0" t="e">
        <f aca="false">_xll.bdh($A298&amp;" Equity",V$1,"-5FY",_xll.btoday(),"dir=h,sort=d,per=FY,dates=h","cols=6;rows=1")</f>
        <v>#NAME?</v>
      </c>
      <c r="W298" s="0" t="n">
        <v>5617</v>
      </c>
      <c r="X298" s="0" t="n">
        <v>4784</v>
      </c>
      <c r="Y298" s="0" t="n">
        <v>4929</v>
      </c>
      <c r="Z298" s="0" t="n">
        <v>4111</v>
      </c>
      <c r="AA298" s="0" t="n">
        <v>3762</v>
      </c>
      <c r="AB298" s="0" t="e">
        <f aca="false">_xll.bdh($A298&amp;" Equity",AB$1,"-6FY",_xll.btoday(),"dir=h,sort=d,per=FY,dates=h","cols=7;rows=1")</f>
        <v>#NAME?</v>
      </c>
      <c r="AC298" s="0" t="n">
        <v>73.29</v>
      </c>
      <c r="AD298" s="0" t="n">
        <v>71.66</v>
      </c>
      <c r="AE298" s="0" t="n">
        <v>67.76</v>
      </c>
      <c r="AF298" s="0" t="n">
        <v>46.29</v>
      </c>
      <c r="AG298" s="0" t="n">
        <v>38.56</v>
      </c>
      <c r="AH298" s="0" t="n">
        <v>27.2</v>
      </c>
      <c r="AI298" s="0" t="e">
        <f aca="false">_xll.bdh($A298&amp;" Equity",AI$1,"-5FY",_xll.btoday(),"dir=h,sort=d,per=FY,dates=h","cols=6;rows=1")</f>
        <v>#NAME?</v>
      </c>
      <c r="AJ298" s="0" t="n">
        <v>34408</v>
      </c>
      <c r="AK298" s="0" t="n">
        <v>31266</v>
      </c>
      <c r="AL298" s="0" t="n">
        <v>31721</v>
      </c>
      <c r="AM298" s="0" t="n">
        <v>32732</v>
      </c>
      <c r="AN298" s="0" t="n">
        <v>32666</v>
      </c>
      <c r="AO298" s="0" t="e">
        <f aca="false">_xll.bdh($A298&amp;" Equity",AO$1,"-5FY",_xll.btoday(),"dir=h,sort=d,per=FY,dates=h","cols=6;rows=1")</f>
        <v>#NAME?</v>
      </c>
      <c r="AP298" s="0" t="n">
        <v>869.847</v>
      </c>
      <c r="AQ298" s="0" t="n">
        <v>915.105</v>
      </c>
      <c r="AR298" s="0" t="n">
        <v>972.909</v>
      </c>
      <c r="AS298" s="0" t="n">
        <v>1045.829</v>
      </c>
      <c r="AT298" s="0" t="n">
        <v>1124.677</v>
      </c>
    </row>
    <row r="299" customFormat="false" ht="15" hidden="false" customHeight="false" outlineLevel="0" collapsed="false">
      <c r="A299" s="0" t="s">
        <v>352</v>
      </c>
      <c r="B299" s="0" t="e">
        <f aca="false">_xll.bdp($A299&amp;" Equity",B$1)</f>
        <v>#NAME?</v>
      </c>
      <c r="C299" s="0" t="e">
        <f aca="false">_xll.bdp($A299&amp;" Equity",C$1)</f>
        <v>#NAME?</v>
      </c>
      <c r="D299" s="0" t="e">
        <f aca="false">_xll.bdh($A299&amp;" Equity",D$1,"-5FY",_xll.btoday(),"dir=h,sort=d,per=FY,dates=h","cols=6;rows=1")</f>
        <v>#NAME?</v>
      </c>
      <c r="E299" s="0" t="n">
        <v>3847</v>
      </c>
      <c r="F299" s="0" t="n">
        <v>4830</v>
      </c>
      <c r="G299" s="0" t="n">
        <v>4168</v>
      </c>
      <c r="H299" s="0" t="n">
        <v>3860</v>
      </c>
      <c r="I299" s="0" t="n">
        <v>3021</v>
      </c>
      <c r="J299" s="0" t="e">
        <f aca="false">_xll.bdh($A299&amp;" Equity",J$1,"-5FY",_xll.btoday(),"dir=h,sort=d,per=FY,dates=h","cols=6;rows=1")</f>
        <v>#NAME?</v>
      </c>
      <c r="K299" s="0" t="n">
        <v>3836</v>
      </c>
      <c r="L299" s="0" t="n">
        <v>4476</v>
      </c>
      <c r="M299" s="0" t="n">
        <v>4174</v>
      </c>
      <c r="N299" s="0" t="n">
        <v>3857</v>
      </c>
      <c r="O299" s="0" t="n">
        <v>2848</v>
      </c>
      <c r="P299" s="0" t="e">
        <f aca="false">_xll.bdh($A299&amp;" Equity",P$1,"-5FY",_xll.btoday(),"dir=h,sort=d,per=FY,dates=h","cols=6;rows=1")</f>
        <v>#NAME?</v>
      </c>
      <c r="Q299" s="0" t="n">
        <v>34659.0943</v>
      </c>
      <c r="R299" s="0" t="n">
        <v>38249.041</v>
      </c>
      <c r="S299" s="0" t="n">
        <v>38660.5008</v>
      </c>
      <c r="T299" s="0" t="n">
        <v>44059.6018</v>
      </c>
      <c r="U299" s="0" t="n">
        <v>32839.1219</v>
      </c>
      <c r="V299" s="0" t="e">
        <f aca="false">_xll.bdh($A299&amp;" Equity",V$1,"-5FY",_xll.btoday(),"dir=h,sort=d,per=FY,dates=h","cols=6;rows=1")</f>
        <v>#NAME?</v>
      </c>
      <c r="W299" s="0" t="n">
        <v>5606</v>
      </c>
      <c r="X299" s="0" t="n">
        <v>5842</v>
      </c>
      <c r="Y299" s="0" t="n">
        <v>6048</v>
      </c>
      <c r="Z299" s="0" t="n">
        <v>4835</v>
      </c>
      <c r="AA299" s="0" t="n">
        <v>4787</v>
      </c>
      <c r="AB299" s="0" t="e">
        <f aca="false">_xll.bdh($A299&amp;" Equity",AB$1,"-6FY",_xll.btoday(),"dir=h,sort=d,per=FY,dates=h","cols=7;rows=1")</f>
        <v>#NAME?</v>
      </c>
      <c r="AC299" s="0" t="n">
        <v>85.78</v>
      </c>
      <c r="AD299" s="0" t="n">
        <v>86.9</v>
      </c>
      <c r="AE299" s="0" t="n">
        <v>79.39</v>
      </c>
      <c r="AF299" s="0" t="n">
        <v>80.28</v>
      </c>
      <c r="AG299" s="0" t="n">
        <v>57.09</v>
      </c>
      <c r="AH299" s="0" t="n">
        <v>32.49</v>
      </c>
      <c r="AI299" s="0" t="e">
        <f aca="false">_xll.bdh($A299&amp;" Equity",AI$1,"-5FY",_xll.btoday(),"dir=h,sort=d,per=FY,dates=h","cols=6;rows=1")</f>
        <v>#NAME?</v>
      </c>
      <c r="AJ299" s="0" t="n">
        <v>23442</v>
      </c>
      <c r="AK299" s="0" t="n">
        <v>22757</v>
      </c>
      <c r="AL299" s="0" t="n">
        <v>24221</v>
      </c>
      <c r="AM299" s="0" t="n">
        <v>27298</v>
      </c>
      <c r="AN299" s="0" t="n">
        <v>24220</v>
      </c>
      <c r="AO299" s="0" t="e">
        <f aca="false">_xll.bdh($A299&amp;" Equity",AO$1,"-5FY",_xll.btoday(),"dir=h,sort=d,per=FY,dates=h","cols=6;rows=1")</f>
        <v>#NAME?</v>
      </c>
      <c r="AP299" s="0" t="n">
        <v>407.524</v>
      </c>
      <c r="AQ299" s="0" t="n">
        <v>449.444</v>
      </c>
      <c r="AR299" s="0" t="n">
        <v>500.668</v>
      </c>
      <c r="AS299" s="0" t="n">
        <v>552.972</v>
      </c>
      <c r="AT299" s="0" t="n">
        <v>575.181</v>
      </c>
    </row>
    <row r="300" customFormat="false" ht="15" hidden="false" customHeight="false" outlineLevel="0" collapsed="false">
      <c r="A300" s="0" t="s">
        <v>353</v>
      </c>
      <c r="B300" s="0" t="e">
        <f aca="false">_xll.bdp($A300&amp;" Equity",B$1)</f>
        <v>#NAME?</v>
      </c>
      <c r="C300" s="0" t="e">
        <f aca="false">_xll.bdp($A300&amp;" Equity",C$1)</f>
        <v>#NAME?</v>
      </c>
      <c r="D300" s="0" t="e">
        <f aca="false">_xll.bdh($A300&amp;" Equity",D$1,"-5FY",_xll.btoday(),"dir=h,sort=d,per=FY,dates=h","cols=6;rows=1")</f>
        <v>#NAME?</v>
      </c>
      <c r="E300" s="0" t="n">
        <v>1362.692</v>
      </c>
      <c r="F300" s="0" t="n">
        <v>1156.637</v>
      </c>
      <c r="G300" s="0" t="n">
        <v>1086.903</v>
      </c>
      <c r="H300" s="0" t="n">
        <v>1174.635</v>
      </c>
      <c r="I300" s="0" t="n">
        <v>1072.51</v>
      </c>
      <c r="J300" s="0" t="e">
        <f aca="false">_xll.bdh($A300&amp;" Equity",J$1,"-5FY",_xll.btoday(),"dir=h,sort=d,per=FY,dates=h","cols=6;rows=1")</f>
        <v>#NAME?</v>
      </c>
      <c r="K300" s="0" t="n">
        <v>1315.114</v>
      </c>
      <c r="L300" s="0" t="n">
        <v>1079.667</v>
      </c>
      <c r="M300" s="0" t="n">
        <v>1066.246</v>
      </c>
      <c r="N300" s="0" t="n">
        <v>1138.48</v>
      </c>
      <c r="O300" s="0" t="n">
        <v>1029.498</v>
      </c>
      <c r="P300" s="0" t="e">
        <f aca="false">_xll.bdh($A300&amp;" Equity",P$1,"-5FY",_xll.btoday(),"dir=h,sort=d,per=FY,dates=h","cols=6;rows=1")</f>
        <v>#NAME?</v>
      </c>
      <c r="Q300" s="0" t="n">
        <v>24436.4526</v>
      </c>
      <c r="R300" s="0" t="n">
        <v>19340.3469</v>
      </c>
      <c r="S300" s="0" t="n">
        <v>16626.3423</v>
      </c>
      <c r="T300" s="0" t="n">
        <v>15200.2137</v>
      </c>
      <c r="U300" s="0" t="n">
        <v>12627.2336</v>
      </c>
      <c r="V300" s="0" t="e">
        <f aca="false">_xll.bdh($A300&amp;" Equity",V$1,"-5FY",_xll.btoday(),"dir=h,sort=d,per=FY,dates=h","cols=6;rows=1")</f>
        <v>#NAME?</v>
      </c>
      <c r="W300" s="0" t="n">
        <v>1183.411</v>
      </c>
      <c r="X300" s="0" t="n">
        <v>1742.408</v>
      </c>
      <c r="Y300" s="0" t="n">
        <v>1099.041</v>
      </c>
      <c r="Z300" s="0" t="n">
        <v>932.324</v>
      </c>
      <c r="AA300" s="0" t="n">
        <v>499.981</v>
      </c>
      <c r="AB300" s="0" t="e">
        <f aca="false">_xll.bdh($A300&amp;" Equity",AB$1,"-6FY",_xll.btoday(),"dir=h,sort=d,per=FY,dates=h","cols=7;rows=1")</f>
        <v>#NAME?</v>
      </c>
      <c r="AC300" s="0" t="n">
        <v>156.43</v>
      </c>
      <c r="AD300" s="0" t="n">
        <v>121.18</v>
      </c>
      <c r="AE300" s="0" t="n">
        <v>125.62</v>
      </c>
      <c r="AF300" s="0" t="n">
        <v>116.42</v>
      </c>
      <c r="AG300" s="0" t="n">
        <v>98.47</v>
      </c>
      <c r="AH300" s="0" t="n">
        <v>76.34</v>
      </c>
      <c r="AI300" s="0" t="e">
        <f aca="false">_xll.bdh($A300&amp;" Equity",AI$1,"-5FY",_xll.btoday(),"dir=h,sort=d,per=FY,dates=h","cols=6;rows=1")</f>
        <v>#NAME?</v>
      </c>
      <c r="AJ300" s="0" t="n">
        <v>123449.206</v>
      </c>
      <c r="AK300" s="0" t="n">
        <v>122787.884</v>
      </c>
      <c r="AL300" s="0" t="n">
        <v>96685.535</v>
      </c>
      <c r="AM300" s="0" t="n">
        <v>85162.391</v>
      </c>
      <c r="AN300" s="0" t="n">
        <v>83008.803</v>
      </c>
      <c r="AO300" s="0" t="e">
        <f aca="false">_xll.bdh($A300&amp;" Equity",AO$1,"-5FY",_xll.btoday(),"dir=h,sort=d,per=FY,dates=h","cols=6;rows=1")</f>
        <v>#NAME?</v>
      </c>
      <c r="AP300" s="0" t="n">
        <v>155.049</v>
      </c>
      <c r="AQ300" s="0" t="n">
        <v>177.77</v>
      </c>
      <c r="AR300" s="0" t="n">
        <v>132.112</v>
      </c>
      <c r="AS300" s="0" t="n">
        <v>130.229</v>
      </c>
      <c r="AT300" s="0" t="n">
        <v>128.006</v>
      </c>
    </row>
    <row r="301" customFormat="false" ht="15" hidden="false" customHeight="false" outlineLevel="0" collapsed="false">
      <c r="A301" s="0" t="s">
        <v>354</v>
      </c>
      <c r="B301" s="0" t="e">
        <f aca="false">_xll.bdp($A301&amp;" Equity",B$1)</f>
        <v>#NAME?</v>
      </c>
      <c r="C301" s="0" t="e">
        <f aca="false">_xll.bdp($A301&amp;" Equity",C$1)</f>
        <v>#NAME?</v>
      </c>
      <c r="D301" s="0" t="e">
        <f aca="false">_xll.bdh($A301&amp;" Equity",D$1,"-5FY",_xll.btoday(),"dir=h,sort=d,per=FY,dates=h")</f>
        <v>#NAME?</v>
      </c>
      <c r="J301" s="0" t="e">
        <f aca="false">_xll.bdh($A301&amp;" Equity",J$1,"-5FY",_xll.btoday(),"dir=h,sort=d,per=FY,dates=h","cols=6;rows=1")</f>
        <v>#NAME?</v>
      </c>
      <c r="K301" s="0" t="n">
        <v>516.995</v>
      </c>
      <c r="L301" s="0" t="n">
        <v>487.562</v>
      </c>
      <c r="M301" s="0" t="n">
        <v>1499.042</v>
      </c>
      <c r="N301" s="0" t="n">
        <v>420.09</v>
      </c>
      <c r="O301" s="0" t="n">
        <v>337.426</v>
      </c>
      <c r="P301" s="0" t="e">
        <f aca="false">_xll.bdh($A301&amp;" Equity",P$1,"-5FY",_xll.btoday(),"dir=h,sort=d,per=FY,dates=h","cols=6;rows=1")</f>
        <v>#NAME?</v>
      </c>
      <c r="Q301" s="0" t="n">
        <v>10199.9</v>
      </c>
      <c r="R301" s="0" t="n">
        <v>12458.9383</v>
      </c>
      <c r="S301" s="0" t="n">
        <v>13195.6285</v>
      </c>
      <c r="T301" s="0" t="n">
        <v>8287.8066</v>
      </c>
      <c r="U301" s="0" t="n">
        <v>8016.6587</v>
      </c>
      <c r="V301" s="0" t="e">
        <f aca="false">_xll.bdh($A301&amp;" Equity",V$1,"-5FY",_xll.btoday(),"dir=h,sort=d,per=FY,dates=h","cols=6;rows=1")</f>
        <v>#NAME?</v>
      </c>
      <c r="W301" s="0" t="n">
        <v>429.534</v>
      </c>
      <c r="X301" s="0" t="n">
        <v>554.956</v>
      </c>
      <c r="Y301" s="0" t="n">
        <v>400.706</v>
      </c>
      <c r="Z301" s="0" t="n">
        <v>422.035</v>
      </c>
      <c r="AA301" s="0" t="n">
        <v>351.296</v>
      </c>
      <c r="AB301" s="0" t="e">
        <f aca="false">_xll.bdh($A301&amp;" Equity",AB$1,"-6FY",_xll.btoday(),"dir=h,sort=d,per=FY,dates=h","cols=7;rows=1")</f>
        <v>#NAME?</v>
      </c>
      <c r="AC301" s="0" t="n">
        <v>70.84</v>
      </c>
      <c r="AD301" s="0" t="n">
        <v>80.69</v>
      </c>
      <c r="AE301" s="0" t="n">
        <v>83.41</v>
      </c>
      <c r="AF301" s="0" t="n">
        <v>58.89</v>
      </c>
      <c r="AG301" s="0" t="n">
        <v>58.3</v>
      </c>
      <c r="AH301" s="0" t="n">
        <v>50.6</v>
      </c>
      <c r="AI301" s="0" t="e">
        <f aca="false">_xll.bdh($A301&amp;" Equity",AI$1,"-5FY",_xll.btoday(),"dir=h,sort=d,per=FY,dates=h","cols=6;rows=1")</f>
        <v>#NAME?</v>
      </c>
      <c r="AJ301" s="0" t="n">
        <v>9958.148</v>
      </c>
      <c r="AK301" s="0" t="n">
        <v>11235.584</v>
      </c>
      <c r="AL301" s="0" t="n">
        <v>13121.778</v>
      </c>
      <c r="AM301" s="0" t="n">
        <v>9075.25</v>
      </c>
      <c r="AN301" s="0" t="n">
        <v>9311.209</v>
      </c>
      <c r="AO301" s="0" t="e">
        <f aca="false">_xll.bdh($A301&amp;" Equity",AO$1,"-5FY",_xll.btoday(),"dir=h,sort=d,per=FY,dates=h","cols=6;rows=1")</f>
        <v>#NAME?</v>
      </c>
      <c r="AP301" s="0" t="n">
        <v>143.725</v>
      </c>
      <c r="AQ301" s="0" t="n">
        <v>158.328</v>
      </c>
      <c r="AR301" s="0" t="n">
        <v>157.946</v>
      </c>
      <c r="AS301" s="0" t="n">
        <v>140.54</v>
      </c>
      <c r="AT301" s="0" t="n">
        <v>136.616</v>
      </c>
    </row>
    <row r="302" customFormat="false" ht="15" hidden="false" customHeight="false" outlineLevel="0" collapsed="false">
      <c r="A302" s="0" t="s">
        <v>355</v>
      </c>
      <c r="B302" s="0" t="e">
        <f aca="false">_xll.bdp($A302&amp;" Equity",B$1)</f>
        <v>#NAME?</v>
      </c>
      <c r="C302" s="0" t="e">
        <f aca="false">_xll.bdp($A302&amp;" Equity",C$1)</f>
        <v>#NAME?</v>
      </c>
      <c r="D302" s="0" t="e">
        <f aca="false">_xll.bdh($A302&amp;" Equity",D$1,"-5FY",_xll.btoday(),"dir=h,sort=d,per=FY,dates=h")</f>
        <v>#NAME?</v>
      </c>
      <c r="I302" s="0" t="n">
        <v>1547</v>
      </c>
      <c r="J302" s="0" t="e">
        <f aca="false">_xll.bdh($A302&amp;" Equity",J$1,"-5FY",_xll.btoday(),"dir=h,sort=d,per=FY,dates=h","cols=6;rows=1")</f>
        <v>#NAME?</v>
      </c>
      <c r="K302" s="0" t="n">
        <v>628</v>
      </c>
      <c r="L302" s="0" t="n">
        <v>1072</v>
      </c>
      <c r="M302" s="0" t="n">
        <v>1526</v>
      </c>
      <c r="N302" s="0" t="n">
        <v>1486</v>
      </c>
      <c r="O302" s="0" t="n">
        <v>1335</v>
      </c>
      <c r="P302" s="0" t="e">
        <f aca="false">_xll.bdh($A302&amp;" Equity",P$1,"-5FY",_xll.btoday(),"dir=h,sort=d,per=FY,dates=h","cols=6;rows=1")</f>
        <v>#NAME?</v>
      </c>
      <c r="Q302" s="0" t="n">
        <v>8852.351</v>
      </c>
      <c r="R302" s="0" t="n">
        <v>12539.223</v>
      </c>
      <c r="S302" s="0" t="n">
        <v>21757.528</v>
      </c>
      <c r="T302" s="0" t="n">
        <v>19412.68</v>
      </c>
      <c r="U302" s="0" t="n">
        <v>15318.027</v>
      </c>
      <c r="V302" s="0" t="e">
        <f aca="false">_xll.bdh($A302&amp;" Equity",V$1,"-5FY",_xll.btoday(),"dir=h,sort=d,per=FY,dates=h","cols=6;rows=1")</f>
        <v>#NAME?</v>
      </c>
      <c r="W302" s="0" t="n">
        <v>1801</v>
      </c>
      <c r="X302" s="0" t="n">
        <v>1984</v>
      </c>
      <c r="Y302" s="0" t="n">
        <v>2709</v>
      </c>
      <c r="Z302" s="0" t="n">
        <v>2549</v>
      </c>
      <c r="AA302" s="0" t="n">
        <v>2179</v>
      </c>
      <c r="AB302" s="0" t="e">
        <f aca="false">_xll.bdh($A302&amp;" Equity",AB$1,"-6FY",_xll.btoday(),"dir=h,sort=d,per=FY,dates=h","cols=7;rows=1")</f>
        <v>#NAME?</v>
      </c>
      <c r="AC302" s="0" t="n">
        <v>29.11</v>
      </c>
      <c r="AD302" s="0" t="n">
        <v>40.41</v>
      </c>
      <c r="AE302" s="0" t="n">
        <v>63.88</v>
      </c>
      <c r="AF302" s="0" t="n">
        <v>53.2</v>
      </c>
      <c r="AG302" s="0" t="n">
        <v>39.51</v>
      </c>
      <c r="AH302" s="0" t="n">
        <v>33.82</v>
      </c>
      <c r="AI302" s="0" t="e">
        <f aca="false">_xll.bdh($A302&amp;" Equity",AI$1,"-5FY",_xll.btoday(),"dir=h,sort=d,per=FY,dates=h","cols=6;rows=1")</f>
        <v>#NAME?</v>
      </c>
      <c r="AJ302" s="0" t="n">
        <v>20083</v>
      </c>
      <c r="AK302" s="0" t="n">
        <v>20576</v>
      </c>
      <c r="AL302" s="0" t="n">
        <v>21330</v>
      </c>
      <c r="AM302" s="0" t="n">
        <v>21634</v>
      </c>
      <c r="AN302" s="0" t="n">
        <v>20991</v>
      </c>
      <c r="AO302" s="0" t="e">
        <f aca="false">_xll.bdh($A302&amp;" Equity",AO$1,"-5FY",_xll.btoday(),"dir=h,sort=d,per=FY,dates=h","cols=6;rows=1")</f>
        <v>#NAME?</v>
      </c>
      <c r="AP302" s="0" t="n">
        <v>305.67</v>
      </c>
      <c r="AQ302" s="0" t="n">
        <v>314.368</v>
      </c>
      <c r="AR302" s="0" t="n">
        <v>345.287</v>
      </c>
      <c r="AS302" s="0" t="n">
        <v>368.482</v>
      </c>
      <c r="AT302" s="0" t="n">
        <v>395.276</v>
      </c>
    </row>
    <row r="303" customFormat="false" ht="15" hidden="false" customHeight="false" outlineLevel="0" collapsed="false">
      <c r="A303" s="0" t="s">
        <v>356</v>
      </c>
      <c r="B303" s="0" t="e">
        <f aca="false">_xll.bdp($A303&amp;" Equity",B$1)</f>
        <v>#NAME?</v>
      </c>
      <c r="C303" s="0" t="e">
        <f aca="false">_xll.bdp($A303&amp;" Equity",C$1)</f>
        <v>#NAME?</v>
      </c>
      <c r="D303" s="0" t="e">
        <f aca="false">_xll.bdh($A303&amp;" Equity",D$1,"-5FY",_xll.btoday(),"dir=h,sort=d,per=FY,dates=h","cols=6;rows=1")</f>
        <v>#NAME?</v>
      </c>
      <c r="E303" s="0" t="n">
        <v>-693</v>
      </c>
      <c r="F303" s="0" t="n">
        <v>-869</v>
      </c>
      <c r="G303" s="0" t="n">
        <v>1729</v>
      </c>
      <c r="H303" s="0" t="n">
        <v>1874</v>
      </c>
      <c r="I303" s="0" t="n">
        <v>1582</v>
      </c>
      <c r="J303" s="0" t="e">
        <f aca="false">_xll.bdh($A303&amp;" Equity",J$1,"-5FY",_xll.btoday(),"dir=h,sort=d,per=FY,dates=h","cols=6;rows=1")</f>
        <v>#NAME?</v>
      </c>
      <c r="K303" s="0" t="n">
        <v>-2140</v>
      </c>
      <c r="L303" s="0" t="n">
        <v>-2204</v>
      </c>
      <c r="M303" s="0" t="n">
        <v>3046</v>
      </c>
      <c r="N303" s="0" t="n">
        <v>1753</v>
      </c>
      <c r="O303" s="0" t="n">
        <v>1582</v>
      </c>
      <c r="P303" s="0" t="e">
        <f aca="false">_xll.bdh($A303&amp;" Equity",P$1,"-5FY",_xll.btoday(),"dir=h,sort=d,per=FY,dates=h","cols=6;rows=1")</f>
        <v>#NAME?</v>
      </c>
      <c r="Q303" s="0" t="n">
        <v>14661.57</v>
      </c>
      <c r="R303" s="0" t="n">
        <v>8523.43</v>
      </c>
      <c r="S303" s="0" t="n">
        <v>19095.75</v>
      </c>
      <c r="T303" s="0" t="n">
        <v>24604.1</v>
      </c>
      <c r="U303" s="0" t="n">
        <v>21676.62</v>
      </c>
      <c r="V303" s="0" t="e">
        <f aca="false">_xll.bdh($A303&amp;" Equity",V$1,"-5FY",_xll.btoday(),"dir=h,sort=d,per=FY,dates=h","cols=6;rows=1")</f>
        <v>#NAME?</v>
      </c>
      <c r="W303" s="0" t="n">
        <v>1078</v>
      </c>
      <c r="X303" s="0" t="n">
        <v>1576</v>
      </c>
      <c r="Y303" s="0" t="n">
        <v>5487</v>
      </c>
      <c r="Z303" s="0" t="n">
        <v>5270</v>
      </c>
      <c r="AA303" s="0" t="n">
        <v>4017</v>
      </c>
      <c r="AB303" s="0" t="e">
        <f aca="false">_xll.bdh($A303&amp;" Equity",AB$1,"-6FY",_xll.btoday(),"dir=h,sort=d,per=FY,dates=h","cols=7;rows=1")</f>
        <v>#NAME?</v>
      </c>
      <c r="AC303" s="0" t="n">
        <v>17.31</v>
      </c>
      <c r="AD303" s="0" t="n">
        <v>12.59</v>
      </c>
      <c r="AE303" s="0" t="n">
        <v>28.29</v>
      </c>
      <c r="AF303" s="0" t="n">
        <v>35.3</v>
      </c>
      <c r="AG303" s="0" t="n">
        <v>30.66</v>
      </c>
      <c r="AH303" s="0" t="n">
        <v>29.27</v>
      </c>
      <c r="AI303" s="0" t="e">
        <f aca="false">_xll.bdh($A303&amp;" Equity",AI$1,"-5FY",_xll.btoday(),"dir=h,sort=d,per=FY,dates=h","cols=6;rows=1")</f>
        <v>#NAME?</v>
      </c>
      <c r="AJ303" s="0" t="n">
        <v>31094</v>
      </c>
      <c r="AK303" s="0" t="n">
        <v>32311</v>
      </c>
      <c r="AL303" s="0" t="n">
        <v>35983</v>
      </c>
      <c r="AM303" s="0" t="n">
        <v>35620</v>
      </c>
      <c r="AN303" s="0" t="n">
        <v>35306</v>
      </c>
      <c r="AO303" s="0" t="e">
        <f aca="false">_xll.bdh($A303&amp;" Equity",AO$1,"-5FY",_xll.btoday(),"dir=h,sort=d,per=FY,dates=h","cols=6;rows=1")</f>
        <v>#NAME?</v>
      </c>
      <c r="AP303" s="0" t="n">
        <v>847.211</v>
      </c>
      <c r="AQ303" s="0" t="n">
        <v>677.26</v>
      </c>
      <c r="AR303" s="0" t="n">
        <v>674.897</v>
      </c>
      <c r="AS303" s="0" t="n">
        <v>696.634</v>
      </c>
      <c r="AT303" s="0" t="n">
        <v>706.417</v>
      </c>
    </row>
    <row r="304" customFormat="false" ht="15" hidden="false" customHeight="false" outlineLevel="0" collapsed="false">
      <c r="A304" s="0" t="s">
        <v>357</v>
      </c>
      <c r="B304" s="0" t="e">
        <f aca="false">_xll.bdp($A304&amp;" Equity",B$1)</f>
        <v>#NAME?</v>
      </c>
      <c r="C304" s="0" t="e">
        <f aca="false">_xll.bdp($A304&amp;" Equity",C$1)</f>
        <v>#NAME?</v>
      </c>
      <c r="D304" s="0" t="e">
        <f aca="false">_xll.bdh($A304&amp;" Equity",D$1,"-5FY",_xll.btoday(),"dir=h,sort=d,per=FY,dates=h")</f>
        <v>#NAME?</v>
      </c>
      <c r="J304" s="0" t="e">
        <f aca="false">_xll.bdh($A304&amp;" Equity",J$1,"-5FY",_xll.btoday(),"dir=h,sort=d,per=FY,dates=h","cols=6;rows=1")</f>
        <v>#NAME?</v>
      </c>
      <c r="K304" s="0" t="n">
        <v>1174</v>
      </c>
      <c r="L304" s="0" t="n">
        <v>2852</v>
      </c>
      <c r="M304" s="0" t="n">
        <v>2524</v>
      </c>
      <c r="N304" s="0" t="n">
        <v>2112</v>
      </c>
      <c r="O304" s="0" t="n">
        <v>3389</v>
      </c>
      <c r="P304" s="0" t="e">
        <f aca="false">_xll.bdh($A304&amp;" Equity",P$1,"-5FY",_xll.btoday(),"dir=h,sort=d,per=FY,dates=h","cols=6;rows=1")</f>
        <v>#NAME?</v>
      </c>
      <c r="Q304" s="0" t="n">
        <v>26584.8</v>
      </c>
      <c r="R304" s="0" t="n">
        <v>27527.04</v>
      </c>
      <c r="S304" s="0" t="n">
        <v>24731.24</v>
      </c>
      <c r="T304" s="0" t="n">
        <v>27243.81</v>
      </c>
      <c r="U304" s="0" t="n">
        <v>20979</v>
      </c>
      <c r="V304" s="0" t="e">
        <f aca="false">_xll.bdh($A304&amp;" Equity",V$1,"-5FY",_xll.btoday(),"dir=h,sort=d,per=FY,dates=h","cols=6;rows=1")</f>
        <v>#NAME?</v>
      </c>
      <c r="W304" s="0" t="n">
        <v>3995</v>
      </c>
      <c r="X304" s="0" t="n">
        <v>4073</v>
      </c>
      <c r="Y304" s="0" t="n">
        <v>3110</v>
      </c>
      <c r="Z304" s="0" t="n">
        <v>3405</v>
      </c>
      <c r="AA304" s="0" t="n">
        <v>4492</v>
      </c>
      <c r="AB304" s="0" t="e">
        <f aca="false">_xll.bdh($A304&amp;" Equity",AB$1,"-6FY",_xll.btoday(),"dir=h,sort=d,per=FY,dates=h","cols=7;rows=1")</f>
        <v>#NAME?</v>
      </c>
      <c r="AC304" s="0" t="n">
        <v>50.35</v>
      </c>
      <c r="AD304" s="0" t="n">
        <v>51.84</v>
      </c>
      <c r="AE304" s="0" t="n">
        <v>45.13</v>
      </c>
      <c r="AF304" s="0" t="n">
        <v>45.865</v>
      </c>
      <c r="AG304" s="0" t="n">
        <v>31.5</v>
      </c>
      <c r="AH304" s="0" t="n">
        <v>16.645</v>
      </c>
      <c r="AI304" s="0" t="e">
        <f aca="false">_xll.bdh($A304&amp;" Equity",AI$1,"-5FY",_xll.btoday(),"dir=h,sort=d,per=FY,dates=h","cols=6;rows=1")</f>
        <v>#NAME?</v>
      </c>
      <c r="AJ304" s="0" t="n">
        <v>44413</v>
      </c>
      <c r="AK304" s="0" t="n">
        <v>43115</v>
      </c>
      <c r="AL304" s="0" t="n">
        <v>30425</v>
      </c>
      <c r="AM304" s="0" t="n">
        <v>28385</v>
      </c>
      <c r="AN304" s="0" t="n">
        <v>27223</v>
      </c>
      <c r="AO304" s="0" t="e">
        <f aca="false">_xll.bdh($A304&amp;" Equity",AO$1,"-5FY",_xll.btoday(),"dir=h,sort=d,per=FY,dates=h","cols=6;rows=1")</f>
        <v>#NAME?</v>
      </c>
      <c r="AP304" s="0" t="n">
        <v>527.815</v>
      </c>
      <c r="AQ304" s="0" t="n">
        <v>532.974</v>
      </c>
      <c r="AR304" s="0" t="n">
        <v>560.385</v>
      </c>
      <c r="AS304" s="0" t="n">
        <v>602.053</v>
      </c>
      <c r="AT304" s="0" t="n">
        <v>678.366</v>
      </c>
    </row>
    <row r="305" customFormat="false" ht="15" hidden="false" customHeight="false" outlineLevel="0" collapsed="false">
      <c r="A305" s="0" t="s">
        <v>358</v>
      </c>
      <c r="B305" s="0" t="e">
        <f aca="false">_xll.bdp($A305&amp;" Equity",B$1)</f>
        <v>#NAME?</v>
      </c>
      <c r="C305" s="0" t="e">
        <f aca="false">_xll.bdp($A305&amp;" Equity",C$1)</f>
        <v>#NAME?</v>
      </c>
      <c r="D305" s="0" t="e">
        <f aca="false">_xll.bdh($A305&amp;" Equity",D$1,"-5FY",_xll.btoday(),"dir=h,sort=d,per=FY,dates=h","cols=6;rows=1")</f>
        <v>#NAME?</v>
      </c>
      <c r="E305" s="0" t="n">
        <v>1060</v>
      </c>
      <c r="F305" s="0" t="s">
        <v>58</v>
      </c>
      <c r="G305" s="0" t="s">
        <v>58</v>
      </c>
      <c r="H305" s="0" t="s">
        <v>58</v>
      </c>
      <c r="I305" s="0" t="n">
        <v>546</v>
      </c>
      <c r="J305" s="0" t="e">
        <f aca="false">_xll.bdh($A305&amp;" Equity",J$1,"-5FY",_xll.btoday(),"dir=h,sort=d,per=FY,dates=h","cols=6;rows=1")</f>
        <v>#NAME?</v>
      </c>
      <c r="K305" s="0" t="n">
        <v>780</v>
      </c>
      <c r="L305" s="0" t="n">
        <v>859</v>
      </c>
      <c r="M305" s="0" t="n">
        <v>753</v>
      </c>
      <c r="N305" s="0" t="n">
        <v>626</v>
      </c>
      <c r="O305" s="0" t="n">
        <v>571</v>
      </c>
      <c r="P305" s="0" t="e">
        <f aca="false">_xll.bdh($A305&amp;" Equity",P$1,"-5FY",_xll.btoday(),"dir=h,sort=d,per=FY,dates=h","cols=6;rows=1")</f>
        <v>#NAME?</v>
      </c>
      <c r="Q305" s="0" t="n">
        <v>31922.748</v>
      </c>
      <c r="R305" s="0" t="n">
        <v>17182.352</v>
      </c>
      <c r="S305" s="0" t="n">
        <v>21840.597</v>
      </c>
      <c r="T305" s="0" t="n">
        <v>14706.598</v>
      </c>
      <c r="U305" s="0" t="n">
        <v>11341.632</v>
      </c>
      <c r="V305" s="0" t="e">
        <f aca="false">_xll.bdh($A305&amp;" Equity",V$1,"-5FY",_xll.btoday(),"dir=h,sort=d,per=FY,dates=h","cols=6;rows=1")</f>
        <v>#NAME?</v>
      </c>
      <c r="W305" s="0" t="n">
        <v>1682</v>
      </c>
      <c r="X305" s="0" t="n">
        <v>1430</v>
      </c>
      <c r="Y305" s="0" t="n">
        <v>1224</v>
      </c>
      <c r="Z305" s="0" t="n">
        <v>1140</v>
      </c>
      <c r="AA305" s="0" t="n">
        <v>989</v>
      </c>
      <c r="AB305" s="0" t="e">
        <f aca="false">_xll.bdh($A305&amp;" Equity",AB$1,"-6FY",_xll.btoday(),"dir=h,sort=d,per=FY,dates=h","cols=7;rows=1")</f>
        <v>#NAME?</v>
      </c>
      <c r="AC305" s="0" t="n">
        <v>82.68</v>
      </c>
      <c r="AD305" s="0" t="n">
        <v>67.04</v>
      </c>
      <c r="AE305" s="0" t="n">
        <v>78.03</v>
      </c>
      <c r="AF305" s="0" t="n">
        <v>49.36</v>
      </c>
      <c r="AG305" s="0" t="s">
        <v>58</v>
      </c>
      <c r="AH305" s="0" t="s">
        <v>58</v>
      </c>
      <c r="AI305" s="0" t="e">
        <f aca="false">_xll.bdh($A305&amp;" Equity",AI$1,"-5FY",_xll.btoday(),"dir=h,sort=d,per=FY,dates=h","cols=6;rows=1")</f>
        <v>#NAME?</v>
      </c>
      <c r="AJ305" s="0" t="n">
        <v>24140</v>
      </c>
      <c r="AK305" s="0" t="n">
        <v>6082</v>
      </c>
      <c r="AL305" s="0" t="n">
        <v>6865</v>
      </c>
      <c r="AM305" s="0" t="n">
        <v>6794</v>
      </c>
      <c r="AN305" s="0" t="n">
        <v>6342</v>
      </c>
      <c r="AO305" s="0" t="e">
        <f aca="false">_xll.bdh($A305&amp;" Equity",AO$1,"-5FY",_xll.btoday(),"dir=h,sort=d,per=FY,dates=h","cols=6;rows=1")</f>
        <v>#NAME?</v>
      </c>
      <c r="AP305" s="0" t="n">
        <v>390.48</v>
      </c>
      <c r="AQ305" s="0" t="n">
        <v>257.129</v>
      </c>
      <c r="AR305" s="0" t="n">
        <v>283.361</v>
      </c>
      <c r="AS305" s="0" t="n">
        <v>299.538</v>
      </c>
      <c r="AT305" s="0" t="n">
        <v>315.54</v>
      </c>
    </row>
    <row r="306" customFormat="false" ht="15" hidden="false" customHeight="false" outlineLevel="0" collapsed="false">
      <c r="A306" s="0" t="s">
        <v>359</v>
      </c>
      <c r="B306" s="0" t="e">
        <f aca="false">_xll.bdp($A306&amp;" Equity",B$1)</f>
        <v>#NAME?</v>
      </c>
      <c r="C306" s="0" t="e">
        <f aca="false">_xll.bdp($A306&amp;" Equity",C$1)</f>
        <v>#NAME?</v>
      </c>
      <c r="D306" s="0" t="e">
        <f aca="false">_xll.bdh($A306&amp;" Equity",D$1,"-5FY",_xll.btoday(),"dir=h,sort=d,per=FY,dates=h","cols=6;rows=1")</f>
        <v>#NAME?</v>
      </c>
      <c r="E306" s="0" t="n">
        <v>1791</v>
      </c>
      <c r="F306" s="0" t="n">
        <v>1635</v>
      </c>
      <c r="G306" s="0" t="n">
        <v>1558</v>
      </c>
      <c r="H306" s="0" t="n">
        <v>1384</v>
      </c>
      <c r="I306" s="0" t="n">
        <v>1188</v>
      </c>
      <c r="J306" s="0" t="e">
        <f aca="false">_xll.bdh($A306&amp;" Equity",J$1,"-5FY",_xll.btoday(),"dir=h,sort=d,per=FY,dates=h","cols=6;rows=1")</f>
        <v>#NAME?</v>
      </c>
      <c r="K306" s="0" t="n">
        <v>1768</v>
      </c>
      <c r="L306" s="0" t="n">
        <v>1599</v>
      </c>
      <c r="M306" s="0" t="n">
        <v>1465</v>
      </c>
      <c r="N306" s="0" t="n">
        <v>1357</v>
      </c>
      <c r="O306" s="0" t="n">
        <v>1176</v>
      </c>
      <c r="P306" s="0" t="e">
        <f aca="false">_xll.bdh($A306&amp;" Equity",P$1,"-5FY",_xll.btoday(),"dir=h,sort=d,per=FY,dates=h","cols=6;rows=1")</f>
        <v>#NAME?</v>
      </c>
      <c r="Q306" s="0" t="n">
        <v>34774.4619</v>
      </c>
      <c r="R306" s="0" t="n">
        <v>28939.2415</v>
      </c>
      <c r="S306" s="0" t="n">
        <v>30917.7306</v>
      </c>
      <c r="T306" s="0" t="n">
        <v>26441.2863</v>
      </c>
      <c r="U306" s="0" t="n">
        <v>18803.6561</v>
      </c>
      <c r="V306" s="0" t="e">
        <f aca="false">_xll.bdh($A306&amp;" Equity",V$1,"-5FY",_xll.btoday(),"dir=h,sort=d,per=FY,dates=h","cols=6;rows=1")</f>
        <v>#NAME?</v>
      </c>
      <c r="W306" s="0" t="n">
        <v>2007</v>
      </c>
      <c r="X306" s="0" t="n">
        <v>1888</v>
      </c>
      <c r="Y306" s="0" t="n">
        <v>2119</v>
      </c>
      <c r="Z306" s="0" t="n">
        <v>1341</v>
      </c>
      <c r="AA306" s="0" t="n">
        <v>1322</v>
      </c>
      <c r="AB306" s="0" t="e">
        <f aca="false">_xll.bdh($A306&amp;" Equity",AB$1,"-6FY",_xll.btoday(),"dir=h,sort=d,per=FY,dates=h","cols=7;rows=1")</f>
        <v>#NAME?</v>
      </c>
      <c r="AC306" s="0" t="n">
        <v>67.59</v>
      </c>
      <c r="AD306" s="0" t="n">
        <v>55.45</v>
      </c>
      <c r="AE306" s="0" t="n">
        <v>57.24</v>
      </c>
      <c r="AF306" s="0" t="n">
        <v>48.36</v>
      </c>
      <c r="AG306" s="0" t="n">
        <v>34.47</v>
      </c>
      <c r="AH306" s="0" t="n">
        <v>31.62</v>
      </c>
      <c r="AI306" s="0" t="e">
        <f aca="false">_xll.bdh($A306&amp;" Equity",AI$1,"-5FY",_xll.btoday(),"dir=h,sort=d,per=FY,dates=h","cols=6;rows=1")</f>
        <v>#NAME?</v>
      </c>
      <c r="AJ306" s="0" t="n">
        <v>18190</v>
      </c>
      <c r="AK306" s="0" t="n">
        <v>18216</v>
      </c>
      <c r="AL306" s="0" t="n">
        <v>17793</v>
      </c>
      <c r="AM306" s="0" t="n">
        <v>16980</v>
      </c>
      <c r="AN306" s="0" t="n">
        <v>16288</v>
      </c>
      <c r="AO306" s="0" t="e">
        <f aca="false">_xll.bdh($A306&amp;" Equity",AO$1,"-5FY",_xll.btoday(),"dir=h,sort=d,per=FY,dates=h","cols=6;rows=1")</f>
        <v>#NAME?</v>
      </c>
      <c r="AP306" s="0" t="n">
        <v>515.594</v>
      </c>
      <c r="AQ306" s="0" t="n">
        <v>521.648</v>
      </c>
      <c r="AR306" s="0" t="n">
        <v>540.899</v>
      </c>
      <c r="AS306" s="0" t="n">
        <v>548.776</v>
      </c>
      <c r="AT306" s="0" t="n">
        <v>544.387</v>
      </c>
    </row>
    <row r="307" customFormat="false" ht="15" hidden="false" customHeight="false" outlineLevel="0" collapsed="false">
      <c r="A307" s="0" t="s">
        <v>360</v>
      </c>
      <c r="B307" s="0" t="e">
        <f aca="false">_xll.bdp($A307&amp;" Equity",B$1)</f>
        <v>#NAME?</v>
      </c>
      <c r="C307" s="0" t="e">
        <f aca="false">_xll.bdp($A307&amp;" Equity",C$1)</f>
        <v>#NAME?</v>
      </c>
      <c r="D307" s="0" t="e">
        <f aca="false">_xll.bdh($A307&amp;" Equity",D$1,"-5FY",_xll.btoday(),"dir=h,sort=d,per=FY,dates=h")</f>
        <v>#NAME?</v>
      </c>
      <c r="J307" s="0" t="e">
        <f aca="false">_xll.bdh($A307&amp;" Equity",J$1,"-5FY",_xll.btoday(),"dir=h,sort=d,per=FY,dates=h","cols=6;rows=1")</f>
        <v>#NAME?</v>
      </c>
      <c r="K307" s="0" t="n">
        <v>425.386</v>
      </c>
      <c r="L307" s="0" t="n">
        <v>288.792</v>
      </c>
      <c r="M307" s="0" t="n">
        <v>155.601</v>
      </c>
      <c r="N307" s="0" t="n">
        <v>121.337</v>
      </c>
      <c r="O307" s="0" t="n">
        <v>84.474</v>
      </c>
      <c r="P307" s="0" t="e">
        <f aca="false">_xll.bdh($A307&amp;" Equity",P$1,"-5FY",_xll.btoday(),"dir=h,sort=d,per=FY,dates=h","cols=6;rows=1")</f>
        <v>#NAME?</v>
      </c>
      <c r="Q307" s="0" t="n">
        <v>13995.3793</v>
      </c>
      <c r="R307" s="0" t="n">
        <v>8806.5418</v>
      </c>
      <c r="S307" s="0" t="n">
        <v>7423.7638</v>
      </c>
      <c r="T307" s="0" t="n">
        <v>4623.3243</v>
      </c>
      <c r="U307" s="0" t="n">
        <v>4337.0686</v>
      </c>
      <c r="V307" s="0" t="e">
        <f aca="false">_xll.bdh($A307&amp;" Equity",V$1,"-5FY",_xll.btoday(),"dir=h,sort=d,per=FY,dates=h","cols=6;rows=1")</f>
        <v>#NAME?</v>
      </c>
      <c r="W307" s="0" t="n">
        <v>689.233</v>
      </c>
      <c r="X307" s="0" t="n">
        <v>580.6</v>
      </c>
      <c r="Y307" s="0" t="n">
        <v>381.658</v>
      </c>
      <c r="Z307" s="0" t="n">
        <v>308.951</v>
      </c>
      <c r="AA307" s="0" t="n">
        <v>222.689</v>
      </c>
      <c r="AB307" s="0" t="e">
        <f aca="false">_xll.bdh($A307&amp;" Equity",AB$1,"-6FY",_xll.btoday(),"dir=h,sort=d,per=FY,dates=h","cols=7;rows=1")</f>
        <v>#NAME?</v>
      </c>
      <c r="AC307" s="0" t="n">
        <v>221.53</v>
      </c>
      <c r="AD307" s="0" t="n">
        <v>136.58</v>
      </c>
      <c r="AE307" s="0" t="n">
        <v>110.32</v>
      </c>
      <c r="AF307" s="0" t="n">
        <v>99.94</v>
      </c>
      <c r="AG307" s="0" t="n">
        <v>94.28</v>
      </c>
      <c r="AH307" s="0" t="n">
        <v>75.41</v>
      </c>
      <c r="AI307" s="0" t="e">
        <f aca="false">_xll.bdh($A307&amp;" Equity",AI$1,"-5FY",_xll.btoday(),"dir=h,sort=d,per=FY,dates=h","cols=6;rows=1")</f>
        <v>#NAME?</v>
      </c>
      <c r="AJ307" s="0" t="n">
        <v>7300.905</v>
      </c>
      <c r="AK307" s="0" t="n">
        <v>6957.611</v>
      </c>
      <c r="AL307" s="0" t="n">
        <v>7219.754</v>
      </c>
      <c r="AM307" s="0" t="n">
        <v>3259.826</v>
      </c>
      <c r="AN307" s="0" t="n">
        <v>3160.926</v>
      </c>
      <c r="AO307" s="0" t="e">
        <f aca="false">_xll.bdh($A307&amp;" Equity",AO$1,"-5FY",_xll.btoday(),"dir=h,sort=d,per=FY,dates=h","cols=6;rows=1")</f>
        <v>#NAME?</v>
      </c>
      <c r="AP307" s="0" t="n">
        <v>63.466</v>
      </c>
      <c r="AQ307" s="0" t="n">
        <v>66.141</v>
      </c>
      <c r="AR307" s="0" t="n">
        <v>67.27</v>
      </c>
      <c r="AS307" s="0" t="n">
        <v>46.249</v>
      </c>
      <c r="AT307" s="0" t="n">
        <v>45.909</v>
      </c>
    </row>
    <row r="308" customFormat="false" ht="15" hidden="false" customHeight="false" outlineLevel="0" collapsed="false">
      <c r="A308" s="0" t="s">
        <v>361</v>
      </c>
      <c r="B308" s="0" t="e">
        <f aca="false">_xll.bdp($A308&amp;" Equity",B$1)</f>
        <v>#NAME?</v>
      </c>
      <c r="C308" s="0" t="e">
        <f aca="false">_xll.bdp($A308&amp;" Equity",C$1)</f>
        <v>#NAME?</v>
      </c>
      <c r="D308" s="0" t="e">
        <f aca="false">_xll.bdh($A308&amp;" Equity",D$1,"-5FY",_xll.btoday(),"dir=h,sort=d,per=FY,dates=h","cols=6;rows=1")</f>
        <v>#NAME?</v>
      </c>
      <c r="E308" s="0" t="n">
        <v>498</v>
      </c>
      <c r="F308" s="0" t="n">
        <v>405</v>
      </c>
      <c r="G308" s="0" t="n">
        <v>311</v>
      </c>
      <c r="H308" s="0" t="n">
        <v>272</v>
      </c>
      <c r="I308" s="0" t="n">
        <v>129</v>
      </c>
      <c r="J308" s="0" t="e">
        <f aca="false">_xll.bdh($A308&amp;" Equity",J$1,"-5FY",_xll.btoday(),"dir=h,sort=d,per=FY,dates=h","cols=6;rows=1")</f>
        <v>#NAME?</v>
      </c>
      <c r="K308" s="0" t="n">
        <v>491</v>
      </c>
      <c r="L308" s="0" t="n">
        <v>355</v>
      </c>
      <c r="M308" s="0" t="n">
        <v>856</v>
      </c>
      <c r="N308" s="0" t="n">
        <v>272</v>
      </c>
      <c r="O308" s="0" t="n">
        <v>-114</v>
      </c>
      <c r="P308" s="0" t="e">
        <f aca="false">_xll.bdh($A308&amp;" Equity",P$1,"-5FY",_xll.btoday(),"dir=h,sort=d,per=FY,dates=h","cols=6;rows=1")</f>
        <v>#NAME?</v>
      </c>
      <c r="Q308" s="0" t="n">
        <v>10055.16</v>
      </c>
      <c r="R308" s="0" t="n">
        <v>9353.15</v>
      </c>
      <c r="S308" s="0" t="n">
        <v>8694</v>
      </c>
      <c r="T308" s="0" t="n">
        <v>7958.115</v>
      </c>
      <c r="U308" s="0" t="n">
        <v>5814.34</v>
      </c>
      <c r="V308" s="0" t="e">
        <f aca="false">_xll.bdh($A308&amp;" Equity",V$1,"-5FY",_xll.btoday(),"dir=h,sort=d,per=FY,dates=h","cols=6;rows=1")</f>
        <v>#NAME?</v>
      </c>
      <c r="W308" s="0" t="n">
        <v>789</v>
      </c>
      <c r="X308" s="0" t="n">
        <v>810</v>
      </c>
      <c r="Y308" s="0" t="n">
        <v>602</v>
      </c>
      <c r="Z308" s="0" t="n">
        <v>645</v>
      </c>
      <c r="AA308" s="0" t="n">
        <v>281</v>
      </c>
      <c r="AB308" s="0" t="e">
        <f aca="false">_xll.bdh($A308&amp;" Equity",AB$1,"-6FY",_xll.btoday(),"dir=h,sort=d,per=FY,dates=h","cols=7;rows=1")</f>
        <v>#NAME?</v>
      </c>
      <c r="AC308" s="0" t="n">
        <v>31.62</v>
      </c>
      <c r="AD308" s="0" t="n">
        <v>28.3</v>
      </c>
      <c r="AE308" s="0" t="n">
        <v>22.148</v>
      </c>
      <c r="AF308" s="0" t="n">
        <v>20.0123</v>
      </c>
      <c r="AG308" s="0" t="n">
        <v>14.6423</v>
      </c>
      <c r="AH308" s="0" t="n">
        <v>9.2108</v>
      </c>
      <c r="AI308" s="0" t="e">
        <f aca="false">_xll.bdh($A308&amp;" Equity",AI$1,"-5FY",_xll.btoday(),"dir=h,sort=d,per=FY,dates=h","cols=6;rows=1")</f>
        <v>#NAME?</v>
      </c>
      <c r="AJ308" s="0" t="n">
        <v>5137</v>
      </c>
      <c r="AK308" s="0" t="n">
        <v>5664</v>
      </c>
      <c r="AL308" s="0" t="n">
        <v>7208</v>
      </c>
      <c r="AM308" s="0" t="n">
        <v>6933</v>
      </c>
      <c r="AN308" s="0" t="n">
        <v>6875</v>
      </c>
      <c r="AO308" s="0" t="e">
        <f aca="false">_xll.bdh($A308&amp;" Equity",AO$1,"-5FY",_xll.btoday(),"dir=h,sort=d,per=FY,dates=h","cols=6;rows=1")</f>
        <v>#NAME?</v>
      </c>
      <c r="AP308" s="0" t="n">
        <v>328.307</v>
      </c>
      <c r="AQ308" s="0" t="n">
        <v>336.472</v>
      </c>
      <c r="AR308" s="0" t="n">
        <v>356.26</v>
      </c>
      <c r="AS308" s="0" t="n">
        <v>356.987</v>
      </c>
      <c r="AT308" s="0" t="n">
        <v>357.1</v>
      </c>
    </row>
    <row r="309" customFormat="false" ht="15" hidden="false" customHeight="false" outlineLevel="0" collapsed="false">
      <c r="A309" s="0" t="s">
        <v>362</v>
      </c>
      <c r="B309" s="0" t="e">
        <f aca="false">_xll.bdp($A309&amp;" Equity",B$1)</f>
        <v>#NAME?</v>
      </c>
      <c r="C309" s="0" t="e">
        <f aca="false">_xll.bdp($A309&amp;" Equity",C$1)</f>
        <v>#NAME?</v>
      </c>
      <c r="D309" s="0" t="e">
        <f aca="false">_xll.bdh($A309&amp;" Equity",D$1,"-5FY",_xll.btoday(),"dir=h,sort=d,per=FY,dates=h","cols=6;rows=1")</f>
        <v>#NAME?</v>
      </c>
      <c r="E309" s="0" t="n">
        <v>4144</v>
      </c>
      <c r="F309" s="0" t="n">
        <v>3903</v>
      </c>
      <c r="G309" s="0" t="s">
        <v>58</v>
      </c>
      <c r="H309" s="0" t="n">
        <v>3177</v>
      </c>
      <c r="I309" s="0" t="n">
        <v>2772</v>
      </c>
      <c r="J309" s="0" t="e">
        <f aca="false">_xll.bdh($A309&amp;" Equity",J$1,"-5FY",_xll.btoday(),"dir=h,sort=d,per=FY,dates=h","cols=6;rows=1")</f>
        <v>#NAME?</v>
      </c>
      <c r="K309" s="0" t="n">
        <v>4059</v>
      </c>
      <c r="L309" s="0" t="n">
        <v>3808</v>
      </c>
      <c r="M309" s="0" t="n">
        <v>3617</v>
      </c>
      <c r="N309" s="0" t="n">
        <v>3116</v>
      </c>
      <c r="O309" s="0" t="n">
        <v>2759</v>
      </c>
      <c r="P309" s="0" t="e">
        <f aca="false">_xll.bdh($A309&amp;" Equity",P$1,"-5FY",_xll.btoday(),"dir=h,sort=d,per=FY,dates=h","cols=6;rows=1")</f>
        <v>#NAME?</v>
      </c>
      <c r="Q309" s="0" t="n">
        <v>111613.25</v>
      </c>
      <c r="R309" s="0" t="n">
        <v>108653.76</v>
      </c>
      <c r="S309" s="0" t="n">
        <v>99256.32</v>
      </c>
      <c r="T309" s="0" t="n">
        <v>99769.6674</v>
      </c>
      <c r="U309" s="0" t="n">
        <v>60547.2706</v>
      </c>
      <c r="V309" s="0" t="e">
        <f aca="false">_xll.bdh($A309&amp;" Equity",V$1,"-5FY",_xll.btoday(),"dir=h,sort=d,per=FY,dates=h","cols=6;rows=1")</f>
        <v>#NAME?</v>
      </c>
      <c r="W309" s="0" t="n">
        <v>4535</v>
      </c>
      <c r="X309" s="0" t="n">
        <v>4101</v>
      </c>
      <c r="Y309" s="0" t="n">
        <v>3407</v>
      </c>
      <c r="Z309" s="0" t="n">
        <v>4135</v>
      </c>
      <c r="AA309" s="0" t="n">
        <v>2948</v>
      </c>
      <c r="AB309" s="0" t="e">
        <f aca="false">_xll.bdh($A309&amp;" Equity",AB$1,"-6FY",_xll.btoday(),"dir=h,sort=d,per=FY,dates=h","cols=7;rows=1")</f>
        <v>#NAME?</v>
      </c>
      <c r="AC309" s="0" t="n">
        <v>103.25</v>
      </c>
      <c r="AD309" s="0" t="n">
        <v>97.36</v>
      </c>
      <c r="AE309" s="0" t="n">
        <v>86.16</v>
      </c>
      <c r="AF309" s="0" t="n">
        <v>83.546</v>
      </c>
      <c r="AG309" s="0" t="n">
        <v>49.128</v>
      </c>
      <c r="AH309" s="0" t="n">
        <v>37.282</v>
      </c>
      <c r="AI309" s="0" t="e">
        <f aca="false">_xll.bdh($A309&amp;" Equity",AI$1,"-5FY",_xll.btoday(),"dir=h,sort=d,per=FY,dates=h","cols=6;rows=1")</f>
        <v>#NAME?</v>
      </c>
      <c r="AJ309" s="0" t="n">
        <v>18675</v>
      </c>
      <c r="AK309" s="0" t="n">
        <v>16250</v>
      </c>
      <c r="AL309" s="0" t="n">
        <v>15329</v>
      </c>
      <c r="AM309" s="0" t="n">
        <v>14242</v>
      </c>
      <c r="AN309" s="0" t="n">
        <v>12462</v>
      </c>
      <c r="AO309" s="0" t="e">
        <f aca="false">_xll.bdh($A309&amp;" Equity",AO$1,"-5FY",_xll.btoday(),"dir=h,sort=d,per=FY,dates=h","cols=6;rows=1")</f>
        <v>#NAME?</v>
      </c>
      <c r="AP309" s="0" t="n">
        <v>1069.495</v>
      </c>
      <c r="AQ309" s="0" t="n">
        <v>1100.234</v>
      </c>
      <c r="AR309" s="0" t="n">
        <v>1112.92</v>
      </c>
      <c r="AS309" s="0" t="n">
        <v>1158.01</v>
      </c>
      <c r="AT309" s="0" t="n">
        <v>1192.759</v>
      </c>
    </row>
    <row r="310" customFormat="false" ht="15" hidden="false" customHeight="false" outlineLevel="0" collapsed="false">
      <c r="A310" s="0" t="s">
        <v>363</v>
      </c>
      <c r="B310" s="0" t="e">
        <f aca="false">_xll.bdp($A310&amp;" Equity",B$1)</f>
        <v>#NAME?</v>
      </c>
      <c r="C310" s="0" t="e">
        <f aca="false">_xll.bdp($A310&amp;" Equity",C$1)</f>
        <v>#NAME?</v>
      </c>
      <c r="D310" s="0" t="e">
        <f aca="false">_xll.bdh($A310&amp;" Equity",D$1,"-5FY",_xll.btoday(),"dir=h,sort=d,per=FY,dates=h","cols=6;rows=1")</f>
        <v>#NAME?</v>
      </c>
      <c r="E310" s="0" t="s">
        <v>58</v>
      </c>
      <c r="F310" s="0" t="s">
        <v>58</v>
      </c>
      <c r="G310" s="0" t="s">
        <v>58</v>
      </c>
      <c r="H310" s="0" t="n">
        <v>903.9</v>
      </c>
      <c r="I310" s="0" t="n">
        <v>863.6</v>
      </c>
      <c r="J310" s="0" t="e">
        <f aca="false">_xll.bdh($A310&amp;" Equity",J$1,"-5FY",_xll.btoday(),"dir=h,sort=d,per=FY,dates=h","cols=6;rows=1")</f>
        <v>#NAME?</v>
      </c>
      <c r="K310" s="0" t="n">
        <v>318.022</v>
      </c>
      <c r="L310" s="0" t="n">
        <v>369.416</v>
      </c>
      <c r="M310" s="0" t="n">
        <v>498.874</v>
      </c>
      <c r="N310" s="0" t="n">
        <v>903.944</v>
      </c>
      <c r="O310" s="0" t="n">
        <v>776.464</v>
      </c>
      <c r="P310" s="0" t="e">
        <f aca="false">_xll.bdh($A310&amp;" Equity",P$1,"-5FY",_xll.btoday(),"dir=h,sort=d,per=FY,dates=h","cols=6;rows=1")</f>
        <v>#NAME?</v>
      </c>
      <c r="Q310" s="0" t="n">
        <v>9433.12</v>
      </c>
      <c r="R310" s="0" t="n">
        <v>9292.14</v>
      </c>
      <c r="S310" s="0" t="n">
        <v>10462.5045</v>
      </c>
      <c r="T310" s="0" t="n">
        <v>16143.894</v>
      </c>
      <c r="U310" s="0" t="n">
        <v>12535.026</v>
      </c>
      <c r="V310" s="0" t="e">
        <f aca="false">_xll.bdh($A310&amp;" Equity",V$1,"-5FY",_xll.btoday(),"dir=h,sort=d,per=FY,dates=h","cols=6;rows=1")</f>
        <v>#NAME?</v>
      </c>
      <c r="W310" s="0" t="n">
        <v>594.509</v>
      </c>
      <c r="X310" s="0" t="n">
        <v>734.557</v>
      </c>
      <c r="Y310" s="0" t="n">
        <v>888.564</v>
      </c>
      <c r="Z310" s="0" t="n">
        <v>698.426</v>
      </c>
      <c r="AA310" s="0" t="n">
        <v>1275.65</v>
      </c>
      <c r="AB310" s="0" t="e">
        <f aca="false">_xll.bdh($A310&amp;" Equity",AB$1,"-6FY",_xll.btoday(),"dir=h,sort=d,per=FY,dates=h","cols=7;rows=1")</f>
        <v>#NAME?</v>
      </c>
      <c r="AC310" s="0" t="n">
        <v>27.55</v>
      </c>
      <c r="AD310" s="0" t="n">
        <v>27.17</v>
      </c>
      <c r="AE310" s="0" t="n">
        <v>30.945</v>
      </c>
      <c r="AF310" s="0" t="n">
        <v>47.58</v>
      </c>
      <c r="AG310" s="0" t="n">
        <v>36.62</v>
      </c>
      <c r="AH310" s="0" t="n">
        <v>27.76</v>
      </c>
      <c r="AI310" s="0" t="e">
        <f aca="false">_xll.bdh($A310&amp;" Equity",AI$1,"-5FY",_xll.btoday(),"dir=h,sort=d,per=FY,dates=h","cols=6;rows=1")</f>
        <v>#NAME?</v>
      </c>
      <c r="AJ310" s="0" t="n">
        <v>6493.794</v>
      </c>
      <c r="AK310" s="0" t="n">
        <v>6535.143</v>
      </c>
      <c r="AL310" s="0" t="n">
        <v>6721.983</v>
      </c>
      <c r="AM310" s="0" t="n">
        <v>6439.626</v>
      </c>
      <c r="AN310" s="0" t="n">
        <v>6526.785</v>
      </c>
      <c r="AO310" s="0" t="e">
        <f aca="false">_xll.bdh($A310&amp;" Equity",AO$1,"-5FY",_xll.btoday(),"dir=h,sort=d,per=FY,dates=h","cols=6;rows=1")</f>
        <v>#NAME?</v>
      </c>
      <c r="AP310" s="0" t="n">
        <v>342.045</v>
      </c>
      <c r="AQ310" s="0" t="n">
        <v>339.354</v>
      </c>
      <c r="AR310" s="0" t="n">
        <v>338.827</v>
      </c>
      <c r="AS310" s="0" t="n">
        <v>338.434</v>
      </c>
      <c r="AT310" s="0" t="n">
        <v>343.133</v>
      </c>
    </row>
    <row r="311" customFormat="false" ht="15" hidden="false" customHeight="false" outlineLevel="0" collapsed="false">
      <c r="A311" s="0" t="s">
        <v>364</v>
      </c>
      <c r="B311" s="0" t="e">
        <f aca="false">_xll.bdp($A311&amp;" Equity",B$1)</f>
        <v>#NAME?</v>
      </c>
      <c r="C311" s="0" t="e">
        <f aca="false">_xll.bdp($A311&amp;" Equity",C$1)</f>
        <v>#NAME?</v>
      </c>
      <c r="D311" s="0" t="e">
        <f aca="false">_xll.bdh($A311&amp;" Equity",D$1,"-5FY",_xll.btoday(),"dir=h,sort=d,per=FY,dates=h","cols=6;rows=1")</f>
        <v>#NAME?</v>
      </c>
      <c r="E311" s="0" t="n">
        <v>610.646</v>
      </c>
      <c r="F311" s="0" t="n">
        <v>471.261</v>
      </c>
      <c r="G311" s="0" t="n">
        <v>440.639</v>
      </c>
      <c r="H311" s="0" t="n">
        <v>468.989</v>
      </c>
      <c r="I311" s="0" t="n">
        <v>528.014</v>
      </c>
      <c r="J311" s="0" t="e">
        <f aca="false">_xll.bdh($A311&amp;" Equity",J$1,"-5FY",_xll.btoday(),"dir=h,sort=d,per=FY,dates=h","cols=6;rows=1")</f>
        <v>#NAME?</v>
      </c>
      <c r="K311" s="0" t="n">
        <v>571.613</v>
      </c>
      <c r="L311" s="0" t="n">
        <v>227.475</v>
      </c>
      <c r="M311" s="0" t="n">
        <v>206.038</v>
      </c>
      <c r="N311" s="0" t="n">
        <v>354.81</v>
      </c>
      <c r="O311" s="0" t="n">
        <v>454.912</v>
      </c>
      <c r="P311" s="0" t="e">
        <f aca="false">_xll.bdh($A311&amp;" Equity",P$1,"-5FY",_xll.btoday(),"dir=h,sort=d,per=FY,dates=h","cols=6;rows=1")</f>
        <v>#NAME?</v>
      </c>
      <c r="Q311" s="0" t="n">
        <v>12991.319</v>
      </c>
      <c r="R311" s="0" t="n">
        <v>9965.2059</v>
      </c>
      <c r="S311" s="0" t="n">
        <v>9897.5992</v>
      </c>
      <c r="T311" s="0" t="n">
        <v>9645.3943</v>
      </c>
      <c r="U311" s="0" t="n">
        <v>7990.0836</v>
      </c>
      <c r="V311" s="0" t="e">
        <f aca="false">_xll.bdh($A311&amp;" Equity",V$1,"-5FY",_xll.btoday(),"dir=h,sort=d,per=FY,dates=h","cols=6;rows=1")</f>
        <v>#NAME?</v>
      </c>
      <c r="W311" s="0" t="n">
        <v>773.657</v>
      </c>
      <c r="X311" s="0" t="n">
        <v>721.885</v>
      </c>
      <c r="Y311" s="0" t="n">
        <v>693.706</v>
      </c>
      <c r="Z311" s="0" t="n">
        <v>776.107</v>
      </c>
      <c r="AA311" s="0" t="n">
        <v>817.935</v>
      </c>
      <c r="AB311" s="0" t="e">
        <f aca="false">_xll.bdh($A311&amp;" Equity",AB$1,"-6FY",_xll.btoday(),"dir=h,sort=d,per=FY,dates=h","cols=7;rows=1")</f>
        <v>#NAME?</v>
      </c>
      <c r="AC311" s="0" t="n">
        <v>45.92</v>
      </c>
      <c r="AD311" s="0" t="n">
        <v>35.1</v>
      </c>
      <c r="AE311" s="0" t="n">
        <v>34.75</v>
      </c>
      <c r="AF311" s="0" t="n">
        <v>33.91</v>
      </c>
      <c r="AG311" s="0" t="n">
        <v>27.78</v>
      </c>
      <c r="AH311" s="0" t="n">
        <v>25.64</v>
      </c>
      <c r="AI311" s="0" t="e">
        <f aca="false">_xll.bdh($A311&amp;" Equity",AI$1,"-5FY",_xll.btoday(),"dir=h,sort=d,per=FY,dates=h","cols=6;rows=1")</f>
        <v>#NAME?</v>
      </c>
      <c r="AJ311" s="0" t="n">
        <v>4570.233</v>
      </c>
      <c r="AK311" s="0" t="n">
        <v>4234.616</v>
      </c>
      <c r="AL311" s="0" t="n">
        <v>4216.071</v>
      </c>
      <c r="AM311" s="0" t="n">
        <v>4405.618</v>
      </c>
      <c r="AN311" s="0" t="n">
        <v>3935.91</v>
      </c>
      <c r="AO311" s="0" t="e">
        <f aca="false">_xll.bdh($A311&amp;" Equity",AO$1,"-5FY",_xll.btoday(),"dir=h,sort=d,per=FY,dates=h","cols=6;rows=1")</f>
        <v>#NAME?</v>
      </c>
      <c r="AP311" s="0" t="n">
        <v>282.545</v>
      </c>
      <c r="AQ311" s="0" t="n">
        <v>284.31</v>
      </c>
      <c r="AR311" s="0" t="n">
        <v>284.001</v>
      </c>
      <c r="AS311" s="0" t="n">
        <v>282.714</v>
      </c>
      <c r="AT311" s="0" t="n">
        <v>292.478</v>
      </c>
    </row>
    <row r="312" customFormat="false" ht="15" hidden="false" customHeight="false" outlineLevel="0" collapsed="false">
      <c r="A312" s="0" t="s">
        <v>365</v>
      </c>
      <c r="B312" s="0" t="e">
        <f aca="false">_xll.bdp($A312&amp;" Equity",B$1)</f>
        <v>#NAME?</v>
      </c>
      <c r="C312" s="0" t="e">
        <f aca="false">_xll.bdp($A312&amp;" Equity",C$1)</f>
        <v>#NAME?</v>
      </c>
      <c r="D312" s="0" t="e">
        <f aca="false">_xll.bdh($A312&amp;" Equity",D$1,"-5FY",_xll.btoday(),"dir=h,sort=d,per=FY,dates=h","cols=6;rows=1")</f>
        <v>#NAME?</v>
      </c>
      <c r="E312" s="0" t="n">
        <v>483.4</v>
      </c>
      <c r="F312" s="0" t="n">
        <v>449.5</v>
      </c>
      <c r="G312" s="0" t="n">
        <v>441.6</v>
      </c>
      <c r="H312" s="0" t="n">
        <v>418.2</v>
      </c>
      <c r="I312" s="0" t="n">
        <v>407.8</v>
      </c>
      <c r="J312" s="0" t="e">
        <f aca="false">_xll.bdh($A312&amp;" Equity",J$1,"-5FY",_xll.btoday(),"dir=h,sort=d,per=FY,dates=h","cols=6;rows=1")</f>
        <v>#NAME?</v>
      </c>
      <c r="K312" s="0" t="n">
        <v>472.3</v>
      </c>
      <c r="L312" s="0" t="n">
        <v>401.6</v>
      </c>
      <c r="M312" s="0" t="n">
        <v>437.9</v>
      </c>
      <c r="N312" s="0" t="n">
        <v>389</v>
      </c>
      <c r="O312" s="0" t="n">
        <v>407.8</v>
      </c>
      <c r="P312" s="0" t="e">
        <f aca="false">_xll.bdh($A312&amp;" Equity",P$1,"-5FY",_xll.btoday(),"dir=h,sort=d,per=FY,dates=h","cols=6;rows=1")</f>
        <v>#NAME?</v>
      </c>
      <c r="Q312" s="0" t="n">
        <v>11299.68</v>
      </c>
      <c r="R312" s="0" t="n">
        <v>10937.616</v>
      </c>
      <c r="S312" s="0" t="n">
        <v>9543.972</v>
      </c>
      <c r="T312" s="0" t="n">
        <v>9045.9</v>
      </c>
      <c r="U312" s="0" t="n">
        <v>8554.2</v>
      </c>
      <c r="V312" s="0" t="e">
        <f aca="false">_xll.bdh($A312&amp;" Equity",V$1,"-5FY",_xll.btoday(),"dir=h,sort=d,per=FY,dates=h","cols=6;rows=1")</f>
        <v>#NAME?</v>
      </c>
      <c r="W312" s="0" t="n">
        <v>658.1</v>
      </c>
      <c r="X312" s="0" t="n">
        <v>590</v>
      </c>
      <c r="Y312" s="0" t="n">
        <v>503.6</v>
      </c>
      <c r="Z312" s="0" t="n">
        <v>465.2</v>
      </c>
      <c r="AA312" s="0" t="n">
        <v>455</v>
      </c>
      <c r="AB312" s="0" t="e">
        <f aca="false">_xll.bdh($A312&amp;" Equity",AB$1,"-6FY",_xll.btoday(),"dir=h,sort=d,per=FY,dates=h","cols=7;rows=1")</f>
        <v>#NAME?</v>
      </c>
      <c r="AC312" s="0" t="n">
        <v>91.2</v>
      </c>
      <c r="AD312" s="0" t="n">
        <v>85.92</v>
      </c>
      <c r="AE312" s="0" t="n">
        <v>74.33</v>
      </c>
      <c r="AF312" s="0" t="n">
        <v>69</v>
      </c>
      <c r="AG312" s="0" t="n">
        <v>64.56</v>
      </c>
      <c r="AH312" s="0" t="n">
        <v>48.7</v>
      </c>
      <c r="AI312" s="0" t="e">
        <f aca="false">_xll.bdh($A312&amp;" Equity",AI$1,"-5FY",_xll.btoday(),"dir=h,sort=d,per=FY,dates=h","cols=6;rows=1")</f>
        <v>#NAME?</v>
      </c>
      <c r="AJ312" s="0" t="n">
        <v>4635.9</v>
      </c>
      <c r="AK312" s="0" t="n">
        <v>4472.6</v>
      </c>
      <c r="AL312" s="0" t="n">
        <v>4414.3</v>
      </c>
      <c r="AM312" s="0" t="n">
        <v>4449.7</v>
      </c>
      <c r="AN312" s="0" t="n">
        <v>4165.4</v>
      </c>
      <c r="AO312" s="0" t="e">
        <f aca="false">_xll.bdh($A312&amp;" Equity",AO$1,"-5FY",_xll.btoday(),"dir=h,sort=d,per=FY,dates=h","cols=6;rows=1")</f>
        <v>#NAME?</v>
      </c>
      <c r="AP312" s="0" t="n">
        <v>114.564</v>
      </c>
      <c r="AQ312" s="0" t="n">
        <v>116.289</v>
      </c>
      <c r="AR312" s="0" t="n">
        <v>117.11</v>
      </c>
      <c r="AS312" s="0" t="n">
        <v>119.687</v>
      </c>
      <c r="AT312" s="0" t="n">
        <v>120.116</v>
      </c>
    </row>
    <row r="313" customFormat="false" ht="15" hidden="false" customHeight="false" outlineLevel="0" collapsed="false">
      <c r="A313" s="0" t="s">
        <v>366</v>
      </c>
      <c r="B313" s="0" t="e">
        <f aca="false">_xll.bdp($A313&amp;" Equity",B$1)</f>
        <v>#NAME?</v>
      </c>
      <c r="C313" s="0" t="e">
        <f aca="false">_xll.bdp($A313&amp;" Equity",C$1)</f>
        <v>#NAME?</v>
      </c>
      <c r="D313" s="0" t="e">
        <f aca="false">_xll.bdh($A313&amp;" Equity",D$1,"-5FY",_xll.btoday(),"dir=h,sort=d,per=FY,dates=h")</f>
        <v>#NAME?</v>
      </c>
      <c r="J313" s="0" t="e">
        <f aca="false">_xll.bdh($A313&amp;" Equity",J$1,"-5FY",_xll.btoday(),"dir=h,sort=d,per=FY,dates=h","cols=6;rows=1")</f>
        <v>#NAME?</v>
      </c>
      <c r="K313" s="0" t="n">
        <v>4686.5</v>
      </c>
      <c r="L313" s="0" t="n">
        <v>4529.3</v>
      </c>
      <c r="M313" s="0" t="n">
        <v>4757.8</v>
      </c>
      <c r="N313" s="0" t="n">
        <v>5585.9</v>
      </c>
      <c r="O313" s="0" t="n">
        <v>5464.8</v>
      </c>
      <c r="P313" s="0" t="e">
        <f aca="false">_xll.bdh($A313&amp;" Equity",P$1,"-5FY",_xll.btoday(),"dir=h,sort=d,per=FY,dates=h","cols=6;rows=1")</f>
        <v>#NAME?</v>
      </c>
      <c r="Q313" s="0" t="n">
        <v>99725.196</v>
      </c>
      <c r="R313" s="0" t="n">
        <v>107129.352</v>
      </c>
      <c r="S313" s="0" t="n">
        <v>90223.73</v>
      </c>
      <c r="T313" s="0" t="n">
        <v>96098.512</v>
      </c>
      <c r="U313" s="0" t="n">
        <v>88448.167</v>
      </c>
      <c r="V313" s="0" t="e">
        <f aca="false">_xll.bdh($A313&amp;" Equity",V$1,"-5FY",_xll.btoday(),"dir=h,sort=d,per=FY,dates=h","cols=6;rows=1")</f>
        <v>#NAME?</v>
      </c>
      <c r="W313" s="0" t="n">
        <v>6059.6</v>
      </c>
      <c r="X313" s="0" t="n">
        <v>6539.1</v>
      </c>
      <c r="Y313" s="0" t="n">
        <v>6730.3</v>
      </c>
      <c r="Z313" s="0" t="n">
        <v>7120.7</v>
      </c>
      <c r="AA313" s="0" t="n">
        <v>6966.1</v>
      </c>
      <c r="AB313" s="0" t="e">
        <f aca="false">_xll.bdh($A313&amp;" Equity",AB$1,"-6FY",_xll.btoday(),"dir=h,sort=d,per=FY,dates=h","cols=7;rows=1")</f>
        <v>#NAME?</v>
      </c>
      <c r="AC313" s="0" t="n">
        <v>121.72</v>
      </c>
      <c r="AD313" s="0" t="n">
        <v>118.14</v>
      </c>
      <c r="AE313" s="0" t="n">
        <v>93.7</v>
      </c>
      <c r="AF313" s="0" t="n">
        <v>97.03</v>
      </c>
      <c r="AG313" s="0" t="n">
        <v>88.21</v>
      </c>
      <c r="AH313" s="0" t="n">
        <v>100.33</v>
      </c>
      <c r="AI313" s="0" t="e">
        <f aca="false">_xll.bdh($A313&amp;" Equity",AI$1,"-5FY",_xll.btoday(),"dir=h,sort=d,per=FY,dates=h","cols=6;rows=1")</f>
        <v>#NAME?</v>
      </c>
      <c r="AJ313" s="0" t="n">
        <v>31023.9</v>
      </c>
      <c r="AK313" s="0" t="n">
        <v>37938.7</v>
      </c>
      <c r="AL313" s="0" t="n">
        <v>34227.4</v>
      </c>
      <c r="AM313" s="0" t="n">
        <v>36626.3</v>
      </c>
      <c r="AN313" s="0" t="n">
        <v>35386.5</v>
      </c>
      <c r="AO313" s="0" t="e">
        <f aca="false">_xll.bdh($A313&amp;" Equity",AO$1,"-5FY",_xll.btoday(),"dir=h,sort=d,per=FY,dates=h","cols=6;rows=1")</f>
        <v>#NAME?</v>
      </c>
      <c r="AP313" s="0" t="n">
        <v>830.444</v>
      </c>
      <c r="AQ313" s="0" t="n">
        <v>918.23</v>
      </c>
      <c r="AR313" s="0" t="n">
        <v>973.204</v>
      </c>
      <c r="AS313" s="0" t="n">
        <v>995.03</v>
      </c>
      <c r="AT313" s="0" t="n">
        <v>1003.977</v>
      </c>
    </row>
    <row r="314" customFormat="false" ht="15" hidden="false" customHeight="false" outlineLevel="0" collapsed="false">
      <c r="A314" s="0" t="s">
        <v>367</v>
      </c>
      <c r="B314" s="0" t="e">
        <f aca="false">_xll.bdp($A314&amp;" Equity",B$1)</f>
        <v>#NAME?</v>
      </c>
      <c r="C314" s="0" t="e">
        <f aca="false">_xll.bdp($A314&amp;" Equity",C$1)</f>
        <v>#NAME?</v>
      </c>
      <c r="D314" s="0" t="e">
        <f aca="false">_xll.bdh($A314&amp;" Equity",D$1,"-5FY",_xll.btoday(),"dir=h,sort=d,per=FY,dates=h","cols=6;rows=1")</f>
        <v>#NAME?</v>
      </c>
      <c r="E314" s="0" t="n">
        <v>2589</v>
      </c>
      <c r="F314" s="0" t="n">
        <v>2812</v>
      </c>
      <c r="G314" s="0" t="n">
        <v>2614</v>
      </c>
      <c r="H314" s="0" t="n">
        <v>1947</v>
      </c>
      <c r="I314" s="0" t="n">
        <v>1516</v>
      </c>
      <c r="J314" s="0" t="e">
        <f aca="false">_xll.bdh($A314&amp;" Equity",J$1,"-5FY",_xll.btoday(),"dir=h,sort=d,per=FY,dates=h","cols=6;rows=1")</f>
        <v>#NAME?</v>
      </c>
      <c r="K314" s="0" t="n">
        <v>5070</v>
      </c>
      <c r="L314" s="0" t="n">
        <v>2258</v>
      </c>
      <c r="M314" s="0" t="n">
        <v>1476</v>
      </c>
      <c r="N314" s="0" t="n">
        <v>1263</v>
      </c>
      <c r="O314" s="0" t="n">
        <v>1338</v>
      </c>
      <c r="P314" s="0" t="e">
        <f aca="false">_xll.bdh($A314&amp;" Equity",P$1,"-5FY",_xll.btoday(),"dir=h,sort=d,per=FY,dates=h","cols=6;rows=1")</f>
        <v>#NAME?</v>
      </c>
      <c r="Q314" s="0" t="n">
        <v>31282.86</v>
      </c>
      <c r="R314" s="0" t="n">
        <v>35381.25</v>
      </c>
      <c r="S314" s="0" t="n">
        <v>52478.4</v>
      </c>
      <c r="T314" s="0" t="n">
        <v>40787.67</v>
      </c>
      <c r="U314" s="0" t="n">
        <v>24506.92</v>
      </c>
      <c r="V314" s="0" t="e">
        <f aca="false">_xll.bdh($A314&amp;" Equity",V$1,"-5FY",_xll.btoday(),"dir=h,sort=d,per=FY,dates=h","cols=6;rows=1")</f>
        <v>#NAME?</v>
      </c>
      <c r="W314" s="0" t="n">
        <v>4744</v>
      </c>
      <c r="X314" s="0" t="n">
        <v>3672</v>
      </c>
      <c r="Y314" s="0" t="n">
        <v>3112</v>
      </c>
      <c r="Z314" s="0" t="n">
        <v>3136</v>
      </c>
      <c r="AA314" s="0" t="n">
        <v>2483</v>
      </c>
      <c r="AB314" s="0" t="e">
        <f aca="false">_xll.bdh($A314&amp;" Equity",AB$1,"-6FY",_xll.btoday(),"dir=h,sort=d,per=FY,dates=h","cols=7;rows=1")</f>
        <v>#NAME?</v>
      </c>
      <c r="AC314" s="0" t="n">
        <v>148.26</v>
      </c>
      <c r="AD314" s="0" t="n">
        <v>157.25</v>
      </c>
      <c r="AE314" s="0" t="n">
        <v>226.2</v>
      </c>
      <c r="AF314" s="0" t="n">
        <v>176.57</v>
      </c>
      <c r="AG314" s="0" t="n">
        <v>107.96</v>
      </c>
      <c r="AH314" s="0" t="n">
        <v>87.77</v>
      </c>
      <c r="AI314" s="0" t="e">
        <f aca="false">_xll.bdh($A314&amp;" Equity",AI$1,"-5FY",_xll.btoday(),"dir=h,sort=d,per=FY,dates=h","cols=6;rows=1")</f>
        <v>#NAME?</v>
      </c>
      <c r="AJ314" s="0" t="n">
        <v>60969</v>
      </c>
      <c r="AK314" s="0" t="n">
        <v>56523</v>
      </c>
      <c r="AL314" s="0" t="n">
        <v>53870</v>
      </c>
      <c r="AM314" s="0" t="n">
        <v>51759</v>
      </c>
      <c r="AN314" s="0" t="n">
        <v>34786</v>
      </c>
      <c r="AO314" s="0" t="e">
        <f aca="false">_xll.bdh($A314&amp;" Equity",AO$1,"-5FY",_xll.btoday(),"dir=h,sort=d,per=FY,dates=h","cols=6;rows=1")</f>
        <v>#NAME?</v>
      </c>
      <c r="AP314" s="0" t="n">
        <v>212.053</v>
      </c>
      <c r="AQ314" s="0" t="n">
        <v>228.587</v>
      </c>
      <c r="AR314" s="0" t="n">
        <v>232.845</v>
      </c>
      <c r="AS314" s="0" t="n">
        <v>230.127</v>
      </c>
      <c r="AT314" s="0" t="n">
        <v>232.889</v>
      </c>
    </row>
    <row r="315" customFormat="false" ht="15" hidden="false" customHeight="false" outlineLevel="0" collapsed="false">
      <c r="A315" s="0" t="s">
        <v>368</v>
      </c>
      <c r="B315" s="0" t="e">
        <f aca="false">_xll.bdp($A315&amp;" Equity",B$1)</f>
        <v>#NAME?</v>
      </c>
      <c r="C315" s="0" t="e">
        <f aca="false">_xll.bdp($A315&amp;" Equity",C$1)</f>
        <v>#NAME?</v>
      </c>
      <c r="D315" s="0" t="e">
        <f aca="false">_xll.bdh($A315&amp;" Equity",D$1,"-5FY",_xll.btoday(),"dir=h,sort=d,per=FY,dates=h","cols=6;rows=1")</f>
        <v>#NAME?</v>
      </c>
      <c r="E315" s="0" t="n">
        <v>6395</v>
      </c>
      <c r="F315" s="0" t="n">
        <v>6228</v>
      </c>
      <c r="G315" s="0" t="n">
        <v>4744</v>
      </c>
      <c r="H315" s="0" t="n">
        <v>3868</v>
      </c>
      <c r="I315" s="0" t="n">
        <v>3855</v>
      </c>
      <c r="J315" s="0" t="e">
        <f aca="false">_xll.bdh($A315&amp;" Equity",J$1,"-5FY",_xll.btoday(),"dir=h,sort=d,per=FY,dates=h","cols=6;rows=1")</f>
        <v>#NAME?</v>
      </c>
      <c r="K315" s="0" t="n">
        <v>4028</v>
      </c>
      <c r="L315" s="0" t="n">
        <v>3538</v>
      </c>
      <c r="M315" s="0" t="n">
        <v>2675</v>
      </c>
      <c r="N315" s="0" t="n">
        <v>3065</v>
      </c>
      <c r="O315" s="0" t="n">
        <v>3467</v>
      </c>
      <c r="P315" s="0" t="e">
        <f aca="false">_xll.bdh($A315&amp;" Equity",P$1,"-5FY",_xll.btoday(),"dir=h,sort=d,per=FY,dates=h","cols=6;rows=1")</f>
        <v>#NAME?</v>
      </c>
      <c r="Q315" s="0" t="n">
        <v>113785.5081</v>
      </c>
      <c r="R315" s="0" t="n">
        <v>110732.2764</v>
      </c>
      <c r="S315" s="0" t="n">
        <v>110334.1017</v>
      </c>
      <c r="T315" s="0" t="n">
        <v>58151.7391</v>
      </c>
      <c r="U315" s="0" t="n">
        <v>47102.4093</v>
      </c>
      <c r="V315" s="0" t="e">
        <f aca="false">_xll.bdh($A315&amp;" Equity",V$1,"-5FY",_xll.btoday(),"dir=h,sort=d,per=FY,dates=h","cols=6;rows=1")</f>
        <v>#NAME?</v>
      </c>
      <c r="W315" s="0" t="n">
        <v>6880</v>
      </c>
      <c r="X315" s="0" t="n">
        <v>5218</v>
      </c>
      <c r="Y315" s="0" t="n">
        <v>4902</v>
      </c>
      <c r="Z315" s="0" t="n">
        <v>4959</v>
      </c>
      <c r="AA315" s="0" t="n">
        <v>4942</v>
      </c>
      <c r="AB315" s="0" t="e">
        <f aca="false">_xll.bdh($A315&amp;" Equity",AB$1,"-6FY",_xll.btoday(),"dir=h,sort=d,per=FY,dates=h","cols=7;rows=1")</f>
        <v>#NAME?</v>
      </c>
      <c r="AC315" s="0" t="n">
        <v>83.09</v>
      </c>
      <c r="AD315" s="0" t="n">
        <v>79.15</v>
      </c>
      <c r="AE315" s="0" t="n">
        <v>77.61</v>
      </c>
      <c r="AF315" s="0" t="n">
        <v>58.21</v>
      </c>
      <c r="AG315" s="0" t="n">
        <v>46.36</v>
      </c>
      <c r="AH315" s="0" t="n">
        <v>37.69</v>
      </c>
      <c r="AI315" s="0" t="e">
        <f aca="false">_xll.bdh($A315&amp;" Equity",AI$1,"-5FY",_xll.btoday(),"dir=h,sort=d,per=FY,dates=h","cols=6;rows=1")</f>
        <v>#NAME?</v>
      </c>
      <c r="AJ315" s="0" t="n">
        <v>99857</v>
      </c>
      <c r="AK315" s="0" t="n">
        <v>99644</v>
      </c>
      <c r="AL315" s="0" t="n">
        <v>106685</v>
      </c>
      <c r="AM315" s="0" t="n">
        <v>37943</v>
      </c>
      <c r="AN315" s="0" t="n">
        <v>34900</v>
      </c>
      <c r="AO315" s="0" t="e">
        <f aca="false">_xll.bdh($A315&amp;" Equity",AO$1,"-5FY",_xll.btoday(),"dir=h,sort=d,per=FY,dates=h","cols=6;rows=1")</f>
        <v>#NAME?</v>
      </c>
      <c r="AP315" s="0" t="n">
        <v>1368.885</v>
      </c>
      <c r="AQ315" s="0" t="n">
        <v>1401.043</v>
      </c>
      <c r="AR315" s="0" t="n">
        <v>1425.067</v>
      </c>
      <c r="AS315" s="0" t="n">
        <v>1000.815</v>
      </c>
      <c r="AT315" s="0" t="n">
        <v>1013.806</v>
      </c>
    </row>
    <row r="316" customFormat="false" ht="15" hidden="false" customHeight="false" outlineLevel="0" collapsed="false">
      <c r="A316" s="0" t="s">
        <v>369</v>
      </c>
      <c r="B316" s="0" t="e">
        <f aca="false">_xll.bdp($A316&amp;" Equity",B$1)</f>
        <v>#NAME?</v>
      </c>
      <c r="C316" s="0" t="e">
        <f aca="false">_xll.bdp($A316&amp;" Equity",C$1)</f>
        <v>#NAME?</v>
      </c>
      <c r="D316" s="0" t="e">
        <f aca="false">_xll.bdh($A316&amp;" Equity",D$1,"-5FY",_xll.btoday(),"dir=h,sort=d,per=FY,dates=h","cols=6;rows=1")</f>
        <v>#NAME?</v>
      </c>
      <c r="E316" s="0" t="n">
        <v>10538</v>
      </c>
      <c r="F316" s="0" t="n">
        <v>10195</v>
      </c>
      <c r="G316" s="0" t="n">
        <v>10215</v>
      </c>
      <c r="H316" s="0" t="n">
        <v>10443</v>
      </c>
      <c r="I316" s="0" t="n">
        <v>11743</v>
      </c>
      <c r="J316" s="0" t="e">
        <f aca="false">_xll.bdh($A316&amp;" Equity",J$1,"-5FY",_xll.btoday(),"dir=h,sort=d,per=FY,dates=h","cols=6;rows=1")</f>
        <v>#NAME?</v>
      </c>
      <c r="K316" s="0" t="n">
        <v>3920</v>
      </c>
      <c r="L316" s="0" t="n">
        <v>4442</v>
      </c>
      <c r="M316" s="0" t="n">
        <v>11920</v>
      </c>
      <c r="N316" s="0" t="n">
        <v>4404</v>
      </c>
      <c r="O316" s="0" t="n">
        <v>6168</v>
      </c>
      <c r="P316" s="0" t="e">
        <f aca="false">_xll.bdh($A316&amp;" Equity",P$1,"-5FY",_xll.btoday(),"dir=h,sort=d,per=FY,dates=h","cols=6;rows=1")</f>
        <v>#NAME?</v>
      </c>
      <c r="Q316" s="0" t="n">
        <v>161817.8129</v>
      </c>
      <c r="R316" s="0" t="n">
        <v>146899.1848</v>
      </c>
      <c r="S316" s="0" t="n">
        <v>161177.9817</v>
      </c>
      <c r="T316" s="0" t="n">
        <v>146522.712</v>
      </c>
      <c r="U316" s="0" t="n">
        <v>123910.4492</v>
      </c>
      <c r="V316" s="0" t="e">
        <f aca="false">_xll.bdh($A316&amp;" Equity",V$1,"-5FY",_xll.btoday(),"dir=h,sort=d,per=FY,dates=h","cols=6;rows=1")</f>
        <v>#NAME?</v>
      </c>
      <c r="W316" s="0" t="n">
        <v>10376</v>
      </c>
      <c r="X316" s="0" t="n">
        <v>12538</v>
      </c>
      <c r="Y316" s="0" t="n">
        <v>7989</v>
      </c>
      <c r="Z316" s="0" t="n">
        <v>11654</v>
      </c>
      <c r="AA316" s="0" t="n">
        <v>10022</v>
      </c>
      <c r="AB316" s="0" t="e">
        <f aca="false">_xll.bdh($A316&amp;" Equity",AB$1,"-6FY",_xll.btoday(),"dir=h,sort=d,per=FY,dates=h","cols=7;rows=1")</f>
        <v>#NAME?</v>
      </c>
      <c r="AC316" s="0" t="n">
        <v>58.87</v>
      </c>
      <c r="AD316" s="0" t="n">
        <v>52.82</v>
      </c>
      <c r="AE316" s="0" t="n">
        <v>56.79</v>
      </c>
      <c r="AF316" s="0" t="n">
        <v>50.05</v>
      </c>
      <c r="AG316" s="0" t="n">
        <v>40.94</v>
      </c>
      <c r="AH316" s="0" t="n">
        <v>37.7</v>
      </c>
      <c r="AI316" s="0" t="e">
        <f aca="false">_xll.bdh($A316&amp;" Equity",AI$1,"-5FY",_xll.btoday(),"dir=h,sort=d,per=FY,dates=h","cols=6;rows=1")</f>
        <v>#NAME?</v>
      </c>
      <c r="AJ316" s="0" t="n">
        <v>95377</v>
      </c>
      <c r="AK316" s="0" t="n">
        <v>101677</v>
      </c>
      <c r="AL316" s="0" t="n">
        <v>98167</v>
      </c>
      <c r="AM316" s="0" t="n">
        <v>105645</v>
      </c>
      <c r="AN316" s="0" t="n">
        <v>106132</v>
      </c>
      <c r="AO316" s="0" t="e">
        <f aca="false">_xll.bdh($A316&amp;" Equity",AO$1,"-5FY",_xll.btoday(),"dir=h,sort=d,per=FY,dates=h","cols=6;rows=1")</f>
        <v>#NAME?</v>
      </c>
      <c r="AP316" s="0" t="n">
        <v>2757.137</v>
      </c>
      <c r="AQ316" s="0" t="n">
        <v>2793.543</v>
      </c>
      <c r="AR316" s="0" t="n">
        <v>2850.873</v>
      </c>
      <c r="AS316" s="0" t="n">
        <v>2921.929</v>
      </c>
      <c r="AT316" s="0" t="n">
        <v>3040.072</v>
      </c>
    </row>
    <row r="317" customFormat="false" ht="15" hidden="false" customHeight="false" outlineLevel="0" collapsed="false">
      <c r="A317" s="0" t="s">
        <v>370</v>
      </c>
      <c r="B317" s="0" t="e">
        <f aca="false">_xll.bdp($A317&amp;" Equity",B$1)</f>
        <v>#NAME?</v>
      </c>
      <c r="C317" s="0" t="e">
        <f aca="false">_xll.bdp($A317&amp;" Equity",C$1)</f>
        <v>#NAME?</v>
      </c>
      <c r="D317" s="0" t="e">
        <f aca="false">_xll.bdh($A317&amp;" Equity",D$1,"-5FY",_xll.btoday(),"dir=h,sort=d,per=FY,dates=h")</f>
        <v>#NAME?</v>
      </c>
      <c r="J317" s="0" t="e">
        <f aca="false">_xll.bdh($A317&amp;" Equity",J$1,"-5FY",_xll.btoday(),"dir=h,sort=d,per=FY,dates=h","cols=6;rows=1")</f>
        <v>#NAME?</v>
      </c>
      <c r="K317" s="0" t="n">
        <v>850</v>
      </c>
      <c r="L317" s="0" t="n">
        <v>5373</v>
      </c>
      <c r="M317" s="0" t="n">
        <v>6309</v>
      </c>
      <c r="N317" s="0" t="n">
        <v>3368</v>
      </c>
      <c r="O317" s="0" t="n">
        <v>1324</v>
      </c>
      <c r="P317" s="0" t="e">
        <f aca="false">_xll.bdh($A317&amp;" Equity",P$1,"-5FY",_xll.btoday(),"dir=h,sort=d,per=FY,dates=h","cols=6;rows=1")</f>
        <v>#NAME?</v>
      </c>
      <c r="Q317" s="0" t="n">
        <v>59037.5192</v>
      </c>
      <c r="R317" s="0" t="n">
        <v>52935.9552</v>
      </c>
      <c r="S317" s="0" t="n">
        <v>61225.9798</v>
      </c>
      <c r="T317" s="0" t="n">
        <v>60499.865</v>
      </c>
      <c r="U317" s="0" t="n">
        <v>35960.1611</v>
      </c>
      <c r="V317" s="0" t="e">
        <f aca="false">_xll.bdh($A317&amp;" Equity",V$1,"-5FY",_xll.btoday(),"dir=h,sort=d,per=FY,dates=h","cols=6;rows=1")</f>
        <v>#NAME?</v>
      </c>
      <c r="W317" s="0" t="n">
        <v>14774</v>
      </c>
      <c r="X317" s="0" t="n">
        <v>14052</v>
      </c>
      <c r="Y317" s="0" t="n">
        <v>16376</v>
      </c>
      <c r="Z317" s="0" t="n">
        <v>16131</v>
      </c>
      <c r="AA317" s="0" t="n">
        <v>17160</v>
      </c>
      <c r="AB317" s="0" t="e">
        <f aca="false">_xll.bdh($A317&amp;" Equity",AB$1,"-6FY",_xll.btoday(),"dir=h,sort=d,per=FY,dates=h","cols=7;rows=1")</f>
        <v>#NAME?</v>
      </c>
      <c r="AC317" s="0" t="n">
        <v>48.0233</v>
      </c>
      <c r="AD317" s="0" t="n">
        <v>42.9616</v>
      </c>
      <c r="AE317" s="0" t="n">
        <v>48.2015</v>
      </c>
      <c r="AF317" s="0" t="n">
        <v>48.05</v>
      </c>
      <c r="AG317" s="0" t="n">
        <v>29.354</v>
      </c>
      <c r="AH317" s="0" t="n">
        <v>27.7856</v>
      </c>
      <c r="AI317" s="0" t="e">
        <f aca="false">_xll.bdh($A317&amp;" Equity",AI$1,"-5FY",_xll.btoday(),"dir=h,sort=d,per=FY,dates=h","cols=6;rows=1")</f>
        <v>#NAME?</v>
      </c>
      <c r="AJ317" s="0" t="n">
        <v>898764</v>
      </c>
      <c r="AK317" s="0" t="n">
        <v>877933</v>
      </c>
      <c r="AL317" s="0" t="n">
        <v>902337</v>
      </c>
      <c r="AM317" s="0" t="n">
        <v>885296</v>
      </c>
      <c r="AN317" s="0" t="n">
        <v>836781</v>
      </c>
      <c r="AO317" s="0" t="e">
        <f aca="false">_xll.bdh($A317&amp;" Equity",AO$1,"-5FY",_xll.btoday(),"dir=h,sort=d,per=FY,dates=h","cols=6;rows=1")</f>
        <v>#NAME?</v>
      </c>
      <c r="AP317" s="0" t="n">
        <v>1099.135</v>
      </c>
      <c r="AQ317" s="0" t="n">
        <v>1111.626</v>
      </c>
      <c r="AR317" s="0" t="n">
        <v>1136.042</v>
      </c>
      <c r="AS317" s="0" t="n">
        <v>1121.057</v>
      </c>
      <c r="AT317" s="0" t="n">
        <v>1091.044</v>
      </c>
    </row>
    <row r="318" customFormat="false" ht="15" hidden="false" customHeight="false" outlineLevel="0" collapsed="false">
      <c r="A318" s="0" t="s">
        <v>371</v>
      </c>
      <c r="B318" s="0" t="e">
        <f aca="false">_xll.bdp($A318&amp;" Equity",B$1)</f>
        <v>#NAME?</v>
      </c>
      <c r="C318" s="0" t="e">
        <f aca="false">_xll.bdp($A318&amp;" Equity",C$1)</f>
        <v>#NAME?</v>
      </c>
      <c r="D318" s="0" t="e">
        <f aca="false">_xll.bdh($A318&amp;" Equity",D$1,"-5FY",_xll.btoday(),"dir=h,sort=d,per=FY,dates=h")</f>
        <v>#NAME?</v>
      </c>
      <c r="J318" s="0" t="e">
        <f aca="false">_xll.bdh($A318&amp;" Equity",J$1,"-5FY",_xll.btoday(),"dir=h,sort=d,per=FY,dates=h","cols=6;rows=1")</f>
        <v>#NAME?</v>
      </c>
      <c r="K318" s="0" t="n">
        <v>384.37</v>
      </c>
      <c r="L318" s="0" t="n">
        <v>352.82</v>
      </c>
      <c r="M318" s="0" t="n">
        <v>338.241</v>
      </c>
      <c r="N318" s="0" t="n">
        <v>306.094</v>
      </c>
      <c r="O318" s="0" t="n">
        <v>290.847</v>
      </c>
      <c r="P318" s="0" t="e">
        <f aca="false">_xll.bdh($A318&amp;" Equity",P$1,"-5FY",_xll.btoday(),"dir=h,sort=d,per=FY,dates=h","cols=6;rows=1")</f>
        <v>#NAME?</v>
      </c>
      <c r="Q318" s="0" t="n">
        <v>10891.0291</v>
      </c>
      <c r="R318" s="0" t="n">
        <v>9187.0717</v>
      </c>
      <c r="S318" s="0" t="n">
        <v>8542.3799</v>
      </c>
      <c r="T318" s="0" t="n">
        <v>7153.2695</v>
      </c>
      <c r="U318" s="0" t="n">
        <v>5878.2542</v>
      </c>
      <c r="V318" s="0" t="e">
        <f aca="false">_xll.bdh($A318&amp;" Equity",V$1,"-5FY",_xll.btoday(),"dir=h,sort=d,per=FY,dates=h","cols=6;rows=1")</f>
        <v>#NAME?</v>
      </c>
      <c r="W318" s="0" t="n">
        <v>460.758</v>
      </c>
      <c r="X318" s="0" t="n">
        <v>426.868</v>
      </c>
      <c r="Y318" s="0" t="n">
        <v>418.912</v>
      </c>
      <c r="Z318" s="0" t="n">
        <v>345.928</v>
      </c>
      <c r="AA318" s="0" t="n">
        <v>327.704</v>
      </c>
      <c r="AB318" s="0" t="e">
        <f aca="false">_xll.bdh($A318&amp;" Equity",AB$1,"-6FY",_xll.btoday(),"dir=h,sort=d,per=FY,dates=h","cols=7;rows=1")</f>
        <v>#NAME?</v>
      </c>
      <c r="AC318" s="0" t="n">
        <v>418.56</v>
      </c>
      <c r="AD318" s="0" t="n">
        <v>339.13</v>
      </c>
      <c r="AE318" s="0" t="n">
        <v>302.46</v>
      </c>
      <c r="AF318" s="0" t="n">
        <v>242.59</v>
      </c>
      <c r="AG318" s="0" t="n">
        <v>193.3</v>
      </c>
      <c r="AH318" s="0" t="n">
        <v>147.71</v>
      </c>
      <c r="AI318" s="0" t="e">
        <f aca="false">_xll.bdh($A318&amp;" Equity",AI$1,"-5FY",_xll.btoday(),"dir=h,sort=d,per=FY,dates=h","cols=6;rows=1")</f>
        <v>#NAME?</v>
      </c>
      <c r="AJ318" s="0" t="n">
        <v>2166.777</v>
      </c>
      <c r="AK318" s="0" t="n">
        <v>1959.335</v>
      </c>
      <c r="AL318" s="0" t="n">
        <v>2009.11</v>
      </c>
      <c r="AM318" s="0" t="n">
        <v>2152.819</v>
      </c>
      <c r="AN318" s="0" t="n">
        <v>2022.288</v>
      </c>
      <c r="AO318" s="0" t="e">
        <f aca="false">_xll.bdh($A318&amp;" Equity",AO$1,"-5FY",_xll.btoday(),"dir=h,sort=d,per=FY,dates=h","cols=6;rows=1")</f>
        <v>#NAME?</v>
      </c>
      <c r="AP318" s="0" t="n">
        <v>26.236</v>
      </c>
      <c r="AQ318" s="0" t="n">
        <v>27.357</v>
      </c>
      <c r="AR318" s="0" t="n">
        <v>28.547</v>
      </c>
      <c r="AS318" s="0" t="n">
        <v>29.686</v>
      </c>
      <c r="AT318" s="0" t="n">
        <v>30.644</v>
      </c>
    </row>
    <row r="319" customFormat="false" ht="15" hidden="false" customHeight="false" outlineLevel="0" collapsed="false">
      <c r="A319" s="0" t="s">
        <v>372</v>
      </c>
      <c r="B319" s="0" t="e">
        <f aca="false">_xll.bdp($A319&amp;" Equity",B$1)</f>
        <v>#NAME?</v>
      </c>
      <c r="C319" s="0" t="e">
        <f aca="false">_xll.bdp($A319&amp;" Equity",C$1)</f>
        <v>#NAME?</v>
      </c>
      <c r="D319" s="0" t="e">
        <f aca="false">_xll.bdh($A319&amp;" Equity",D$1,"-5FY",_xll.btoday(),"dir=h,sort=d,per=FY,dates=h")</f>
        <v>#NAME?</v>
      </c>
      <c r="J319" s="0" t="e">
        <f aca="false">_xll.bdh($A319&amp;" Equity",J$1,"-5FY",_xll.btoday(),"dir=h,sort=d,per=FY,dates=h","cols=6;rows=1")</f>
        <v>#NAME?</v>
      </c>
      <c r="K319" s="0" t="n">
        <v>1101.44</v>
      </c>
      <c r="L319" s="0" t="n">
        <v>-447.72</v>
      </c>
      <c r="M319" s="0" t="n">
        <v>-149.873</v>
      </c>
      <c r="N319" s="0" t="n">
        <v>-171.734</v>
      </c>
      <c r="O319" s="0" t="n">
        <v>-1767.691</v>
      </c>
      <c r="P319" s="0" t="e">
        <f aca="false">_xll.bdh($A319&amp;" Equity",P$1,"-5FY",_xll.btoday(),"dir=h,sort=d,per=FY,dates=h","cols=6;rows=1")</f>
        <v>#NAME?</v>
      </c>
      <c r="Q319" s="0" t="n">
        <v>16551.9949</v>
      </c>
      <c r="R319" s="0" t="n">
        <v>12833.1396</v>
      </c>
      <c r="S319" s="0" t="n">
        <v>10503.8255</v>
      </c>
      <c r="T319" s="0" t="n">
        <v>11533.282</v>
      </c>
      <c r="U319" s="0" t="n">
        <v>5694.6884</v>
      </c>
      <c r="V319" s="0" t="e">
        <f aca="false">_xll.bdh($A319&amp;" Equity",V$1,"-5FY",_xll.btoday(),"dir=h,sort=d,per=FY,dates=h","cols=6;rows=1")</f>
        <v>#NAME?</v>
      </c>
      <c r="W319" s="0" t="n">
        <v>1533.972</v>
      </c>
      <c r="X319" s="0" t="n">
        <v>1005.079</v>
      </c>
      <c r="Y319" s="0" t="n">
        <v>1130.67</v>
      </c>
      <c r="Z319" s="0" t="n">
        <v>1310.448</v>
      </c>
      <c r="AA319" s="0" t="n">
        <v>909.351</v>
      </c>
      <c r="AB319" s="0" t="e">
        <f aca="false">_xll.bdh($A319&amp;" Equity",AB$1,"-6FY",_xll.btoday(),"dir=h,sort=d,per=FY,dates=h","cols=7;rows=1")</f>
        <v>#NAME?</v>
      </c>
      <c r="AC319" s="0" t="n">
        <v>28.83</v>
      </c>
      <c r="AD319" s="0" t="n">
        <v>22.72</v>
      </c>
      <c r="AE319" s="0" t="n">
        <v>21.38</v>
      </c>
      <c r="AF319" s="0" t="n">
        <v>23.52</v>
      </c>
      <c r="AG319" s="0" t="n">
        <v>11.64</v>
      </c>
      <c r="AH319" s="0" t="n">
        <v>10.43</v>
      </c>
      <c r="AI319" s="0" t="e">
        <f aca="false">_xll.bdh($A319&amp;" Equity",AI$1,"-5FY",_xll.btoday(),"dir=h,sort=d,per=FY,dates=h","cols=6;rows=1")</f>
        <v>#NAME?</v>
      </c>
      <c r="AJ319" s="0" t="n">
        <v>28173.301</v>
      </c>
      <c r="AK319" s="0" t="n">
        <v>25215.178</v>
      </c>
      <c r="AL319" s="0" t="n">
        <v>26702.511</v>
      </c>
      <c r="AM319" s="0" t="n">
        <v>26084.61</v>
      </c>
      <c r="AN319" s="0" t="n">
        <v>26284.738</v>
      </c>
      <c r="AO319" s="0" t="e">
        <f aca="false">_xll.bdh($A319&amp;" Equity",AO$1,"-5FY",_xll.btoday(),"dir=h,sort=d,per=FY,dates=h","cols=6;rows=1")</f>
        <v>#NAME?</v>
      </c>
      <c r="AP319" s="0" t="n">
        <v>573.367</v>
      </c>
      <c r="AQ319" s="0" t="n">
        <v>563.465</v>
      </c>
      <c r="AR319" s="0" t="n">
        <v>491.12</v>
      </c>
      <c r="AS319" s="0" t="n">
        <v>490.066</v>
      </c>
      <c r="AT319" s="0" t="n">
        <v>489.201</v>
      </c>
    </row>
    <row r="320" customFormat="false" ht="15" hidden="false" customHeight="false" outlineLevel="0" collapsed="false">
      <c r="A320" s="0" t="s">
        <v>373</v>
      </c>
      <c r="B320" s="0" t="e">
        <f aca="false">_xll.bdp($A320&amp;" Equity",B$1)</f>
        <v>#NAME?</v>
      </c>
      <c r="C320" s="0" t="e">
        <f aca="false">_xll.bdp($A320&amp;" Equity",C$1)</f>
        <v>#NAME?</v>
      </c>
      <c r="D320" s="0" t="e">
        <f aca="false">_xll.bdh($A320&amp;" Equity",D$1,"-5FY",_xll.btoday(),"dir=h,sort=d,per=FY,dates=h","cols=6;rows=1")</f>
        <v>#NAME?</v>
      </c>
      <c r="E320" s="0" t="n">
        <v>937.1</v>
      </c>
      <c r="F320" s="0" t="n">
        <v>583.312</v>
      </c>
      <c r="G320" s="0" t="n">
        <v>593.935</v>
      </c>
      <c r="H320" s="0" t="n">
        <v>530.961</v>
      </c>
      <c r="I320" s="0" t="n">
        <v>388.475</v>
      </c>
      <c r="J320" s="0" t="e">
        <f aca="false">_xll.bdh($A320&amp;" Equity",J$1,"-5FY",_xll.btoday(),"dir=h,sort=d,per=FY,dates=h","cols=6;rows=1")</f>
        <v>#NAME?</v>
      </c>
      <c r="K320" s="0" t="n">
        <v>164.6</v>
      </c>
      <c r="L320" s="0" t="n">
        <v>324.132</v>
      </c>
      <c r="M320" s="0" t="n">
        <v>369.009</v>
      </c>
      <c r="N320" s="0" t="n">
        <v>395.281</v>
      </c>
      <c r="O320" s="0" t="n">
        <v>127.389</v>
      </c>
      <c r="P320" s="0" t="e">
        <f aca="false">_xll.bdh($A320&amp;" Equity",P$1,"-5FY",_xll.btoday(),"dir=h,sort=d,per=FY,dates=h","cols=6;rows=1")</f>
        <v>#NAME?</v>
      </c>
      <c r="Q320" s="0" t="n">
        <v>16902.5301</v>
      </c>
      <c r="R320" s="0" t="n">
        <v>9836.7392</v>
      </c>
      <c r="S320" s="0" t="n">
        <v>9881.727</v>
      </c>
      <c r="T320" s="0" t="n">
        <v>9552.1307</v>
      </c>
      <c r="U320" s="0" t="n">
        <v>7224.3069</v>
      </c>
      <c r="V320" s="0" t="e">
        <f aca="false">_xll.bdh($A320&amp;" Equity",V$1,"-5FY",_xll.btoday(),"dir=h,sort=d,per=FY,dates=h","cols=6;rows=1")</f>
        <v>#NAME?</v>
      </c>
      <c r="W320" s="0" t="n">
        <v>1059.5</v>
      </c>
      <c r="X320" s="0" t="n">
        <v>744.483</v>
      </c>
      <c r="Y320" s="0" t="n">
        <v>721.182</v>
      </c>
      <c r="Z320" s="0" t="n">
        <v>676.564</v>
      </c>
      <c r="AA320" s="0" t="n">
        <v>459.365</v>
      </c>
      <c r="AB320" s="0" t="e">
        <f aca="false">_xll.bdh($A320&amp;" Equity",AB$1,"-6FY",_xll.btoday(),"dir=h,sort=d,per=FY,dates=h","cols=7;rows=1")</f>
        <v>#NAME?</v>
      </c>
      <c r="AC320" s="0" t="n">
        <v>73.78</v>
      </c>
      <c r="AD320" s="0" t="n">
        <v>48.2</v>
      </c>
      <c r="AE320" s="0" t="n">
        <v>48.9</v>
      </c>
      <c r="AF320" s="0" t="n">
        <v>47.76</v>
      </c>
      <c r="AG320" s="0" t="n">
        <v>36.76</v>
      </c>
      <c r="AH320" s="0" t="n">
        <v>37.2</v>
      </c>
      <c r="AI320" s="0" t="e">
        <f aca="false">_xll.bdh($A320&amp;" Equity",AI$1,"-5FY",_xll.btoday(),"dir=h,sort=d,per=FY,dates=h","cols=6;rows=1")</f>
        <v>#NAME?</v>
      </c>
      <c r="AJ320" s="0" t="n">
        <v>7686.9</v>
      </c>
      <c r="AK320" s="0" t="n">
        <v>5537.883</v>
      </c>
      <c r="AL320" s="0" t="n">
        <v>4780.713</v>
      </c>
      <c r="AM320" s="0" t="n">
        <v>4067.63</v>
      </c>
      <c r="AN320" s="0" t="n">
        <v>3851.405</v>
      </c>
      <c r="AO320" s="0" t="e">
        <f aca="false">_xll.bdh($A320&amp;" Equity",AO$1,"-5FY",_xll.btoday(),"dir=h,sort=d,per=FY,dates=h","cols=6;rows=1")</f>
        <v>#NAME?</v>
      </c>
      <c r="AP320" s="0" t="n">
        <v>216.432</v>
      </c>
      <c r="AQ320" s="0" t="n">
        <v>203.726</v>
      </c>
      <c r="AR320" s="0" t="n">
        <v>201.449</v>
      </c>
      <c r="AS320" s="0" t="n">
        <v>199.134</v>
      </c>
      <c r="AT320" s="0" t="n">
        <v>195.363</v>
      </c>
    </row>
    <row r="321" customFormat="false" ht="15" hidden="false" customHeight="false" outlineLevel="0" collapsed="false">
      <c r="A321" s="0" t="s">
        <v>374</v>
      </c>
      <c r="B321" s="0" t="e">
        <f aca="false">_xll.bdp($A321&amp;" Equity",B$1)</f>
        <v>#NAME?</v>
      </c>
      <c r="C321" s="0" t="e">
        <f aca="false">_xll.bdp($A321&amp;" Equity",C$1)</f>
        <v>#NAME?</v>
      </c>
      <c r="D321" s="0" t="e">
        <f aca="false">_xll.bdh($A321&amp;" Equity",D$1,"-5FY",_xll.btoday(),"dir=h,sort=d,per=FY,dates=h","cols=6;rows=1")</f>
        <v>#NAME?</v>
      </c>
      <c r="E321" s="0" t="n">
        <v>5649</v>
      </c>
      <c r="F321" s="0" t="n">
        <v>66</v>
      </c>
      <c r="G321" s="0" t="s">
        <v>58</v>
      </c>
      <c r="H321" s="0" t="s">
        <v>58</v>
      </c>
      <c r="I321" s="0" t="s">
        <v>58</v>
      </c>
      <c r="J321" s="0" t="e">
        <f aca="false">_xll.bdh($A321&amp;" Equity",J$1,"-5FY",_xll.btoday(),"dir=h,sort=d,per=FY,dates=h","cols=6;rows=1")</f>
        <v>#NAME?</v>
      </c>
      <c r="K321" s="0" t="n">
        <v>5089</v>
      </c>
      <c r="L321" s="0" t="n">
        <v>-276</v>
      </c>
      <c r="M321" s="0" t="n">
        <v>2899</v>
      </c>
      <c r="N321" s="0" t="n">
        <v>3045</v>
      </c>
      <c r="O321" s="0" t="n">
        <v>1190</v>
      </c>
      <c r="P321" s="0" t="e">
        <f aca="false">_xll.bdh($A321&amp;" Equity",P$1,"-5FY",_xll.btoday(),"dir=h,sort=d,per=FY,dates=h","cols=6;rows=1")</f>
        <v>#NAME?</v>
      </c>
      <c r="Q321" s="0" t="n">
        <v>37117.17</v>
      </c>
      <c r="R321" s="0" t="n">
        <v>18204.16</v>
      </c>
      <c r="S321" s="0" t="n">
        <v>17983.56</v>
      </c>
      <c r="T321" s="0" t="n">
        <v>35205.13</v>
      </c>
      <c r="U321" s="0" t="n">
        <v>13810.189</v>
      </c>
      <c r="V321" s="0" t="e">
        <f aca="false">_xll.bdh($A321&amp;" Equity",V$1,"-5FY",_xll.btoday(),"dir=h,sort=d,per=FY,dates=h","cols=6;rows=1")</f>
        <v>#NAME?</v>
      </c>
      <c r="W321" s="0" t="n">
        <v>8153</v>
      </c>
      <c r="X321" s="0" t="n">
        <v>3168</v>
      </c>
      <c r="Y321" s="0" t="n">
        <v>5208</v>
      </c>
      <c r="Z321" s="0" t="n">
        <v>5699</v>
      </c>
      <c r="AA321" s="0" t="n">
        <v>1811</v>
      </c>
      <c r="AB321" s="0" t="e">
        <f aca="false">_xll.bdh($A321&amp;" Equity",AB$1,"-6FY",_xll.btoday(),"dir=h,sort=d,per=FY,dates=h","cols=7;rows=1")</f>
        <v>#NAME?</v>
      </c>
      <c r="AC321" s="0" t="n">
        <v>31.97</v>
      </c>
      <c r="AD321" s="0" t="n">
        <v>16.64</v>
      </c>
      <c r="AE321" s="0" t="n">
        <v>16.59</v>
      </c>
      <c r="AF321" s="0" t="n">
        <v>32.81</v>
      </c>
      <c r="AG321" s="0" t="n">
        <v>13.57</v>
      </c>
      <c r="AH321" s="0" t="n">
        <v>6.18</v>
      </c>
      <c r="AI321" s="0" t="e">
        <f aca="false">_xll.bdh($A321&amp;" Equity",AI$1,"-5FY",_xll.btoday(),"dir=h,sort=d,per=FY,dates=h","cols=6;rows=1")</f>
        <v>#NAME?</v>
      </c>
      <c r="AJ321" s="0" t="n">
        <v>35336</v>
      </c>
      <c r="AK321" s="0" t="n">
        <v>27540</v>
      </c>
      <c r="AL321" s="0" t="n">
        <v>24143</v>
      </c>
      <c r="AM321" s="0" t="n">
        <v>22416</v>
      </c>
      <c r="AN321" s="0" t="n">
        <v>19118</v>
      </c>
      <c r="AO321" s="0" t="e">
        <f aca="false">_xll.bdh($A321&amp;" Equity",AO$1,"-5FY",_xll.btoday(),"dir=h,sort=d,per=FY,dates=h","cols=6;rows=1")</f>
        <v>#NAME?</v>
      </c>
      <c r="AP321" s="0" t="n">
        <v>1114.066</v>
      </c>
      <c r="AQ321" s="0" t="n">
        <v>1038.391</v>
      </c>
      <c r="AR321" s="0" t="n">
        <v>1083.436</v>
      </c>
      <c r="AS321" s="0" t="n">
        <v>1070.823</v>
      </c>
      <c r="AT321" s="0" t="n">
        <v>1038.475</v>
      </c>
    </row>
    <row r="322" customFormat="false" ht="15" hidden="false" customHeight="false" outlineLevel="0" collapsed="false">
      <c r="A322" s="0" t="s">
        <v>375</v>
      </c>
      <c r="B322" s="0" t="e">
        <f aca="false">_xll.bdp($A322&amp;" Equity",B$1)</f>
        <v>#NAME?</v>
      </c>
      <c r="C322" s="0" t="e">
        <f aca="false">_xll.bdp($A322&amp;" Equity",C$1)</f>
        <v>#NAME?</v>
      </c>
      <c r="D322" s="0" t="e">
        <f aca="false">_xll.bdh($A322&amp;" Equity",D$1,"-5FY",_xll.btoday(),"dir=h,sort=d,per=FY,dates=h","cols=6;rows=1")</f>
        <v>#NAME?</v>
      </c>
      <c r="E322" s="0" t="n">
        <v>25732</v>
      </c>
      <c r="F322" s="0" t="n">
        <v>21434</v>
      </c>
      <c r="G322" s="0" t="n">
        <v>21687</v>
      </c>
      <c r="H322" s="0" t="s">
        <v>58</v>
      </c>
      <c r="I322" s="0" t="s">
        <v>58</v>
      </c>
      <c r="J322" s="0" t="e">
        <f aca="false">_xll.bdh($A322&amp;" Equity",J$1,"-5FY",_xll.btoday(),"dir=h,sort=d,per=FY,dates=h","cols=6;rows=1")</f>
        <v>#NAME?</v>
      </c>
      <c r="K322" s="0" t="n">
        <v>25489</v>
      </c>
      <c r="L322" s="0" t="n">
        <v>20539</v>
      </c>
      <c r="M322" s="0" t="n">
        <v>12193</v>
      </c>
      <c r="N322" s="0" t="n">
        <v>22074</v>
      </c>
      <c r="O322" s="0" t="n">
        <v>21863</v>
      </c>
      <c r="P322" s="0" t="e">
        <f aca="false">_xll.bdh($A322&amp;" Equity",P$1,"-5FY",_xll.btoday(),"dir=h,sort=d,per=FY,dates=h","cols=6;rows=1")</f>
        <v>#NAME?</v>
      </c>
      <c r="Q322" s="0" t="n">
        <v>531312.44</v>
      </c>
      <c r="R322" s="0" t="n">
        <v>399535.36</v>
      </c>
      <c r="S322" s="0" t="n">
        <v>354392.05</v>
      </c>
      <c r="T322" s="0" t="n">
        <v>343566.3</v>
      </c>
      <c r="U322" s="0" t="n">
        <v>287690.76</v>
      </c>
      <c r="V322" s="0" t="e">
        <f aca="false">_xll.bdh($A322&amp;" Equity",V$1,"-5FY",_xll.btoday(),"dir=h,sort=d,per=FY,dates=h","cols=6;rows=1")</f>
        <v>#NAME?</v>
      </c>
      <c r="W322" s="0" t="n">
        <v>39507</v>
      </c>
      <c r="X322" s="0" t="n">
        <v>33325</v>
      </c>
      <c r="Y322" s="0" t="n">
        <v>29668</v>
      </c>
      <c r="Z322" s="0" t="n">
        <v>32502</v>
      </c>
      <c r="AA322" s="0" t="n">
        <v>28833</v>
      </c>
      <c r="AB322" s="0" t="e">
        <f aca="false">_xll.bdh($A322&amp;" Equity",AB$1,"-6FY",_xll.btoday(),"dir=h,sort=d,per=FY,dates=h","cols=7;rows=1")</f>
        <v>#NAME?</v>
      </c>
      <c r="AC322" s="0" t="n">
        <v>68.93</v>
      </c>
      <c r="AD322" s="0" t="n">
        <v>51.17</v>
      </c>
      <c r="AE322" s="0" t="n">
        <v>44.15</v>
      </c>
      <c r="AF322" s="0" t="n">
        <v>41.7</v>
      </c>
      <c r="AG322" s="0" t="n">
        <v>34.53</v>
      </c>
      <c r="AH322" s="0" t="n">
        <v>30.59</v>
      </c>
      <c r="AI322" s="0" t="e">
        <f aca="false">_xll.bdh($A322&amp;" Equity",AI$1,"-5FY",_xll.btoday(),"dir=h,sort=d,per=FY,dates=h","cols=6;rows=1")</f>
        <v>#NAME?</v>
      </c>
      <c r="AJ322" s="0" t="n">
        <v>250312</v>
      </c>
      <c r="AK322" s="0" t="n">
        <v>202897</v>
      </c>
      <c r="AL322" s="0" t="n">
        <v>174472</v>
      </c>
      <c r="AM322" s="0" t="n">
        <v>172384</v>
      </c>
      <c r="AN322" s="0" t="n">
        <v>142431</v>
      </c>
      <c r="AO322" s="0" t="e">
        <f aca="false">_xll.bdh($A322&amp;" Equity",AO$1,"-5FY",_xll.btoday(),"dir=h,sort=d,per=FY,dates=h","cols=6;rows=1")</f>
        <v>#NAME?</v>
      </c>
      <c r="AP322" s="0" t="n">
        <v>7720.515</v>
      </c>
      <c r="AQ322" s="0" t="n">
        <v>7860.467</v>
      </c>
      <c r="AR322" s="0" t="n">
        <v>8089.575</v>
      </c>
      <c r="AS322" s="0" t="n">
        <v>8260.412</v>
      </c>
      <c r="AT322" s="0" t="n">
        <v>8351.106</v>
      </c>
    </row>
    <row r="323" customFormat="false" ht="15" hidden="false" customHeight="false" outlineLevel="0" collapsed="false">
      <c r="A323" s="0" t="s">
        <v>376</v>
      </c>
      <c r="B323" s="0" t="e">
        <f aca="false">_xll.bdp($A323&amp;" Equity",B$1)</f>
        <v>#NAME?</v>
      </c>
      <c r="C323" s="0" t="e">
        <f aca="false">_xll.bdp($A323&amp;" Equity",C$1)</f>
        <v>#NAME?</v>
      </c>
      <c r="D323" s="0" t="e">
        <f aca="false">_xll.bdh($A323&amp;" Equity",D$1,"-5FY",_xll.btoday(),"dir=h,sort=d,per=FY,dates=h")</f>
        <v>#NAME?</v>
      </c>
      <c r="J323" s="0" t="e">
        <f aca="false">_xll.bdh($A323&amp;" Equity",J$1,"-5FY",_xll.btoday(),"dir=h,sort=d,per=FY,dates=h","cols=6;rows=1")</f>
        <v>#NAME?</v>
      </c>
      <c r="K323" s="0" t="n">
        <v>212.222</v>
      </c>
      <c r="L323" s="0" t="n">
        <v>332.287</v>
      </c>
      <c r="M323" s="0" t="n">
        <v>147.98</v>
      </c>
      <c r="N323" s="0" t="n">
        <v>115.281</v>
      </c>
      <c r="O323" s="0" t="n">
        <v>105.223</v>
      </c>
      <c r="P323" s="0" t="e">
        <f aca="false">_xll.bdh($A323&amp;" Equity",P$1,"-5FY",_xll.btoday(),"dir=h,sort=d,per=FY,dates=h","cols=6;rows=1")</f>
        <v>#NAME?</v>
      </c>
      <c r="Q323" s="0" t="n">
        <v>11115.7033</v>
      </c>
      <c r="R323" s="0" t="n">
        <v>6847.8523</v>
      </c>
      <c r="S323" s="0" t="n">
        <v>5620.99</v>
      </c>
      <c r="T323" s="0" t="n">
        <v>4545.2183</v>
      </c>
      <c r="U323" s="0" t="n">
        <v>2739.9868</v>
      </c>
      <c r="V323" s="0" t="e">
        <f aca="false">_xll.bdh($A323&amp;" Equity",V$1,"-5FY",_xll.btoday(),"dir=h,sort=d,per=FY,dates=h","cols=6;rows=1")</f>
        <v>#NAME?</v>
      </c>
      <c r="W323" s="0" t="n">
        <v>484.039</v>
      </c>
      <c r="X323" s="0" t="n">
        <v>463.721</v>
      </c>
      <c r="Y323" s="0" t="n">
        <v>385.378</v>
      </c>
      <c r="Z323" s="0" t="n">
        <v>258.38</v>
      </c>
      <c r="AA323" s="0" t="n">
        <v>210.967</v>
      </c>
      <c r="AB323" s="0" t="e">
        <f aca="false">_xll.bdh($A323&amp;" Equity",AB$1,"-6FY",_xll.btoday(),"dir=h,sort=d,per=FY,dates=h","cols=7;rows=1")</f>
        <v>#NAME?</v>
      </c>
      <c r="AC323" s="0" t="n">
        <v>97.92</v>
      </c>
      <c r="AD323" s="0" t="n">
        <v>90.81</v>
      </c>
      <c r="AE323" s="0" t="n">
        <v>74.68</v>
      </c>
      <c r="AF323" s="0" t="n">
        <v>60.74</v>
      </c>
      <c r="AG323" s="0" t="n">
        <v>64.75</v>
      </c>
      <c r="AH323" s="0" t="n">
        <v>62.55</v>
      </c>
      <c r="AI323" s="0" t="e">
        <f aca="false">_xll.bdh($A323&amp;" Equity",AI$1,"-5FY",_xll.btoday(),"dir=h,sort=d,per=FY,dates=h","cols=6;rows=1")</f>
        <v>#NAME?</v>
      </c>
      <c r="AJ323" s="0" t="n">
        <v>11604.491</v>
      </c>
      <c r="AK323" s="0" t="n">
        <v>6847.781</v>
      </c>
      <c r="AL323" s="0" t="n">
        <v>6821.778</v>
      </c>
      <c r="AM323" s="0" t="n">
        <v>6841.925</v>
      </c>
      <c r="AN323" s="0" t="n">
        <v>2751.068</v>
      </c>
      <c r="AO323" s="0" t="e">
        <f aca="false">_xll.bdh($A323&amp;" Equity",AO$1,"-5FY",_xll.btoday(),"dir=h,sort=d,per=FY,dates=h","cols=6;rows=1")</f>
        <v>#NAME?</v>
      </c>
      <c r="AP323" s="0" t="n">
        <v>113.533</v>
      </c>
      <c r="AQ323" s="0" t="n">
        <v>75.379</v>
      </c>
      <c r="AR323" s="0" t="n">
        <v>75.254</v>
      </c>
      <c r="AS323" s="0" t="n">
        <v>74.776</v>
      </c>
      <c r="AT323" s="0" t="n">
        <v>42.268</v>
      </c>
    </row>
    <row r="324" customFormat="false" ht="15" hidden="false" customHeight="false" outlineLevel="0" collapsed="false">
      <c r="A324" s="0" t="s">
        <v>377</v>
      </c>
      <c r="B324" s="0" t="e">
        <f aca="false">_xll.bdp($A324&amp;" Equity",B$1)</f>
        <v>#NAME?</v>
      </c>
      <c r="C324" s="0" t="e">
        <f aca="false">_xll.bdp($A324&amp;" Equity",C$1)</f>
        <v>#NAME?</v>
      </c>
      <c r="D324" s="0" t="e">
        <f aca="false">_xll.bdh($A324&amp;" Equity",D$1,"-5FY",_xll.btoday(),"dir=h,sort=d,per=FY,dates=h","cols=6;rows=1")</f>
        <v>#NAME?</v>
      </c>
      <c r="E324" s="0" t="n">
        <v>940.347</v>
      </c>
      <c r="F324" s="0" t="n">
        <v>755.502</v>
      </c>
      <c r="G324" s="0" t="n">
        <v>597.667</v>
      </c>
      <c r="H324" s="0" t="n">
        <v>473.4</v>
      </c>
      <c r="I324" s="0" t="n">
        <v>261.819</v>
      </c>
      <c r="J324" s="0" t="e">
        <f aca="false">_xll.bdh($A324&amp;" Equity",J$1,"-5FY",_xll.btoday(),"dir=h,sort=d,per=FY,dates=h","cols=6;rows=1")</f>
        <v>#NAME?</v>
      </c>
      <c r="K324" s="0" t="n">
        <v>930.362</v>
      </c>
      <c r="L324" s="0" t="n">
        <v>615.302</v>
      </c>
      <c r="M324" s="0" t="n">
        <v>531.965</v>
      </c>
      <c r="N324" s="0" t="n">
        <v>348.786</v>
      </c>
      <c r="O324" s="0" t="n">
        <v>250.258</v>
      </c>
      <c r="P324" s="0" t="e">
        <f aca="false">_xll.bdh($A324&amp;" Equity",P$1,"-5FY",_xll.btoday(),"dir=h,sort=d,per=FY,dates=h","cols=6;rows=1")</f>
        <v>#NAME?</v>
      </c>
      <c r="Q324" s="0" t="n">
        <v>14809.8662</v>
      </c>
      <c r="R324" s="0" t="n">
        <v>14001.4133</v>
      </c>
      <c r="S324" s="0" t="n">
        <v>11327.7637</v>
      </c>
      <c r="T324" s="0" t="n">
        <v>10822.9454</v>
      </c>
      <c r="U324" s="0" t="n">
        <v>6256.2719</v>
      </c>
      <c r="V324" s="0" t="e">
        <f aca="false">_xll.bdh($A324&amp;" Equity",V$1,"-5FY",_xll.btoday(),"dir=h,sort=d,per=FY,dates=h","cols=6;rows=1")</f>
        <v>#NAME?</v>
      </c>
      <c r="W324" s="0" t="n">
        <v>1345.289</v>
      </c>
      <c r="X324" s="0" t="n">
        <v>929.152</v>
      </c>
      <c r="Y324" s="0" t="n">
        <v>662.188</v>
      </c>
      <c r="Z324" s="0" t="n">
        <v>525.163</v>
      </c>
      <c r="AA324" s="0" t="n">
        <v>587.59</v>
      </c>
      <c r="AB324" s="0" t="e">
        <f aca="false">_xll.bdh($A324&amp;" Equity",AB$1,"-6FY",_xll.btoday(),"dir=h,sort=d,per=FY,dates=h","cols=7;rows=1")</f>
        <v>#NAME?</v>
      </c>
      <c r="AC324" s="0" t="n">
        <v>199.68</v>
      </c>
      <c r="AD324" s="0" t="n">
        <v>189.39</v>
      </c>
      <c r="AE324" s="0" t="n">
        <v>155.36</v>
      </c>
      <c r="AF324" s="0" t="n">
        <v>148.9</v>
      </c>
      <c r="AG324" s="0" t="n">
        <v>90.47</v>
      </c>
      <c r="AH324" s="0" t="n">
        <v>59.85</v>
      </c>
      <c r="AI324" s="0" t="e">
        <f aca="false">_xll.bdh($A324&amp;" Equity",AI$1,"-5FY",_xll.btoday(),"dir=h,sort=d,per=FY,dates=h","cols=6;rows=1")</f>
        <v>#NAME?</v>
      </c>
      <c r="AJ324" s="0" t="n">
        <v>10230.596</v>
      </c>
      <c r="AK324" s="0" t="n">
        <v>9934.4</v>
      </c>
      <c r="AL324" s="0" t="n">
        <v>8285.544</v>
      </c>
      <c r="AM324" s="0" t="n">
        <v>8494.177</v>
      </c>
      <c r="AN324" s="0" t="n">
        <v>6303.684</v>
      </c>
      <c r="AO324" s="0" t="e">
        <f aca="false">_xll.bdh($A324&amp;" Equity",AO$1,"-5FY",_xll.btoday(),"dir=h,sort=d,per=FY,dates=h","cols=6;rows=1")</f>
        <v>#NAME?</v>
      </c>
      <c r="AP324" s="0" t="n">
        <v>74.165</v>
      </c>
      <c r="AQ324" s="0" t="n">
        <v>73.927</v>
      </c>
      <c r="AR324" s="0" t="n">
        <v>72.897</v>
      </c>
      <c r="AS324" s="0" t="n">
        <v>72.625</v>
      </c>
      <c r="AT324" s="0" t="n">
        <v>69.06</v>
      </c>
    </row>
    <row r="325" customFormat="false" ht="15" hidden="false" customHeight="false" outlineLevel="0" collapsed="false">
      <c r="A325" s="0" t="s">
        <v>378</v>
      </c>
      <c r="B325" s="0" t="e">
        <f aca="false">_xll.bdp($A325&amp;" Equity",B$1)</f>
        <v>#NAME?</v>
      </c>
      <c r="C325" s="0" t="e">
        <f aca="false">_xll.bdp($A325&amp;" Equity",C$1)</f>
        <v>#NAME?</v>
      </c>
      <c r="D325" s="0" t="e">
        <f aca="false">_xll.bdh($A325&amp;" Equity",D$1,"-5FY",_xll.btoday(),"dir=h,sort=d,per=FY,dates=h","cols=6;rows=1")</f>
        <v>#NAME?</v>
      </c>
      <c r="E325" s="0" t="s">
        <v>58</v>
      </c>
      <c r="F325" s="0" t="n">
        <v>700.4</v>
      </c>
      <c r="G325" s="0" t="n">
        <v>768.5</v>
      </c>
      <c r="H325" s="0" t="n">
        <v>727.1</v>
      </c>
      <c r="I325" s="0" t="n">
        <v>710.5</v>
      </c>
      <c r="J325" s="0" t="e">
        <f aca="false">_xll.bdh($A325&amp;" Equity",J$1,"-5FY",_xll.btoday(),"dir=h,sort=d,per=FY,dates=h","cols=6;rows=1")</f>
        <v>#NAME?</v>
      </c>
      <c r="K325" s="0" t="n">
        <v>1993</v>
      </c>
      <c r="L325" s="0" t="n">
        <v>359.5</v>
      </c>
      <c r="M325" s="0" t="n">
        <v>514</v>
      </c>
      <c r="N325" s="0" t="n">
        <v>567.3</v>
      </c>
      <c r="O325" s="0" t="n">
        <v>443</v>
      </c>
      <c r="P325" s="0" t="e">
        <f aca="false">_xll.bdh($A325&amp;" Equity",P$1,"-5FY",_xll.btoday(),"dir=h,sort=d,per=FY,dates=h","cols=6;rows=1")</f>
        <v>#NAME?</v>
      </c>
      <c r="Q325" s="0" t="n">
        <v>21836.364</v>
      </c>
      <c r="R325" s="0" t="n">
        <v>18220.48</v>
      </c>
      <c r="S325" s="0" t="n">
        <v>14382.36</v>
      </c>
      <c r="T325" s="0" t="n">
        <v>10763.955</v>
      </c>
      <c r="U325" s="0" t="n">
        <v>8072.19</v>
      </c>
      <c r="V325" s="0" t="e">
        <f aca="false">_xll.bdh($A325&amp;" Equity",V$1,"-5FY",_xll.btoday(),"dir=h,sort=d,per=FY,dates=h","cols=6;rows=1")</f>
        <v>#NAME?</v>
      </c>
      <c r="W325" s="0" t="n">
        <v>1126.9</v>
      </c>
      <c r="X325" s="0" t="n">
        <v>715.9</v>
      </c>
      <c r="Y325" s="0" t="n">
        <v>1272.6</v>
      </c>
      <c r="Z325" s="0" t="n">
        <v>1168.2</v>
      </c>
      <c r="AA325" s="0" t="n">
        <v>983.7</v>
      </c>
      <c r="AB325" s="0" t="e">
        <f aca="false">_xll.bdh($A325&amp;" Equity",AB$1,"-6FY",_xll.btoday(),"dir=h,sort=d,per=FY,dates=h","cols=7;rows=1")</f>
        <v>#NAME?</v>
      </c>
      <c r="AC325" s="0" t="n">
        <v>97.31</v>
      </c>
      <c r="AD325" s="0" t="n">
        <v>93.92</v>
      </c>
      <c r="AE325" s="0" t="n">
        <v>74.52</v>
      </c>
      <c r="AF325" s="0" t="n">
        <v>56.15</v>
      </c>
      <c r="AG325" s="0" t="n">
        <v>42.71</v>
      </c>
      <c r="AH325" s="0" t="n">
        <v>43.54</v>
      </c>
      <c r="AI325" s="0" t="e">
        <f aca="false">_xll.bdh($A325&amp;" Equity",AI$1,"-5FY",_xll.btoday(),"dir=h,sort=d,per=FY,dates=h","cols=6;rows=1")</f>
        <v>#NAME?</v>
      </c>
      <c r="AJ325" s="0" t="n">
        <v>29341.5</v>
      </c>
      <c r="AK325" s="0" t="n">
        <v>12276.3</v>
      </c>
      <c r="AL325" s="0" t="n">
        <v>13980.1</v>
      </c>
      <c r="AM325" s="0" t="n">
        <v>15580.1</v>
      </c>
      <c r="AN325" s="0" t="n">
        <v>16212.2</v>
      </c>
      <c r="AO325" s="0" t="e">
        <f aca="false">_xll.bdh($A325&amp;" Equity",AO$1,"-5FY",_xll.btoday(),"dir=h,sort=d,per=FY,dates=h","cols=6;rows=1")</f>
        <v>#NAME?</v>
      </c>
      <c r="AP325" s="0" t="n">
        <v>194.025</v>
      </c>
      <c r="AQ325" s="0" t="n">
        <v>162.903</v>
      </c>
      <c r="AR325" s="0" t="n">
        <v>161.684</v>
      </c>
      <c r="AS325" s="0" t="n">
        <v>159.33</v>
      </c>
      <c r="AT325" s="0" t="n">
        <v>156.446</v>
      </c>
    </row>
    <row r="326" customFormat="false" ht="15" hidden="false" customHeight="false" outlineLevel="0" collapsed="false">
      <c r="A326" s="0" t="s">
        <v>379</v>
      </c>
      <c r="B326" s="0" t="e">
        <f aca="false">_xll.bdp($A326&amp;" Equity",B$1)</f>
        <v>#NAME?</v>
      </c>
      <c r="C326" s="0" t="e">
        <f aca="false">_xll.bdp($A326&amp;" Equity",C$1)</f>
        <v>#NAME?</v>
      </c>
      <c r="D326" s="0" t="e">
        <f aca="false">_xll.bdh($A326&amp;" Equity",D$1,"-5FY",_xll.btoday(),"dir=h,sort=d,per=FY,dates=h","cols=6;rows=1")</f>
        <v>#NAME?</v>
      </c>
      <c r="E326" s="0" t="n">
        <v>2922</v>
      </c>
      <c r="F326" s="0" t="n">
        <v>2651</v>
      </c>
      <c r="G326" s="0" t="n">
        <v>3001</v>
      </c>
      <c r="H326" s="0" t="n">
        <v>2697</v>
      </c>
      <c r="I326" s="0" t="n">
        <v>2515</v>
      </c>
      <c r="J326" s="0" t="e">
        <f aca="false">_xll.bdh($A326&amp;" Equity",J$1,"-5FY",_xll.btoday(),"dir=h,sort=d,per=FY,dates=h","cols=6;rows=1")</f>
        <v>#NAME?</v>
      </c>
      <c r="K326" s="0" t="n">
        <v>1659</v>
      </c>
      <c r="L326" s="0" t="n">
        <v>7267</v>
      </c>
      <c r="M326" s="0" t="n">
        <v>2184</v>
      </c>
      <c r="N326" s="0" t="n">
        <v>3915</v>
      </c>
      <c r="O326" s="0" t="n">
        <v>3067</v>
      </c>
      <c r="P326" s="0" t="e">
        <f aca="false">_xll.bdh($A326&amp;" Equity",P$1,"-5FY",_xll.btoday(),"dir=h,sort=d,per=FY,dates=h","cols=6;rows=1")</f>
        <v>#NAME?</v>
      </c>
      <c r="Q326" s="0" t="n">
        <v>67752.4444</v>
      </c>
      <c r="R326" s="0" t="n">
        <v>70848.6866</v>
      </c>
      <c r="S326" s="0" t="n">
        <v>60431.7593</v>
      </c>
      <c r="T326" s="0" t="n">
        <v>60200.4998</v>
      </c>
      <c r="U326" s="0" t="n">
        <v>45255.666</v>
      </c>
      <c r="V326" s="0" t="e">
        <f aca="false">_xll.bdh($A326&amp;" Equity",V$1,"-5FY",_xll.btoday(),"dir=h,sort=d,per=FY,dates=h","cols=6;rows=1")</f>
        <v>#NAME?</v>
      </c>
      <c r="W326" s="0" t="n">
        <v>2838</v>
      </c>
      <c r="X326" s="0" t="n">
        <v>3728</v>
      </c>
      <c r="Y326" s="0" t="n">
        <v>3562</v>
      </c>
      <c r="Z326" s="0" t="n">
        <v>6410</v>
      </c>
      <c r="AA326" s="0" t="n">
        <v>3923</v>
      </c>
      <c r="AB326" s="0" t="e">
        <f aca="false">_xll.bdh($A326&amp;" Equity",AB$1,"-6FY",_xll.btoday(),"dir=h,sort=d,per=FY,dates=h","cols=7;rows=1")</f>
        <v>#NAME?</v>
      </c>
      <c r="AC326" s="0" t="n">
        <v>44.33</v>
      </c>
      <c r="AD326" s="0" t="n">
        <v>44.84</v>
      </c>
      <c r="AE326" s="0" t="n">
        <v>36.325</v>
      </c>
      <c r="AF326" s="0" t="n">
        <v>35.3</v>
      </c>
      <c r="AG326" s="0" t="n">
        <v>25.47</v>
      </c>
      <c r="AH326" s="0" t="s">
        <v>58</v>
      </c>
      <c r="AI326" s="0" t="e">
        <f aca="false">_xll.bdh($A326&amp;" Equity",AI$1,"-5FY",_xll.btoday(),"dir=h,sort=d,per=FY,dates=h","cols=6;rows=1")</f>
        <v>#NAME?</v>
      </c>
      <c r="AJ326" s="0" t="n">
        <v>61538</v>
      </c>
      <c r="AK326" s="0" t="n">
        <v>62843</v>
      </c>
      <c r="AL326" s="0" t="n">
        <v>66771</v>
      </c>
      <c r="AM326" s="0" t="n">
        <v>72557</v>
      </c>
      <c r="AN326" s="0" t="n">
        <v>75477</v>
      </c>
      <c r="AO326" s="0" t="e">
        <f aca="false">_xll.bdh($A326&amp;" Equity",AO$1,"-5FY",_xll.btoday(),"dir=h,sort=d,per=FY,dates=h","cols=6;rows=1")</f>
        <v>#NAME?</v>
      </c>
      <c r="AP326" s="0" t="n">
        <v>1544.412</v>
      </c>
      <c r="AQ326" s="0" t="n">
        <v>1589.167</v>
      </c>
      <c r="AR326" s="0" t="n">
        <v>1679.923</v>
      </c>
      <c r="AS326" s="0" t="n">
        <v>1753.787</v>
      </c>
      <c r="AT326" s="0" t="n">
        <v>1777.088</v>
      </c>
    </row>
    <row r="327" customFormat="false" ht="15" hidden="false" customHeight="false" outlineLevel="0" collapsed="false">
      <c r="A327" s="0" t="s">
        <v>380</v>
      </c>
      <c r="B327" s="0" t="e">
        <f aca="false">_xll.bdp($A327&amp;" Equity",B$1)</f>
        <v>#NAME?</v>
      </c>
      <c r="C327" s="0" t="e">
        <f aca="false">_xll.bdp($A327&amp;" Equity",C$1)</f>
        <v>#NAME?</v>
      </c>
      <c r="D327" s="0" t="e">
        <f aca="false">_xll.bdh($A327&amp;" Equity",D$1,"-5FY",_xll.btoday(),"dir=h,sort=d,per=FY,dates=h","cols=6;rows=1")</f>
        <v>#NAME?</v>
      </c>
      <c r="E327" s="0" t="s">
        <v>58</v>
      </c>
      <c r="F327" s="0" t="n">
        <v>575.218</v>
      </c>
      <c r="G327" s="0" t="n">
        <v>487.852</v>
      </c>
      <c r="H327" s="0" t="s">
        <v>58</v>
      </c>
      <c r="I327" s="0" t="s">
        <v>58</v>
      </c>
      <c r="J327" s="0" t="e">
        <f aca="false">_xll.bdh($A327&amp;" Equity",J$1,"-5FY",_xll.btoday(),"dir=h,sort=d,per=FY,dates=h","cols=6;rows=1")</f>
        <v>#NAME?</v>
      </c>
      <c r="K327" s="0" t="n">
        <v>712.685</v>
      </c>
      <c r="L327" s="0" t="n">
        <v>546.733</v>
      </c>
      <c r="M327" s="0" t="n">
        <v>483.185</v>
      </c>
      <c r="N327" s="0" t="n">
        <v>338.661</v>
      </c>
      <c r="O327" s="0" t="n">
        <v>340.02</v>
      </c>
      <c r="P327" s="0" t="e">
        <f aca="false">_xll.bdh($A327&amp;" Equity",P$1,"-5FY",_xll.btoday(),"dir=h,sort=d,per=FY,dates=h","cols=6;rows=1")</f>
        <v>#NAME?</v>
      </c>
      <c r="Q327" s="0" t="n">
        <v>25121.5364</v>
      </c>
      <c r="R327" s="0" t="n">
        <v>30223.984</v>
      </c>
      <c r="S327" s="0" t="n">
        <v>18172.6787</v>
      </c>
      <c r="T327" s="0" t="n">
        <v>11305.5269</v>
      </c>
      <c r="U327" s="0" t="n">
        <v>8759.6038</v>
      </c>
      <c r="V327" s="0" t="e">
        <f aca="false">_xll.bdh($A327&amp;" Equity",V$1,"-5FY",_xll.btoday(),"dir=h,sort=d,per=FY,dates=h","cols=6;rows=1")</f>
        <v>#NAME?</v>
      </c>
      <c r="W327" s="0" t="n">
        <v>701.355</v>
      </c>
      <c r="X327" s="0" t="n">
        <v>522.723</v>
      </c>
      <c r="Y327" s="0" t="n">
        <v>597.491</v>
      </c>
      <c r="Z327" s="0" t="n">
        <v>342.033</v>
      </c>
      <c r="AA327" s="0" t="n">
        <v>287.676</v>
      </c>
      <c r="AB327" s="0" t="e">
        <f aca="false">_xll.bdh($A327&amp;" Equity",AB$1,"-6FY",_xll.btoday(),"dir=h,sort=d,per=FY,dates=h","cols=7;rows=1")</f>
        <v>#NAME?</v>
      </c>
      <c r="AC327" s="0" t="n">
        <v>44.34</v>
      </c>
      <c r="AD327" s="0" t="n">
        <v>49.653</v>
      </c>
      <c r="AE327" s="0" t="n">
        <v>36.117</v>
      </c>
      <c r="AF327" s="0" t="n">
        <v>22.59</v>
      </c>
      <c r="AG327" s="0" t="n">
        <v>17.627</v>
      </c>
      <c r="AH327" s="0" t="n">
        <v>15.357</v>
      </c>
      <c r="AI327" s="0" t="e">
        <f aca="false">_xll.bdh($A327&amp;" Equity",AI$1,"-5FY",_xll.btoday(),"dir=h,sort=d,per=FY,dates=h","cols=6;rows=1")</f>
        <v>#NAME?</v>
      </c>
      <c r="AJ327" s="0" t="n">
        <v>4153.471</v>
      </c>
      <c r="AK327" s="0" t="n">
        <v>5571.277</v>
      </c>
      <c r="AL327" s="0" t="n">
        <v>1938.875</v>
      </c>
      <c r="AM327" s="0" t="n">
        <v>1420.509</v>
      </c>
      <c r="AN327" s="0" t="n">
        <v>1043.325</v>
      </c>
      <c r="AO327" s="0" t="e">
        <f aca="false">_xll.bdh($A327&amp;" Equity",AO$1,"-5FY",_xll.btoday(),"dir=h,sort=d,per=FY,dates=h","cols=6;rows=1")</f>
        <v>#NAME?</v>
      </c>
      <c r="AP327" s="0" t="n">
        <v>570.975</v>
      </c>
      <c r="AQ327" s="0" t="n">
        <v>612.58</v>
      </c>
      <c r="AR327" s="0" t="n">
        <v>502.914</v>
      </c>
      <c r="AS327" s="0" t="n">
        <v>503.02</v>
      </c>
      <c r="AT327" s="0" t="n">
        <v>514.11</v>
      </c>
    </row>
    <row r="328" customFormat="false" ht="15" hidden="false" customHeight="false" outlineLevel="0" collapsed="false">
      <c r="A328" s="0" t="s">
        <v>381</v>
      </c>
      <c r="B328" s="0" t="e">
        <f aca="false">_xll.bdp($A328&amp;" Equity",B$1)</f>
        <v>#NAME?</v>
      </c>
      <c r="C328" s="0" t="e">
        <f aca="false">_xll.bdp($A328&amp;" Equity",C$1)</f>
        <v>#NAME?</v>
      </c>
      <c r="D328" s="0" t="e">
        <f aca="false">_xll.bdh($A328&amp;" Equity",D$1,"-5FY",_xll.btoday(),"dir=h,sort=d,per=FY,dates=h","cols=6;rows=1")</f>
        <v>#NAME?</v>
      </c>
      <c r="E328" s="0" t="n">
        <v>965</v>
      </c>
      <c r="F328" s="0" t="n">
        <v>934.9</v>
      </c>
      <c r="G328" s="0" t="n">
        <v>903.8</v>
      </c>
      <c r="H328" s="0" t="n">
        <v>804.5</v>
      </c>
      <c r="I328" s="0" t="n">
        <v>690</v>
      </c>
      <c r="J328" s="0" t="e">
        <f aca="false">_xll.bdh($A328&amp;" Equity",J$1,"-5FY",_xll.btoday(),"dir=h,sort=d,per=FY,dates=h","cols=6;rows=1")</f>
        <v>#NAME?</v>
      </c>
      <c r="K328" s="0" t="n">
        <v>266.6</v>
      </c>
      <c r="L328" s="0" t="n">
        <v>941.3</v>
      </c>
      <c r="M328" s="0" t="n">
        <v>988.7</v>
      </c>
      <c r="N328" s="0" t="n">
        <v>804.5</v>
      </c>
      <c r="O328" s="0" t="n">
        <v>690</v>
      </c>
      <c r="P328" s="0" t="e">
        <f aca="false">_xll.bdh($A328&amp;" Equity",P$1,"-5FY",_xll.btoday(),"dir=h,sort=d,per=FY,dates=h","cols=6;rows=1")</f>
        <v>#NAME?</v>
      </c>
      <c r="Q328" s="0" t="n">
        <v>17976.7272</v>
      </c>
      <c r="R328" s="0" t="n">
        <v>19674.2185</v>
      </c>
      <c r="S328" s="0" t="n">
        <v>19580.0328</v>
      </c>
      <c r="T328" s="0" t="n">
        <v>16789.4923</v>
      </c>
      <c r="U328" s="0" t="n">
        <v>11234.0415</v>
      </c>
      <c r="V328" s="0" t="e">
        <f aca="false">_xll.bdh($A328&amp;" Equity",V$1,"-5FY",_xll.btoday(),"dir=h,sort=d,per=FY,dates=h","cols=6;rows=1")</f>
        <v>#NAME?</v>
      </c>
      <c r="W328" s="0" t="n">
        <v>1259.2</v>
      </c>
      <c r="X328" s="0" t="n">
        <v>1153.6</v>
      </c>
      <c r="Y328" s="0" t="n">
        <v>1018.6</v>
      </c>
      <c r="Z328" s="0" t="n">
        <v>926.8</v>
      </c>
      <c r="AA328" s="0" t="n">
        <v>823.1</v>
      </c>
      <c r="AB328" s="0" t="e">
        <f aca="false">_xll.bdh($A328&amp;" Equity",AB$1,"-6FY",_xll.btoday(),"dir=h,sort=d,per=FY,dates=h","cols=7;rows=1")</f>
        <v>#NAME?</v>
      </c>
      <c r="AC328" s="0" t="n">
        <v>94.27</v>
      </c>
      <c r="AD328" s="0" t="n">
        <v>100.34</v>
      </c>
      <c r="AE328" s="0" t="n">
        <v>95.81</v>
      </c>
      <c r="AF328" s="0" t="n">
        <v>78.47</v>
      </c>
      <c r="AG328" s="0" t="n">
        <v>50.32</v>
      </c>
      <c r="AH328" s="0" t="n">
        <v>33.68</v>
      </c>
      <c r="AI328" s="0" t="e">
        <f aca="false">_xll.bdh($A328&amp;" Equity",AI$1,"-5FY",_xll.btoday(),"dir=h,sort=d,per=FY,dates=h","cols=6;rows=1")</f>
        <v>#NAME?</v>
      </c>
      <c r="AJ328" s="0" t="n">
        <v>5327.3</v>
      </c>
      <c r="AK328" s="0" t="n">
        <v>5103</v>
      </c>
      <c r="AL328" s="0" t="n">
        <v>4669</v>
      </c>
      <c r="AM328" s="0" t="n">
        <v>4395.1</v>
      </c>
      <c r="AN328" s="0" t="n">
        <v>3960.9</v>
      </c>
      <c r="AO328" s="0" t="e">
        <f aca="false">_xll.bdh($A328&amp;" Equity",AO$1,"-5FY",_xll.btoday(),"dir=h,sort=d,per=FY,dates=h","cols=6;rows=1")</f>
        <v>#NAME?</v>
      </c>
      <c r="AP328" s="0" t="n">
        <v>191.171</v>
      </c>
      <c r="AQ328" s="0" t="n">
        <v>197.7</v>
      </c>
      <c r="AR328" s="0" t="n">
        <v>208.6</v>
      </c>
      <c r="AS328" s="0" t="n">
        <v>215.122</v>
      </c>
      <c r="AT328" s="0" t="n">
        <v>222.9</v>
      </c>
    </row>
    <row r="329" customFormat="false" ht="15" hidden="false" customHeight="false" outlineLevel="0" collapsed="false">
      <c r="A329" s="0" t="s">
        <v>382</v>
      </c>
      <c r="B329" s="0" t="e">
        <f aca="false">_xll.bdp($A329&amp;" Equity",B$1)</f>
        <v>#NAME?</v>
      </c>
      <c r="C329" s="0" t="e">
        <f aca="false">_xll.bdp($A329&amp;" Equity",C$1)</f>
        <v>#NAME?</v>
      </c>
      <c r="D329" s="0" t="e">
        <f aca="false">_xll.bdh($A329&amp;" Equity",D$1,"-5FY",_xll.btoday(),"dir=h,sort=d,per=FY,dates=h","cols=6;rows=1")</f>
        <v>#NAME?</v>
      </c>
      <c r="E329" s="0" t="n">
        <v>5911</v>
      </c>
      <c r="F329" s="0" t="n">
        <v>5164</v>
      </c>
      <c r="G329" s="0" t="s">
        <v>58</v>
      </c>
      <c r="H329" s="0" t="s">
        <v>58</v>
      </c>
      <c r="I329" s="0" t="s">
        <v>58</v>
      </c>
      <c r="J329" s="0" t="e">
        <f aca="false">_xll.bdh($A329&amp;" Equity",J$1,"-5FY",_xll.btoday(),"dir=h,sort=d,per=FY,dates=h","cols=6;rows=1")</f>
        <v>#NAME?</v>
      </c>
      <c r="K329" s="0" t="n">
        <v>5979</v>
      </c>
      <c r="L329" s="0" t="n">
        <v>6127</v>
      </c>
      <c r="M329" s="0" t="n">
        <v>3467</v>
      </c>
      <c r="N329" s="0" t="n">
        <v>2932</v>
      </c>
      <c r="O329" s="0" t="n">
        <v>68</v>
      </c>
      <c r="P329" s="0" t="e">
        <f aca="false">_xll.bdh($A329&amp;" Equity",P$1,"-5FY",_xll.btoday(),"dir=h,sort=d,per=FY,dates=h","cols=6;rows=1")</f>
        <v>#NAME?</v>
      </c>
      <c r="Q329" s="0" t="n">
        <v>78267.3476</v>
      </c>
      <c r="R329" s="0" t="n">
        <v>61075.9643</v>
      </c>
      <c r="S329" s="0" t="n">
        <v>75698.0295</v>
      </c>
      <c r="T329" s="0" t="n">
        <v>60991.084</v>
      </c>
      <c r="U329" s="0" t="n">
        <v>37743.6854</v>
      </c>
      <c r="V329" s="0" t="e">
        <f aca="false">_xll.bdh($A329&amp;" Equity",V$1,"-5FY",_xll.btoday(),"dir=h,sort=d,per=FY,dates=h","cols=6;rows=1")</f>
        <v>#NAME?</v>
      </c>
      <c r="W329" s="0" t="n">
        <v>5383</v>
      </c>
      <c r="X329" s="0" t="n">
        <v>-4463</v>
      </c>
      <c r="Y329" s="0" t="n">
        <v>1086</v>
      </c>
      <c r="Z329" s="0" t="n">
        <v>35009</v>
      </c>
      <c r="AA329" s="0" t="n">
        <v>24759</v>
      </c>
      <c r="AB329" s="0" t="e">
        <f aca="false">_xll.bdh($A329&amp;" Equity",AB$1,"-6FY",_xll.btoday(),"dir=h,sort=d,per=FY,dates=h","cols=7;rows=1")</f>
        <v>#NAME?</v>
      </c>
      <c r="AC329" s="0" t="n">
        <v>42.25</v>
      </c>
      <c r="AD329" s="0" t="n">
        <v>31.81</v>
      </c>
      <c r="AE329" s="0" t="n">
        <v>38.8</v>
      </c>
      <c r="AF329" s="0" t="n">
        <v>31.36</v>
      </c>
      <c r="AG329" s="0" t="n">
        <v>19.12</v>
      </c>
      <c r="AH329" s="0" t="n">
        <v>15.13</v>
      </c>
      <c r="AI329" s="0" t="e">
        <f aca="false">_xll.bdh($A329&amp;" Equity",AI$1,"-5FY",_xll.btoday(),"dir=h,sort=d,per=FY,dates=h","cols=6;rows=1")</f>
        <v>#NAME?</v>
      </c>
      <c r="AJ329" s="0" t="n">
        <v>814949</v>
      </c>
      <c r="AK329" s="0" t="n">
        <v>787465</v>
      </c>
      <c r="AL329" s="0" t="n">
        <v>801510</v>
      </c>
      <c r="AM329" s="0" t="n">
        <v>832702</v>
      </c>
      <c r="AN329" s="0" t="n">
        <v>780960</v>
      </c>
      <c r="AO329" s="0" t="e">
        <f aca="false">_xll.bdh($A329&amp;" Equity",AO$1,"-5FY",_xll.btoday(),"dir=h,sort=d,per=FY,dates=h","cols=6;rows=1")</f>
        <v>#NAME?</v>
      </c>
      <c r="AP329" s="0" t="n">
        <v>1872.821</v>
      </c>
      <c r="AQ329" s="0" t="n">
        <v>1936.224</v>
      </c>
      <c r="AR329" s="0" t="n">
        <v>1957.403</v>
      </c>
      <c r="AS329" s="0" t="n">
        <v>1951.34</v>
      </c>
      <c r="AT329" s="0" t="n">
        <v>1974.32</v>
      </c>
    </row>
    <row r="330" customFormat="false" ht="15" hidden="false" customHeight="false" outlineLevel="0" collapsed="false">
      <c r="A330" s="0" t="s">
        <v>383</v>
      </c>
      <c r="B330" s="0" t="e">
        <f aca="false">_xll.bdp($A330&amp;" Equity",B$1)</f>
        <v>#NAME?</v>
      </c>
      <c r="C330" s="0" t="e">
        <f aca="false">_xll.bdp($A330&amp;" Equity",C$1)</f>
        <v>#NAME?</v>
      </c>
      <c r="D330" s="0" t="e">
        <f aca="false">_xll.bdh($A330&amp;" Equity",D$1,"-5FY",_xll.btoday(),"dir=h,sort=d,per=FY,dates=h")</f>
        <v>#NAME?</v>
      </c>
      <c r="J330" s="0" t="e">
        <f aca="false">_xll.bdh($A330&amp;" Equity",J$1,"-5FY",_xll.btoday(),"dir=h,sort=d,per=FY,dates=h","cols=6;rows=1")</f>
        <v>#NAME?</v>
      </c>
      <c r="K330" s="0" t="n">
        <v>297.8</v>
      </c>
      <c r="L330" s="0" t="n">
        <v>1000.4</v>
      </c>
      <c r="M330" s="0" t="n">
        <v>1028.6</v>
      </c>
      <c r="N330" s="0" t="n">
        <v>1062.9</v>
      </c>
      <c r="O330" s="0" t="n">
        <v>1930.2</v>
      </c>
      <c r="P330" s="0" t="e">
        <f aca="false">_xll.bdh($A330&amp;" Equity",P$1,"-5FY",_xll.btoday(),"dir=h,sort=d,per=FY,dates=h","cols=6;rows=1")</f>
        <v>#NAME?</v>
      </c>
      <c r="Q330" s="0" t="n">
        <v>10272.4966</v>
      </c>
      <c r="R330" s="0" t="n">
        <v>9725.8959</v>
      </c>
      <c r="S330" s="0" t="n">
        <v>16778.2139</v>
      </c>
      <c r="T330" s="0" t="n">
        <v>20326.3806</v>
      </c>
      <c r="U330" s="0" t="n">
        <v>20286.4276</v>
      </c>
      <c r="V330" s="0" t="e">
        <f aca="false">_xll.bdh($A330&amp;" Equity",V$1,"-5FY",_xll.btoday(),"dir=h,sort=d,per=FY,dates=h","cols=6;rows=1")</f>
        <v>#NAME?</v>
      </c>
      <c r="W330" s="0" t="n">
        <v>1260.2</v>
      </c>
      <c r="X330" s="0" t="n">
        <v>2038.3</v>
      </c>
      <c r="Y330" s="0" t="n">
        <v>2122.1</v>
      </c>
      <c r="Z330" s="0" t="n">
        <v>2019.9</v>
      </c>
      <c r="AA330" s="0" t="n">
        <v>2705.8</v>
      </c>
      <c r="AB330" s="0" t="e">
        <f aca="false">_xll.bdh($A330&amp;" Equity",AB$1,"-6FY",_xll.btoday(),"dir=h,sort=d,per=FY,dates=h","cols=7;rows=1")</f>
        <v>#NAME?</v>
      </c>
      <c r="AC330" s="0" t="n">
        <v>29.33</v>
      </c>
      <c r="AD330" s="0" t="n">
        <v>27.59</v>
      </c>
      <c r="AE330" s="0" t="n">
        <v>45.65</v>
      </c>
      <c r="AF330" s="0" t="n">
        <v>47.27</v>
      </c>
      <c r="AG330" s="0" t="n">
        <v>47.68</v>
      </c>
      <c r="AH330" s="0" t="n">
        <v>70.85</v>
      </c>
      <c r="AI330" s="0" t="e">
        <f aca="false">_xll.bdh($A330&amp;" Equity",AI$1,"-5FY",_xll.btoday(),"dir=h,sort=d,per=FY,dates=h","cols=6;rows=1")</f>
        <v>#NAME?</v>
      </c>
      <c r="AJ330" s="0" t="n">
        <v>16840.7</v>
      </c>
      <c r="AK330" s="0" t="n">
        <v>17389.5</v>
      </c>
      <c r="AL330" s="0" t="n">
        <v>18283</v>
      </c>
      <c r="AM330" s="0" t="n">
        <v>19554</v>
      </c>
      <c r="AN330" s="0" t="n">
        <v>16690.4</v>
      </c>
      <c r="AO330" s="0" t="e">
        <f aca="false">_xll.bdh($A330&amp;" Equity",AO$1,"-5FY",_xll.btoday(),"dir=h,sort=d,per=FY,dates=h","cols=6;rows=1")</f>
        <v>#NAME?</v>
      </c>
      <c r="AP330" s="0" t="n">
        <v>350.239</v>
      </c>
      <c r="AQ330" s="0" t="n">
        <v>335.339</v>
      </c>
      <c r="AR330" s="0" t="n">
        <v>336.965</v>
      </c>
      <c r="AS330" s="0" t="n">
        <v>297.221</v>
      </c>
      <c r="AT330" s="0" t="n">
        <v>296.702</v>
      </c>
    </row>
    <row r="331" customFormat="false" ht="15" hidden="false" customHeight="false" outlineLevel="0" collapsed="false">
      <c r="A331" s="0" t="s">
        <v>384</v>
      </c>
      <c r="B331" s="0" t="e">
        <f aca="false">_xll.bdp($A331&amp;" Equity",B$1)</f>
        <v>#NAME?</v>
      </c>
      <c r="C331" s="0" t="e">
        <f aca="false">_xll.bdp($A331&amp;" Equity",C$1)</f>
        <v>#NAME?</v>
      </c>
      <c r="D331" s="0" t="e">
        <f aca="false">_xll.bdh($A331&amp;" Equity",D$1,"-5FY",_xll.btoday(),"dir=h,sort=d,per=FY,dates=h")</f>
        <v>#NAME?</v>
      </c>
      <c r="J331" s="0" t="e">
        <f aca="false">_xll.bdh($A331&amp;" Equity",J$1,"-5FY",_xll.btoday(),"dir=h,sort=d,per=FY,dates=h","cols=6;rows=1")</f>
        <v>#NAME?</v>
      </c>
      <c r="K331" s="0" t="n">
        <v>560</v>
      </c>
      <c r="L331" s="0" t="n">
        <v>610</v>
      </c>
      <c r="M331" s="0" t="n">
        <v>1299</v>
      </c>
      <c r="N331" s="0" t="n">
        <v>1099</v>
      </c>
      <c r="O331" s="0" t="n">
        <v>881</v>
      </c>
      <c r="P331" s="0" t="e">
        <f aca="false">_xll.bdh($A331&amp;" Equity",P$1,"-5FY",_xll.btoday(),"dir=h,sort=d,per=FY,dates=h","cols=6;rows=1")</f>
        <v>#NAME?</v>
      </c>
      <c r="Q331" s="0" t="n">
        <v>13651.983</v>
      </c>
      <c r="R331" s="0" t="n">
        <v>11930.835</v>
      </c>
      <c r="S331" s="0" t="n">
        <v>14744.184</v>
      </c>
      <c r="T331" s="0" t="n">
        <v>17178.75</v>
      </c>
      <c r="U331" s="0" t="n">
        <v>15373.248</v>
      </c>
      <c r="V331" s="0" t="e">
        <f aca="false">_xll.bdh($A331&amp;" Equity",V$1,"-5FY",_xll.btoday(),"dir=h,sort=d,per=FY,dates=h","cols=6;rows=1")</f>
        <v>#NAME?</v>
      </c>
      <c r="W331" s="0" t="n">
        <v>1165</v>
      </c>
      <c r="X331" s="0" t="n">
        <v>1021</v>
      </c>
      <c r="Y331" s="0" t="n">
        <v>-637</v>
      </c>
      <c r="Z331" s="0" t="n">
        <v>555</v>
      </c>
      <c r="AA331" s="0" t="n">
        <v>1070</v>
      </c>
      <c r="AB331" s="0" t="e">
        <f aca="false">_xll.bdh($A331&amp;" Equity",AB$1,"-6FY",_xll.btoday(),"dir=h,sort=d,per=FY,dates=h","cols=7;rows=1")</f>
        <v>#NAME?</v>
      </c>
      <c r="AC331" s="0" t="n">
        <v>82.89</v>
      </c>
      <c r="AD331" s="0" t="n">
        <v>68.45</v>
      </c>
      <c r="AE331" s="0" t="n">
        <v>67.08</v>
      </c>
      <c r="AF331" s="0" t="n">
        <v>67.5</v>
      </c>
      <c r="AG331" s="0" t="n">
        <v>55.68</v>
      </c>
      <c r="AH331" s="0" t="n">
        <v>46.29</v>
      </c>
      <c r="AI331" s="0" t="e">
        <f aca="false">_xll.bdh($A331&amp;" Equity",AI$1,"-5FY",_xll.btoday(),"dir=h,sort=d,per=FY,dates=h","cols=6;rows=1")</f>
        <v>#NAME?</v>
      </c>
      <c r="AJ331" s="0" t="n">
        <v>8463</v>
      </c>
      <c r="AK331" s="0" t="n">
        <v>8346</v>
      </c>
      <c r="AL331" s="0" t="n">
        <v>10423</v>
      </c>
      <c r="AM331" s="0" t="n">
        <v>11851</v>
      </c>
      <c r="AN331" s="0" t="n">
        <v>12679</v>
      </c>
      <c r="AO331" s="0" t="e">
        <f aca="false">_xll.bdh($A331&amp;" Equity",AO$1,"-5FY",_xll.btoday(),"dir=h,sort=d,per=FY,dates=h","cols=6;rows=1")</f>
        <v>#NAME?</v>
      </c>
      <c r="AP331" s="0" t="n">
        <v>165.963</v>
      </c>
      <c r="AQ331" s="0" t="n">
        <v>176.562</v>
      </c>
      <c r="AR331" s="0" t="n">
        <v>240.722</v>
      </c>
      <c r="AS331" s="0" t="n">
        <v>258.713</v>
      </c>
      <c r="AT331" s="0" t="n">
        <v>280.5</v>
      </c>
    </row>
    <row r="332" customFormat="false" ht="15" hidden="false" customHeight="false" outlineLevel="0" collapsed="false">
      <c r="A332" s="0" t="s">
        <v>385</v>
      </c>
      <c r="B332" s="0" t="e">
        <f aca="false">_xll.bdp($A332&amp;" Equity",B$1)</f>
        <v>#NAME?</v>
      </c>
      <c r="C332" s="0" t="e">
        <f aca="false">_xll.bdp($A332&amp;" Equity",C$1)</f>
        <v>#NAME?</v>
      </c>
      <c r="D332" s="0" t="e">
        <f aca="false">_xll.bdh($A332&amp;" Equity",D$1,"-5FY",_xll.btoday(),"dir=h,sort=d,per=FY,dates=h","cols=6;rows=1")</f>
        <v>#NAME?</v>
      </c>
      <c r="E332" s="0" t="n">
        <v>292.645</v>
      </c>
      <c r="F332" s="0" t="n">
        <v>254.609</v>
      </c>
      <c r="G332" s="0" t="n">
        <v>233.667</v>
      </c>
      <c r="H332" s="0" t="n">
        <v>229.201</v>
      </c>
      <c r="I332" s="0" t="n">
        <v>241.191</v>
      </c>
      <c r="J332" s="0" t="e">
        <f aca="false">_xll.bdh($A332&amp;" Equity",J$1,"-5FY",_xll.btoday(),"dir=h,sort=d,per=FY,dates=h","cols=6;rows=1")</f>
        <v>#NAME?</v>
      </c>
      <c r="K332" s="0" t="n">
        <v>260.855</v>
      </c>
      <c r="L332" s="0" t="n">
        <v>223.648</v>
      </c>
      <c r="M332" s="0" t="n">
        <v>284.113</v>
      </c>
      <c r="N332" s="0" t="n">
        <v>222.557</v>
      </c>
      <c r="O332" s="0" t="n">
        <v>184.238</v>
      </c>
      <c r="P332" s="0" t="e">
        <f aca="false">_xll.bdh($A332&amp;" Equity",P$1,"-5FY",_xll.btoday(),"dir=h,sort=d,per=FY,dates=h","cols=6;rows=1")</f>
        <v>#NAME?</v>
      </c>
      <c r="Q332" s="0" t="n">
        <v>7191.0061</v>
      </c>
      <c r="R332" s="0" t="n">
        <v>7286.0784</v>
      </c>
      <c r="S332" s="0" t="n">
        <v>5316.7179</v>
      </c>
      <c r="T332" s="0" t="n">
        <v>5162.5936</v>
      </c>
      <c r="U332" s="0" t="n">
        <v>3722.351</v>
      </c>
      <c r="V332" s="0" t="e">
        <f aca="false">_xll.bdh($A332&amp;" Equity",V$1,"-5FY",_xll.btoday(),"dir=h,sort=d,per=FY,dates=h","cols=6;rows=1")</f>
        <v>#NAME?</v>
      </c>
      <c r="W332" s="0" t="n">
        <v>442.363</v>
      </c>
      <c r="X332" s="0" t="n">
        <v>305.994</v>
      </c>
      <c r="Y332" s="0" t="n">
        <v>305.673</v>
      </c>
      <c r="Z332" s="0" t="n">
        <v>321.183</v>
      </c>
      <c r="AA332" s="0" t="n">
        <v>347.075</v>
      </c>
      <c r="AB332" s="0" t="e">
        <f aca="false">_xll.bdh($A332&amp;" Equity",AB$1,"-6FY",_xll.btoday(),"dir=h,sort=d,per=FY,dates=h","cols=7;rows=1")</f>
        <v>#NAME?</v>
      </c>
      <c r="AC332" s="0" t="n">
        <v>78.78</v>
      </c>
      <c r="AD332" s="0" t="n">
        <v>72.13</v>
      </c>
      <c r="AE332" s="0" t="n">
        <v>47.44</v>
      </c>
      <c r="AF332" s="0" t="n">
        <v>43.72</v>
      </c>
      <c r="AG332" s="0" t="n">
        <v>30.99</v>
      </c>
      <c r="AH332" s="0" t="n">
        <v>32.93</v>
      </c>
      <c r="AI332" s="0" t="e">
        <f aca="false">_xll.bdh($A332&amp;" Equity",AI$1,"-5FY",_xll.btoday(),"dir=h,sort=d,per=FY,dates=h","cols=6;rows=1")</f>
        <v>#NAME?</v>
      </c>
      <c r="AJ332" s="0" t="n">
        <v>3082.578</v>
      </c>
      <c r="AK332" s="0" t="n">
        <v>3146.987</v>
      </c>
      <c r="AL332" s="0" t="n">
        <v>2882.533</v>
      </c>
      <c r="AM332" s="0" t="n">
        <v>3136.115</v>
      </c>
      <c r="AN332" s="0" t="n">
        <v>3019.639</v>
      </c>
      <c r="AO332" s="0" t="e">
        <f aca="false">_xll.bdh($A332&amp;" Equity",AO$1,"-5FY",_xll.btoday(),"dir=h,sort=d,per=FY,dates=h","cols=6;rows=1")</f>
        <v>#NAME?</v>
      </c>
      <c r="AP332" s="0" t="n">
        <v>94.124</v>
      </c>
      <c r="AQ332" s="0" t="n">
        <v>102.676</v>
      </c>
      <c r="AR332" s="0" t="n">
        <v>112.03</v>
      </c>
      <c r="AS332" s="0" t="n">
        <v>118.404</v>
      </c>
      <c r="AT332" s="0" t="n">
        <v>122.095</v>
      </c>
    </row>
    <row r="333" customFormat="false" ht="15" hidden="false" customHeight="false" outlineLevel="0" collapsed="false">
      <c r="A333" s="0" t="s">
        <v>386</v>
      </c>
      <c r="B333" s="0" t="e">
        <f aca="false">_xll.bdp($A333&amp;" Equity",B$1)</f>
        <v>#NAME?</v>
      </c>
      <c r="C333" s="0" t="e">
        <f aca="false">_xll.bdp($A333&amp;" Equity",C$1)</f>
        <v>#NAME?</v>
      </c>
      <c r="D333" s="0" t="e">
        <f aca="false">_xll.bdh($A333&amp;" Equity",D$1,"-5FY",_xll.btoday(),"dir=h,sort=d,per=FY,dates=h","cols=6;rows=1")</f>
        <v>#NAME?</v>
      </c>
      <c r="E333" s="0" t="n">
        <v>2547.3</v>
      </c>
      <c r="F333" s="0" t="n">
        <v>2137.4</v>
      </c>
      <c r="G333" s="0" t="n">
        <v>1416.3</v>
      </c>
      <c r="H333" s="0" t="n">
        <v>1139.9</v>
      </c>
      <c r="I333" s="0" t="n">
        <v>1086.7</v>
      </c>
      <c r="J333" s="0" t="e">
        <f aca="false">_xll.bdh($A333&amp;" Equity",J$1,"-5FY",_xll.btoday(),"dir=h,sort=d,per=FY,dates=h","cols=6;rows=1")</f>
        <v>#NAME?</v>
      </c>
      <c r="K333" s="0" t="n">
        <v>480</v>
      </c>
      <c r="L333" s="0" t="n">
        <v>847.6</v>
      </c>
      <c r="M333" s="0" t="n">
        <v>929.4</v>
      </c>
      <c r="N333" s="0" t="n">
        <v>623.7</v>
      </c>
      <c r="O333" s="0" t="n">
        <v>640.9</v>
      </c>
      <c r="P333" s="0" t="e">
        <f aca="false">_xll.bdh($A333&amp;" Equity",P$1,"-5FY",_xll.btoday(),"dir=h,sort=d,per=FY,dates=h","cols=6;rows=1")</f>
        <v>#NAME?</v>
      </c>
      <c r="Q333" s="0" t="n">
        <v>20422.7669</v>
      </c>
      <c r="R333" s="0" t="n">
        <v>26527.6559</v>
      </c>
      <c r="S333" s="0" t="n">
        <v>21151.3378</v>
      </c>
      <c r="T333" s="0" t="n">
        <v>16127.6192</v>
      </c>
      <c r="U333" s="0" t="n">
        <v>10848.3821</v>
      </c>
      <c r="V333" s="0" t="e">
        <f aca="false">_xll.bdh($A333&amp;" Equity",V$1,"-5FY",_xll.btoday(),"dir=h,sort=d,per=FY,dates=h","cols=6;rows=1")</f>
        <v>#NAME?</v>
      </c>
      <c r="W333" s="0" t="n">
        <v>2047.2</v>
      </c>
      <c r="X333" s="0" t="n">
        <v>2008.5</v>
      </c>
      <c r="Y333" s="0" t="n">
        <v>1014.8</v>
      </c>
      <c r="Z333" s="0" t="n">
        <v>1106.6</v>
      </c>
      <c r="AA333" s="0" t="n">
        <v>949</v>
      </c>
      <c r="AB333" s="0" t="e">
        <f aca="false">_xll.bdh($A333&amp;" Equity",AB$1,"-6FY",_xll.btoday(),"dir=h,sort=d,per=FY,dates=h","cols=7;rows=1")</f>
        <v>#NAME?</v>
      </c>
      <c r="AC333" s="0" t="n">
        <v>38.15</v>
      </c>
      <c r="AD333" s="0" t="n">
        <v>54.07</v>
      </c>
      <c r="AE333" s="0" t="n">
        <v>56.37</v>
      </c>
      <c r="AF333" s="0" t="n">
        <v>43.4</v>
      </c>
      <c r="AG333" s="0" t="n">
        <v>27.48</v>
      </c>
      <c r="AH333" s="0" t="n">
        <v>21.46</v>
      </c>
      <c r="AI333" s="0" t="e">
        <f aca="false">_xll.bdh($A333&amp;" Equity",AI$1,"-5FY",_xll.btoday(),"dir=h,sort=d,per=FY,dates=h","cols=6;rows=1")</f>
        <v>#NAME?</v>
      </c>
      <c r="AJ333" s="0" t="n">
        <v>34726.2</v>
      </c>
      <c r="AK333" s="0" t="n">
        <v>22267.7</v>
      </c>
      <c r="AL333" s="0" t="n">
        <v>15820.5</v>
      </c>
      <c r="AM333" s="0" t="n">
        <v>15294.8</v>
      </c>
      <c r="AN333" s="0" t="n">
        <v>11931.897</v>
      </c>
      <c r="AO333" s="0" t="e">
        <f aca="false">_xll.bdh($A333&amp;" Equity",AO$1,"-5FY",_xll.btoday(),"dir=h,sort=d,per=FY,dates=h","cols=6;rows=1")</f>
        <v>#NAME?</v>
      </c>
      <c r="AP333" s="0" t="n">
        <v>535.105</v>
      </c>
      <c r="AQ333" s="0" t="n">
        <v>491.747</v>
      </c>
      <c r="AR333" s="0" t="n">
        <v>374.274</v>
      </c>
      <c r="AS333" s="0" t="n">
        <v>382.857</v>
      </c>
      <c r="AT333" s="0" t="n">
        <v>407.528</v>
      </c>
    </row>
    <row r="334" customFormat="false" ht="15" hidden="false" customHeight="false" outlineLevel="0" collapsed="false">
      <c r="A334" s="0" t="s">
        <v>387</v>
      </c>
      <c r="B334" s="0" t="e">
        <f aca="false">_xll.bdp($A334&amp;" Equity",B$1)</f>
        <v>#NAME?</v>
      </c>
      <c r="C334" s="0" t="e">
        <f aca="false">_xll.bdp($A334&amp;" Equity",C$1)</f>
        <v>#NAME?</v>
      </c>
      <c r="D334" s="0" t="e">
        <f aca="false">_xll.bdh($A334&amp;" Equity",D$1,"-5FY",_xll.btoday(),"dir=h,sort=d,per=FY,dates=h","cols=6;rows=1")</f>
        <v>#NAME?</v>
      </c>
      <c r="E334" s="0" t="n">
        <v>621</v>
      </c>
      <c r="F334" s="0" t="n">
        <v>581</v>
      </c>
      <c r="G334" s="0" t="n">
        <v>499</v>
      </c>
      <c r="H334" s="0" t="n">
        <v>445</v>
      </c>
      <c r="I334" s="0" t="n">
        <v>432</v>
      </c>
      <c r="J334" s="0" t="e">
        <f aca="false">_xll.bdh($A334&amp;" Equity",J$1,"-5FY",_xll.btoday(),"dir=h,sort=d,per=FY,dates=h","cols=6;rows=1")</f>
        <v>#NAME?</v>
      </c>
      <c r="K334" s="0" t="n">
        <v>108</v>
      </c>
      <c r="L334" s="0" t="n">
        <v>428</v>
      </c>
      <c r="M334" s="0" t="n">
        <v>414</v>
      </c>
      <c r="N334" s="0" t="n">
        <v>385</v>
      </c>
      <c r="O334" s="0" t="n">
        <v>352</v>
      </c>
      <c r="P334" s="0" t="e">
        <f aca="false">_xll.bdh($A334&amp;" Equity",P$1,"-5FY",_xll.btoday(),"dir=h,sort=d,per=FY,dates=h","cols=6;rows=1")</f>
        <v>#NAME?</v>
      </c>
      <c r="Q334" s="0" t="n">
        <v>11180.8139</v>
      </c>
      <c r="R334" s="0" t="n">
        <v>9558.7428</v>
      </c>
      <c r="S334" s="0" t="n">
        <v>8095.4208</v>
      </c>
      <c r="T334" s="0" t="n">
        <v>6740.4119</v>
      </c>
      <c r="U334" s="0" t="n">
        <v>4138.4899</v>
      </c>
      <c r="V334" s="0" t="e">
        <f aca="false">_xll.bdh($A334&amp;" Equity",V$1,"-5FY",_xll.btoday(),"dir=h,sort=d,per=FY,dates=h","cols=6;rows=1")</f>
        <v>#NAME?</v>
      </c>
      <c r="W334" s="0" t="n">
        <v>776</v>
      </c>
      <c r="X334" s="0" t="n">
        <v>727</v>
      </c>
      <c r="Y334" s="0" t="n">
        <v>687</v>
      </c>
      <c r="Z334" s="0" t="n">
        <v>574</v>
      </c>
      <c r="AA334" s="0" t="n">
        <v>594</v>
      </c>
      <c r="AB334" s="0" t="e">
        <f aca="false">_xll.bdh($A334&amp;" Equity",AB$1,"-6FY",_xll.btoday(),"dir=h,sort=d,per=FY,dates=h","cols=7;rows=1")</f>
        <v>#NAME?</v>
      </c>
      <c r="AC334" s="0" t="n">
        <v>67.12</v>
      </c>
      <c r="AD334" s="0" t="n">
        <v>58.17</v>
      </c>
      <c r="AE334" s="0" t="n">
        <v>47.96</v>
      </c>
      <c r="AF334" s="0" t="n">
        <v>39.8</v>
      </c>
      <c r="AG334" s="0" t="n">
        <v>25.01</v>
      </c>
      <c r="AH334" s="0" t="n">
        <v>24.51</v>
      </c>
      <c r="AI334" s="0" t="e">
        <f aca="false">_xll.bdh($A334&amp;" Equity",AI$1,"-5FY",_xll.btoday(),"dir=h,sort=d,per=FY,dates=h","cols=6;rows=1")</f>
        <v>#NAME?</v>
      </c>
      <c r="AJ334" s="0" t="n">
        <v>14150</v>
      </c>
      <c r="AK334" s="0" t="n">
        <v>11861</v>
      </c>
      <c r="AL334" s="0" t="n">
        <v>12071</v>
      </c>
      <c r="AM334" s="0" t="n">
        <v>12577</v>
      </c>
      <c r="AN334" s="0" t="n">
        <v>9132</v>
      </c>
      <c r="AO334" s="0" t="e">
        <f aca="false">_xll.bdh($A334&amp;" Equity",AO$1,"-5FY",_xll.btoday(),"dir=h,sort=d,per=FY,dates=h","cols=6;rows=1")</f>
        <v>#NAME?</v>
      </c>
      <c r="AP334" s="0" t="n">
        <v>165.203</v>
      </c>
      <c r="AQ334" s="0" t="n">
        <v>164.237</v>
      </c>
      <c r="AR334" s="0" t="n">
        <v>167.665</v>
      </c>
      <c r="AS334" s="0" t="n">
        <v>167.576</v>
      </c>
      <c r="AT334" s="0" t="n">
        <v>164.938</v>
      </c>
    </row>
    <row r="335" customFormat="false" ht="15" hidden="false" customHeight="false" outlineLevel="0" collapsed="false">
      <c r="A335" s="0" t="s">
        <v>388</v>
      </c>
      <c r="B335" s="0" t="e">
        <f aca="false">_xll.bdp($A335&amp;" Equity",B$1)</f>
        <v>#NAME?</v>
      </c>
      <c r="C335" s="0" t="e">
        <f aca="false">_xll.bdp($A335&amp;" Equity",C$1)</f>
        <v>#NAME?</v>
      </c>
      <c r="D335" s="0" t="e">
        <f aca="false">_xll.bdh($A335&amp;" Equity",D$1,"-5FY",_xll.btoday(),"dir=h,sort=d,per=FY,dates=h","cols=6;rows=1")</f>
        <v>#NAME?</v>
      </c>
      <c r="E335" s="0" t="n">
        <v>-324</v>
      </c>
      <c r="F335" s="0" t="n">
        <v>1085</v>
      </c>
      <c r="G335" s="0" t="n">
        <v>2610</v>
      </c>
      <c r="H335" s="0" t="n">
        <v>2212.76</v>
      </c>
      <c r="I335" s="0" t="n">
        <v>2520</v>
      </c>
      <c r="J335" s="0" t="e">
        <f aca="false">_xll.bdh($A335&amp;" Equity",J$1,"-5FY",_xll.btoday(),"dir=h,sort=d,per=FY,dates=h","cols=6;rows=1")</f>
        <v>#NAME?</v>
      </c>
      <c r="K335" s="0" t="n">
        <v>-2412</v>
      </c>
      <c r="L335" s="0" t="n">
        <v>-769</v>
      </c>
      <c r="M335" s="0" t="n">
        <v>2502</v>
      </c>
      <c r="N335" s="0" t="n">
        <v>2327</v>
      </c>
      <c r="O335" s="0" t="n">
        <v>2491</v>
      </c>
      <c r="P335" s="0" t="e">
        <f aca="false">_xll.bdh($A335&amp;" Equity",P$1,"-5FY",_xll.btoday(),"dir=h,sort=d,per=FY,dates=h","cols=6;rows=1")</f>
        <v>#NAME?</v>
      </c>
      <c r="Q335" s="0" t="n">
        <v>14176.1844</v>
      </c>
      <c r="R335" s="0" t="n">
        <v>12584.363</v>
      </c>
      <c r="S335" s="0" t="n">
        <v>27455.6027</v>
      </c>
      <c r="T335" s="0" t="n">
        <v>34073.3324</v>
      </c>
      <c r="U335" s="0" t="n">
        <v>29180.5508</v>
      </c>
      <c r="V335" s="0" t="e">
        <f aca="false">_xll.bdh($A335&amp;" Equity",V$1,"-5FY",_xll.btoday(),"dir=h,sort=d,per=FY,dates=h","cols=6;rows=1")</f>
        <v>#NAME?</v>
      </c>
      <c r="W335" s="0" t="n">
        <v>960</v>
      </c>
      <c r="X335" s="0" t="n">
        <v>1332</v>
      </c>
      <c r="Y335" s="0" t="n">
        <v>2614</v>
      </c>
      <c r="Z335" s="0" t="n">
        <v>3397</v>
      </c>
      <c r="AA335" s="0" t="n">
        <v>620</v>
      </c>
      <c r="AB335" s="0" t="e">
        <f aca="false">_xll.bdh($A335&amp;" Equity",AB$1,"-6FY",_xll.btoday(),"dir=h,sort=d,per=FY,dates=h","cols=7;rows=1")</f>
        <v>#NAME?</v>
      </c>
      <c r="AC335" s="0" t="n">
        <v>37.44</v>
      </c>
      <c r="AD335" s="0" t="n">
        <v>33.49</v>
      </c>
      <c r="AE335" s="0" t="n">
        <v>65.53</v>
      </c>
      <c r="AF335" s="0" t="n">
        <v>71.6737</v>
      </c>
      <c r="AG335" s="0" t="n">
        <v>61.5981</v>
      </c>
      <c r="AH335" s="0" t="n">
        <v>61.2736</v>
      </c>
      <c r="AI335" s="0" t="e">
        <f aca="false">_xll.bdh($A335&amp;" Equity",AI$1,"-5FY",_xll.btoday(),"dir=h,sort=d,per=FY,dates=h","cols=6;rows=1")</f>
        <v>#NAME?</v>
      </c>
      <c r="AJ335" s="0" t="n">
        <v>21140</v>
      </c>
      <c r="AK335" s="0" t="n">
        <v>25970</v>
      </c>
      <c r="AL335" s="0" t="n">
        <v>33562</v>
      </c>
      <c r="AM335" s="0" t="n">
        <v>34812</v>
      </c>
      <c r="AN335" s="0" t="n">
        <v>31484</v>
      </c>
      <c r="AO335" s="0" t="e">
        <f aca="false">_xll.bdh($A335&amp;" Equity",AO$1,"-5FY",_xll.btoday(),"dir=h,sort=d,per=FY,dates=h","cols=6;rows=1")</f>
        <v>#NAME?</v>
      </c>
      <c r="AP335" s="0" t="n">
        <v>377.684</v>
      </c>
      <c r="AQ335" s="0" t="n">
        <v>375.748</v>
      </c>
      <c r="AR335" s="0" t="n">
        <v>430.574</v>
      </c>
      <c r="AS335" s="0" t="n">
        <v>428.1</v>
      </c>
      <c r="AT335" s="0" t="n">
        <v>426.905</v>
      </c>
    </row>
    <row r="336" customFormat="false" ht="15" hidden="false" customHeight="false" outlineLevel="0" collapsed="false">
      <c r="A336" s="0" t="s">
        <v>389</v>
      </c>
      <c r="B336" s="0" t="e">
        <f aca="false">_xll.bdp($A336&amp;" Equity",B$1)</f>
        <v>#NAME?</v>
      </c>
      <c r="C336" s="0" t="e">
        <f aca="false">_xll.bdp($A336&amp;" Equity",C$1)</f>
        <v>#NAME?</v>
      </c>
      <c r="D336" s="0" t="e">
        <f aca="false">_xll.bdh($A336&amp;" Equity",D$1,"-5FY",_xll.btoday(),"dir=h,sort=d,per=FY,dates=h")</f>
        <v>#NAME?</v>
      </c>
      <c r="J336" s="0" t="e">
        <f aca="false">_xll.bdh($A336&amp;" Equity",J$1,"-5FY",_xll.btoday(),"dir=h,sort=d,per=FY,dates=h","cols=6;rows=1")</f>
        <v>#NAME?</v>
      </c>
      <c r="K336" s="0" t="n">
        <v>-153.524</v>
      </c>
      <c r="L336" s="0" t="n">
        <v>-81.177</v>
      </c>
      <c r="M336" s="0" t="n">
        <v>-53.916</v>
      </c>
      <c r="N336" s="0" t="n">
        <v>-162.013</v>
      </c>
      <c r="O336" s="0" t="n">
        <v>-171.855</v>
      </c>
      <c r="P336" s="0" t="e">
        <f aca="false">_xll.bdh($A336&amp;" Equity",P$1,"-5FY",_xll.btoday(),"dir=h,sort=d,per=FY,dates=h","cols=6;rows=1")</f>
        <v>#NAME?</v>
      </c>
      <c r="Q336" s="0" t="n">
        <v>1879.9112</v>
      </c>
      <c r="R336" s="0" t="n">
        <v>2279.6197</v>
      </c>
      <c r="S336" s="0" t="n">
        <v>2033.848</v>
      </c>
      <c r="T336" s="0" t="n">
        <v>1322.2069</v>
      </c>
      <c r="U336" s="0" t="n">
        <v>854.0692</v>
      </c>
      <c r="V336" s="0" t="e">
        <f aca="false">_xll.bdh($A336&amp;" Equity",V$1,"-5FY",_xll.btoday(),"dir=h,sort=d,per=FY,dates=h","cols=6;rows=1")</f>
        <v>#NAME?</v>
      </c>
      <c r="W336" s="0" t="n">
        <v>-117.024</v>
      </c>
      <c r="X336" s="0" t="n">
        <v>-73.083</v>
      </c>
      <c r="Y336" s="0" t="n">
        <v>-142.006</v>
      </c>
      <c r="Z336" s="0" t="n">
        <v>-38.527</v>
      </c>
      <c r="AA336" s="0" t="n">
        <v>-129.756</v>
      </c>
      <c r="AB336" s="0" t="e">
        <f aca="false">_xll.bdh($A336&amp;" Equity",AB$1,"-6FY",_xll.btoday(),"dir=h,sort=d,per=FY,dates=h","cols=7;rows=1")</f>
        <v>#NAME?</v>
      </c>
      <c r="AC336" s="0" t="n">
        <v>12.27</v>
      </c>
      <c r="AD336" s="0" t="n">
        <v>16.85</v>
      </c>
      <c r="AE336" s="0" t="n">
        <v>15.5</v>
      </c>
      <c r="AF336" s="0" t="n">
        <v>11.35</v>
      </c>
      <c r="AG336" s="0" t="n">
        <v>7.41</v>
      </c>
      <c r="AH336" s="0" t="n">
        <v>5.595</v>
      </c>
      <c r="AI336" s="0" t="e">
        <f aca="false">_xll.bdh($A336&amp;" Equity",AI$1,"-5FY",_xll.btoday(),"dir=h,sort=d,per=FY,dates=h","cols=6;rows=1")</f>
        <v>#NAME?</v>
      </c>
      <c r="AJ336" s="0" t="n">
        <v>568.871</v>
      </c>
      <c r="AK336" s="0" t="n">
        <v>498.642</v>
      </c>
      <c r="AL336" s="0" t="n">
        <v>441.621</v>
      </c>
      <c r="AM336" s="0" t="n">
        <v>434.527</v>
      </c>
      <c r="AN336" s="0" t="n">
        <v>497.79</v>
      </c>
      <c r="AO336" s="0" t="e">
        <f aca="false">_xll.bdh($A336&amp;" Equity",AO$1,"-5FY",_xll.btoday(),"dir=h,sort=d,per=FY,dates=h","cols=6;rows=1")</f>
        <v>#NAME?</v>
      </c>
      <c r="AP336" s="0" t="n">
        <v>152.835</v>
      </c>
      <c r="AQ336" s="0" t="n">
        <v>133.451</v>
      </c>
      <c r="AR336" s="0" t="n">
        <v>128.441</v>
      </c>
      <c r="AS336" s="0" t="n">
        <v>116.115</v>
      </c>
      <c r="AT336" s="0" t="n">
        <v>115.169</v>
      </c>
    </row>
    <row r="337" customFormat="false" ht="15" hidden="false" customHeight="false" outlineLevel="0" collapsed="false">
      <c r="A337" s="0" t="s">
        <v>390</v>
      </c>
      <c r="B337" s="0" t="e">
        <f aca="false">_xll.bdp($A337&amp;" Equity",B$1)</f>
        <v>#NAME?</v>
      </c>
      <c r="C337" s="0" t="e">
        <f aca="false">_xll.bdp($A337&amp;" Equity",C$1)</f>
        <v>#NAME?</v>
      </c>
      <c r="D337" s="0" t="e">
        <f aca="false">_xll.bdh($A337&amp;" Equity",D$1,"-5FY",_xll.btoday(),"dir=h,sort=d,per=FY,dates=h","cols=6;rows=1")</f>
        <v>#NAME?</v>
      </c>
      <c r="E337" s="0" t="n">
        <v>768</v>
      </c>
      <c r="F337" s="0" t="n">
        <v>633</v>
      </c>
      <c r="G337" s="0" t="n">
        <v>865</v>
      </c>
      <c r="H337" s="0" t="n">
        <v>968.2</v>
      </c>
      <c r="I337" s="0" t="n">
        <v>840.6</v>
      </c>
      <c r="J337" s="0" t="e">
        <f aca="false">_xll.bdh($A337&amp;" Equity",J$1,"-5FY",_xll.btoday(),"dir=h,sort=d,per=FY,dates=h","cols=6;rows=1")</f>
        <v>#NAME?</v>
      </c>
      <c r="K337" s="0" t="n">
        <v>509</v>
      </c>
      <c r="L337" s="0" t="n">
        <v>229</v>
      </c>
      <c r="M337" s="0" t="n">
        <v>560</v>
      </c>
      <c r="N337" s="0" t="n">
        <v>637.5</v>
      </c>
      <c r="O337" s="0" t="n">
        <v>505.3</v>
      </c>
      <c r="P337" s="0" t="e">
        <f aca="false">_xll.bdh($A337&amp;" Equity",P$1,"-5FY",_xll.btoday(),"dir=h,sort=d,per=FY,dates=h","cols=6;rows=1")</f>
        <v>#NAME?</v>
      </c>
      <c r="Q337" s="0" t="n">
        <v>10719.65</v>
      </c>
      <c r="R337" s="0" t="n">
        <v>6642.84</v>
      </c>
      <c r="S337" s="0" t="n">
        <v>11056.332</v>
      </c>
      <c r="T337" s="0" t="n">
        <v>11357.5</v>
      </c>
      <c r="U337" s="0" t="n">
        <v>12434.642</v>
      </c>
      <c r="V337" s="0" t="e">
        <f aca="false">_xll.bdh($A337&amp;" Equity",V$1,"-5FY",_xll.btoday(),"dir=h,sort=d,per=FY,dates=h","cols=6;rows=1")</f>
        <v>#NAME?</v>
      </c>
      <c r="W337" s="0" t="n">
        <v>986</v>
      </c>
      <c r="X337" s="0" t="n">
        <v>974</v>
      </c>
      <c r="Y337" s="0" t="n">
        <v>1268</v>
      </c>
      <c r="Z337" s="0" t="n">
        <v>1349.6</v>
      </c>
      <c r="AA337" s="0" t="n">
        <v>1386.3</v>
      </c>
      <c r="AB337" s="0" t="e">
        <f aca="false">_xll.bdh($A337&amp;" Equity",AB$1,"-6FY",_xll.btoday(),"dir=h,sort=d,per=FY,dates=h","cols=7;rows=1")</f>
        <v>#NAME?</v>
      </c>
      <c r="AC337" s="0" t="n">
        <v>39.85</v>
      </c>
      <c r="AD337" s="0" t="n">
        <v>23.64</v>
      </c>
      <c r="AE337" s="0" t="n">
        <v>36.12</v>
      </c>
      <c r="AF337" s="0" t="n">
        <v>35</v>
      </c>
      <c r="AG337" s="0" t="n">
        <v>34.87</v>
      </c>
      <c r="AH337" s="0" t="n">
        <v>39.03</v>
      </c>
      <c r="AI337" s="0" t="e">
        <f aca="false">_xll.bdh($A337&amp;" Equity",AI$1,"-5FY",_xll.btoday(),"dir=h,sort=d,per=FY,dates=h","cols=6;rows=1")</f>
        <v>#NAME?</v>
      </c>
      <c r="AJ337" s="0" t="n">
        <v>9493</v>
      </c>
      <c r="AK337" s="0" t="n">
        <v>10037</v>
      </c>
      <c r="AL337" s="0" t="n">
        <v>9401.2</v>
      </c>
      <c r="AM337" s="0" t="n">
        <v>9213.8</v>
      </c>
      <c r="AN337" s="0" t="n">
        <v>11242.4</v>
      </c>
      <c r="AO337" s="0" t="e">
        <f aca="false">_xll.bdh($A337&amp;" Equity",AO$1,"-5FY",_xll.btoday(),"dir=h,sort=d,per=FY,dates=h","cols=6;rows=1")</f>
        <v>#NAME?</v>
      </c>
      <c r="AP337" s="0" t="n">
        <v>270.951</v>
      </c>
      <c r="AQ337" s="0" t="n">
        <v>289.083</v>
      </c>
      <c r="AR337" s="0" t="n">
        <v>311.758</v>
      </c>
      <c r="AS337" s="0" t="n">
        <v>331.275</v>
      </c>
      <c r="AT337" s="0" t="n">
        <v>360.407</v>
      </c>
    </row>
    <row r="338" customFormat="false" ht="15" hidden="false" customHeight="false" outlineLevel="0" collapsed="false">
      <c r="A338" s="0" t="s">
        <v>391</v>
      </c>
      <c r="B338" s="0" t="e">
        <f aca="false">_xll.bdp($A338&amp;" Equity",B$1)</f>
        <v>#NAME?</v>
      </c>
      <c r="C338" s="0" t="e">
        <f aca="false">_xll.bdp($A338&amp;" Equity",C$1)</f>
        <v>#NAME?</v>
      </c>
      <c r="D338" s="0" t="e">
        <f aca="false">_xll.bdh($A338&amp;" Equity",D$1,"-5FY",_xll.btoday(),"dir=h,sort=d,per=FY,dates=h")</f>
        <v>#NAME?</v>
      </c>
      <c r="J338" s="0" t="e">
        <f aca="false">_xll.bdh($A338&amp;" Equity",J$1,"-5FY",_xll.btoday(),"dir=h,sort=d,per=FY,dates=h","cols=6;rows=1")</f>
        <v>#NAME?</v>
      </c>
      <c r="K338" s="0" t="n">
        <v>186.678</v>
      </c>
      <c r="L338" s="0" t="n">
        <v>122.641</v>
      </c>
      <c r="M338" s="0" t="n">
        <v>266.799</v>
      </c>
      <c r="N338" s="0" t="n">
        <v>112.403</v>
      </c>
      <c r="O338" s="0" t="n">
        <v>17.152</v>
      </c>
      <c r="P338" s="0" t="e">
        <f aca="false">_xll.bdh($A338&amp;" Equity",P$1,"-5FY",_xll.btoday(),"dir=h,sort=d,per=FY,dates=h","cols=6;rows=1")</f>
        <v>#NAME?</v>
      </c>
      <c r="Q338" s="0" t="n">
        <v>53240.7114</v>
      </c>
      <c r="R338" s="0" t="n">
        <v>48947.8275</v>
      </c>
      <c r="S338" s="0" t="n">
        <v>20638.6554</v>
      </c>
      <c r="T338" s="0" t="n">
        <v>21945.5096</v>
      </c>
      <c r="U338" s="0" t="n">
        <v>5146.8158</v>
      </c>
      <c r="V338" s="0" t="e">
        <f aca="false">_xll.bdh($A338&amp;" Equity",V$1,"-5FY",_xll.btoday(),"dir=h,sort=d,per=FY,dates=h","cols=6;rows=1")</f>
        <v>#NAME?</v>
      </c>
      <c r="W338" s="0" t="n">
        <v>-1473.984</v>
      </c>
      <c r="X338" s="0" t="n">
        <v>-749.439</v>
      </c>
      <c r="Y338" s="0" t="n">
        <v>16.483</v>
      </c>
      <c r="Z338" s="0" t="n">
        <v>97.831</v>
      </c>
      <c r="AA338" s="0" t="n">
        <v>21.586</v>
      </c>
      <c r="AB338" s="0" t="e">
        <f aca="false">_xll.bdh($A338&amp;" Equity",AB$1,"-6FY",_xll.btoday(),"dir=h,sort=d,per=FY,dates=h","cols=7;rows=1")</f>
        <v>#NAME?</v>
      </c>
      <c r="AC338" s="0" t="n">
        <v>123.8</v>
      </c>
      <c r="AD338" s="0" t="n">
        <v>114.38</v>
      </c>
      <c r="AE338" s="0" t="n">
        <v>48.801</v>
      </c>
      <c r="AF338" s="0" t="n">
        <v>52.596</v>
      </c>
      <c r="AG338" s="0" t="n">
        <v>13.254</v>
      </c>
      <c r="AH338" s="0" t="n">
        <v>9.899</v>
      </c>
      <c r="AI338" s="0" t="e">
        <f aca="false">_xll.bdh($A338&amp;" Equity",AI$1,"-5FY",_xll.btoday(),"dir=h,sort=d,per=FY,dates=h","cols=6;rows=1")</f>
        <v>#NAME?</v>
      </c>
      <c r="AJ338" s="0" t="n">
        <v>13586.61</v>
      </c>
      <c r="AK338" s="0" t="n">
        <v>10202.871</v>
      </c>
      <c r="AL338" s="0" t="n">
        <v>7042.5</v>
      </c>
      <c r="AM338" s="0" t="n">
        <v>5412.563</v>
      </c>
      <c r="AN338" s="0" t="n">
        <v>3967.89</v>
      </c>
      <c r="AO338" s="0" t="e">
        <f aca="false">_xll.bdh($A338&amp;" Equity",AO$1,"-5FY",_xll.btoday(),"dir=h,sort=d,per=FY,dates=h","cols=6;rows=1")</f>
        <v>#NAME?</v>
      </c>
      <c r="AP338" s="0" t="n">
        <v>429.145</v>
      </c>
      <c r="AQ338" s="0" t="n">
        <v>427.388</v>
      </c>
      <c r="AR338" s="0" t="n">
        <v>421.725</v>
      </c>
      <c r="AS338" s="0" t="n">
        <v>414.805</v>
      </c>
      <c r="AT338" s="0" t="n">
        <v>388.819</v>
      </c>
    </row>
    <row r="339" customFormat="false" ht="15" hidden="false" customHeight="false" outlineLevel="0" collapsed="false">
      <c r="A339" s="0" t="s">
        <v>392</v>
      </c>
      <c r="B339" s="0" t="e">
        <f aca="false">_xll.bdp($A339&amp;" Equity",B$1)</f>
        <v>#NAME?</v>
      </c>
      <c r="C339" s="0" t="e">
        <f aca="false">_xll.bdp($A339&amp;" Equity",C$1)</f>
        <v>#NAME?</v>
      </c>
      <c r="D339" s="0" t="e">
        <f aca="false">_xll.bdh($A339&amp;" Equity",D$1,"-5FY",_xll.btoday(),"dir=h,sort=d,per=FY,dates=h","cols=6;rows=1")</f>
        <v>#NAME?</v>
      </c>
      <c r="E339" s="0" t="n">
        <v>1223.7</v>
      </c>
      <c r="F339" s="0" t="n">
        <v>590.7</v>
      </c>
      <c r="G339" s="0" t="n">
        <v>377.8</v>
      </c>
      <c r="H339" s="0" t="n">
        <v>534.9</v>
      </c>
      <c r="I339" s="0" t="n">
        <v>500.3</v>
      </c>
      <c r="J339" s="0" t="e">
        <f aca="false">_xll.bdh($A339&amp;" Equity",J$1,"-5FY",_xll.btoday(),"dir=h,sort=d,per=FY,dates=h","cols=6;rows=1")</f>
        <v>#NAME?</v>
      </c>
      <c r="K339" s="0" t="n">
        <v>527.8</v>
      </c>
      <c r="L339" s="0" t="n">
        <v>350</v>
      </c>
      <c r="M339" s="0" t="n">
        <v>377.8</v>
      </c>
      <c r="N339" s="0" t="n">
        <v>474.6</v>
      </c>
      <c r="O339" s="0" t="n">
        <v>401.3</v>
      </c>
      <c r="P339" s="0" t="e">
        <f aca="false">_xll.bdh($A339&amp;" Equity",P$1,"-5FY",_xll.btoday(),"dir=h,sort=d,per=FY,dates=h","cols=6;rows=1")</f>
        <v>#NAME?</v>
      </c>
      <c r="Q339" s="0" t="n">
        <v>21543.625</v>
      </c>
      <c r="R339" s="0" t="n">
        <v>11778.176</v>
      </c>
      <c r="S339" s="0" t="n">
        <v>10253.828</v>
      </c>
      <c r="T339" s="0" t="n">
        <v>9029.426</v>
      </c>
      <c r="U339" s="0" t="n">
        <v>6389.263</v>
      </c>
      <c r="V339" s="0" t="e">
        <f aca="false">_xll.bdh($A339&amp;" Equity",V$1,"-5FY",_xll.btoday(),"dir=h,sort=d,per=FY,dates=h","cols=6;rows=1")</f>
        <v>#NAME?</v>
      </c>
      <c r="W339" s="0" t="n">
        <v>1840.4</v>
      </c>
      <c r="X339" s="0" t="n">
        <v>592.9</v>
      </c>
      <c r="Y339" s="0" t="n">
        <v>634.1</v>
      </c>
      <c r="Z339" s="0" t="n">
        <v>605.2</v>
      </c>
      <c r="AA339" s="0" t="n">
        <v>618.5</v>
      </c>
      <c r="AB339" s="0" t="e">
        <f aca="false">_xll.bdh($A339&amp;" Equity",AB$1,"-6FY",_xll.btoday(),"dir=h,sort=d,per=FY,dates=h")</f>
        <v>#NAME?</v>
      </c>
      <c r="AI339" s="0" t="e">
        <f aca="false">_xll.bdh($A339&amp;" Equity",AI$1,"-5FY",_xll.btoday(),"dir=h,sort=d,per=FY,dates=h","cols=6;rows=1")</f>
        <v>#NAME?</v>
      </c>
      <c r="AJ339" s="0" t="n">
        <v>33837.5</v>
      </c>
      <c r="AK339" s="0" t="n">
        <v>7259.5</v>
      </c>
      <c r="AL339" s="0" t="n">
        <v>6564.3</v>
      </c>
      <c r="AM339" s="0" t="n">
        <v>6069.7</v>
      </c>
      <c r="AN339" s="0" t="n">
        <v>6222</v>
      </c>
      <c r="AO339" s="0" t="e">
        <f aca="false">_xll.bdh($A339&amp;" Equity",AO$1,"-5FY",_xll.btoday(),"dir=h,sort=d,per=FY,dates=h","cols=6;rows=1")</f>
        <v>#NAME?</v>
      </c>
      <c r="AP339" s="0" t="n">
        <v>482.4</v>
      </c>
      <c r="AQ339" s="0" t="n">
        <v>267.1</v>
      </c>
      <c r="AR339" s="0" t="n">
        <v>271.1</v>
      </c>
      <c r="AS339" s="0" t="n">
        <v>287.2</v>
      </c>
      <c r="AT339" s="0" t="n">
        <v>287.6</v>
      </c>
    </row>
    <row r="340" customFormat="false" ht="15" hidden="false" customHeight="false" outlineLevel="0" collapsed="false">
      <c r="A340" s="0" t="s">
        <v>393</v>
      </c>
      <c r="B340" s="0" t="e">
        <f aca="false">_xll.bdp($A340&amp;" Equity",B$1)</f>
        <v>#NAME?</v>
      </c>
      <c r="C340" s="0" t="e">
        <f aca="false">_xll.bdp($A340&amp;" Equity",C$1)</f>
        <v>#NAME?</v>
      </c>
      <c r="D340" s="0" t="e">
        <f aca="false">_xll.bdh($A340&amp;" Equity",D$1,"-5FY",_xll.btoday(),"dir=h,sort=d,per=FY,dates=h","cols=6;rows=1")</f>
        <v>#NAME?</v>
      </c>
      <c r="E340" s="0" t="n">
        <v>235</v>
      </c>
      <c r="F340" s="0" t="n">
        <v>164</v>
      </c>
      <c r="G340" s="0" t="n">
        <v>244</v>
      </c>
      <c r="H340" s="0" t="n">
        <v>272</v>
      </c>
      <c r="I340" s="0" t="s">
        <v>58</v>
      </c>
      <c r="J340" s="0" t="e">
        <f aca="false">_xll.bdh($A340&amp;" Equity",J$1,"-5FY",_xll.btoday(),"dir=h,sort=d,per=FY,dates=h","cols=6;rows=1")</f>
        <v>#NAME?</v>
      </c>
      <c r="K340" s="0" t="n">
        <v>-1230</v>
      </c>
      <c r="L340" s="0" t="n">
        <v>-3362</v>
      </c>
      <c r="M340" s="0" t="n">
        <v>900</v>
      </c>
      <c r="N340" s="0" t="n">
        <v>147</v>
      </c>
      <c r="O340" s="0" t="n">
        <v>-1184</v>
      </c>
      <c r="P340" s="0" t="e">
        <f aca="false">_xll.bdh($A340&amp;" Equity",P$1,"-5FY",_xll.btoday(),"dir=h,sort=d,per=FY,dates=h","cols=6;rows=1")</f>
        <v>#NAME?</v>
      </c>
      <c r="Q340" s="0" t="n">
        <v>8057.6606</v>
      </c>
      <c r="R340" s="0" t="n">
        <v>5323.2447</v>
      </c>
      <c r="S340" s="0" t="n">
        <v>3724.3509</v>
      </c>
      <c r="T340" s="0" t="n">
        <v>3355.1409</v>
      </c>
      <c r="U340" s="0" t="n">
        <v>3623.7174</v>
      </c>
      <c r="V340" s="0" t="e">
        <f aca="false">_xll.bdh($A340&amp;" Equity",V$1,"-5FY",_xll.btoday(),"dir=h,sort=d,per=FY,dates=h","cols=6;rows=1")</f>
        <v>#NAME?</v>
      </c>
      <c r="W340" s="0" t="n">
        <v>826</v>
      </c>
      <c r="X340" s="0" t="n">
        <v>1209</v>
      </c>
      <c r="Y340" s="0" t="n">
        <v>1387</v>
      </c>
      <c r="Z340" s="0" t="n">
        <v>1445</v>
      </c>
      <c r="AA340" s="0" t="n">
        <v>1147</v>
      </c>
      <c r="AB340" s="0" t="e">
        <f aca="false">_xll.bdh($A340&amp;" Equity",AB$1,"-6FY",_xll.btoday(),"dir=h,sort=d,per=FY,dates=h","cols=7;rows=1")</f>
        <v>#NAME?</v>
      </c>
      <c r="AC340" s="0" t="n">
        <v>40.5</v>
      </c>
      <c r="AD340" s="0" t="n">
        <v>32.56</v>
      </c>
      <c r="AE340" s="0" t="n">
        <v>27.12</v>
      </c>
      <c r="AF340" s="0" t="n">
        <v>24.63</v>
      </c>
      <c r="AG340" s="0" t="n">
        <v>26.78</v>
      </c>
      <c r="AH340" s="0" t="n">
        <v>37.73</v>
      </c>
      <c r="AI340" s="0" t="e">
        <f aca="false">_xll.bdh($A340&amp;" Equity",AI$1,"-5FY",_xll.btoday(),"dir=h,sort=d,per=FY,dates=h","cols=6;rows=1")</f>
        <v>#NAME?</v>
      </c>
      <c r="AJ340" s="0" t="n">
        <v>4312</v>
      </c>
      <c r="AK340" s="0" t="n">
        <v>4768</v>
      </c>
      <c r="AL340" s="0" t="n">
        <v>9598</v>
      </c>
      <c r="AM340" s="0" t="n">
        <v>9321</v>
      </c>
      <c r="AN340" s="0" t="n">
        <v>7912</v>
      </c>
      <c r="AO340" s="0" t="e">
        <f aca="false">_xll.bdh($A340&amp;" Equity",AO$1,"-5FY",_xll.btoday(),"dir=h,sort=d,per=FY,dates=h","cols=6;rows=1")</f>
        <v>#NAME?</v>
      </c>
      <c r="AP340" s="0" t="n">
        <v>198.885</v>
      </c>
      <c r="AQ340" s="0" t="n">
        <v>163.412</v>
      </c>
      <c r="AR340" s="0" t="n">
        <v>137.229</v>
      </c>
      <c r="AS340" s="0" t="n">
        <v>136.123</v>
      </c>
      <c r="AT340" s="0" t="n">
        <v>134.983</v>
      </c>
    </row>
    <row r="341" customFormat="false" ht="15" hidden="false" customHeight="false" outlineLevel="0" collapsed="false">
      <c r="A341" s="0" t="s">
        <v>394</v>
      </c>
      <c r="B341" s="0" t="e">
        <f aca="false">_xll.bdp($A341&amp;" Equity",B$1)</f>
        <v>#NAME?</v>
      </c>
      <c r="C341" s="0" t="e">
        <f aca="false">_xll.bdp($A341&amp;" Equity",C$1)</f>
        <v>#NAME?</v>
      </c>
      <c r="D341" s="0" t="e">
        <f aca="false">_xll.bdh($A341&amp;" Equity",D$1,"-5FY",_xll.btoday(),"dir=h,sort=d,per=FY,dates=h","cols=6;rows=1")</f>
        <v>#NAME?</v>
      </c>
      <c r="E341" s="0" t="n">
        <v>619</v>
      </c>
      <c r="F341" s="0" t="n">
        <v>327</v>
      </c>
      <c r="G341" s="0" t="n">
        <v>587</v>
      </c>
      <c r="H341" s="0" t="n">
        <v>623</v>
      </c>
      <c r="I341" s="0" t="n">
        <v>1850</v>
      </c>
      <c r="J341" s="0" t="e">
        <f aca="false">_xll.bdh($A341&amp;" Equity",J$1,"-5FY",_xll.btoday(),"dir=h,sort=d,per=FY,dates=h","cols=6;rows=1")</f>
        <v>#NAME?</v>
      </c>
      <c r="K341" s="0" t="n">
        <v>-627</v>
      </c>
      <c r="L341" s="0" t="n">
        <v>220</v>
      </c>
      <c r="M341" s="0" t="n">
        <v>508</v>
      </c>
      <c r="N341" s="0" t="n">
        <v>-2534</v>
      </c>
      <c r="O341" s="0" t="n">
        <v>1809</v>
      </c>
      <c r="P341" s="0" t="e">
        <f aca="false">_xll.bdh($A341&amp;" Equity",P$1,"-5FY",_xll.btoday(),"dir=h,sort=d,per=FY,dates=h","cols=6;rows=1")</f>
        <v>#NAME?</v>
      </c>
      <c r="Q341" s="0" t="n">
        <v>18072.9425</v>
      </c>
      <c r="R341" s="0" t="n">
        <v>9528.4035</v>
      </c>
      <c r="S341" s="0" t="n">
        <v>9424.863</v>
      </c>
      <c r="T341" s="0" t="n">
        <v>11484.5543</v>
      </c>
      <c r="U341" s="0" t="n">
        <v>23067.8161</v>
      </c>
      <c r="V341" s="0" t="e">
        <f aca="false">_xll.bdh($A341&amp;" Equity",V$1,"-5FY",_xll.btoday(),"dir=h,sort=d,per=FY,dates=h","cols=6;rows=1")</f>
        <v>#NAME?</v>
      </c>
      <c r="W341" s="0" t="n">
        <v>2792</v>
      </c>
      <c r="X341" s="0" t="n">
        <v>2145</v>
      </c>
      <c r="Y341" s="0" t="n">
        <v>1438</v>
      </c>
      <c r="Z341" s="0" t="n">
        <v>1543</v>
      </c>
      <c r="AA341" s="0" t="n">
        <v>2372</v>
      </c>
      <c r="AB341" s="0" t="e">
        <f aca="false">_xll.bdh($A341&amp;" Equity",AB$1,"-6FY",_xll.btoday(),"dir=h,sort=d,per=FY,dates=h","cols=7;rows=1")</f>
        <v>#NAME?</v>
      </c>
      <c r="AC341" s="0" t="n">
        <v>34.07</v>
      </c>
      <c r="AD341" s="0" t="n">
        <v>17.99</v>
      </c>
      <c r="AE341" s="0" t="n">
        <v>18.9</v>
      </c>
      <c r="AF341" s="0" t="n">
        <v>23.03</v>
      </c>
      <c r="AG341" s="0" t="n">
        <v>46.44</v>
      </c>
      <c r="AH341" s="0" t="n">
        <v>60.01</v>
      </c>
      <c r="AI341" s="0" t="e">
        <f aca="false">_xll.bdh($A341&amp;" Equity",AI$1,"-5FY",_xll.btoday(),"dir=h,sort=d,per=FY,dates=h","cols=6;rows=1")</f>
        <v>#NAME?</v>
      </c>
      <c r="AJ341" s="0" t="n">
        <v>21031</v>
      </c>
      <c r="AK341" s="0" t="n">
        <v>25130</v>
      </c>
      <c r="AL341" s="0" t="n">
        <v>24916</v>
      </c>
      <c r="AM341" s="0" t="n">
        <v>24607</v>
      </c>
      <c r="AN341" s="0" t="n">
        <v>29650</v>
      </c>
      <c r="AO341" s="0" t="e">
        <f aca="false">_xll.bdh($A341&amp;" Equity",AO$1,"-5FY",_xll.btoday(),"dir=h,sort=d,per=FY,dates=h","cols=6;rows=1")</f>
        <v>#NAME?</v>
      </c>
      <c r="AP341" s="0" t="n">
        <v>530.75</v>
      </c>
      <c r="AQ341" s="0" t="n">
        <v>529.117</v>
      </c>
      <c r="AR341" s="0" t="n">
        <v>498.796</v>
      </c>
      <c r="AS341" s="0" t="n">
        <v>493.059</v>
      </c>
      <c r="AT341" s="0" t="n">
        <v>491.536</v>
      </c>
    </row>
    <row r="342" customFormat="false" ht="15" hidden="false" customHeight="false" outlineLevel="0" collapsed="false">
      <c r="A342" s="0" t="s">
        <v>395</v>
      </c>
      <c r="B342" s="0" t="e">
        <f aca="false">_xll.bdp($A342&amp;" Equity",B$1)</f>
        <v>#NAME?</v>
      </c>
      <c r="C342" s="0" t="e">
        <f aca="false">_xll.bdp($A342&amp;" Equity",C$1)</f>
        <v>#NAME?</v>
      </c>
      <c r="D342" s="0" t="e">
        <f aca="false">_xll.bdh($A342&amp;" Equity",D$1,"-5FY",_xll.btoday(),"dir=h,sort=d,per=FY,dates=h","cols=6;rows=1")</f>
        <v>#NAME?</v>
      </c>
      <c r="E342" s="0" t="n">
        <v>208</v>
      </c>
      <c r="F342" s="0" t="n">
        <v>232</v>
      </c>
      <c r="G342" s="0" t="n">
        <v>346</v>
      </c>
      <c r="H342" s="0" t="n">
        <v>268</v>
      </c>
      <c r="I342" s="0" t="n">
        <v>357</v>
      </c>
      <c r="J342" s="0" t="e">
        <f aca="false">_xll.bdh($A342&amp;" Equity",J$1,"-5FY",_xll.btoday(),"dir=h,sort=d,per=FY,dates=h","cols=6;rows=1")</f>
        <v>#NAME?</v>
      </c>
      <c r="K342" s="0" t="n">
        <v>-738</v>
      </c>
      <c r="L342" s="0" t="n">
        <v>179</v>
      </c>
      <c r="M342" s="0" t="n">
        <v>-147</v>
      </c>
      <c r="N342" s="0" t="n">
        <v>239</v>
      </c>
      <c r="O342" s="0" t="n">
        <v>506</v>
      </c>
      <c r="P342" s="0" t="e">
        <f aca="false">_xll.bdh($A342&amp;" Equity",P$1,"-5FY",_xll.btoday(),"dir=h,sort=d,per=FY,dates=h","cols=6;rows=1")</f>
        <v>#NAME?</v>
      </c>
      <c r="Q342" s="0" t="n">
        <v>7972.3657</v>
      </c>
      <c r="R342" s="0" t="n">
        <v>6584.3735</v>
      </c>
      <c r="S342" s="0" t="n">
        <v>8463.9655</v>
      </c>
      <c r="T342" s="0" t="n">
        <v>10387.6767</v>
      </c>
      <c r="U342" s="0" t="n">
        <v>8826.7714</v>
      </c>
      <c r="V342" s="0" t="e">
        <f aca="false">_xll.bdh($A342&amp;" Equity",V$1,"-5FY",_xll.btoday(),"dir=h,sort=d,per=FY,dates=h","cols=6;rows=1")</f>
        <v>#NAME?</v>
      </c>
      <c r="W342" s="0" t="n">
        <v>494</v>
      </c>
      <c r="X342" s="0" t="n">
        <v>952</v>
      </c>
      <c r="Y342" s="0" t="n">
        <v>988</v>
      </c>
      <c r="Z342" s="0" t="n">
        <v>1029</v>
      </c>
      <c r="AA342" s="0" t="n">
        <v>501</v>
      </c>
      <c r="AB342" s="0" t="e">
        <f aca="false">_xll.bdh($A342&amp;" Equity",AB$1,"-6FY",_xll.btoday(),"dir=h,sort=d,per=FY,dates=h","cols=7;rows=1")</f>
        <v>#NAME?</v>
      </c>
      <c r="AC342" s="0" t="n">
        <v>13.7</v>
      </c>
      <c r="AD342" s="0" t="n">
        <v>11.35</v>
      </c>
      <c r="AE342" s="0" t="n">
        <v>14.59</v>
      </c>
      <c r="AF342" s="0" t="n">
        <v>17.94</v>
      </c>
      <c r="AG342" s="0" t="n">
        <v>15.3</v>
      </c>
      <c r="AH342" s="0" t="s">
        <v>58</v>
      </c>
      <c r="AI342" s="0" t="e">
        <f aca="false">_xll.bdh($A342&amp;" Equity",AI$1,"-5FY",_xll.btoday(),"dir=h,sort=d,per=FY,dates=h","cols=6;rows=1")</f>
        <v>#NAME?</v>
      </c>
      <c r="AJ342" s="0" t="n">
        <v>14552</v>
      </c>
      <c r="AK342" s="0" t="n">
        <v>15483</v>
      </c>
      <c r="AL342" s="0" t="n">
        <v>15035</v>
      </c>
      <c r="AM342" s="0" t="n">
        <v>16489</v>
      </c>
      <c r="AN342" s="0" t="n">
        <v>15643</v>
      </c>
      <c r="AO342" s="0" t="e">
        <f aca="false">_xll.bdh($A342&amp;" Equity",AO$1,"-5FY",_xll.btoday(),"dir=h,sort=d,per=FY,dates=h","cols=6;rows=1")</f>
        <v>#NAME?</v>
      </c>
      <c r="AP342" s="0" t="n">
        <v>382.181</v>
      </c>
      <c r="AQ342" s="0" t="n">
        <v>380.354</v>
      </c>
      <c r="AR342" s="0" t="n">
        <v>381.874</v>
      </c>
      <c r="AS342" s="0" t="n">
        <v>379.393</v>
      </c>
      <c r="AT342" s="0" t="n">
        <v>378.874</v>
      </c>
    </row>
    <row r="343" customFormat="false" ht="15" hidden="false" customHeight="false" outlineLevel="0" collapsed="false">
      <c r="A343" s="0" t="s">
        <v>396</v>
      </c>
      <c r="B343" s="0" t="e">
        <f aca="false">_xll.bdp($A343&amp;" Equity",B$1)</f>
        <v>#NAME?</v>
      </c>
      <c r="C343" s="0" t="e">
        <f aca="false">_xll.bdp($A343&amp;" Equity",C$1)</f>
        <v>#NAME?</v>
      </c>
      <c r="D343" s="0" t="e">
        <f aca="false">_xll.bdh($A343&amp;" Equity",D$1,"-5FY",_xll.btoday(),"dir=h,sort=d,per=FY,dates=h","cols=6;rows=1")</f>
        <v>#NAME?</v>
      </c>
      <c r="E343" s="0" t="n">
        <v>208</v>
      </c>
      <c r="F343" s="0" t="n">
        <v>232</v>
      </c>
      <c r="G343" s="0" t="n">
        <v>346</v>
      </c>
      <c r="H343" s="0" t="n">
        <v>268</v>
      </c>
      <c r="I343" s="0" t="n">
        <v>357</v>
      </c>
      <c r="J343" s="0" t="e">
        <f aca="false">_xll.bdh($A343&amp;" Equity",J$1,"-5FY",_xll.btoday(),"dir=h,sort=d,per=FY,dates=h","cols=6;rows=1")</f>
        <v>#NAME?</v>
      </c>
      <c r="K343" s="0" t="n">
        <v>-738</v>
      </c>
      <c r="L343" s="0" t="n">
        <v>179</v>
      </c>
      <c r="M343" s="0" t="n">
        <v>-147</v>
      </c>
      <c r="N343" s="0" t="n">
        <v>239</v>
      </c>
      <c r="O343" s="0" t="n">
        <v>506</v>
      </c>
      <c r="P343" s="0" t="e">
        <f aca="false">_xll.bdh($A343&amp;" Equity",P$1,"-5FY",_xll.btoday(),"dir=h,sort=d,per=FY,dates=h","cols=6;rows=1")</f>
        <v>#NAME?</v>
      </c>
      <c r="Q343" s="0" t="n">
        <v>7972.3657</v>
      </c>
      <c r="R343" s="0" t="n">
        <v>6584.3735</v>
      </c>
      <c r="S343" s="0" t="n">
        <v>8463.9655</v>
      </c>
      <c r="T343" s="0" t="n">
        <v>10387.6767</v>
      </c>
      <c r="U343" s="0" t="n">
        <v>8826.7714</v>
      </c>
      <c r="V343" s="0" t="e">
        <f aca="false">_xll.bdh($A343&amp;" Equity",V$1,"-5FY",_xll.btoday(),"dir=h,sort=d,per=FY,dates=h","cols=6;rows=1")</f>
        <v>#NAME?</v>
      </c>
      <c r="W343" s="0" t="n">
        <v>494</v>
      </c>
      <c r="X343" s="0" t="n">
        <v>952</v>
      </c>
      <c r="Y343" s="0" t="n">
        <v>988</v>
      </c>
      <c r="Z343" s="0" t="n">
        <v>1029</v>
      </c>
      <c r="AA343" s="0" t="n">
        <v>501</v>
      </c>
      <c r="AB343" s="0" t="e">
        <f aca="false">_xll.bdh($A343&amp;" Equity",AB$1,"-6FY",_xll.btoday(),"dir=h,sort=d,per=FY,dates=h","cols=7;rows=1")</f>
        <v>#NAME?</v>
      </c>
      <c r="AC343" s="0" t="n">
        <v>14.15</v>
      </c>
      <c r="AD343" s="0" t="n">
        <v>11.67</v>
      </c>
      <c r="AE343" s="0" t="n">
        <v>14.24</v>
      </c>
      <c r="AF343" s="0" t="n">
        <v>17.45</v>
      </c>
      <c r="AG343" s="0" t="n">
        <v>15.38</v>
      </c>
      <c r="AH343" s="0" t="s">
        <v>58</v>
      </c>
      <c r="AI343" s="0" t="e">
        <f aca="false">_xll.bdh($A343&amp;" Equity",AI$1,"-5FY",_xll.btoday(),"dir=h,sort=d,per=FY,dates=h","cols=6;rows=1")</f>
        <v>#NAME?</v>
      </c>
      <c r="AJ343" s="0" t="n">
        <v>14552</v>
      </c>
      <c r="AK343" s="0" t="n">
        <v>15483</v>
      </c>
      <c r="AL343" s="0" t="n">
        <v>15035</v>
      </c>
      <c r="AM343" s="0" t="n">
        <v>16489</v>
      </c>
      <c r="AN343" s="0" t="n">
        <v>15643</v>
      </c>
      <c r="AO343" s="0" t="e">
        <f aca="false">_xll.bdh($A343&amp;" Equity",AO$1,"-5FY",_xll.btoday(),"dir=h,sort=d,per=FY,dates=h","cols=6;rows=1")</f>
        <v>#NAME?</v>
      </c>
      <c r="AP343" s="0" t="n">
        <v>199.63</v>
      </c>
      <c r="AQ343" s="0" t="n">
        <v>199.63</v>
      </c>
      <c r="AR343" s="0" t="n">
        <v>199.63</v>
      </c>
      <c r="AS343" s="0" t="n">
        <v>199.63</v>
      </c>
      <c r="AT343" s="0" t="n">
        <v>199.63</v>
      </c>
    </row>
    <row r="344" customFormat="false" ht="15" hidden="false" customHeight="false" outlineLevel="0" collapsed="false">
      <c r="A344" s="0" t="s">
        <v>397</v>
      </c>
      <c r="B344" s="0" t="e">
        <f aca="false">_xll.bdp($A344&amp;" Equity",B$1)</f>
        <v>#NAME?</v>
      </c>
      <c r="C344" s="0" t="e">
        <f aca="false">_xll.bdp($A344&amp;" Equity",C$1)</f>
        <v>#NAME?</v>
      </c>
      <c r="D344" s="0" t="e">
        <f aca="false">_xll.bdh($A344&amp;" Equity",D$1,"-5FY",_xll.btoday(),"dir=h,sort=d,per=FY,dates=h","cols=6;rows=1")</f>
        <v>#NAME?</v>
      </c>
      <c r="E344" s="0" t="n">
        <v>2884</v>
      </c>
      <c r="F344" s="0" t="n">
        <v>2599</v>
      </c>
      <c r="G344" s="0" t="n">
        <v>2334</v>
      </c>
      <c r="H344" s="0" t="n">
        <v>2118</v>
      </c>
      <c r="I344" s="0" t="n">
        <v>1914</v>
      </c>
      <c r="J344" s="0" t="e">
        <f aca="false">_xll.bdh($A344&amp;" Equity",J$1,"-5FY",_xll.btoday(),"dir=h,sort=d,per=FY,dates=h","cols=6;rows=1")</f>
        <v>#NAME?</v>
      </c>
      <c r="K344" s="0" t="n">
        <v>2912</v>
      </c>
      <c r="L344" s="0" t="n">
        <v>2752</v>
      </c>
      <c r="M344" s="0" t="n">
        <v>2465</v>
      </c>
      <c r="N344" s="0" t="n">
        <v>1908</v>
      </c>
      <c r="O344" s="0" t="n">
        <v>1911</v>
      </c>
      <c r="P344" s="0" t="e">
        <f aca="false">_xll.bdh($A344&amp;" Equity",P$1,"-5FY",_xll.btoday(),"dir=h,sort=d,per=FY,dates=h","cols=6;rows=1")</f>
        <v>#NAME?</v>
      </c>
      <c r="Q344" s="0" t="n">
        <v>55907.28</v>
      </c>
      <c r="R344" s="0" t="n">
        <v>47893.29</v>
      </c>
      <c r="S344" s="0" t="n">
        <v>47086.47</v>
      </c>
      <c r="T344" s="0" t="n">
        <v>37244.7</v>
      </c>
      <c r="U344" s="0" t="n">
        <v>29336.56</v>
      </c>
      <c r="V344" s="0" t="e">
        <f aca="false">_xll.bdh($A344&amp;" Equity",V$1,"-5FY",_xll.btoday(),"dir=h,sort=d,per=FY,dates=h","cols=6;rows=1")</f>
        <v>#NAME?</v>
      </c>
      <c r="W344" s="0" t="n">
        <v>6293</v>
      </c>
      <c r="X344" s="0" t="n">
        <v>6089</v>
      </c>
      <c r="Y344" s="0" t="n">
        <v>5500</v>
      </c>
      <c r="Z344" s="0" t="n">
        <v>5102</v>
      </c>
      <c r="AA344" s="0" t="n">
        <v>3992</v>
      </c>
      <c r="AB344" s="0" t="e">
        <f aca="false">_xll.bdh($A344&amp;" Equity",AB$1,"-6FY",_xll.btoday(),"dir=h,sort=d,per=FY,dates=h","cols=7;rows=1")</f>
        <v>#NAME?</v>
      </c>
      <c r="AC344" s="0" t="n">
        <v>119.46</v>
      </c>
      <c r="AD344" s="0" t="n">
        <v>103.89</v>
      </c>
      <c r="AE344" s="0" t="n">
        <v>106.29</v>
      </c>
      <c r="AF344" s="0" t="n">
        <v>85.62</v>
      </c>
      <c r="AG344" s="0" t="n">
        <v>69.19</v>
      </c>
      <c r="AH344" s="0" t="n">
        <v>60.88</v>
      </c>
      <c r="AI344" s="0" t="e">
        <f aca="false">_xll.bdh($A344&amp;" Equity",AI$1,"-5FY",_xll.btoday(),"dir=h,sort=d,per=FY,dates=h","cols=6;rows=1")</f>
        <v>#NAME?</v>
      </c>
      <c r="AJ344" s="0" t="n">
        <v>89993</v>
      </c>
      <c r="AK344" s="0" t="n">
        <v>82479</v>
      </c>
      <c r="AL344" s="0" t="n">
        <v>74929</v>
      </c>
      <c r="AM344" s="0" t="n">
        <v>69306</v>
      </c>
      <c r="AN344" s="0" t="n">
        <v>64439</v>
      </c>
      <c r="AO344" s="0" t="e">
        <f aca="false">_xll.bdh($A344&amp;" Equity",AO$1,"-5FY",_xll.btoday(),"dir=h,sort=d,per=FY,dates=h","cols=6;rows=1")</f>
        <v>#NAME?</v>
      </c>
      <c r="AP344" s="0" t="n">
        <v>479.268</v>
      </c>
      <c r="AQ344" s="0" t="n">
        <v>460.536</v>
      </c>
      <c r="AR344" s="0" t="n">
        <v>436.482</v>
      </c>
      <c r="AS344" s="0" t="n">
        <v>435.181</v>
      </c>
      <c r="AT344" s="0" t="n">
        <v>423.206</v>
      </c>
    </row>
    <row r="345" customFormat="false" ht="15" hidden="false" customHeight="false" outlineLevel="0" collapsed="false">
      <c r="A345" s="0" t="s">
        <v>398</v>
      </c>
      <c r="B345" s="0" t="e">
        <f aca="false">_xll.bdp($A345&amp;" Equity",B$1)</f>
        <v>#NAME?</v>
      </c>
      <c r="C345" s="0" t="e">
        <f aca="false">_xll.bdp($A345&amp;" Equity",C$1)</f>
        <v>#NAME?</v>
      </c>
      <c r="D345" s="0" t="e">
        <f aca="false">_xll.bdh($A345&amp;" Equity",D$1,"-5FY",_xll.btoday(),"dir=h,sort=d,per=FY,dates=h","cols=6;rows=1")</f>
        <v>#NAME?</v>
      </c>
      <c r="E345" s="0" t="s">
        <v>58</v>
      </c>
      <c r="F345" s="0" t="n">
        <v>975</v>
      </c>
      <c r="G345" s="0" t="n">
        <v>970</v>
      </c>
      <c r="H345" s="0" t="n">
        <v>770</v>
      </c>
      <c r="I345" s="0" t="n">
        <v>635</v>
      </c>
      <c r="J345" s="0" t="e">
        <f aca="false">_xll.bdh($A345&amp;" Equity",J$1,"-5FY",_xll.btoday(),"dir=h,sort=d,per=FY,dates=h","cols=6;rows=1")</f>
        <v>#NAME?</v>
      </c>
      <c r="K345" s="0" t="n">
        <v>502</v>
      </c>
      <c r="L345" s="0" t="n">
        <v>570</v>
      </c>
      <c r="M345" s="0" t="n">
        <v>384</v>
      </c>
      <c r="N345" s="0" t="n">
        <v>740</v>
      </c>
      <c r="O345" s="0" t="n">
        <v>273</v>
      </c>
      <c r="P345" s="0" t="e">
        <f aca="false">_xll.bdh($A345&amp;" Equity",P$1,"-5FY",_xll.btoday(),"dir=h,sort=d,per=FY,dates=h","cols=6;rows=1")</f>
        <v>#NAME?</v>
      </c>
      <c r="Q345" s="0" t="n">
        <v>14995.6825</v>
      </c>
      <c r="R345" s="0" t="n">
        <v>16884.968</v>
      </c>
      <c r="S345" s="0" t="n">
        <v>16673.4474</v>
      </c>
      <c r="T345" s="0" t="n">
        <v>17375.5814</v>
      </c>
      <c r="U345" s="0" t="n">
        <v>11089.4832</v>
      </c>
      <c r="V345" s="0" t="e">
        <f aca="false">_xll.bdh($A345&amp;" Equity",V$1,"-5FY",_xll.btoday(),"dir=h,sort=d,per=FY,dates=h","cols=6;rows=1")</f>
        <v>#NAME?</v>
      </c>
      <c r="W345" s="0" t="n">
        <v>1296</v>
      </c>
      <c r="X345" s="0" t="n">
        <v>1209</v>
      </c>
      <c r="Y345" s="0" t="n">
        <v>1093</v>
      </c>
      <c r="Z345" s="0" t="n">
        <v>901</v>
      </c>
      <c r="AA345" s="0" t="n">
        <v>784</v>
      </c>
      <c r="AB345" s="0" t="e">
        <f aca="false">_xll.bdh($A345&amp;" Equity",AB$1,"-6FY",_xll.btoday(),"dir=h,sort=d,per=FY,dates=h","cols=7;rows=1")</f>
        <v>#NAME?</v>
      </c>
      <c r="AC345" s="0" t="n">
        <v>41.95</v>
      </c>
      <c r="AD345" s="0" t="n">
        <v>46.6</v>
      </c>
      <c r="AE345" s="0" t="n">
        <v>44.73</v>
      </c>
      <c r="AF345" s="0" t="n">
        <v>45.89</v>
      </c>
      <c r="AG345" s="0" t="n">
        <v>30.59</v>
      </c>
      <c r="AH345" s="0" t="n">
        <v>29.69</v>
      </c>
      <c r="AI345" s="0" t="e">
        <f aca="false">_xll.bdh($A345&amp;" Equity",AI$1,"-5FY",_xll.btoday(),"dir=h,sort=d,per=FY,dates=h","cols=6;rows=1")</f>
        <v>#NAME?</v>
      </c>
      <c r="AJ345" s="0" t="n">
        <v>15730</v>
      </c>
      <c r="AK345" s="0" t="n">
        <v>15303</v>
      </c>
      <c r="AL345" s="0" t="n">
        <v>15326</v>
      </c>
      <c r="AM345" s="0" t="n">
        <v>15530</v>
      </c>
      <c r="AN345" s="0" t="n">
        <v>14585</v>
      </c>
      <c r="AO345" s="0" t="e">
        <f aca="false">_xll.bdh($A345&amp;" Equity",AO$1,"-5FY",_xll.btoday(),"dir=h,sort=d,per=FY,dates=h","cols=6;rows=1")</f>
        <v>#NAME?</v>
      </c>
      <c r="AP345" s="0" t="n">
        <v>357.43</v>
      </c>
      <c r="AQ345" s="0" t="n">
        <v>364.058</v>
      </c>
      <c r="AR345" s="0" t="n">
        <v>375.717</v>
      </c>
      <c r="AS345" s="0" t="n">
        <v>378.277</v>
      </c>
      <c r="AT345" s="0" t="n">
        <v>362.17</v>
      </c>
    </row>
    <row r="346" customFormat="false" ht="15" hidden="false" customHeight="false" outlineLevel="0" collapsed="false">
      <c r="A346" s="0" t="s">
        <v>399</v>
      </c>
      <c r="B346" s="0" t="e">
        <f aca="false">_xll.bdp($A346&amp;" Equity",B$1)</f>
        <v>#NAME?</v>
      </c>
      <c r="C346" s="0" t="e">
        <f aca="false">_xll.bdp($A346&amp;" Equity",C$1)</f>
        <v>#NAME?</v>
      </c>
      <c r="D346" s="0" t="e">
        <f aca="false">_xll.bdh($A346&amp;" Equity",D$1,"-5FY",_xll.btoday(),"dir=h,sort=d,per=FY,dates=h")</f>
        <v>#NAME?</v>
      </c>
      <c r="J346" s="0" t="e">
        <f aca="false">_xll.bdh($A346&amp;" Equity",J$1,"-5FY",_xll.btoday(),"dir=h,sort=d,per=FY,dates=h","cols=6;rows=1")</f>
        <v>#NAME?</v>
      </c>
      <c r="K346" s="0" t="n">
        <v>4240</v>
      </c>
      <c r="L346" s="0" t="n">
        <v>3760</v>
      </c>
      <c r="M346" s="0" t="n">
        <v>3273</v>
      </c>
      <c r="N346" s="0" t="n">
        <v>2693</v>
      </c>
      <c r="O346" s="0" t="n">
        <v>2472</v>
      </c>
      <c r="P346" s="0" t="e">
        <f aca="false">_xll.bdh($A346&amp;" Equity",P$1,"-5FY",_xll.btoday(),"dir=h,sort=d,per=FY,dates=h","cols=6;rows=1")</f>
        <v>#NAME?</v>
      </c>
      <c r="Q346" s="0" t="n">
        <v>87062.57</v>
      </c>
      <c r="R346" s="0" t="n">
        <v>92880.04</v>
      </c>
      <c r="S346" s="0" t="n">
        <v>87131.19</v>
      </c>
      <c r="T346" s="0" t="n">
        <v>66911.7</v>
      </c>
      <c r="U346" s="0" t="n">
        <v>55124.04</v>
      </c>
      <c r="V346" s="0" t="e">
        <f aca="false">_xll.bdh($A346&amp;" Equity",V$1,"-5FY",_xll.btoday(),"dir=h,sort=d,per=FY,dates=h","cols=6;rows=1")</f>
        <v>#NAME?</v>
      </c>
      <c r="W346" s="0" t="n">
        <v>3846</v>
      </c>
      <c r="X346" s="0" t="n">
        <v>3399</v>
      </c>
      <c r="Y346" s="0" t="n">
        <v>4680</v>
      </c>
      <c r="Z346" s="0" t="n">
        <v>3013</v>
      </c>
      <c r="AA346" s="0" t="n">
        <v>3032</v>
      </c>
      <c r="AB346" s="0" t="e">
        <f aca="false">_xll.bdh($A346&amp;" Equity",AB$1,"-6FY",_xll.btoday(),"dir=h,sort=d,per=FY,dates=h","cols=7;rows=1")</f>
        <v>#NAME?</v>
      </c>
      <c r="AC346" s="0" t="n">
        <v>52.99</v>
      </c>
      <c r="AD346" s="0" t="n">
        <v>55.22</v>
      </c>
      <c r="AE346" s="0" t="n">
        <v>50.835</v>
      </c>
      <c r="AF346" s="0" t="n">
        <v>38.455</v>
      </c>
      <c r="AG346" s="0" t="n">
        <v>30.83</v>
      </c>
      <c r="AH346" s="0" t="n">
        <v>27.045</v>
      </c>
      <c r="AI346" s="0" t="e">
        <f aca="false">_xll.bdh($A346&amp;" Equity",AI$1,"-5FY",_xll.btoday(),"dir=h,sort=d,per=FY,dates=h","cols=6;rows=1")</f>
        <v>#NAME?</v>
      </c>
      <c r="AJ346" s="0" t="n">
        <v>23259</v>
      </c>
      <c r="AK346" s="0" t="n">
        <v>21379</v>
      </c>
      <c r="AL346" s="0" t="n">
        <v>21597</v>
      </c>
      <c r="AM346" s="0" t="n">
        <v>18594</v>
      </c>
      <c r="AN346" s="0" t="n">
        <v>17545</v>
      </c>
      <c r="AO346" s="0" t="e">
        <f aca="false">_xll.bdh($A346&amp;" Equity",AO$1,"-5FY",_xll.btoday(),"dir=h,sort=d,per=FY,dates=h","cols=6;rows=1")</f>
        <v>#NAME?</v>
      </c>
      <c r="AP346" s="0" t="n">
        <v>1321.521</v>
      </c>
      <c r="AQ346" s="0" t="n">
        <v>1331.47</v>
      </c>
      <c r="AR346" s="0" t="n">
        <v>1364.379</v>
      </c>
      <c r="AS346" s="0" t="n">
        <v>1401.162</v>
      </c>
      <c r="AT346" s="0" t="n">
        <v>1431.313</v>
      </c>
    </row>
    <row r="347" customFormat="false" ht="15" hidden="false" customHeight="false" outlineLevel="0" collapsed="false">
      <c r="A347" s="0" t="s">
        <v>400</v>
      </c>
      <c r="B347" s="0" t="e">
        <f aca="false">_xll.bdp($A347&amp;" Equity",B$1)</f>
        <v>#NAME?</v>
      </c>
      <c r="C347" s="0" t="e">
        <f aca="false">_xll.bdp($A347&amp;" Equity",C$1)</f>
        <v>#NAME?</v>
      </c>
      <c r="D347" s="0" t="e">
        <f aca="false">_xll.bdh($A347&amp;" Equity",D$1,"-5FY",_xll.btoday(),"dir=h,sort=d,per=FY,dates=h","cols=6;rows=1")</f>
        <v>#NAME?</v>
      </c>
      <c r="E347" s="0" t="n">
        <v>351.2</v>
      </c>
      <c r="F347" s="0" t="n">
        <v>298.8</v>
      </c>
      <c r="G347" s="0" t="n">
        <v>542.5</v>
      </c>
      <c r="H347" s="0" t="n">
        <v>493.9</v>
      </c>
      <c r="I347" s="0" t="n">
        <v>425.8</v>
      </c>
      <c r="J347" s="0" t="e">
        <f aca="false">_xll.bdh($A347&amp;" Equity",J$1,"-5FY",_xll.btoday(),"dir=h,sort=d,per=FY,dates=h","cols=6;rows=1")</f>
        <v>#NAME?</v>
      </c>
      <c r="K347" s="0" t="n">
        <v>331.5</v>
      </c>
      <c r="L347" s="0" t="n">
        <v>286.5</v>
      </c>
      <c r="M347" s="0" t="n">
        <v>530</v>
      </c>
      <c r="N347" s="0" t="n">
        <v>532.1</v>
      </c>
      <c r="O347" s="0" t="n">
        <v>416.1</v>
      </c>
      <c r="P347" s="0" t="e">
        <f aca="false">_xll.bdh($A347&amp;" Equity",P$1,"-5FY",_xll.btoday(),"dir=h,sort=d,per=FY,dates=h","cols=6;rows=1")</f>
        <v>#NAME?</v>
      </c>
      <c r="Q347" s="0" t="n">
        <v>7154.7551</v>
      </c>
      <c r="R347" s="0" t="n">
        <v>6225.8377</v>
      </c>
      <c r="S347" s="0" t="n">
        <v>13406.3074</v>
      </c>
      <c r="T347" s="0" t="n">
        <v>10313.664</v>
      </c>
      <c r="U347" s="0" t="n">
        <v>7722.8908</v>
      </c>
      <c r="V347" s="0" t="e">
        <f aca="false">_xll.bdh($A347&amp;" Equity",V$1,"-5FY",_xll.btoday(),"dir=h,sort=d,per=FY,dates=h","cols=6;rows=1")</f>
        <v>#NAME?</v>
      </c>
      <c r="W347" s="0" t="n">
        <v>803.3</v>
      </c>
      <c r="X347" s="0" t="n">
        <v>1456.8</v>
      </c>
      <c r="Y347" s="0" t="n">
        <v>1319.6</v>
      </c>
      <c r="Z347" s="0" t="n">
        <v>1436.8</v>
      </c>
      <c r="AA347" s="0" t="n">
        <v>1275.5</v>
      </c>
      <c r="AB347" s="0" t="e">
        <f aca="false">_xll.bdh($A347&amp;" Equity",AB$1,"-6FY",_xll.btoday(),"dir=h,sort=d,per=FY,dates=h","cols=7;rows=1")</f>
        <v>#NAME?</v>
      </c>
      <c r="AC347" s="0" t="n">
        <v>22.14</v>
      </c>
      <c r="AD347" s="0" t="n">
        <v>19.51</v>
      </c>
      <c r="AE347" s="0" t="n">
        <v>16.6693</v>
      </c>
      <c r="AF347" s="0" t="n">
        <v>12.9205</v>
      </c>
      <c r="AG347" s="0" t="n">
        <v>9.7808</v>
      </c>
      <c r="AH347" s="0" t="n">
        <v>9.3564</v>
      </c>
      <c r="AI347" s="0" t="e">
        <f aca="false">_xll.bdh($A347&amp;" Equity",AI$1,"-5FY",_xll.btoday(),"dir=h,sort=d,per=FY,dates=h","cols=6;rows=1")</f>
        <v>#NAME?</v>
      </c>
      <c r="AJ347" s="0" t="n">
        <v>18691.9</v>
      </c>
      <c r="AK347" s="0" t="n">
        <v>17492.5</v>
      </c>
      <c r="AL347" s="0" t="n">
        <v>24866.3</v>
      </c>
      <c r="AM347" s="0" t="n">
        <v>22653.9</v>
      </c>
      <c r="AN347" s="0" t="n">
        <v>21844.7</v>
      </c>
      <c r="AO347" s="0" t="e">
        <f aca="false">_xll.bdh($A347&amp;" Equity",AO$1,"-5FY",_xll.btoday(),"dir=h,sort=d,per=FY,dates=h","cols=6;rows=1")</f>
        <v>#NAME?</v>
      </c>
      <c r="AP347" s="0" t="n">
        <v>322.738</v>
      </c>
      <c r="AQ347" s="0" t="n">
        <v>318.671</v>
      </c>
      <c r="AR347" s="0" t="n">
        <v>315.7</v>
      </c>
      <c r="AS347" s="0" t="n">
        <v>313.295</v>
      </c>
      <c r="AT347" s="0" t="n">
        <v>309.755</v>
      </c>
    </row>
    <row r="348" customFormat="false" ht="15" hidden="false" customHeight="false" outlineLevel="0" collapsed="false">
      <c r="A348" s="0" t="s">
        <v>401</v>
      </c>
      <c r="B348" s="0" t="e">
        <f aca="false">_xll.bdp($A348&amp;" Equity",B$1)</f>
        <v>#NAME?</v>
      </c>
      <c r="C348" s="0" t="e">
        <f aca="false">_xll.bdp($A348&amp;" Equity",C$1)</f>
        <v>#NAME?</v>
      </c>
      <c r="D348" s="0" t="e">
        <f aca="false">_xll.bdh($A348&amp;" Equity",D$1,"-5FY",_xll.btoday(),"dir=h,sort=d,per=FY,dates=h","cols=6;rows=1")</f>
        <v>#NAME?</v>
      </c>
      <c r="E348" s="0" t="n">
        <v>-248</v>
      </c>
      <c r="F348" s="0" t="n">
        <v>212</v>
      </c>
      <c r="G348" s="0" t="n">
        <v>865</v>
      </c>
      <c r="H348" s="0" t="n">
        <v>1049</v>
      </c>
      <c r="I348" s="0" t="n">
        <v>862</v>
      </c>
      <c r="J348" s="0" t="e">
        <f aca="false">_xll.bdh($A348&amp;" Equity",J$1,"-5FY",_xll.btoday(),"dir=h,sort=d,per=FY,dates=h","cols=6;rows=1")</f>
        <v>#NAME?</v>
      </c>
      <c r="K348" s="0" t="n">
        <v>-998</v>
      </c>
      <c r="L348" s="0" t="n">
        <v>-2441</v>
      </c>
      <c r="M348" s="0" t="n">
        <v>1214</v>
      </c>
      <c r="N348" s="0" t="n">
        <v>978</v>
      </c>
      <c r="O348" s="0" t="n">
        <v>1027</v>
      </c>
      <c r="P348" s="0" t="e">
        <f aca="false">_xll.bdh($A348&amp;" Equity",P$1,"-5FY",_xll.btoday(),"dir=h,sort=d,per=FY,dates=h","cols=6;rows=1")</f>
        <v>#NAME?</v>
      </c>
      <c r="Q348" s="0" t="n">
        <v>16493.6979</v>
      </c>
      <c r="R348" s="0" t="n">
        <v>14216.4906</v>
      </c>
      <c r="S348" s="0" t="n">
        <v>17264.52</v>
      </c>
      <c r="T348" s="0" t="n">
        <v>24655.82</v>
      </c>
      <c r="U348" s="0" t="n">
        <v>18211.46</v>
      </c>
      <c r="V348" s="0" t="e">
        <f aca="false">_xll.bdh($A348&amp;" Equity",V$1,"-5FY",_xll.btoday(),"dir=h,sort=d,per=FY,dates=h","cols=6;rows=1")</f>
        <v>#NAME?</v>
      </c>
      <c r="W348" s="0" t="n">
        <v>1351</v>
      </c>
      <c r="X348" s="0" t="n">
        <v>2062</v>
      </c>
      <c r="Y348" s="0" t="n">
        <v>3506</v>
      </c>
      <c r="Z348" s="0" t="n">
        <v>2937</v>
      </c>
      <c r="AA348" s="0" t="n">
        <v>2933</v>
      </c>
      <c r="AB348" s="0" t="e">
        <f aca="false">_xll.bdh($A348&amp;" Equity",AB$1,"-6FY",_xll.btoday(),"dir=h,sort=d,per=FY,dates=h","cols=7;rows=1")</f>
        <v>#NAME?</v>
      </c>
      <c r="AC348" s="0" t="n">
        <v>38.06</v>
      </c>
      <c r="AD348" s="0" t="n">
        <v>32.93</v>
      </c>
      <c r="AE348" s="0" t="n">
        <v>47.43</v>
      </c>
      <c r="AF348" s="0" t="n">
        <v>68.11</v>
      </c>
      <c r="AG348" s="0" t="n">
        <v>50.87</v>
      </c>
      <c r="AH348" s="0" t="n">
        <v>47.195</v>
      </c>
      <c r="AI348" s="0" t="e">
        <f aca="false">_xll.bdh($A348&amp;" Equity",AI$1,"-5FY",_xll.btoday(),"dir=h,sort=d,per=FY,dates=h","cols=6;rows=1")</f>
        <v>#NAME?</v>
      </c>
      <c r="AJ348" s="0" t="n">
        <v>21011</v>
      </c>
      <c r="AK348" s="0" t="n">
        <v>24196</v>
      </c>
      <c r="AL348" s="0" t="n">
        <v>22518</v>
      </c>
      <c r="AM348" s="0" t="n">
        <v>19642</v>
      </c>
      <c r="AN348" s="0" t="n">
        <v>17554</v>
      </c>
      <c r="AO348" s="0" t="e">
        <f aca="false">_xll.bdh($A348&amp;" Equity",AO$1,"-5FY",_xll.btoday(),"dir=h,sort=d,per=FY,dates=h","cols=6;rows=1")</f>
        <v>#NAME?</v>
      </c>
      <c r="AP348" s="0" t="n">
        <v>429.702</v>
      </c>
      <c r="AQ348" s="0" t="n">
        <v>428.034</v>
      </c>
      <c r="AR348" s="0" t="n">
        <v>361.857</v>
      </c>
      <c r="AS348" s="0" t="n">
        <v>359.277</v>
      </c>
      <c r="AT348" s="0" t="n">
        <v>355.656</v>
      </c>
    </row>
    <row r="349" customFormat="false" ht="15" hidden="false" customHeight="false" outlineLevel="0" collapsed="false">
      <c r="A349" s="0" t="s">
        <v>402</v>
      </c>
      <c r="B349" s="0" t="e">
        <f aca="false">_xll.bdp($A349&amp;" Equity",B$1)</f>
        <v>#NAME?</v>
      </c>
      <c r="C349" s="0" t="e">
        <f aca="false">_xll.bdp($A349&amp;" Equity",C$1)</f>
        <v>#NAME?</v>
      </c>
      <c r="D349" s="0" t="e">
        <f aca="false">_xll.bdh($A349&amp;" Equity",D$1,"-5FY",_xll.btoday(),"dir=h,sort=d,per=FY,dates=h","cols=6;rows=1")</f>
        <v>#NAME?</v>
      </c>
      <c r="E349" s="0" t="n">
        <v>551</v>
      </c>
      <c r="F349" s="0" t="s">
        <v>58</v>
      </c>
      <c r="G349" s="0" t="s">
        <v>58</v>
      </c>
      <c r="H349" s="0" t="s">
        <v>58</v>
      </c>
      <c r="I349" s="0" t="s">
        <v>58</v>
      </c>
      <c r="J349" s="0" t="e">
        <f aca="false">_xll.bdh($A349&amp;" Equity",J$1,"-5FY",_xll.btoday(),"dir=h,sort=d,per=FY,dates=h","cols=6;rows=1")</f>
        <v>#NAME?</v>
      </c>
      <c r="K349" s="0" t="n">
        <v>354</v>
      </c>
      <c r="L349" s="0" t="n">
        <v>600</v>
      </c>
      <c r="M349" s="0" t="n">
        <v>720</v>
      </c>
      <c r="N349" s="0" t="n">
        <v>734</v>
      </c>
      <c r="O349" s="0" t="n">
        <v>735</v>
      </c>
      <c r="P349" s="0" t="e">
        <f aca="false">_xll.bdh($A349&amp;" Equity",P$1,"-5FY",_xll.btoday(),"dir=h,sort=d,per=FY,dates=h","cols=6;rows=1")</f>
        <v>#NAME?</v>
      </c>
      <c r="Q349" s="0" t="n">
        <v>7281.1</v>
      </c>
      <c r="R349" s="0" t="n">
        <v>8518.85</v>
      </c>
      <c r="S349" s="0" t="n">
        <v>14485.62</v>
      </c>
      <c r="T349" s="0" t="n">
        <v>10984.44</v>
      </c>
      <c r="U349" s="0" t="n">
        <v>10858.64</v>
      </c>
      <c r="V349" s="0" t="e">
        <f aca="false">_xll.bdh($A349&amp;" Equity",V$1,"-5FY",_xll.btoday(),"dir=h,sort=d,per=FY,dates=h","cols=6;rows=1")</f>
        <v>#NAME?</v>
      </c>
      <c r="W349" s="0" t="n">
        <v>1658</v>
      </c>
      <c r="X349" s="0" t="n">
        <v>2470</v>
      </c>
      <c r="Y349" s="0" t="n">
        <v>1220</v>
      </c>
      <c r="Z349" s="0" t="n">
        <v>1320</v>
      </c>
      <c r="AA349" s="0" t="n">
        <v>1110</v>
      </c>
      <c r="AB349" s="0" t="e">
        <f aca="false">_xll.bdh($A349&amp;" Equity",AB$1,"-6FY",_xll.btoday(),"dir=h,sort=d,per=FY,dates=h","cols=7;rows=1")</f>
        <v>#NAME?</v>
      </c>
      <c r="AC349" s="0" t="n">
        <v>42.83</v>
      </c>
      <c r="AD349" s="0" t="n">
        <v>49.1</v>
      </c>
      <c r="AE349" s="0" t="n">
        <v>76.2</v>
      </c>
      <c r="AF349" s="0" t="n">
        <v>57.45</v>
      </c>
      <c r="AG349" s="0" t="n">
        <v>55.12</v>
      </c>
      <c r="AH349" s="0" t="n">
        <v>48.55</v>
      </c>
      <c r="AI349" s="0" t="e">
        <f aca="false">_xll.bdh($A349&amp;" Equity",AI$1,"-5FY",_xll.btoday(),"dir=h,sort=d,per=FY,dates=h","cols=6;rows=1")</f>
        <v>#NAME?</v>
      </c>
      <c r="AJ349" s="0" t="n">
        <v>7858</v>
      </c>
      <c r="AK349" s="0" t="n">
        <v>7698</v>
      </c>
      <c r="AL349" s="0" t="n">
        <v>9245</v>
      </c>
      <c r="AM349" s="0" t="n">
        <v>8574</v>
      </c>
      <c r="AN349" s="0" t="n">
        <v>8089</v>
      </c>
      <c r="AO349" s="0" t="e">
        <f aca="false">_xll.bdh($A349&amp;" Equity",AO$1,"-5FY",_xll.btoday(),"dir=h,sort=d,per=FY,dates=h","cols=6;rows=1")</f>
        <v>#NAME?</v>
      </c>
      <c r="AP349" s="0" t="n">
        <v>173.342</v>
      </c>
      <c r="AQ349" s="0" t="n">
        <v>183.868</v>
      </c>
      <c r="AR349" s="0" t="n">
        <v>190.245</v>
      </c>
      <c r="AS349" s="0" t="n">
        <v>193.357</v>
      </c>
      <c r="AT349" s="0" t="n">
        <v>200.094</v>
      </c>
    </row>
    <row r="350" customFormat="false" ht="15" hidden="false" customHeight="false" outlineLevel="0" collapsed="false">
      <c r="A350" s="0" t="s">
        <v>403</v>
      </c>
      <c r="B350" s="0" t="e">
        <f aca="false">_xll.bdp($A350&amp;" Equity",B$1)</f>
        <v>#NAME?</v>
      </c>
      <c r="C350" s="0" t="e">
        <f aca="false">_xll.bdp($A350&amp;" Equity",C$1)</f>
        <v>#NAME?</v>
      </c>
      <c r="D350" s="0" t="e">
        <f aca="false">_xll.bdh($A350&amp;" Equity",D$1,"-5FY",_xll.btoday(),"dir=h,sort=d,per=FY,dates=h","cols=6;rows=1")</f>
        <v>#NAME?</v>
      </c>
      <c r="E350" s="0" t="s">
        <v>58</v>
      </c>
      <c r="F350" s="0" t="s">
        <v>58</v>
      </c>
      <c r="G350" s="0" t="s">
        <v>58</v>
      </c>
      <c r="H350" s="0" t="s">
        <v>58</v>
      </c>
      <c r="I350" s="0" t="s">
        <v>58</v>
      </c>
      <c r="J350" s="0" t="e">
        <f aca="false">_xll.bdh($A350&amp;" Equity",J$1,"-5FY",_xll.btoday(),"dir=h,sort=d,per=FY,dates=h","cols=6;rows=1")</f>
        <v>#NAME?</v>
      </c>
      <c r="K350" s="0" t="n">
        <v>1668</v>
      </c>
      <c r="L350" s="0" t="n">
        <v>1556</v>
      </c>
      <c r="M350" s="0" t="n">
        <v>2000</v>
      </c>
      <c r="N350" s="0" t="n">
        <v>1910</v>
      </c>
      <c r="O350" s="0" t="n">
        <v>1749</v>
      </c>
      <c r="P350" s="0" t="e">
        <f aca="false">_xll.bdh($A350&amp;" Equity",P$1,"-5FY",_xll.btoday(),"dir=h,sort=d,per=FY,dates=h","cols=6;rows=1")</f>
        <v>#NAME?</v>
      </c>
      <c r="Q350" s="0" t="n">
        <v>31385.4311</v>
      </c>
      <c r="R350" s="0" t="n">
        <v>25190.4804</v>
      </c>
      <c r="S350" s="0" t="n">
        <v>33786.2006</v>
      </c>
      <c r="T350" s="0" t="n">
        <v>28673.1821</v>
      </c>
      <c r="U350" s="0" t="n">
        <v>19419.8733</v>
      </c>
      <c r="V350" s="0" t="e">
        <f aca="false">_xll.bdh($A350&amp;" Equity",V$1,"-5FY",_xll.btoday(),"dir=h,sort=d,per=FY,dates=h","cols=6;rows=1")</f>
        <v>#NAME?</v>
      </c>
      <c r="W350" s="0" t="n">
        <v>3034</v>
      </c>
      <c r="X350" s="0" t="n">
        <v>2908</v>
      </c>
      <c r="Y350" s="0" t="n">
        <v>2915</v>
      </c>
      <c r="Z350" s="0" t="n">
        <v>3078</v>
      </c>
      <c r="AA350" s="0" t="n">
        <v>3065</v>
      </c>
      <c r="AB350" s="0" t="e">
        <f aca="false">_xll.bdh($A350&amp;" Equity",AB$1,"-6FY",_xll.btoday(),"dir=h,sort=d,per=FY,dates=h","cols=7;rows=1")</f>
        <v>#NAME?</v>
      </c>
      <c r="AC350" s="0" t="n">
        <v>108.07</v>
      </c>
      <c r="AD350" s="0" t="n">
        <v>84.59</v>
      </c>
      <c r="AE350" s="0" t="n">
        <v>109.61</v>
      </c>
      <c r="AF350" s="0" t="n">
        <v>92.83</v>
      </c>
      <c r="AG350" s="0" t="n">
        <v>61.84</v>
      </c>
      <c r="AH350" s="0" t="n">
        <v>72.86</v>
      </c>
      <c r="AI350" s="0" t="e">
        <f aca="false">_xll.bdh($A350&amp;" Equity",AI$1,"-5FY",_xll.btoday(),"dir=h,sort=d,per=FY,dates=h","cols=6;rows=1")</f>
        <v>#NAME?</v>
      </c>
      <c r="AJ350" s="0" t="n">
        <v>34892</v>
      </c>
      <c r="AK350" s="0" t="n">
        <v>34139</v>
      </c>
      <c r="AL350" s="0" t="n">
        <v>33200</v>
      </c>
      <c r="AM350" s="0" t="n">
        <v>32483</v>
      </c>
      <c r="AN350" s="0" t="n">
        <v>30342</v>
      </c>
      <c r="AO350" s="0" t="e">
        <f aca="false">_xll.bdh($A350&amp;" Equity",AO$1,"-5FY",_xll.btoday(),"dir=h,sort=d,per=FY,dates=h","cols=6;rows=1")</f>
        <v>#NAME?</v>
      </c>
      <c r="AP350" s="0" t="n">
        <v>291.942</v>
      </c>
      <c r="AQ350" s="0" t="n">
        <v>298.57</v>
      </c>
      <c r="AR350" s="0" t="n">
        <v>309.442</v>
      </c>
      <c r="AS350" s="0" t="n">
        <v>308.91</v>
      </c>
      <c r="AT350" s="0" t="n">
        <v>316.043</v>
      </c>
    </row>
    <row r="351" customFormat="false" ht="15" hidden="false" customHeight="false" outlineLevel="0" collapsed="false">
      <c r="A351" s="0" t="s">
        <v>404</v>
      </c>
      <c r="B351" s="0" t="e">
        <f aca="false">_xll.bdp($A351&amp;" Equity",B$1)</f>
        <v>#NAME?</v>
      </c>
      <c r="C351" s="0" t="e">
        <f aca="false">_xll.bdp($A351&amp;" Equity",C$1)</f>
        <v>#NAME?</v>
      </c>
      <c r="D351" s="0" t="e">
        <f aca="false">_xll.bdh($A351&amp;" Equity",D$1,"-5FY",_xll.btoday(),"dir=h,sort=d,per=FY,dates=h")</f>
        <v>#NAME?</v>
      </c>
      <c r="J351" s="0" t="e">
        <f aca="false">_xll.bdh($A351&amp;" Equity",J$1,"-5FY",_xll.btoday(),"dir=h,sort=d,per=FY,dates=h","cols=6;rows=1")</f>
        <v>#NAME?</v>
      </c>
      <c r="K351" s="0" t="n">
        <v>1032.5</v>
      </c>
      <c r="L351" s="0" t="n">
        <v>973.8</v>
      </c>
      <c r="M351" s="0" t="n">
        <v>811.8</v>
      </c>
      <c r="N351" s="0" t="n">
        <v>731.3</v>
      </c>
      <c r="O351" s="0" t="n">
        <v>687.3</v>
      </c>
      <c r="P351" s="0" t="e">
        <f aca="false">_xll.bdh($A351&amp;" Equity",P$1,"-5FY",_xll.btoday(),"dir=h,sort=d,per=FY,dates=h","cols=6;rows=1")</f>
        <v>#NAME?</v>
      </c>
      <c r="Q351" s="0" t="n">
        <v>20357.3184</v>
      </c>
      <c r="R351" s="0" t="n">
        <v>16529.7888</v>
      </c>
      <c r="S351" s="0" t="n">
        <v>15730.5335</v>
      </c>
      <c r="T351" s="0" t="n">
        <v>14687.8607</v>
      </c>
      <c r="U351" s="0" t="n">
        <v>11983.9758</v>
      </c>
      <c r="V351" s="0" t="e">
        <f aca="false">_xll.bdh($A351&amp;" Equity",V$1,"-5FY",_xll.btoday(),"dir=h,sort=d,per=FY,dates=h","cols=6;rows=1")</f>
        <v>#NAME?</v>
      </c>
      <c r="W351" s="0" t="n">
        <v>1510</v>
      </c>
      <c r="X351" s="0" t="n">
        <v>1834.4</v>
      </c>
      <c r="Y351" s="0" t="n">
        <v>936</v>
      </c>
      <c r="Z351" s="0" t="n">
        <v>839.3</v>
      </c>
      <c r="AA351" s="0" t="n">
        <v>814.4</v>
      </c>
      <c r="AB351" s="0" t="e">
        <f aca="false">_xll.bdh($A351&amp;" Equity",AB$1,"-6FY",_xll.btoday(),"dir=h,sort=d,per=FY,dates=h","cols=7;rows=1")</f>
        <v>#NAME?</v>
      </c>
      <c r="AC351" s="0" t="n">
        <v>89.05</v>
      </c>
      <c r="AD351" s="0" t="n">
        <v>72.09</v>
      </c>
      <c r="AE351" s="0" t="n">
        <v>67.4</v>
      </c>
      <c r="AF351" s="0" t="n">
        <v>61.89</v>
      </c>
      <c r="AG351" s="0" t="n">
        <v>50.16</v>
      </c>
      <c r="AH351" s="0" t="n">
        <v>39.66</v>
      </c>
      <c r="AI351" s="0" t="e">
        <f aca="false">_xll.bdh($A351&amp;" Equity",AI$1,"-5FY",_xll.btoday(),"dir=h,sort=d,per=FY,dates=h","cols=6;rows=1")</f>
        <v>#NAME?</v>
      </c>
      <c r="AJ351" s="0" t="n">
        <v>123926.9</v>
      </c>
      <c r="AK351" s="0" t="n">
        <v>116749.6</v>
      </c>
      <c r="AL351" s="0" t="n">
        <v>109946.5</v>
      </c>
      <c r="AM351" s="0" t="n">
        <v>102947.3</v>
      </c>
      <c r="AN351" s="0" t="n">
        <v>97463.8</v>
      </c>
      <c r="AO351" s="0" t="e">
        <f aca="false">_xll.bdh($A351&amp;" Equity",AO$1,"-5FY",_xll.btoday(),"dir=h,sort=d,per=FY,dates=h","cols=6;rows=1")</f>
        <v>#NAME?</v>
      </c>
      <c r="AP351" s="0" t="n">
        <v>226.431</v>
      </c>
      <c r="AQ351" s="0" t="n">
        <v>231.22</v>
      </c>
      <c r="AR351" s="0" t="n">
        <v>235.505</v>
      </c>
      <c r="AS351" s="0" t="n">
        <v>238.984</v>
      </c>
      <c r="AT351" s="0" t="n">
        <v>239.799</v>
      </c>
    </row>
    <row r="352" customFormat="false" ht="15" hidden="false" customHeight="false" outlineLevel="0" collapsed="false">
      <c r="A352" s="0" t="s">
        <v>405</v>
      </c>
      <c r="B352" s="0" t="e">
        <f aca="false">_xll.bdp($A352&amp;" Equity",B$1)</f>
        <v>#NAME?</v>
      </c>
      <c r="C352" s="0" t="e">
        <f aca="false">_xll.bdp($A352&amp;" Equity",C$1)</f>
        <v>#NAME?</v>
      </c>
      <c r="D352" s="0" t="e">
        <f aca="false">_xll.bdh($A352&amp;" Equity",D$1,"-5FY",_xll.btoday(),"dir=h,sort=d,per=FY,dates=h","cols=6;rows=1")</f>
        <v>#NAME?</v>
      </c>
      <c r="E352" s="0" t="s">
        <v>58</v>
      </c>
      <c r="F352" s="0" t="s">
        <v>58</v>
      </c>
      <c r="G352" s="0" t="s">
        <v>58</v>
      </c>
      <c r="H352" s="0" t="s">
        <v>58</v>
      </c>
      <c r="I352" s="0" t="s">
        <v>58</v>
      </c>
      <c r="J352" s="0" t="e">
        <f aca="false">_xll.bdh($A352&amp;" Equity",J$1,"-5FY",_xll.btoday(),"dir=h,sort=d,per=FY,dates=h","cols=6;rows=1")</f>
        <v>#NAME?</v>
      </c>
      <c r="K352" s="0" t="n">
        <v>2200</v>
      </c>
      <c r="L352" s="0" t="n">
        <v>1990</v>
      </c>
      <c r="M352" s="0" t="n">
        <v>2069</v>
      </c>
      <c r="N352" s="0" t="n">
        <v>1952</v>
      </c>
      <c r="O352" s="0" t="n">
        <v>1978</v>
      </c>
      <c r="P352" s="0" t="e">
        <f aca="false">_xll.bdh($A352&amp;" Equity",P$1,"-5FY",_xll.btoday(),"dir=h,sort=d,per=FY,dates=h","cols=6;rows=1")</f>
        <v>#NAME?</v>
      </c>
      <c r="Q352" s="0" t="n">
        <v>40717.3766</v>
      </c>
      <c r="R352" s="0" t="n">
        <v>34231.8351</v>
      </c>
      <c r="S352" s="0" t="n">
        <v>29320.3281</v>
      </c>
      <c r="T352" s="0" t="n">
        <v>24939.0478</v>
      </c>
      <c r="U352" s="0" t="n">
        <v>16165.7991</v>
      </c>
      <c r="V352" s="0" t="e">
        <f aca="false">_xll.bdh($A352&amp;" Equity",V$1,"-5FY",_xll.btoday(),"dir=h,sort=d,per=FY,dates=h","cols=6;rows=1")</f>
        <v>#NAME?</v>
      </c>
      <c r="W352" s="0" t="n">
        <v>2813</v>
      </c>
      <c r="X352" s="0" t="n">
        <v>2162</v>
      </c>
      <c r="Y352" s="0" t="n">
        <v>2593</v>
      </c>
      <c r="Z352" s="0" t="n">
        <v>2483</v>
      </c>
      <c r="AA352" s="0" t="n">
        <v>2640</v>
      </c>
      <c r="AB352" s="0" t="e">
        <f aca="false">_xll.bdh($A352&amp;" Equity",AB$1,"-6FY",_xll.btoday(),"dir=h,sort=d,per=FY,dates=h","cols=7;rows=1")</f>
        <v>#NAME?</v>
      </c>
      <c r="AC352" s="0" t="n">
        <v>232.58</v>
      </c>
      <c r="AD352" s="0" t="n">
        <v>188.81</v>
      </c>
      <c r="AE352" s="0" t="n">
        <v>147.39</v>
      </c>
      <c r="AF352" s="0" t="n">
        <v>114.61</v>
      </c>
      <c r="AG352" s="0" t="n">
        <v>67.58</v>
      </c>
      <c r="AH352" s="0" t="n">
        <v>58.48</v>
      </c>
      <c r="AI352" s="0" t="e">
        <f aca="false">_xll.bdh($A352&amp;" Equity",AI$1,"-5FY",_xll.btoday(),"dir=h,sort=d,per=FY,dates=h","cols=6;rows=1")</f>
        <v>#NAME?</v>
      </c>
      <c r="AJ352" s="0" t="n">
        <v>25614</v>
      </c>
      <c r="AK352" s="0" t="n">
        <v>24424</v>
      </c>
      <c r="AL352" s="0" t="n">
        <v>26572</v>
      </c>
      <c r="AM352" s="0" t="n">
        <v>26381</v>
      </c>
      <c r="AN352" s="0" t="n">
        <v>26543</v>
      </c>
      <c r="AO352" s="0" t="e">
        <f aca="false">_xll.bdh($A352&amp;" Equity",AO$1,"-5FY",_xll.btoday(),"dir=h,sort=d,per=FY,dates=h","cols=6;rows=1")</f>
        <v>#NAME?</v>
      </c>
      <c r="AP352" s="0" t="n">
        <v>176.262</v>
      </c>
      <c r="AQ352" s="0" t="n">
        <v>182.383</v>
      </c>
      <c r="AR352" s="0" t="n">
        <v>201.999</v>
      </c>
      <c r="AS352" s="0" t="n">
        <v>221.991</v>
      </c>
      <c r="AT352" s="0" t="n">
        <v>245.444</v>
      </c>
    </row>
    <row r="353" customFormat="false" ht="15" hidden="false" customHeight="false" outlineLevel="0" collapsed="false">
      <c r="A353" s="0" t="s">
        <v>406</v>
      </c>
      <c r="B353" s="0" t="e">
        <f aca="false">_xll.bdp($A353&amp;" Equity",B$1)</f>
        <v>#NAME?</v>
      </c>
      <c r="C353" s="0" t="e">
        <f aca="false">_xll.bdp($A353&amp;" Equity",C$1)</f>
        <v>#NAME?</v>
      </c>
      <c r="D353" s="0" t="e">
        <f aca="false">_xll.bdh($A353&amp;" Equity",D$1,"-5FY",_xll.btoday(),"dir=h,sort=d,per=FY,dates=h","cols=6;rows=1")</f>
        <v>#NAME?</v>
      </c>
      <c r="E353" s="0" t="n">
        <v>776.251</v>
      </c>
      <c r="F353" s="0" t="n">
        <v>662.654</v>
      </c>
      <c r="G353" s="0" t="n">
        <v>480.561</v>
      </c>
      <c r="H353" s="0" t="n">
        <v>295.79</v>
      </c>
      <c r="I353" s="0" t="n">
        <v>173.056</v>
      </c>
      <c r="J353" s="0" t="e">
        <f aca="false">_xll.bdh($A353&amp;" Equity",J$1,"-5FY",_xll.btoday(),"dir=h,sort=d,per=FY,dates=h","cols=6;rows=1")</f>
        <v>#NAME?</v>
      </c>
      <c r="K353" s="0" t="n">
        <v>633.085</v>
      </c>
      <c r="L353" s="0" t="n">
        <v>427.137</v>
      </c>
      <c r="M353" s="0" t="n">
        <v>338.352</v>
      </c>
      <c r="N353" s="0" t="n">
        <v>101.714</v>
      </c>
      <c r="O353" s="0" t="n">
        <v>168.556</v>
      </c>
      <c r="P353" s="0" t="e">
        <f aca="false">_xll.bdh($A353&amp;" Equity",P$1,"-5FY",_xll.btoday(),"dir=h,sort=d,per=FY,dates=h","cols=6;rows=1")</f>
        <v>#NAME?</v>
      </c>
      <c r="Q353" s="0" t="n">
        <v>9664.6863</v>
      </c>
      <c r="R353" s="0" t="n">
        <v>13349.9766</v>
      </c>
      <c r="S353" s="0" t="n">
        <v>10643.9989</v>
      </c>
      <c r="T353" s="0" t="n">
        <v>7277.0373</v>
      </c>
      <c r="U353" s="0" t="s">
        <v>58</v>
      </c>
      <c r="V353" s="0" t="e">
        <f aca="false">_xll.bdh($A353&amp;" Equity",V$1,"-5FY",_xll.btoday(),"dir=h,sort=d,per=FY,dates=h","cols=6;rows=1")</f>
        <v>#NAME?</v>
      </c>
      <c r="W353" s="0" t="n">
        <v>1239.666</v>
      </c>
      <c r="X353" s="0" t="n">
        <v>1042.178</v>
      </c>
      <c r="Y353" s="0" t="n">
        <v>635.601</v>
      </c>
      <c r="Z353" s="0" t="n">
        <v>475.281</v>
      </c>
      <c r="AA353" s="0" t="n">
        <v>398.594</v>
      </c>
      <c r="AB353" s="0" t="e">
        <f aca="false">_xll.bdh($A353&amp;" Equity",AB$1,"-6FY",_xll.btoday(),"dir=h,sort=d,per=FY,dates=h","cols=7;rows=1")</f>
        <v>#NAME?</v>
      </c>
      <c r="AC353" s="0" t="s">
        <v>58</v>
      </c>
      <c r="AD353" s="0" t="s">
        <v>58</v>
      </c>
      <c r="AE353" s="0" t="s">
        <v>58</v>
      </c>
      <c r="AF353" s="0" t="s">
        <v>58</v>
      </c>
      <c r="AG353" s="0" t="s">
        <v>58</v>
      </c>
      <c r="AH353" s="0" t="s">
        <v>58</v>
      </c>
      <c r="AI353" s="0" t="e">
        <f aca="false">_xll.bdh($A353&amp;" Equity",AI$1,"-5FY",_xll.btoday(),"dir=h,sort=d,per=FY,dates=h","cols=6;rows=1")</f>
        <v>#NAME?</v>
      </c>
      <c r="AJ353" s="0" t="n">
        <v>12973.911</v>
      </c>
      <c r="AK353" s="0" t="n">
        <v>12264.757</v>
      </c>
      <c r="AL353" s="0" t="n">
        <v>11573.077</v>
      </c>
      <c r="AM353" s="0" t="n">
        <v>6650.978</v>
      </c>
      <c r="AN353" s="0" t="n">
        <v>5938.427</v>
      </c>
      <c r="AO353" s="0" t="e">
        <f aca="false">_xll.bdh($A353&amp;" Equity",AO$1,"-5FY",_xll.btoday(),"dir=h,sort=d,per=FY,dates=h","cols=6;rows=1")</f>
        <v>#NAME?</v>
      </c>
      <c r="AP353" s="0" t="n">
        <v>227.18</v>
      </c>
      <c r="AQ353" s="0" t="n">
        <v>227.808</v>
      </c>
      <c r="AR353" s="0" t="n">
        <v>223.599</v>
      </c>
      <c r="AS353" s="0" t="n">
        <v>205.083</v>
      </c>
      <c r="AT353" s="0" t="s">
        <v>58</v>
      </c>
    </row>
    <row r="354" customFormat="false" ht="15" hidden="false" customHeight="false" outlineLevel="0" collapsed="false">
      <c r="A354" s="0" t="s">
        <v>407</v>
      </c>
      <c r="B354" s="0" t="e">
        <f aca="false">_xll.bdp($A354&amp;" Equity",B$1)</f>
        <v>#NAME?</v>
      </c>
      <c r="C354" s="0" t="e">
        <f aca="false">_xll.bdp($A354&amp;" Equity",C$1)</f>
        <v>#NAME?</v>
      </c>
      <c r="D354" s="0" t="e">
        <f aca="false">_xll.bdh($A354&amp;" Equity",D$1,"-5FY",_xll.btoday(),"dir=h,sort=d,per=FY,dates=h")</f>
        <v>#NAME?</v>
      </c>
      <c r="J354" s="0" t="e">
        <f aca="false">_xll.bdh($A354&amp;" Equity",J$1,"-5FY",_xll.btoday(),"dir=h,sort=d,per=FY,dates=h","cols=6;rows=1")</f>
        <v>#NAME?</v>
      </c>
      <c r="K354" s="0" t="n">
        <v>-774</v>
      </c>
      <c r="L354" s="0" t="n">
        <v>-6382</v>
      </c>
      <c r="M354" s="0" t="n">
        <v>134</v>
      </c>
      <c r="N354" s="0" t="n">
        <v>-386</v>
      </c>
      <c r="O354" s="0" t="n">
        <v>295</v>
      </c>
      <c r="P354" s="0" t="e">
        <f aca="false">_xll.bdh($A354&amp;" Equity",P$1,"-5FY",_xll.btoday(),"dir=h,sort=d,per=FY,dates=h","cols=6;rows=1")</f>
        <v>#NAME?</v>
      </c>
      <c r="Q354" s="0" t="n">
        <v>3867.3313</v>
      </c>
      <c r="R354" s="0" t="n">
        <v>3698.0168</v>
      </c>
      <c r="S354" s="0" t="n">
        <v>9073.0577</v>
      </c>
      <c r="T354" s="0" t="n">
        <v>9298.9401</v>
      </c>
      <c r="U354" s="0" t="n">
        <v>7416.7326</v>
      </c>
      <c r="V354" s="0" t="e">
        <f aca="false">_xll.bdh($A354&amp;" Equity",V$1,"-5FY",_xll.btoday(),"dir=h,sort=d,per=FY,dates=h","cols=6;rows=1")</f>
        <v>#NAME?</v>
      </c>
      <c r="W354" s="0" t="n">
        <v>2088</v>
      </c>
      <c r="X354" s="0" t="n">
        <v>1309</v>
      </c>
      <c r="Y354" s="0" t="n">
        <v>1510</v>
      </c>
      <c r="Z354" s="0" t="n">
        <v>1270</v>
      </c>
      <c r="AA354" s="0" t="n">
        <v>1149</v>
      </c>
      <c r="AB354" s="0" t="e">
        <f aca="false">_xll.bdh($A354&amp;" Equity",AB$1,"-6FY",_xll.btoday(),"dir=h,sort=d,per=FY,dates=h","cols=7;rows=1")</f>
        <v>#NAME?</v>
      </c>
      <c r="AC354" s="0" t="n">
        <v>12.26</v>
      </c>
      <c r="AD354" s="0" t="n">
        <v>11.77</v>
      </c>
      <c r="AE354" s="0" t="n">
        <v>26.95</v>
      </c>
      <c r="AF354" s="0" t="n">
        <v>28.72</v>
      </c>
      <c r="AG354" s="0" t="n">
        <v>22.99</v>
      </c>
      <c r="AH354" s="0" t="n">
        <v>18.12</v>
      </c>
      <c r="AI354" s="0" t="e">
        <f aca="false">_xll.bdh($A354&amp;" Equity",AI$1,"-5FY",_xll.btoday(),"dir=h,sort=d,per=FY,dates=h","cols=6;rows=1")</f>
        <v>#NAME?</v>
      </c>
      <c r="AJ354" s="0" t="n">
        <v>30682</v>
      </c>
      <c r="AK354" s="0" t="n">
        <v>32882</v>
      </c>
      <c r="AL354" s="0" t="n">
        <v>40466</v>
      </c>
      <c r="AM354" s="0" t="n">
        <v>33902</v>
      </c>
      <c r="AN354" s="0" t="n">
        <v>34983</v>
      </c>
      <c r="AO354" s="0" t="e">
        <f aca="false">_xll.bdh($A354&amp;" Equity",AO$1,"-5FY",_xll.btoday(),"dir=h,sort=d,per=FY,dates=h","cols=6;rows=1")</f>
        <v>#NAME?</v>
      </c>
      <c r="AP354" s="0" t="n">
        <v>315.443</v>
      </c>
      <c r="AQ354" s="0" t="n">
        <v>314.176</v>
      </c>
      <c r="AR354" s="0" t="n">
        <v>338.109</v>
      </c>
      <c r="AS354" s="0" t="n">
        <v>323.416</v>
      </c>
      <c r="AT354" s="0" t="n">
        <v>321.831</v>
      </c>
    </row>
    <row r="355" customFormat="false" ht="15" hidden="false" customHeight="false" outlineLevel="0" collapsed="false">
      <c r="A355" s="0" t="s">
        <v>408</v>
      </c>
      <c r="B355" s="0" t="e">
        <f aca="false">_xll.bdp($A355&amp;" Equity",B$1)</f>
        <v>#NAME?</v>
      </c>
      <c r="C355" s="0" t="e">
        <f aca="false">_xll.bdp($A355&amp;" Equity",C$1)</f>
        <v>#NAME?</v>
      </c>
      <c r="D355" s="0" t="e">
        <f aca="false">_xll.bdh($A355&amp;" Equity",D$1,"-5FY",_xll.btoday(),"dir=h,sort=d,per=FY,dates=h")</f>
        <v>#NAME?</v>
      </c>
      <c r="J355" s="0" t="e">
        <f aca="false">_xll.bdh($A355&amp;" Equity",J$1,"-5FY",_xll.btoday(),"dir=h,sort=d,per=FY,dates=h","cols=6;rows=1")</f>
        <v>#NAME?</v>
      </c>
      <c r="K355" s="0" t="n">
        <v>796.271</v>
      </c>
      <c r="L355" s="0" t="n">
        <v>80.724</v>
      </c>
      <c r="M355" s="0" t="n">
        <v>679.337</v>
      </c>
      <c r="N355" s="0" t="n">
        <v>488.025</v>
      </c>
      <c r="O355" s="0" t="n">
        <v>504.619</v>
      </c>
      <c r="P355" s="0" t="e">
        <f aca="false">_xll.bdh($A355&amp;" Equity",P$1,"-5FY",_xll.btoday(),"dir=h,sort=d,per=FY,dates=h","cols=6;rows=1")</f>
        <v>#NAME?</v>
      </c>
      <c r="Q355" s="0" t="n">
        <v>18971.2262</v>
      </c>
      <c r="R355" s="0" t="n">
        <v>12813.8686</v>
      </c>
      <c r="S355" s="0" t="n">
        <v>15648.5686</v>
      </c>
      <c r="T355" s="0" t="n">
        <v>16992.3486</v>
      </c>
      <c r="U355" s="0" t="n">
        <v>13710.3351</v>
      </c>
      <c r="V355" s="0" t="e">
        <f aca="false">_xll.bdh($A355&amp;" Equity",V$1,"-5FY",_xll.btoday(),"dir=h,sort=d,per=FY,dates=h","cols=6;rows=1")</f>
        <v>#NAME?</v>
      </c>
      <c r="W355" s="0" t="n">
        <v>1749.92</v>
      </c>
      <c r="X355" s="0" t="n">
        <v>2168.761</v>
      </c>
      <c r="Y355" s="0" t="n">
        <v>1342.898</v>
      </c>
      <c r="Z355" s="0" t="n">
        <v>1077.949</v>
      </c>
      <c r="AA355" s="0" t="n">
        <v>1200.385</v>
      </c>
      <c r="AB355" s="0" t="e">
        <f aca="false">_xll.bdh($A355&amp;" Equity",AB$1,"-6FY",_xll.btoday(),"dir=h,sort=d,per=FY,dates=h","cols=7;rows=1")</f>
        <v>#NAME?</v>
      </c>
      <c r="AC355" s="0" t="n">
        <v>59.52</v>
      </c>
      <c r="AD355" s="0" t="n">
        <v>40.3</v>
      </c>
      <c r="AE355" s="0" t="n">
        <v>49.05</v>
      </c>
      <c r="AF355" s="0" t="n">
        <v>53.38</v>
      </c>
      <c r="AG355" s="0" t="n">
        <v>43.18</v>
      </c>
      <c r="AH355" s="0" t="n">
        <v>39.57</v>
      </c>
      <c r="AI355" s="0" t="e">
        <f aca="false">_xll.bdh($A355&amp;" Equity",AI$1,"-5FY",_xll.btoday(),"dir=h,sort=d,per=FY,dates=h","cols=6;rows=1")</f>
        <v>#NAME?</v>
      </c>
      <c r="AJ355" s="0" t="n">
        <v>15223.518</v>
      </c>
      <c r="AK355" s="0" t="n">
        <v>14326.969</v>
      </c>
      <c r="AL355" s="0" t="n">
        <v>15615.927</v>
      </c>
      <c r="AM355" s="0" t="n">
        <v>15203.283</v>
      </c>
      <c r="AN355" s="0" t="n">
        <v>14152.059</v>
      </c>
      <c r="AO355" s="0" t="e">
        <f aca="false">_xll.bdh($A355&amp;" Equity",AO$1,"-5FY",_xll.btoday(),"dir=h,sort=d,per=FY,dates=h","cols=6;rows=1")</f>
        <v>#NAME?</v>
      </c>
      <c r="AP355" s="0" t="n">
        <v>318.485</v>
      </c>
      <c r="AQ355" s="0" t="n">
        <v>319.615</v>
      </c>
      <c r="AR355" s="0" t="n">
        <v>319</v>
      </c>
      <c r="AS355" s="0" t="n">
        <v>318.211</v>
      </c>
      <c r="AT355" s="0" t="n">
        <v>317.638</v>
      </c>
    </row>
    <row r="356" customFormat="false" ht="15" hidden="false" customHeight="false" outlineLevel="0" collapsed="false">
      <c r="A356" s="0" t="s">
        <v>409</v>
      </c>
      <c r="B356" s="0" t="e">
        <f aca="false">_xll.bdp($A356&amp;" Equity",B$1)</f>
        <v>#NAME?</v>
      </c>
      <c r="C356" s="0" t="e">
        <f aca="false">_xll.bdp($A356&amp;" Equity",C$1)</f>
        <v>#NAME?</v>
      </c>
      <c r="D356" s="0" t="e">
        <f aca="false">_xll.bdh($A356&amp;" Equity",D$1,"-5FY",_xll.btoday(),"dir=h,sort=d,per=FY,dates=h","cols=6;rows=1")</f>
        <v>#NAME?</v>
      </c>
      <c r="E356" s="0" t="n">
        <v>1851</v>
      </c>
      <c r="F356" s="0" t="n">
        <v>929</v>
      </c>
      <c r="G356" s="0" t="n">
        <v>801</v>
      </c>
      <c r="H356" s="0" t="n">
        <v>588.407</v>
      </c>
      <c r="I356" s="0" t="n">
        <v>728.373</v>
      </c>
      <c r="J356" s="0" t="e">
        <f aca="false">_xll.bdh($A356&amp;" Equity",J$1,"-5FY",_xll.btoday(),"dir=h,sort=d,per=FY,dates=h","cols=6;rows=1")</f>
        <v>#NAME?</v>
      </c>
      <c r="K356" s="0" t="n">
        <v>1666</v>
      </c>
      <c r="L356" s="0" t="n">
        <v>614</v>
      </c>
      <c r="M356" s="0" t="n">
        <v>631</v>
      </c>
      <c r="N356" s="0" t="n">
        <v>440</v>
      </c>
      <c r="O356" s="0" t="n">
        <v>562.536</v>
      </c>
      <c r="P356" s="0" t="e">
        <f aca="false">_xll.bdh($A356&amp;" Equity",P$1,"-5FY",_xll.btoday(),"dir=h,sort=d,per=FY,dates=h","cols=6;rows=1")</f>
        <v>#NAME?</v>
      </c>
      <c r="Q356" s="0" t="n">
        <v>65385.45</v>
      </c>
      <c r="R356" s="0" t="n">
        <v>15787.31</v>
      </c>
      <c r="S356" s="0" t="n">
        <v>11286.95</v>
      </c>
      <c r="T356" s="0" t="n">
        <v>8838.0333</v>
      </c>
      <c r="U356" s="0" t="n">
        <v>7653.9436</v>
      </c>
      <c r="V356" s="0" t="e">
        <f aca="false">_xll.bdh($A356&amp;" Equity",V$1,"-5FY",_xll.btoday(),"dir=h,sort=d,per=FY,dates=h","cols=6;rows=1")</f>
        <v>#NAME?</v>
      </c>
      <c r="W356" s="0" t="n">
        <v>1672</v>
      </c>
      <c r="X356" s="0" t="n">
        <v>1175</v>
      </c>
      <c r="Y356" s="0" t="n">
        <v>906</v>
      </c>
      <c r="Z356" s="0" t="n">
        <v>835</v>
      </c>
      <c r="AA356" s="0" t="n">
        <v>824.172</v>
      </c>
      <c r="AB356" s="0" t="e">
        <f aca="false">_xll.bdh($A356&amp;" Equity",AB$1,"-6FY",_xll.btoday(),"dir=h,sort=d,per=FY,dates=h","cols=7;rows=1")</f>
        <v>#NAME?</v>
      </c>
      <c r="AC356" s="0" t="n">
        <v>111.77</v>
      </c>
      <c r="AD356" s="0" t="n">
        <v>29.29</v>
      </c>
      <c r="AE356" s="0" t="n">
        <v>20.71</v>
      </c>
      <c r="AF356" s="0" t="n">
        <v>15.56</v>
      </c>
      <c r="AG356" s="0" t="n">
        <v>12.41</v>
      </c>
      <c r="AH356" s="0" t="n">
        <v>14.91</v>
      </c>
      <c r="AI356" s="0" t="e">
        <f aca="false">_xll.bdh($A356&amp;" Equity",AI$1,"-5FY",_xll.btoday(),"dir=h,sort=d,per=FY,dates=h","cols=6;rows=1")</f>
        <v>#NAME?</v>
      </c>
      <c r="AJ356" s="0" t="n">
        <v>9841</v>
      </c>
      <c r="AK356" s="0" t="n">
        <v>7370</v>
      </c>
      <c r="AL356" s="0" t="n">
        <v>7201</v>
      </c>
      <c r="AM356" s="0" t="n">
        <v>7250.894</v>
      </c>
      <c r="AN356" s="0" t="n">
        <v>6412.245</v>
      </c>
      <c r="AO356" s="0" t="e">
        <f aca="false">_xll.bdh($A356&amp;" Equity",AO$1,"-5FY",_xll.btoday(),"dir=h,sort=d,per=FY,dates=h","cols=6;rows=1")</f>
        <v>#NAME?</v>
      </c>
      <c r="AP356" s="0" t="n">
        <v>539</v>
      </c>
      <c r="AQ356" s="0" t="n">
        <v>538</v>
      </c>
      <c r="AR356" s="0" t="n">
        <v>543.537</v>
      </c>
      <c r="AS356" s="0" t="n">
        <v>568.536</v>
      </c>
      <c r="AT356" s="0" t="n">
        <v>624.851</v>
      </c>
    </row>
    <row r="357" customFormat="false" ht="15" hidden="false" customHeight="false" outlineLevel="0" collapsed="false">
      <c r="A357" s="0" t="s">
        <v>410</v>
      </c>
      <c r="B357" s="0" t="e">
        <f aca="false">_xll.bdp($A357&amp;" Equity",B$1)</f>
        <v>#NAME?</v>
      </c>
      <c r="C357" s="0" t="e">
        <f aca="false">_xll.bdp($A357&amp;" Equity",C$1)</f>
        <v>#NAME?</v>
      </c>
      <c r="D357" s="0" t="e">
        <f aca="false">_xll.bdh($A357&amp;" Equity",D$1,"-5FY",_xll.btoday(),"dir=h,sort=d,per=FY,dates=h","cols=6;rows=1")</f>
        <v>#NAME?</v>
      </c>
      <c r="E357" s="0" t="s">
        <v>58</v>
      </c>
      <c r="F357" s="0" t="s">
        <v>58</v>
      </c>
      <c r="G357" s="0" t="s">
        <v>58</v>
      </c>
      <c r="H357" s="0" t="n">
        <v>670.292</v>
      </c>
      <c r="I357" s="0" t="n">
        <v>585.746</v>
      </c>
      <c r="J357" s="0" t="e">
        <f aca="false">_xll.bdh($A357&amp;" Equity",J$1,"-5FY",_xll.btoday(),"dir=h,sort=d,per=FY,dates=h","cols=6;rows=1")</f>
        <v>#NAME?</v>
      </c>
      <c r="K357" s="0" t="n">
        <v>1037.691</v>
      </c>
      <c r="L357" s="0" t="n">
        <v>931.216</v>
      </c>
      <c r="M357" s="0" t="n">
        <v>778.182</v>
      </c>
      <c r="N357" s="0" t="n">
        <v>670.292</v>
      </c>
      <c r="O357" s="0" t="n">
        <v>585.746</v>
      </c>
      <c r="P357" s="0" t="e">
        <f aca="false">_xll.bdh($A357&amp;" Equity",P$1,"-5FY",_xll.btoday(),"dir=h,sort=d,per=FY,dates=h","cols=6;rows=1")</f>
        <v>#NAME?</v>
      </c>
      <c r="Q357" s="0" t="n">
        <v>25850.8738</v>
      </c>
      <c r="R357" s="0" t="n">
        <v>24768.5539</v>
      </c>
      <c r="S357" s="0" t="n">
        <v>19570.7573</v>
      </c>
      <c r="T357" s="0" t="n">
        <v>13635.5073</v>
      </c>
      <c r="U357" s="0" t="n">
        <v>10101.1884</v>
      </c>
      <c r="V357" s="0" t="e">
        <f aca="false">_xll.bdh($A357&amp;" Equity",V$1,"-5FY",_xll.btoday(),"dir=h,sort=d,per=FY,dates=h","cols=6;rows=1")</f>
        <v>#NAME?</v>
      </c>
      <c r="W357" s="0" t="n">
        <v>1510.713</v>
      </c>
      <c r="X357" s="0" t="n">
        <v>1345.488</v>
      </c>
      <c r="Y357" s="0" t="n">
        <v>1190.43</v>
      </c>
      <c r="Z357" s="0" t="n">
        <v>908.026</v>
      </c>
      <c r="AA357" s="0" t="n">
        <v>1251.555</v>
      </c>
      <c r="AB357" s="0" t="e">
        <f aca="false">_xll.bdh($A357&amp;" Equity",AB$1,"-6FY",_xll.btoday(),"dir=h,sort=d,per=FY,dates=h","cols=7;rows=1")</f>
        <v>#NAME?</v>
      </c>
      <c r="AC357" s="0" t="n">
        <v>278.41</v>
      </c>
      <c r="AD357" s="0" t="n">
        <v>253.42</v>
      </c>
      <c r="AE357" s="0" t="n">
        <v>192.62</v>
      </c>
      <c r="AF357" s="0" t="n">
        <v>128.71</v>
      </c>
      <c r="AG357" s="0" t="n">
        <v>89.42</v>
      </c>
      <c r="AH357" s="0" t="n">
        <v>79.95</v>
      </c>
      <c r="AI357" s="0" t="e">
        <f aca="false">_xll.bdh($A357&amp;" Equity",AI$1,"-5FY",_xll.btoday(),"dir=h,sort=d,per=FY,dates=h","cols=6;rows=1")</f>
        <v>#NAME?</v>
      </c>
      <c r="AJ357" s="0" t="n">
        <v>7204.189</v>
      </c>
      <c r="AK357" s="0" t="n">
        <v>6676.684</v>
      </c>
      <c r="AL357" s="0" t="n">
        <v>6532.083</v>
      </c>
      <c r="AM357" s="0" t="n">
        <v>6067.208</v>
      </c>
      <c r="AN357" s="0" t="n">
        <v>5749.187</v>
      </c>
      <c r="AO357" s="0" t="e">
        <f aca="false">_xll.bdh($A357&amp;" Equity",AO$1,"-5FY",_xll.btoday(),"dir=h,sort=d,per=FY,dates=h","cols=6;rows=1")</f>
        <v>#NAME?</v>
      </c>
      <c r="AP357" s="0" t="n">
        <v>94.461</v>
      </c>
      <c r="AQ357" s="0" t="n">
        <v>98.64</v>
      </c>
      <c r="AR357" s="0" t="n">
        <v>101.445</v>
      </c>
      <c r="AS357" s="0" t="n">
        <v>107.324</v>
      </c>
      <c r="AT357" s="0" t="n">
        <v>114.622</v>
      </c>
    </row>
    <row r="358" customFormat="false" ht="15" hidden="false" customHeight="false" outlineLevel="0" collapsed="false">
      <c r="A358" s="0" t="s">
        <v>411</v>
      </c>
      <c r="B358" s="0" t="e">
        <f aca="false">_xll.bdp($A358&amp;" Equity",B$1)</f>
        <v>#NAME?</v>
      </c>
      <c r="C358" s="0" t="e">
        <f aca="false">_xll.bdp($A358&amp;" Equity",C$1)</f>
        <v>#NAME?</v>
      </c>
      <c r="D358" s="0" t="e">
        <f aca="false">_xll.bdh($A358&amp;" Equity",D$1,"-5FY",_xll.btoday(),"dir=h,sort=d,per=FY,dates=h","cols=6;rows=1")</f>
        <v>#NAME?</v>
      </c>
      <c r="E358" s="0" t="n">
        <v>-771</v>
      </c>
      <c r="F358" s="0" t="n">
        <v>91</v>
      </c>
      <c r="G358" s="0" t="n">
        <v>3783</v>
      </c>
      <c r="H358" s="0" t="n">
        <v>4644</v>
      </c>
      <c r="I358" s="0" t="n">
        <v>5750</v>
      </c>
      <c r="J358" s="0" t="e">
        <f aca="false">_xll.bdh($A358&amp;" Equity",J$1,"-5FY",_xll.btoday(),"dir=h,sort=d,per=FY,dates=h","cols=6;rows=1")</f>
        <v>#NAME?</v>
      </c>
      <c r="K358" s="0" t="n">
        <v>-574</v>
      </c>
      <c r="L358" s="0" t="n">
        <v>-7829</v>
      </c>
      <c r="M358" s="0" t="n">
        <v>616</v>
      </c>
      <c r="N358" s="0" t="n">
        <v>5903</v>
      </c>
      <c r="O358" s="0" t="n">
        <v>4598</v>
      </c>
      <c r="P358" s="0" t="e">
        <f aca="false">_xll.bdh($A358&amp;" Equity",P$1,"-5FY",_xll.btoday(),"dir=h,sort=d,per=FY,dates=h","cols=6;rows=1")</f>
        <v>#NAME?</v>
      </c>
      <c r="Q358" s="0" t="n">
        <v>54436.6227</v>
      </c>
      <c r="R358" s="0" t="n">
        <v>51632.3207</v>
      </c>
      <c r="S358" s="0" t="n">
        <v>62118.5769</v>
      </c>
      <c r="T358" s="0" t="n">
        <v>75698.7326</v>
      </c>
      <c r="U358" s="0" t="n">
        <v>61710.4466</v>
      </c>
      <c r="V358" s="0" t="e">
        <f aca="false">_xll.bdh($A358&amp;" Equity",V$1,"-5FY",_xll.btoday(),"dir=h,sort=d,per=FY,dates=h","cols=6;rows=1")</f>
        <v>#NAME?</v>
      </c>
      <c r="W358" s="0" t="n">
        <v>3383</v>
      </c>
      <c r="X358" s="0" t="n">
        <v>3351</v>
      </c>
      <c r="Y358" s="0" t="n">
        <v>11068</v>
      </c>
      <c r="Z358" s="0" t="n">
        <v>12778</v>
      </c>
      <c r="AA358" s="0" t="n">
        <v>11312</v>
      </c>
      <c r="AB358" s="0" t="e">
        <f aca="false">_xll.bdh($A358&amp;" Equity",AB$1,"-6FY",_xll.btoday(),"dir=h,sort=d,per=FY,dates=h","cols=7;rows=1")</f>
        <v>#NAME?</v>
      </c>
      <c r="AC358" s="0" t="n">
        <v>71.23</v>
      </c>
      <c r="AD358" s="0" t="n">
        <v>67.5827</v>
      </c>
      <c r="AE358" s="0" t="n">
        <v>80.5774</v>
      </c>
      <c r="AF358" s="0" t="n">
        <v>91.2243</v>
      </c>
      <c r="AG358" s="0" t="n">
        <v>73.4878</v>
      </c>
      <c r="AH358" s="0" t="n">
        <v>89.8813</v>
      </c>
      <c r="AI358" s="0" t="e">
        <f aca="false">_xll.bdh($A358&amp;" Equity",AI$1,"-5FY",_xll.btoday(),"dir=h,sort=d,per=FY,dates=h","cols=6;rows=1")</f>
        <v>#NAME?</v>
      </c>
      <c r="AJ358" s="0" t="n">
        <v>43109</v>
      </c>
      <c r="AK358" s="0" t="n">
        <v>43409</v>
      </c>
      <c r="AL358" s="0" t="n">
        <v>56259</v>
      </c>
      <c r="AM358" s="0" t="n">
        <v>69443</v>
      </c>
      <c r="AN358" s="0" t="n">
        <v>64210</v>
      </c>
      <c r="AO358" s="0" t="e">
        <f aca="false">_xll.bdh($A358&amp;" Equity",AO$1,"-5FY",_xll.btoday(),"dir=h,sort=d,per=FY,dates=h","cols=6;rows=1")</f>
        <v>#NAME?</v>
      </c>
      <c r="AP358" s="0" t="n">
        <v>764.188</v>
      </c>
      <c r="AQ358" s="0" t="n">
        <v>763.736</v>
      </c>
      <c r="AR358" s="0" t="n">
        <v>775.428</v>
      </c>
      <c r="AS358" s="0" t="n">
        <v>806.06</v>
      </c>
      <c r="AT358" s="0" t="n">
        <v>810.184</v>
      </c>
    </row>
    <row r="359" customFormat="false" ht="15" hidden="false" customHeight="false" outlineLevel="0" collapsed="false">
      <c r="A359" s="0" t="s">
        <v>412</v>
      </c>
      <c r="B359" s="0" t="e">
        <f aca="false">_xll.bdp($A359&amp;" Equity",B$1)</f>
        <v>#NAME?</v>
      </c>
      <c r="C359" s="0" t="e">
        <f aca="false">_xll.bdp($A359&amp;" Equity",C$1)</f>
        <v>#NAME?</v>
      </c>
      <c r="D359" s="0" t="e">
        <f aca="false">_xll.bdh($A359&amp;" Equity",D$1,"-5FY",_xll.btoday(),"dir=h,sort=d,per=FY,dates=h","cols=6;rows=1")</f>
        <v>#NAME?</v>
      </c>
      <c r="E359" s="0" t="n">
        <v>1148.6</v>
      </c>
      <c r="F359" s="0" t="n">
        <v>1093.9</v>
      </c>
      <c r="G359" s="0" t="n">
        <v>1104</v>
      </c>
      <c r="H359" s="0" t="n">
        <v>991.1</v>
      </c>
      <c r="I359" s="0" t="n">
        <v>998.3</v>
      </c>
      <c r="J359" s="0" t="e">
        <f aca="false">_xll.bdh($A359&amp;" Equity",J$1,"-5FY",_xll.btoday(),"dir=h,sort=d,per=FY,dates=h","cols=6;rows=1")</f>
        <v>#NAME?</v>
      </c>
      <c r="K359" s="0" t="n">
        <v>1148.6</v>
      </c>
      <c r="L359" s="0" t="n">
        <v>1093.9</v>
      </c>
      <c r="M359" s="0" t="n">
        <v>1104</v>
      </c>
      <c r="N359" s="0" t="n">
        <v>991.1</v>
      </c>
      <c r="O359" s="0" t="n">
        <v>998.3</v>
      </c>
      <c r="P359" s="0" t="e">
        <f aca="false">_xll.bdh($A359&amp;" Equity",P$1,"-5FY",_xll.btoday(),"dir=h,sort=d,per=FY,dates=h","cols=6;rows=1")</f>
        <v>#NAME?</v>
      </c>
      <c r="Q359" s="0" t="n">
        <v>19975.317</v>
      </c>
      <c r="R359" s="0" t="n">
        <v>18135.702</v>
      </c>
      <c r="S359" s="0" t="n">
        <v>19111.849</v>
      </c>
      <c r="T359" s="0" t="n">
        <v>19157.712</v>
      </c>
      <c r="U359" s="0" t="n">
        <v>13089.52</v>
      </c>
      <c r="V359" s="0" t="e">
        <f aca="false">_xll.bdh($A359&amp;" Equity",V$1,"-5FY",_xll.btoday(),"dir=h,sort=d,per=FY,dates=h","cols=6;rows=1")</f>
        <v>#NAME?</v>
      </c>
      <c r="W359" s="0" t="n">
        <v>1952.4</v>
      </c>
      <c r="X359" s="0" t="n">
        <v>2199.5</v>
      </c>
      <c r="Y359" s="0" t="n">
        <v>1476.5</v>
      </c>
      <c r="Z359" s="0" t="n">
        <v>1809</v>
      </c>
      <c r="AA359" s="0" t="n">
        <v>1451.3</v>
      </c>
      <c r="AB359" s="0" t="e">
        <f aca="false">_xll.bdh($A359&amp;" Equity",AB$1,"-6FY",_xll.btoday(),"dir=h,sort=d,per=FY,dates=h","cols=7;rows=1")</f>
        <v>#NAME?</v>
      </c>
      <c r="AC359" s="0" t="n">
        <v>85.11</v>
      </c>
      <c r="AD359" s="0" t="n">
        <v>75.66</v>
      </c>
      <c r="AE359" s="0" t="n">
        <v>77.47</v>
      </c>
      <c r="AF359" s="0" t="n">
        <v>74.37</v>
      </c>
      <c r="AG359" s="0" t="n">
        <v>49.96</v>
      </c>
      <c r="AH359" s="0" t="n">
        <v>44.58</v>
      </c>
      <c r="AI359" s="0" t="e">
        <f aca="false">_xll.bdh($A359&amp;" Equity",AI$1,"-5FY",_xll.btoday(),"dir=h,sort=d,per=FY,dates=h","cols=6;rows=1")</f>
        <v>#NAME?</v>
      </c>
      <c r="AJ359" s="0" t="n">
        <v>23165.4</v>
      </c>
      <c r="AK359" s="0" t="n">
        <v>22110.7</v>
      </c>
      <c r="AL359" s="0" t="n">
        <v>21428.4</v>
      </c>
      <c r="AM359" s="0" t="n">
        <v>22098.7</v>
      </c>
      <c r="AN359" s="0" t="n">
        <v>22151.9</v>
      </c>
      <c r="AO359" s="0" t="e">
        <f aca="false">_xll.bdh($A359&amp;" Equity",AO$1,"-5FY",_xll.btoday(),"dir=h,sort=d,per=FY,dates=h","cols=6;rows=1")</f>
        <v>#NAME?</v>
      </c>
      <c r="AP359" s="0" t="n">
        <v>235.881</v>
      </c>
      <c r="AQ359" s="0" t="n">
        <v>242.255</v>
      </c>
      <c r="AR359" s="0" t="n">
        <v>248.18</v>
      </c>
      <c r="AS359" s="0" t="n">
        <v>257.361</v>
      </c>
      <c r="AT359" s="0" t="n">
        <v>264.181</v>
      </c>
    </row>
    <row r="360" customFormat="false" ht="15" hidden="false" customHeight="false" outlineLevel="0" collapsed="false">
      <c r="A360" s="0" t="s">
        <v>413</v>
      </c>
      <c r="B360" s="0" t="e">
        <f aca="false">_xll.bdp($A360&amp;" Equity",B$1)</f>
        <v>#NAME?</v>
      </c>
      <c r="C360" s="0" t="e">
        <f aca="false">_xll.bdp($A360&amp;" Equity",C$1)</f>
        <v>#NAME?</v>
      </c>
      <c r="D360" s="0" t="e">
        <f aca="false">_xll.bdh($A360&amp;" Equity",D$1,"-5FY",_xll.btoday(),"dir=h,sort=d,per=FY,dates=h")</f>
        <v>#NAME?</v>
      </c>
      <c r="J360" s="0" t="e">
        <f aca="false">_xll.bdh($A360&amp;" Equity",J$1,"-5FY",_xll.btoday(),"dir=h,sort=d,per=FY,dates=h","cols=6;rows=1")</f>
        <v>#NAME?</v>
      </c>
      <c r="K360" s="0" t="n">
        <v>352.039</v>
      </c>
      <c r="L360" s="0" t="n">
        <v>244.977</v>
      </c>
      <c r="M360" s="0" t="n">
        <v>314.107</v>
      </c>
      <c r="N360" s="0" t="n">
        <v>266.533</v>
      </c>
      <c r="O360" s="0" t="n">
        <v>360.619</v>
      </c>
      <c r="P360" s="0" t="e">
        <f aca="false">_xll.bdh($A360&amp;" Equity",P$1,"-5FY",_xll.btoday(),"dir=h,sort=d,per=FY,dates=h","cols=6;rows=1")</f>
        <v>#NAME?</v>
      </c>
      <c r="Q360" s="0" t="n">
        <v>12095.2342</v>
      </c>
      <c r="R360" s="0" t="n">
        <v>5171.9672</v>
      </c>
      <c r="S360" s="0" t="n">
        <v>10372.3647</v>
      </c>
      <c r="T360" s="0" t="n">
        <v>12847.5618</v>
      </c>
      <c r="U360" s="0" t="n">
        <v>8760.9731</v>
      </c>
      <c r="V360" s="0" t="e">
        <f aca="false">_xll.bdh($A360&amp;" Equity",V$1,"-5FY",_xll.btoday(),"dir=h,sort=d,per=FY,dates=h","cols=6;rows=1")</f>
        <v>#NAME?</v>
      </c>
      <c r="W360" s="0" t="n">
        <v>1353.341</v>
      </c>
      <c r="X360" s="0" t="n">
        <v>1022.828</v>
      </c>
      <c r="Y360" s="0" t="n">
        <v>1285.61</v>
      </c>
      <c r="Z360" s="0" t="n">
        <v>1294.767</v>
      </c>
      <c r="AA360" s="0" t="n">
        <v>983.995</v>
      </c>
      <c r="AB360" s="0" t="e">
        <f aca="false">_xll.bdh($A360&amp;" Equity",AB$1,"-6FY",_xll.btoday(),"dir=h,sort=d,per=FY,dates=h","cols=7;rows=1")</f>
        <v>#NAME?</v>
      </c>
      <c r="AC360" s="0" t="n">
        <v>57.41</v>
      </c>
      <c r="AD360" s="0" t="n">
        <v>24.66</v>
      </c>
      <c r="AE360" s="0" t="n">
        <v>49.79</v>
      </c>
      <c r="AF360" s="0" t="n">
        <v>54.4359</v>
      </c>
      <c r="AG360" s="0" t="n">
        <v>37.4258</v>
      </c>
      <c r="AH360" s="0" t="n">
        <v>37.9467</v>
      </c>
      <c r="AI360" s="0" t="e">
        <f aca="false">_xll.bdh($A360&amp;" Equity",AI$1,"-5FY",_xll.btoday(),"dir=h,sort=d,per=FY,dates=h","cols=6;rows=1")</f>
        <v>#NAME?</v>
      </c>
      <c r="AJ360" s="0" t="n">
        <v>16138.751</v>
      </c>
      <c r="AK360" s="0" t="n">
        <v>15446.111</v>
      </c>
      <c r="AL360" s="0" t="n">
        <v>15261.773</v>
      </c>
      <c r="AM360" s="0" t="n">
        <v>17741.481</v>
      </c>
      <c r="AN360" s="0" t="n">
        <v>15855.275</v>
      </c>
      <c r="AO360" s="0" t="e">
        <f aca="false">_xll.bdh($A360&amp;" Equity",AO$1,"-5FY",_xll.btoday(),"dir=h,sort=d,per=FY,dates=h","cols=6;rows=1")</f>
        <v>#NAME?</v>
      </c>
      <c r="AP360" s="0" t="n">
        <v>210.522</v>
      </c>
      <c r="AQ360" s="0" t="n">
        <v>209.278</v>
      </c>
      <c r="AR360" s="0" t="n">
        <v>208.198</v>
      </c>
      <c r="AS360" s="0" t="n">
        <v>206.287</v>
      </c>
      <c r="AT360" s="0" t="n">
        <v>204.613</v>
      </c>
    </row>
    <row r="361" customFormat="false" ht="15" hidden="false" customHeight="false" outlineLevel="0" collapsed="false">
      <c r="A361" s="0" t="s">
        <v>414</v>
      </c>
      <c r="B361" s="0" t="e">
        <f aca="false">_xll.bdp($A361&amp;" Equity",B$1)</f>
        <v>#NAME?</v>
      </c>
      <c r="C361" s="0" t="e">
        <f aca="false">_xll.bdp($A361&amp;" Equity",C$1)</f>
        <v>#NAME?</v>
      </c>
      <c r="D361" s="0" t="e">
        <f aca="false">_xll.bdh($A361&amp;" Equity",D$1,"-5FY",_xll.btoday(),"dir=h,sort=d,per=FY,dates=h","cols=6;rows=1")</f>
        <v>#NAME?</v>
      </c>
      <c r="E361" s="0" t="n">
        <v>11559</v>
      </c>
      <c r="F361" s="0" t="n">
        <v>11237</v>
      </c>
      <c r="G361" s="0" t="n">
        <v>12489</v>
      </c>
      <c r="H361" s="0" t="n">
        <v>13214</v>
      </c>
      <c r="I361" s="0" t="n">
        <v>12957</v>
      </c>
      <c r="J361" s="0" t="e">
        <f aca="false">_xll.bdh($A361&amp;" Equity",J$1,"-5FY",_xll.btoday(),"dir=h,sort=d,per=FY,dates=h","cols=6;rows=1")</f>
        <v>#NAME?</v>
      </c>
      <c r="K361" s="0" t="n">
        <v>9335</v>
      </c>
      <c r="L361" s="0" t="n">
        <v>8901</v>
      </c>
      <c r="M361" s="0" t="n">
        <v>9938</v>
      </c>
      <c r="N361" s="0" t="n">
        <v>10955</v>
      </c>
      <c r="O361" s="0" t="n">
        <v>10925</v>
      </c>
      <c r="P361" s="0" t="e">
        <f aca="false">_xll.bdh($A361&amp;" Equity",P$1,"-5FY",_xll.btoday(),"dir=h,sort=d,per=FY,dates=h","cols=6;rows=1")</f>
        <v>#NAME?</v>
      </c>
      <c r="Q361" s="0" t="n">
        <v>187778.43</v>
      </c>
      <c r="R361" s="0" t="n">
        <v>166066.2</v>
      </c>
      <c r="S361" s="0" t="n">
        <v>188877.07</v>
      </c>
      <c r="T361" s="0" t="n">
        <v>187577.28</v>
      </c>
      <c r="U361" s="0" t="n">
        <v>156941.88</v>
      </c>
      <c r="V361" s="0" t="e">
        <f aca="false">_xll.bdh($A361&amp;" Equity",V$1,"-5FY",_xll.btoday(),"dir=h,sort=d,per=FY,dates=h","cols=6;rows=1")</f>
        <v>#NAME?</v>
      </c>
      <c r="W361" s="0" t="n">
        <v>14126</v>
      </c>
      <c r="X361" s="0" t="n">
        <v>13685</v>
      </c>
      <c r="Y361" s="0" t="n">
        <v>14580</v>
      </c>
      <c r="Z361" s="0" t="n">
        <v>14921</v>
      </c>
      <c r="AA361" s="0" t="n">
        <v>14224</v>
      </c>
      <c r="AB361" s="0" t="e">
        <f aca="false">_xll.bdh($A361&amp;" Equity",AB$1,"-6FY",_xll.btoday(),"dir=h,sort=d,per=FY,dates=h","cols=7;rows=1")</f>
        <v>#NAME?</v>
      </c>
      <c r="AC361" s="0" t="n">
        <v>45.39</v>
      </c>
      <c r="AD361" s="0" t="n">
        <v>40.2</v>
      </c>
      <c r="AE361" s="0" t="n">
        <v>43.49</v>
      </c>
      <c r="AF361" s="0" t="n">
        <v>42.02</v>
      </c>
      <c r="AG361" s="0" t="s">
        <v>58</v>
      </c>
      <c r="AH361" s="0" t="s">
        <v>58</v>
      </c>
      <c r="AI361" s="0" t="e">
        <f aca="false">_xll.bdh($A361&amp;" Equity",AI$1,"-5FY",_xll.btoday(),"dir=h,sort=d,per=FY,dates=h","cols=6;rows=1")</f>
        <v>#NAME?</v>
      </c>
      <c r="AJ361" s="0" t="n">
        <v>134991</v>
      </c>
      <c r="AK361" s="0" t="n">
        <v>112180</v>
      </c>
      <c r="AL361" s="0" t="n">
        <v>110903</v>
      </c>
      <c r="AM361" s="0" t="n">
        <v>90266</v>
      </c>
      <c r="AN361" s="0" t="n">
        <v>81812</v>
      </c>
      <c r="AO361" s="0" t="e">
        <f aca="false">_xll.bdh($A361&amp;" Equity",AO$1,"-5FY",_xll.btoday(),"dir=h,sort=d,per=FY,dates=h","cols=6;rows=1")</f>
        <v>#NAME?</v>
      </c>
      <c r="AP361" s="0" t="n">
        <v>4114.684</v>
      </c>
      <c r="AQ361" s="0" t="n">
        <v>4149.865</v>
      </c>
      <c r="AR361" s="0" t="n">
        <v>4367.07</v>
      </c>
      <c r="AS361" s="0" t="n">
        <v>4458.886</v>
      </c>
      <c r="AT361" s="0" t="n">
        <v>4710.658</v>
      </c>
    </row>
    <row r="362" customFormat="false" ht="15" hidden="false" customHeight="false" outlineLevel="0" collapsed="false">
      <c r="A362" s="0" t="s">
        <v>415</v>
      </c>
      <c r="B362" s="0" t="e">
        <f aca="false">_xll.bdp($A362&amp;" Equity",B$1)</f>
        <v>#NAME?</v>
      </c>
      <c r="C362" s="0" t="e">
        <f aca="false">_xll.bdp($A362&amp;" Equity",C$1)</f>
        <v>#NAME?</v>
      </c>
      <c r="D362" s="0" t="e">
        <f aca="false">_xll.bdh($A362&amp;" Equity",D$1,"-5FY",_xll.btoday(),"dir=h,sort=d,per=FY,dates=h","cols=6;rows=1")</f>
        <v>#NAME?</v>
      </c>
      <c r="E362" s="0" t="n">
        <v>1884</v>
      </c>
      <c r="F362" s="0" t="n">
        <v>1519</v>
      </c>
      <c r="G362" s="0" t="n">
        <v>1648</v>
      </c>
      <c r="H362" s="0" t="n">
        <v>1210</v>
      </c>
      <c r="I362" s="0" t="n">
        <v>1367</v>
      </c>
      <c r="J362" s="0" t="e">
        <f aca="false">_xll.bdh($A362&amp;" Equity",J$1,"-5FY",_xll.btoday(),"dir=h,sort=d,per=FY,dates=h","cols=6;rows=1")</f>
        <v>#NAME?</v>
      </c>
      <c r="K362" s="0" t="n">
        <v>1407</v>
      </c>
      <c r="L362" s="0" t="n">
        <v>888</v>
      </c>
      <c r="M362" s="0" t="n">
        <v>1450</v>
      </c>
      <c r="N362" s="0" t="n">
        <v>828</v>
      </c>
      <c r="O362" s="0" t="n">
        <v>830</v>
      </c>
      <c r="P362" s="0" t="e">
        <f aca="false">_xll.bdh($A362&amp;" Equity",P$1,"-5FY",_xll.btoday(),"dir=h,sort=d,per=FY,dates=h","cols=6;rows=1")</f>
        <v>#NAME?</v>
      </c>
      <c r="Q362" s="0" t="n">
        <v>30803.8192</v>
      </c>
      <c r="R362" s="0" t="n">
        <v>26170.8333</v>
      </c>
      <c r="S362" s="0" t="n">
        <v>25337.6296</v>
      </c>
      <c r="T362" s="0" t="n">
        <v>18394.6847</v>
      </c>
      <c r="U362" s="0" t="n">
        <v>17306.261</v>
      </c>
      <c r="V362" s="0" t="e">
        <f aca="false">_xll.bdh($A362&amp;" Equity",V$1,"-5FY",_xll.btoday(),"dir=h,sort=d,per=FY,dates=h","cols=6;rows=1")</f>
        <v>#NAME?</v>
      </c>
      <c r="W362" s="0" t="n">
        <v>4409</v>
      </c>
      <c r="X362" s="0" t="n">
        <v>3780</v>
      </c>
      <c r="Y362" s="0" t="n">
        <v>3690</v>
      </c>
      <c r="Z362" s="0" t="n">
        <v>3427</v>
      </c>
      <c r="AA362" s="0" t="n">
        <v>4882</v>
      </c>
      <c r="AB362" s="0" t="e">
        <f aca="false">_xll.bdh($A362&amp;" Equity",AB$1,"-6FY",_xll.btoday(),"dir=h,sort=d,per=FY,dates=h","cols=7;rows=1")</f>
        <v>#NAME?</v>
      </c>
      <c r="AC362" s="0" t="n">
        <v>60.77</v>
      </c>
      <c r="AD362" s="0" t="n">
        <v>53.19</v>
      </c>
      <c r="AE362" s="0" t="n">
        <v>53.24</v>
      </c>
      <c r="AF362" s="0" t="n">
        <v>40.28</v>
      </c>
      <c r="AG362" s="0" t="n">
        <v>40.18</v>
      </c>
      <c r="AH362" s="0" t="n">
        <v>41.22</v>
      </c>
      <c r="AI362" s="0" t="e">
        <f aca="false">_xll.bdh($A362&amp;" Equity",AI$1,"-5FY",_xll.btoday(),"dir=h,sort=d,per=FY,dates=h","cols=6;rows=1")</f>
        <v>#NAME?</v>
      </c>
      <c r="AJ362" s="0" t="n">
        <v>68598</v>
      </c>
      <c r="AK362" s="0" t="n">
        <v>63234</v>
      </c>
      <c r="AL362" s="0" t="n">
        <v>60127</v>
      </c>
      <c r="AM362" s="0" t="n">
        <v>55605</v>
      </c>
      <c r="AN362" s="0" t="n">
        <v>52449</v>
      </c>
      <c r="AO362" s="0" t="e">
        <f aca="false">_xll.bdh($A362&amp;" Equity",AO$1,"-5FY",_xll.btoday(),"dir=h,sort=d,per=FY,dates=h","cols=6;rows=1")</f>
        <v>#NAME?</v>
      </c>
      <c r="AP362" s="0" t="n">
        <v>505.667</v>
      </c>
      <c r="AQ362" s="0" t="n">
        <v>490.454</v>
      </c>
      <c r="AR362" s="0" t="n">
        <v>475.088</v>
      </c>
      <c r="AS362" s="0" t="n">
        <v>449.295</v>
      </c>
      <c r="AT362" s="0" t="n">
        <v>429.984</v>
      </c>
    </row>
    <row r="363" customFormat="false" ht="15" hidden="false" customHeight="false" outlineLevel="0" collapsed="false">
      <c r="A363" s="0" t="s">
        <v>416</v>
      </c>
      <c r="B363" s="0" t="e">
        <f aca="false">_xll.bdp($A363&amp;" Equity",B$1)</f>
        <v>#NAME?</v>
      </c>
      <c r="C363" s="0" t="e">
        <f aca="false">_xll.bdp($A363&amp;" Equity",C$1)</f>
        <v>#NAME?</v>
      </c>
      <c r="D363" s="0" t="e">
        <f aca="false">_xll.bdh($A363&amp;" Equity",D$1,"-5FY",_xll.btoday(),"dir=h,sort=d,per=FY,dates=h","cols=6;rows=1")</f>
        <v>#NAME?</v>
      </c>
      <c r="E363" s="0" t="n">
        <v>1354.7</v>
      </c>
      <c r="F363" s="0" t="s">
        <v>58</v>
      </c>
      <c r="G363" s="0" t="s">
        <v>58</v>
      </c>
      <c r="H363" s="0" t="s">
        <v>58</v>
      </c>
      <c r="I363" s="0" t="s">
        <v>58</v>
      </c>
      <c r="J363" s="0" t="e">
        <f aca="false">_xll.bdh($A363&amp;" Equity",J$1,"-5FY",_xll.btoday(),"dir=h,sort=d,per=FY,dates=h","cols=6;rows=1")</f>
        <v>#NAME?</v>
      </c>
      <c r="K363" s="0" t="n">
        <v>521.7</v>
      </c>
      <c r="L363" s="0" t="n">
        <v>1604</v>
      </c>
      <c r="M363" s="0" t="n">
        <v>1358.8</v>
      </c>
      <c r="N363" s="0" t="n">
        <v>1171.3</v>
      </c>
      <c r="O363" s="0" t="n">
        <v>1111.6</v>
      </c>
      <c r="P363" s="0" t="e">
        <f aca="false">_xll.bdh($A363&amp;" Equity",P$1,"-5FY",_xll.btoday(),"dir=h,sort=d,per=FY,dates=h","cols=6;rows=1")</f>
        <v>#NAME?</v>
      </c>
      <c r="Q363" s="0" t="n">
        <v>22409.73</v>
      </c>
      <c r="R363" s="0" t="n">
        <v>16651.62</v>
      </c>
      <c r="S363" s="0" t="n">
        <v>24109.545</v>
      </c>
      <c r="T363" s="0" t="n">
        <v>20963.931</v>
      </c>
      <c r="U363" s="0" t="n">
        <v>15977.214</v>
      </c>
      <c r="V363" s="0" t="e">
        <f aca="false">_xll.bdh($A363&amp;" Equity",V$1,"-5FY",_xll.btoday(),"dir=h,sort=d,per=FY,dates=h","cols=6;rows=1")</f>
        <v>#NAME?</v>
      </c>
      <c r="W363" s="0" t="n">
        <v>2300.8</v>
      </c>
      <c r="X363" s="0" t="n">
        <v>2556</v>
      </c>
      <c r="Y363" s="0" t="n">
        <v>2123.6</v>
      </c>
      <c r="Z363" s="0" t="n">
        <v>2375.7</v>
      </c>
      <c r="AA363" s="0" t="n">
        <v>1519</v>
      </c>
      <c r="AB363" s="0" t="e">
        <f aca="false">_xll.bdh($A363&amp;" Equity",AB$1,"-6FY",_xll.btoday(),"dir=h,sort=d,per=FY,dates=h","cols=7;rows=1")</f>
        <v>#NAME?</v>
      </c>
      <c r="AC363" s="0" t="n">
        <v>63.9</v>
      </c>
      <c r="AD363" s="0" t="n">
        <v>47.4</v>
      </c>
      <c r="AE363" s="0" t="n">
        <v>68.01</v>
      </c>
      <c r="AF363" s="0" t="n">
        <v>59.17</v>
      </c>
      <c r="AG363" s="0" t="n">
        <v>45.21</v>
      </c>
      <c r="AH363" s="0" t="n">
        <v>37.47</v>
      </c>
      <c r="AI363" s="0" t="e">
        <f aca="false">_xll.bdh($A363&amp;" Equity",AI$1,"-5FY",_xll.btoday(),"dir=h,sort=d,per=FY,dates=h","cols=6;rows=1")</f>
        <v>#NAME?</v>
      </c>
      <c r="AJ363" s="0" t="n">
        <v>20638.9</v>
      </c>
      <c r="AK363" s="0" t="n">
        <v>21109.8</v>
      </c>
      <c r="AL363" s="0" t="n">
        <v>20618.8</v>
      </c>
      <c r="AM363" s="0" t="n">
        <v>20725.5</v>
      </c>
      <c r="AN363" s="0" t="n">
        <v>18627.8</v>
      </c>
      <c r="AO363" s="0" t="e">
        <f aca="false">_xll.bdh($A363&amp;" Equity",AO$1,"-5FY",_xll.btoday(),"dir=h,sort=d,per=FY,dates=h","cols=6;rows=1")</f>
        <v>#NAME?</v>
      </c>
      <c r="AP363" s="0" t="n">
        <v>350.537</v>
      </c>
      <c r="AQ363" s="0" t="n">
        <v>353.456</v>
      </c>
      <c r="AR363" s="0" t="n">
        <v>354.104</v>
      </c>
      <c r="AS363" s="0" t="n">
        <v>354.092</v>
      </c>
      <c r="AT363" s="0" t="n">
        <v>353.031</v>
      </c>
    </row>
    <row r="364" customFormat="false" ht="15" hidden="false" customHeight="false" outlineLevel="0" collapsed="false">
      <c r="A364" s="0" t="s">
        <v>417</v>
      </c>
      <c r="B364" s="0" t="e">
        <f aca="false">_xll.bdp($A364&amp;" Equity",B$1)</f>
        <v>#NAME?</v>
      </c>
      <c r="C364" s="0" t="e">
        <f aca="false">_xll.bdp($A364&amp;" Equity",C$1)</f>
        <v>#NAME?</v>
      </c>
      <c r="D364" s="0" t="e">
        <f aca="false">_xll.bdh($A364&amp;" Equity",D$1,"-5FY",_xll.btoday(),"dir=h,sort=d,per=FY,dates=h","cols=6;rows=1")</f>
        <v>#NAME?</v>
      </c>
      <c r="E364" s="0" t="n">
        <v>462</v>
      </c>
      <c r="F364" s="0" t="n">
        <v>442.6</v>
      </c>
      <c r="G364" s="0" t="n">
        <v>458.6</v>
      </c>
      <c r="H364" s="0" t="n">
        <v>548.9</v>
      </c>
      <c r="I364" s="0" t="n">
        <v>200.8</v>
      </c>
      <c r="J364" s="0" t="e">
        <f aca="false">_xll.bdh($A364&amp;" Equity",J$1,"-5FY",_xll.btoday(),"dir=h,sort=d,per=FY,dates=h","cols=6;rows=1")</f>
        <v>#NAME?</v>
      </c>
      <c r="K364" s="0" t="n">
        <v>449.6</v>
      </c>
      <c r="L364" s="0" t="n">
        <v>436.8</v>
      </c>
      <c r="M364" s="0" t="n">
        <v>392.6</v>
      </c>
      <c r="N364" s="0" t="n">
        <v>441.3</v>
      </c>
      <c r="O364" s="0" t="n">
        <v>163.82</v>
      </c>
      <c r="P364" s="0" t="e">
        <f aca="false">_xll.bdh($A364&amp;" Equity",P$1,"-5FY",_xll.btoday(),"dir=h,sort=d,per=FY,dates=h","cols=6;rows=1")</f>
        <v>#NAME?</v>
      </c>
      <c r="Q364" s="0" t="n">
        <v>7990.044</v>
      </c>
      <c r="R364" s="0" t="n">
        <v>6059.105</v>
      </c>
      <c r="S364" s="0" t="n">
        <v>7680.12</v>
      </c>
      <c r="T364" s="0" t="n">
        <v>6214.096</v>
      </c>
      <c r="U364" s="0" t="n">
        <v>3775.5528</v>
      </c>
      <c r="V364" s="0" t="e">
        <f aca="false">_xll.bdh($A364&amp;" Equity",V$1,"-5FY",_xll.btoday(),"dir=h,sort=d,per=FY,dates=h","cols=6;rows=1")</f>
        <v>#NAME?</v>
      </c>
      <c r="W364" s="0" t="n">
        <v>806.9</v>
      </c>
      <c r="X364" s="0" t="n">
        <v>768.6</v>
      </c>
      <c r="Y364" s="0" t="n">
        <v>736.1</v>
      </c>
      <c r="Z364" s="0" t="n">
        <v>608.2</v>
      </c>
      <c r="AA364" s="0" t="n">
        <v>404.205</v>
      </c>
      <c r="AB364" s="0" t="e">
        <f aca="false">_xll.bdh($A364&amp;" Equity",AB$1,"-6FY",_xll.btoday(),"dir=h,sort=d,per=FY,dates=h","cols=7;rows=1")</f>
        <v>#NAME?</v>
      </c>
      <c r="AC364" s="0" t="n">
        <v>84.82</v>
      </c>
      <c r="AD364" s="0" t="n">
        <v>63.05</v>
      </c>
      <c r="AE364" s="0" t="n">
        <v>78.05</v>
      </c>
      <c r="AF364" s="0" t="n">
        <v>63.28</v>
      </c>
      <c r="AG364" s="0" t="n">
        <v>38.47</v>
      </c>
      <c r="AH364" s="0" t="n">
        <v>25.24</v>
      </c>
      <c r="AI364" s="0" t="e">
        <f aca="false">_xll.bdh($A364&amp;" Equity",AI$1,"-5FY",_xll.btoday(),"dir=h,sort=d,per=FY,dates=h","cols=6;rows=1")</f>
        <v>#NAME?</v>
      </c>
      <c r="AJ364" s="0" t="n">
        <v>5777</v>
      </c>
      <c r="AK364" s="0" t="n">
        <v>5272.3</v>
      </c>
      <c r="AL364" s="0" t="n">
        <v>5348.5</v>
      </c>
      <c r="AM364" s="0" t="n">
        <v>5243.8</v>
      </c>
      <c r="AN364" s="0" t="n">
        <v>2453.768</v>
      </c>
      <c r="AO364" s="0" t="e">
        <f aca="false">_xll.bdh($A364&amp;" Equity",AO$1,"-5FY",_xll.btoday(),"dir=h,sort=d,per=FY,dates=h","cols=6;rows=1")</f>
        <v>#NAME?</v>
      </c>
      <c r="AP364" s="0" t="n">
        <v>94.226</v>
      </c>
      <c r="AQ364" s="0" t="n">
        <v>97.724</v>
      </c>
      <c r="AR364" s="0" t="n">
        <v>98.383</v>
      </c>
      <c r="AS364" s="0" t="n">
        <v>98.076</v>
      </c>
      <c r="AT364" s="0" t="n">
        <v>98.202</v>
      </c>
    </row>
    <row r="365" customFormat="false" ht="15" hidden="false" customHeight="false" outlineLevel="0" collapsed="false">
      <c r="A365" s="0" t="s">
        <v>418</v>
      </c>
      <c r="B365" s="0" t="e">
        <f aca="false">_xll.bdp($A365&amp;" Equity",B$1)</f>
        <v>#NAME?</v>
      </c>
      <c r="C365" s="0" t="e">
        <f aca="false">_xll.bdp($A365&amp;" Equity",C$1)</f>
        <v>#NAME?</v>
      </c>
      <c r="D365" s="0" t="e">
        <f aca="false">_xll.bdh($A365&amp;" Equity",D$1,"-5FY",_xll.btoday(),"dir=h,sort=d,per=FY,dates=h","cols=6;rows=1")</f>
        <v>#NAME?</v>
      </c>
      <c r="E365" s="0" t="s">
        <v>58</v>
      </c>
      <c r="F365" s="0" t="n">
        <v>885.285</v>
      </c>
      <c r="G365" s="0" t="n">
        <v>1052.767</v>
      </c>
      <c r="H365" s="0" t="n">
        <v>1051.638</v>
      </c>
      <c r="I365" s="0" t="n">
        <v>958.832</v>
      </c>
      <c r="J365" s="0" t="e">
        <f aca="false">_xll.bdh($A365&amp;" Equity",J$1,"-5FY",_xll.btoday(),"dir=h,sort=d,per=FY,dates=h","cols=6;rows=1")</f>
        <v>#NAME?</v>
      </c>
      <c r="K365" s="0" t="n">
        <v>983.412</v>
      </c>
      <c r="L365" s="0" t="n">
        <v>806.84</v>
      </c>
      <c r="M365" s="0" t="n">
        <v>1012.14</v>
      </c>
      <c r="N365" s="0" t="n">
        <v>1041.048</v>
      </c>
      <c r="O365" s="0" t="n">
        <v>948.427</v>
      </c>
      <c r="P365" s="0" t="e">
        <f aca="false">_xll.bdh($A365&amp;" Equity",P$1,"-5FY",_xll.btoday(),"dir=h,sort=d,per=FY,dates=h","cols=6;rows=1")</f>
        <v>#NAME?</v>
      </c>
      <c r="Q365" s="0" t="n">
        <v>21286.69</v>
      </c>
      <c r="R365" s="0" t="n">
        <v>14480.0217</v>
      </c>
      <c r="S365" s="0" t="n">
        <v>16118.5381</v>
      </c>
      <c r="T365" s="0" t="n">
        <v>18721.5507</v>
      </c>
      <c r="U365" s="0" t="n">
        <v>14242.1252</v>
      </c>
      <c r="V365" s="0" t="e">
        <f aca="false">_xll.bdh($A365&amp;" Equity",V$1,"-5FY",_xll.btoday(),"dir=h,sort=d,per=FY,dates=h","cols=6;rows=1")</f>
        <v>#NAME?</v>
      </c>
      <c r="W365" s="0" t="n">
        <v>1302.471</v>
      </c>
      <c r="X365" s="0" t="n">
        <v>1210.778</v>
      </c>
      <c r="Y365" s="0" t="n">
        <v>1301.941</v>
      </c>
      <c r="Z365" s="0" t="n">
        <v>1387.893</v>
      </c>
      <c r="AA365" s="0" t="n">
        <v>1190.935</v>
      </c>
      <c r="AB365" s="0" t="e">
        <f aca="false">_xll.bdh($A365&amp;" Equity",AB$1,"-6FY",_xll.btoday(),"dir=h,sort=d,per=FY,dates=h","cols=7;rows=1")</f>
        <v>#NAME?</v>
      </c>
      <c r="AC365" s="0" t="n">
        <v>159.82</v>
      </c>
      <c r="AD365" s="0" t="n">
        <v>108.05</v>
      </c>
      <c r="AE365" s="0" t="n">
        <v>116.33</v>
      </c>
      <c r="AF365" s="0" t="n">
        <v>125.73</v>
      </c>
      <c r="AG365" s="0" t="n">
        <v>95.4</v>
      </c>
      <c r="AH365" s="0" t="n">
        <v>76.88</v>
      </c>
      <c r="AI365" s="0" t="e">
        <f aca="false">_xll.bdh($A365&amp;" Equity",AI$1,"-5FY",_xll.btoday(),"dir=h,sort=d,per=FY,dates=h","cols=6;rows=1")</f>
        <v>#NAME?</v>
      </c>
      <c r="AJ365" s="0" t="n">
        <v>15489.904</v>
      </c>
      <c r="AK365" s="0" t="n">
        <v>12034.142</v>
      </c>
      <c r="AL365" s="0" t="n">
        <v>12279.282</v>
      </c>
      <c r="AM365" s="0" t="n">
        <v>13274.362</v>
      </c>
      <c r="AN365" s="0" t="n">
        <v>12540.898</v>
      </c>
      <c r="AO365" s="0" t="e">
        <f aca="false">_xll.bdh($A365&amp;" Equity",AO$1,"-5FY",_xll.btoday(),"dir=h,sort=d,per=FY,dates=h","cols=6;rows=1")</f>
        <v>#NAME?</v>
      </c>
      <c r="AP365" s="0" t="n">
        <v>133.183</v>
      </c>
      <c r="AQ365" s="0" t="n">
        <v>134.681</v>
      </c>
      <c r="AR365" s="0" t="n">
        <v>138.677</v>
      </c>
      <c r="AS365" s="0" t="n">
        <v>148.936</v>
      </c>
      <c r="AT365" s="0" t="n">
        <v>149.251</v>
      </c>
    </row>
    <row r="366" customFormat="false" ht="15" hidden="false" customHeight="false" outlineLevel="0" collapsed="false">
      <c r="A366" s="0" t="s">
        <v>419</v>
      </c>
      <c r="B366" s="0" t="e">
        <f aca="false">_xll.bdp($A366&amp;" Equity",B$1)</f>
        <v>#NAME?</v>
      </c>
      <c r="C366" s="0" t="e">
        <f aca="false">_xll.bdp($A366&amp;" Equity",C$1)</f>
        <v>#NAME?</v>
      </c>
      <c r="D366" s="0" t="e">
        <f aca="false">_xll.bdh($A366&amp;" Equity",D$1,"-5FY",_xll.btoday(),"dir=h,sort=d,per=FY,dates=h","cols=6;rows=1")</f>
        <v>#NAME?</v>
      </c>
      <c r="E366" s="0" t="n">
        <v>799</v>
      </c>
      <c r="F366" s="0" t="n">
        <v>735.7</v>
      </c>
      <c r="G366" s="0" t="s">
        <v>58</v>
      </c>
      <c r="H366" s="0" t="s">
        <v>58</v>
      </c>
      <c r="I366" s="0" t="s">
        <v>58</v>
      </c>
      <c r="J366" s="0" t="e">
        <f aca="false">_xll.bdh($A366&amp;" Equity",J$1,"-5FY",_xll.btoday(),"dir=h,sort=d,per=FY,dates=h","cols=6;rows=1")</f>
        <v>#NAME?</v>
      </c>
      <c r="K366" s="0" t="n">
        <v>817.3</v>
      </c>
      <c r="L366" s="0" t="n">
        <v>756.8</v>
      </c>
      <c r="M366" s="0" t="n">
        <v>674.9</v>
      </c>
      <c r="N366" s="0" t="n">
        <v>627.5</v>
      </c>
      <c r="O366" s="0" t="n">
        <v>569</v>
      </c>
      <c r="P366" s="0" t="e">
        <f aca="false">_xll.bdh($A366&amp;" Equity",P$1,"-5FY",_xll.btoday(),"dir=h,sort=d,per=FY,dates=h","cols=6;rows=1")</f>
        <v>#NAME?</v>
      </c>
      <c r="Q366" s="0" t="n">
        <v>21287.262</v>
      </c>
      <c r="R366" s="0" t="n">
        <v>19540.888</v>
      </c>
      <c r="S366" s="0" t="n">
        <v>17846.892</v>
      </c>
      <c r="T366" s="0" t="n">
        <v>14922.93</v>
      </c>
      <c r="U366" s="0" t="n">
        <v>13603.842</v>
      </c>
      <c r="V366" s="0" t="e">
        <f aca="false">_xll.bdh($A366&amp;" Equity",V$1,"-5FY",_xll.btoday(),"dir=h,sort=d,per=FY,dates=h","cols=6;rows=1")</f>
        <v>#NAME?</v>
      </c>
      <c r="W366" s="0" t="n">
        <v>960.4</v>
      </c>
      <c r="X366" s="0" t="n">
        <v>1018.2</v>
      </c>
      <c r="Y366" s="0" t="n">
        <v>895.2</v>
      </c>
      <c r="Z366" s="0" t="n">
        <v>880.9</v>
      </c>
      <c r="AA366" s="0" t="n">
        <v>675.3</v>
      </c>
      <c r="AB366" s="0" t="e">
        <f aca="false">_xll.bdh($A366&amp;" Equity",AB$1,"-6FY",_xll.btoday(),"dir=h,sort=d,per=FY,dates=h","cols=7;rows=1")</f>
        <v>#NAME?</v>
      </c>
      <c r="AC366" s="0" t="n">
        <v>59.23</v>
      </c>
      <c r="AD366" s="0" t="n">
        <v>54.22</v>
      </c>
      <c r="AE366" s="0" t="n">
        <v>49.41</v>
      </c>
      <c r="AF366" s="0" t="n">
        <v>41.11</v>
      </c>
      <c r="AG366" s="0" t="n">
        <v>37.23</v>
      </c>
      <c r="AH366" s="0" t="n">
        <v>29.97</v>
      </c>
      <c r="AI366" s="0" t="e">
        <f aca="false">_xll.bdh($A366&amp;" Equity",AI$1,"-5FY",_xll.btoday(),"dir=h,sort=d,per=FY,dates=h","cols=6;rows=1")</f>
        <v>#NAME?</v>
      </c>
      <c r="AJ366" s="0" t="n">
        <v>6833.7</v>
      </c>
      <c r="AK366" s="0" t="n">
        <v>6440.8</v>
      </c>
      <c r="AL366" s="0" t="n">
        <v>6467.5</v>
      </c>
      <c r="AM366" s="0" t="n">
        <v>6370.1</v>
      </c>
      <c r="AN366" s="0" t="n">
        <v>6163.7</v>
      </c>
      <c r="AO366" s="0" t="e">
        <f aca="false">_xll.bdh($A366&amp;" Equity",AO$1,"-5FY",_xll.btoday(),"dir=h,sort=d,per=FY,dates=h","cols=6;rows=1")</f>
        <v>#NAME?</v>
      </c>
      <c r="AP366" s="0" t="n">
        <v>359.248</v>
      </c>
      <c r="AQ366" s="0" t="n">
        <v>360.121</v>
      </c>
      <c r="AR366" s="0" t="n">
        <v>363.228</v>
      </c>
      <c r="AS366" s="0" t="n">
        <v>363.739</v>
      </c>
      <c r="AT366" s="0" t="n">
        <v>363.898</v>
      </c>
    </row>
    <row r="367" customFormat="false" ht="15" hidden="false" customHeight="false" outlineLevel="0" collapsed="false">
      <c r="A367" s="0" t="s">
        <v>420</v>
      </c>
      <c r="B367" s="0" t="e">
        <f aca="false">_xll.bdp($A367&amp;" Equity",B$1)</f>
        <v>#NAME?</v>
      </c>
      <c r="C367" s="0" t="e">
        <f aca="false">_xll.bdp($A367&amp;" Equity",C$1)</f>
        <v>#NAME?</v>
      </c>
      <c r="D367" s="0" t="e">
        <f aca="false">_xll.bdh($A367&amp;" Equity",D$1,"-5FY",_xll.btoday(),"dir=h,sort=d,per=FY,dates=h","cols=6;rows=1")</f>
        <v>#NAME?</v>
      </c>
      <c r="E367" s="0" t="n">
        <v>1825</v>
      </c>
      <c r="F367" s="0" t="n">
        <v>1588</v>
      </c>
      <c r="G367" s="0" t="n">
        <v>1343</v>
      </c>
      <c r="H367" s="0" t="n">
        <v>1186</v>
      </c>
      <c r="I367" s="0" t="n">
        <v>961</v>
      </c>
      <c r="J367" s="0" t="e">
        <f aca="false">_xll.bdh($A367&amp;" Equity",J$1,"-5FY",_xll.btoday(),"dir=h,sort=d,per=FY,dates=h","cols=6;rows=1")</f>
        <v>#NAME?</v>
      </c>
      <c r="K367" s="0" t="n">
        <v>1401</v>
      </c>
      <c r="L367" s="0" t="n">
        <v>1228</v>
      </c>
      <c r="M367" s="0" t="n">
        <v>419</v>
      </c>
      <c r="N367" s="0" t="n">
        <v>955</v>
      </c>
      <c r="O367" s="0" t="n">
        <v>778</v>
      </c>
      <c r="P367" s="0" t="e">
        <f aca="false">_xll.bdh($A367&amp;" Equity",P$1,"-5FY",_xll.btoday(),"dir=h,sort=d,per=FY,dates=h","cols=6;rows=1")</f>
        <v>#NAME?</v>
      </c>
      <c r="Q367" s="0" t="n">
        <v>47640.29</v>
      </c>
      <c r="R367" s="0" t="n">
        <v>44308.8</v>
      </c>
      <c r="S367" s="0" t="s">
        <v>58</v>
      </c>
      <c r="T367" s="0" t="s">
        <v>58</v>
      </c>
      <c r="U367" s="0" t="s">
        <v>58</v>
      </c>
      <c r="V367" s="0" t="e">
        <f aca="false">_xll.bdh($A367&amp;" Equity",V$1,"-5FY",_xll.btoday(),"dir=h,sort=d,per=FY,dates=h","cols=6;rows=1")</f>
        <v>#NAME?</v>
      </c>
      <c r="W367" s="0" t="n">
        <v>3158</v>
      </c>
      <c r="X367" s="0" t="n">
        <v>2546</v>
      </c>
      <c r="Y367" s="0" t="n">
        <v>2220</v>
      </c>
      <c r="Z367" s="0" t="n">
        <v>1993</v>
      </c>
      <c r="AA367" s="0" t="n">
        <v>1565</v>
      </c>
      <c r="AB367" s="0" t="e">
        <f aca="false">_xll.bdh($A367&amp;" Equity",AB$1,"-6FY",_xll.btoday(),"dir=h,sort=d,per=FY,dates=h","cols=7;rows=1")</f>
        <v>#NAME?</v>
      </c>
      <c r="AC367" s="0" t="n">
        <v>39.47</v>
      </c>
      <c r="AD367" s="0" t="n">
        <v>36.2</v>
      </c>
      <c r="AE367" s="0" t="s">
        <v>58</v>
      </c>
      <c r="AF367" s="0" t="s">
        <v>58</v>
      </c>
      <c r="AG367" s="0" t="s">
        <v>58</v>
      </c>
      <c r="AH367" s="0" t="s">
        <v>58</v>
      </c>
      <c r="AI367" s="0" t="e">
        <f aca="false">_xll.bdh($A367&amp;" Equity",AI$1,"-5FY",_xll.btoday(),"dir=h,sort=d,per=FY,dates=h","cols=6;rows=1")</f>
        <v>#NAME?</v>
      </c>
      <c r="AJ367" s="0" t="n">
        <v>33103</v>
      </c>
      <c r="AK367" s="0" t="n">
        <v>28881</v>
      </c>
      <c r="AL367" s="0" t="n">
        <v>21917</v>
      </c>
      <c r="AM367" s="0" t="n">
        <v>19160</v>
      </c>
      <c r="AN367" s="0" t="s">
        <v>58</v>
      </c>
      <c r="AO367" s="0" t="e">
        <f aca="false">_xll.bdh($A367&amp;" Equity",AO$1,"-5FY",_xll.btoday(),"dir=h,sort=d,per=FY,dates=h","cols=6;rows=1")</f>
        <v>#NAME?</v>
      </c>
      <c r="AP367" s="0" t="n">
        <v>1206.646</v>
      </c>
      <c r="AQ367" s="0" t="n">
        <v>1221.69</v>
      </c>
      <c r="AR367" s="0" t="s">
        <v>58</v>
      </c>
      <c r="AS367" s="0" t="s">
        <v>58</v>
      </c>
      <c r="AT367" s="0" t="s">
        <v>58</v>
      </c>
    </row>
    <row r="368" customFormat="false" ht="15" hidden="false" customHeight="false" outlineLevel="0" collapsed="false">
      <c r="A368" s="0" t="s">
        <v>421</v>
      </c>
      <c r="B368" s="0" t="e">
        <f aca="false">_xll.bdp($A368&amp;" Equity",B$1)</f>
        <v>#NAME?</v>
      </c>
      <c r="C368" s="0" t="e">
        <f aca="false">_xll.bdp($A368&amp;" Equity",C$1)</f>
        <v>#NAME?</v>
      </c>
      <c r="D368" s="0" t="e">
        <f aca="false">_xll.bdh($A368&amp;" Equity",D$1,"-5FY",_xll.btoday(),"dir=h,sort=d,per=FY,dates=h","cols=6;rows=1")</f>
        <v>#NAME?</v>
      </c>
      <c r="E368" s="0" t="n">
        <v>559</v>
      </c>
      <c r="F368" s="0" t="n">
        <v>517.6</v>
      </c>
      <c r="G368" s="0" t="n">
        <v>817.7</v>
      </c>
      <c r="H368" s="0" t="n">
        <v>624.5</v>
      </c>
      <c r="I368" s="0" t="n">
        <v>312.8</v>
      </c>
      <c r="J368" s="0" t="e">
        <f aca="false">_xll.bdh($A368&amp;" Equity",J$1,"-5FY",_xll.btoday(),"dir=h,sort=d,per=FY,dates=h","cols=6;rows=1")</f>
        <v>#NAME?</v>
      </c>
      <c r="K368" s="0" t="n">
        <v>522.2</v>
      </c>
      <c r="L368" s="0" t="n">
        <v>-76.4</v>
      </c>
      <c r="M368" s="0" t="n">
        <v>214.9</v>
      </c>
      <c r="N368" s="0" t="n">
        <v>536.8</v>
      </c>
      <c r="O368" s="0" t="n">
        <v>-107.2</v>
      </c>
      <c r="P368" s="0" t="e">
        <f aca="false">_xll.bdh($A368&amp;" Equity",P$1,"-5FY",_xll.btoday(),"dir=h,sort=d,per=FY,dates=h","cols=6;rows=1")</f>
        <v>#NAME?</v>
      </c>
      <c r="Q368" s="0" t="n">
        <v>10193.526</v>
      </c>
      <c r="R368" s="0" t="n">
        <v>8940.165</v>
      </c>
      <c r="S368" s="0" t="n">
        <v>12121.65</v>
      </c>
      <c r="T368" s="0" t="n">
        <v>15332.058</v>
      </c>
      <c r="U368" s="0" t="n">
        <v>10129.815</v>
      </c>
      <c r="V368" s="0" t="e">
        <f aca="false">_xll.bdh($A368&amp;" Equity",V$1,"-5FY",_xll.btoday(),"dir=h,sort=d,per=FY,dates=h","cols=6;rows=1")</f>
        <v>#NAME?</v>
      </c>
      <c r="W368" s="0" t="n">
        <v>861.4</v>
      </c>
      <c r="X368" s="0" t="n">
        <v>739.3</v>
      </c>
      <c r="Y368" s="0" t="n">
        <v>1008.4</v>
      </c>
      <c r="Z368" s="0" t="n">
        <v>927.9</v>
      </c>
      <c r="AA368" s="0" t="n">
        <v>43.7</v>
      </c>
      <c r="AB368" s="0" t="e">
        <f aca="false">_xll.bdh($A368&amp;" Equity",AB$1,"-6FY",_xll.btoday(),"dir=h,sort=d,per=FY,dates=h","cols=7;rows=1")</f>
        <v>#NAME?</v>
      </c>
      <c r="AC368" s="0" t="n">
        <v>37.6522</v>
      </c>
      <c r="AD368" s="0" t="n">
        <v>33.2605</v>
      </c>
      <c r="AE368" s="0" t="n">
        <v>44.6025</v>
      </c>
      <c r="AF368" s="0" t="n">
        <v>52.1571</v>
      </c>
      <c r="AG368" s="0" t="n">
        <v>33.0053</v>
      </c>
      <c r="AH368" s="0" t="n">
        <v>22.355</v>
      </c>
      <c r="AI368" s="0" t="e">
        <f aca="false">_xll.bdh($A368&amp;" Equity",AI$1,"-5FY",_xll.btoday(),"dir=h,sort=d,per=FY,dates=h","cols=6;rows=1")</f>
        <v>#NAME?</v>
      </c>
      <c r="AJ368" s="0" t="n">
        <v>11534.8</v>
      </c>
      <c r="AK368" s="0" t="n">
        <v>11833.5</v>
      </c>
      <c r="AL368" s="0" t="n">
        <v>10655.2</v>
      </c>
      <c r="AM368" s="0" t="n">
        <v>11743.3</v>
      </c>
      <c r="AN368" s="0" t="n">
        <v>11882.7</v>
      </c>
      <c r="AO368" s="0" t="e">
        <f aca="false">_xll.bdh($A368&amp;" Equity",AO$1,"-5FY",_xll.btoday(),"dir=h,sort=d,per=FY,dates=h","cols=6;rows=1")</f>
        <v>#NAME?</v>
      </c>
      <c r="AP368" s="0" t="n">
        <v>181.74</v>
      </c>
      <c r="AQ368" s="0" t="n">
        <v>180.254</v>
      </c>
      <c r="AR368" s="0" t="n">
        <v>186.794</v>
      </c>
      <c r="AS368" s="0" t="n">
        <v>199.334</v>
      </c>
      <c r="AT368" s="0" t="n">
        <v>210.292</v>
      </c>
    </row>
    <row r="369" customFormat="false" ht="15" hidden="false" customHeight="false" outlineLevel="0" collapsed="false">
      <c r="A369" s="0" t="s">
        <v>422</v>
      </c>
      <c r="B369" s="0" t="e">
        <f aca="false">_xll.bdp($A369&amp;" Equity",B$1)</f>
        <v>#NAME?</v>
      </c>
      <c r="C369" s="0" t="e">
        <f aca="false">_xll.bdp($A369&amp;" Equity",C$1)</f>
        <v>#NAME?</v>
      </c>
      <c r="D369" s="0" t="e">
        <f aca="false">_xll.bdh($A369&amp;" Equity",D$1,"-5FY",_xll.btoday(),"dir=h,sort=d,per=FY,dates=h","cols=6;rows=1")</f>
        <v>#NAME?</v>
      </c>
      <c r="E369" s="0" t="n">
        <v>282.3</v>
      </c>
      <c r="F369" s="0" t="n">
        <v>262.5</v>
      </c>
      <c r="G369" s="0" t="n">
        <v>244.5</v>
      </c>
      <c r="H369" s="0" t="n">
        <v>241.1</v>
      </c>
      <c r="I369" s="0" t="n">
        <v>253.9</v>
      </c>
      <c r="J369" s="0" t="e">
        <f aca="false">_xll.bdh($A369&amp;" Equity",J$1,"-5FY",_xll.btoday(),"dir=h,sort=d,per=FY,dates=h","cols=6;rows=1")</f>
        <v>#NAME?</v>
      </c>
      <c r="K369" s="0" t="n">
        <v>281</v>
      </c>
      <c r="L369" s="0" t="n">
        <v>260.1</v>
      </c>
      <c r="M369" s="0" t="n">
        <v>251.7</v>
      </c>
      <c r="N369" s="0" t="n">
        <v>232.4</v>
      </c>
      <c r="O369" s="0" t="n">
        <v>245.3</v>
      </c>
      <c r="P369" s="0" t="e">
        <f aca="false">_xll.bdh($A369&amp;" Equity",P$1,"-5FY",_xll.btoday(),"dir=h,sort=d,per=FY,dates=h","cols=6;rows=1")</f>
        <v>#NAME?</v>
      </c>
      <c r="Q369" s="0" t="n">
        <v>5980.8848</v>
      </c>
      <c r="R369" s="0" t="n">
        <v>4889.897</v>
      </c>
      <c r="S369" s="0" t="n">
        <v>4548.3834</v>
      </c>
      <c r="T369" s="0" t="n">
        <v>4519.368</v>
      </c>
      <c r="U369" s="0" t="n">
        <v>4004.9334</v>
      </c>
      <c r="V369" s="0" t="e">
        <f aca="false">_xll.bdh($A369&amp;" Equity",V$1,"-5FY",_xll.btoday(),"dir=h,sort=d,per=FY,dates=h","cols=6;rows=1")</f>
        <v>#NAME?</v>
      </c>
      <c r="W369" s="0" t="n">
        <v>335.6</v>
      </c>
      <c r="X369" s="0" t="n">
        <v>328.3</v>
      </c>
      <c r="Y369" s="0" t="n">
        <v>350</v>
      </c>
      <c r="Z369" s="0" t="n">
        <v>379.4</v>
      </c>
      <c r="AA369" s="0" t="n">
        <v>513.6</v>
      </c>
      <c r="AB369" s="0" t="e">
        <f aca="false">_xll.bdh($A369&amp;" Equity",AB$1,"-6FY",_xll.btoday(),"dir=h,sort=d,per=FY,dates=h","cols=7;rows=1")</f>
        <v>#NAME?</v>
      </c>
      <c r="AC369" s="0" t="n">
        <v>19.36</v>
      </c>
      <c r="AD369" s="0" t="n">
        <v>16.15</v>
      </c>
      <c r="AE369" s="0" t="n">
        <v>15.18</v>
      </c>
      <c r="AF369" s="0" t="n">
        <v>15.12</v>
      </c>
      <c r="AG369" s="0" t="n">
        <v>12.09</v>
      </c>
      <c r="AH369" s="0" t="n">
        <v>12.85</v>
      </c>
      <c r="AI369" s="0" t="e">
        <f aca="false">_xll.bdh($A369&amp;" Equity",AI$1,"-5FY",_xll.btoday(),"dir=h,sort=d,per=FY,dates=h","cols=6;rows=1")</f>
        <v>#NAME?</v>
      </c>
      <c r="AJ369" s="0" t="n">
        <v>40609.8</v>
      </c>
      <c r="AK369" s="0" t="n">
        <v>38946.7</v>
      </c>
      <c r="AL369" s="0" t="n">
        <v>35997.1</v>
      </c>
      <c r="AM369" s="0" t="n">
        <v>33213.7</v>
      </c>
      <c r="AN369" s="0" t="n">
        <v>30324.4</v>
      </c>
      <c r="AO369" s="0" t="e">
        <f aca="false">_xll.bdh($A369&amp;" Equity",AO$1,"-5FY",_xll.btoday(),"dir=h,sort=d,per=FY,dates=h","cols=6;rows=1")</f>
        <v>#NAME?</v>
      </c>
      <c r="AP369" s="0" t="n">
        <v>311.391</v>
      </c>
      <c r="AQ369" s="0" t="n">
        <v>310.233</v>
      </c>
      <c r="AR369" s="0" t="n">
        <v>307.97</v>
      </c>
      <c r="AS369" s="0" t="n">
        <v>317.801</v>
      </c>
      <c r="AT369" s="0" t="n">
        <v>347.629</v>
      </c>
    </row>
    <row r="370" customFormat="false" ht="15" hidden="false" customHeight="false" outlineLevel="0" collapsed="false">
      <c r="A370" s="0" t="s">
        <v>423</v>
      </c>
      <c r="B370" s="0" t="e">
        <f aca="false">_xll.bdp($A370&amp;" Equity",B$1)</f>
        <v>#NAME?</v>
      </c>
      <c r="C370" s="0" t="e">
        <f aca="false">_xll.bdp($A370&amp;" Equity",C$1)</f>
        <v>#NAME?</v>
      </c>
      <c r="D370" s="0" t="e">
        <f aca="false">_xll.bdh($A370&amp;" Equity",D$1,"-5FY",_xll.btoday(),"dir=h,sort=d,per=FY,dates=h","cols=6;rows=1")</f>
        <v>#NAME?</v>
      </c>
      <c r="E370" s="0" t="n">
        <v>7040</v>
      </c>
      <c r="F370" s="0" t="n">
        <v>6788</v>
      </c>
      <c r="G370" s="0" t="n">
        <v>7066</v>
      </c>
      <c r="H370" s="0" t="n">
        <v>6823</v>
      </c>
      <c r="I370" s="0" t="n">
        <v>6454</v>
      </c>
      <c r="J370" s="0" t="e">
        <f aca="false">_xll.bdh($A370&amp;" Equity",J$1,"-5FY",_xll.btoday(),"dir=h,sort=d,per=FY,dates=h","cols=6;rows=1")</f>
        <v>#NAME?</v>
      </c>
      <c r="K370" s="0" t="n">
        <v>6329</v>
      </c>
      <c r="L370" s="0" t="n">
        <v>5452</v>
      </c>
      <c r="M370" s="0" t="n">
        <v>6513</v>
      </c>
      <c r="N370" s="0" t="n">
        <v>6740</v>
      </c>
      <c r="O370" s="0" t="n">
        <v>6178</v>
      </c>
      <c r="P370" s="0" t="e">
        <f aca="false">_xll.bdh($A370&amp;" Equity",P$1,"-5FY",_xll.btoday(),"dir=h,sort=d,per=FY,dates=h","cols=6;rows=1")</f>
        <v>#NAME?</v>
      </c>
      <c r="Q370" s="0" t="n">
        <v>149411.64</v>
      </c>
      <c r="R370" s="0" t="n">
        <v>145581.92</v>
      </c>
      <c r="S370" s="0" t="n">
        <v>144410.4</v>
      </c>
      <c r="T370" s="0" t="n">
        <v>126463.59</v>
      </c>
      <c r="U370" s="0" t="n">
        <v>105022.88</v>
      </c>
      <c r="V370" s="0" t="e">
        <f aca="false">_xll.bdh($A370&amp;" Equity",V$1,"-5FY",_xll.btoday(),"dir=h,sort=d,per=FY,dates=h","cols=6;rows=1")</f>
        <v>#NAME?</v>
      </c>
      <c r="W370" s="0" t="n">
        <v>10673</v>
      </c>
      <c r="X370" s="0" t="n">
        <v>10580</v>
      </c>
      <c r="Y370" s="0" t="n">
        <v>10506</v>
      </c>
      <c r="Z370" s="0" t="n">
        <v>9688</v>
      </c>
      <c r="AA370" s="0" t="n">
        <v>8479</v>
      </c>
      <c r="AB370" s="0" t="e">
        <f aca="false">_xll.bdh($A370&amp;" Equity",AB$1,"-6FY",_xll.btoday(),"dir=h,sort=d,per=FY,dates=h","cols=7;rows=1")</f>
        <v>#NAME?</v>
      </c>
      <c r="AC370" s="0" t="s">
        <v>58</v>
      </c>
      <c r="AD370" s="0" t="s">
        <v>58</v>
      </c>
      <c r="AE370" s="0" t="s">
        <v>58</v>
      </c>
      <c r="AF370" s="0" t="s">
        <v>58</v>
      </c>
      <c r="AG370" s="0" t="s">
        <v>58</v>
      </c>
      <c r="AH370" s="0" t="s">
        <v>58</v>
      </c>
      <c r="AI370" s="0" t="e">
        <f aca="false">_xll.bdh($A370&amp;" Equity",AI$1,"-5FY",_xll.btoday(),"dir=h,sort=d,per=FY,dates=h","cols=6;rows=1")</f>
        <v>#NAME?</v>
      </c>
      <c r="AJ370" s="0" t="n">
        <v>73490</v>
      </c>
      <c r="AK370" s="0" t="n">
        <v>69667</v>
      </c>
      <c r="AL370" s="0" t="n">
        <v>70509</v>
      </c>
      <c r="AM370" s="0" t="n">
        <v>77478</v>
      </c>
      <c r="AN370" s="0" t="n">
        <v>74638</v>
      </c>
      <c r="AO370" s="0" t="e">
        <f aca="false">_xll.bdh($A370&amp;" Equity",AO$1,"-5FY",_xll.btoday(),"dir=h,sort=d,per=FY,dates=h","cols=6;rows=1")</f>
        <v>#NAME?</v>
      </c>
      <c r="AP370" s="0" t="n">
        <v>1434.183</v>
      </c>
      <c r="AQ370" s="0" t="n">
        <v>1456.851</v>
      </c>
      <c r="AR370" s="0" t="n">
        <v>1496.606</v>
      </c>
      <c r="AS370" s="0" t="n">
        <v>1533.599</v>
      </c>
      <c r="AT370" s="0" t="n">
        <v>1546.854</v>
      </c>
    </row>
    <row r="371" customFormat="false" ht="15" hidden="false" customHeight="false" outlineLevel="0" collapsed="false">
      <c r="A371" s="0" t="s">
        <v>424</v>
      </c>
      <c r="B371" s="0" t="e">
        <f aca="false">_xll.bdp($A371&amp;" Equity",B$1)</f>
        <v>#NAME?</v>
      </c>
      <c r="C371" s="0" t="e">
        <f aca="false">_xll.bdp($A371&amp;" Equity",C$1)</f>
        <v>#NAME?</v>
      </c>
      <c r="D371" s="0" t="e">
        <f aca="false">_xll.bdh($A371&amp;" Equity",D$1,"-5FY",_xll.btoday(),"dir=h,sort=d,per=FY,dates=h")</f>
        <v>#NAME?</v>
      </c>
      <c r="J371" s="0" t="e">
        <f aca="false">_xll.bdh($A371&amp;" Equity",J$1,"-5FY",_xll.btoday(),"dir=h,sort=d,per=FY,dates=h","cols=6;rows=1")</f>
        <v>#NAME?</v>
      </c>
      <c r="K371" s="0" t="n">
        <v>234.299</v>
      </c>
      <c r="L371" s="0" t="n">
        <v>212.425</v>
      </c>
      <c r="M371" s="0" t="n">
        <v>157.778</v>
      </c>
      <c r="N371" s="0" t="n">
        <v>167.212</v>
      </c>
      <c r="O371" s="0" t="n">
        <v>69.94</v>
      </c>
      <c r="P371" s="0" t="e">
        <f aca="false">_xll.bdh($A371&amp;" Equity",P$1,"-5FY",_xll.btoday(),"dir=h,sort=d,per=FY,dates=h","cols=6;rows=1")</f>
        <v>#NAME?</v>
      </c>
      <c r="Q371" s="0" t="n">
        <v>5716.5266</v>
      </c>
      <c r="R371" s="0" t="n">
        <v>6001.6614</v>
      </c>
      <c r="S371" s="0" t="n">
        <v>4957.0377</v>
      </c>
      <c r="T371" s="0" t="n">
        <v>4637.9387</v>
      </c>
      <c r="U371" s="0" t="n">
        <v>3569.5671</v>
      </c>
      <c r="V371" s="0" t="e">
        <f aca="false">_xll.bdh($A371&amp;" Equity",V$1,"-5FY",_xll.btoday(),"dir=h,sort=d,per=FY,dates=h","cols=6;rows=1")</f>
        <v>#NAME?</v>
      </c>
      <c r="W371" s="0" t="n">
        <v>350.615</v>
      </c>
      <c r="X371" s="0" t="n">
        <v>287.098</v>
      </c>
      <c r="Y371" s="0" t="n">
        <v>281.597</v>
      </c>
      <c r="Z371" s="0" t="n">
        <v>158.591</v>
      </c>
      <c r="AA371" s="0" t="n">
        <v>152.17</v>
      </c>
      <c r="AB371" s="0" t="e">
        <f aca="false">_xll.bdh($A371&amp;" Equity",AB$1,"-6FY",_xll.btoday(),"dir=h,sort=d,per=FY,dates=h","cols=7;rows=1")</f>
        <v>#NAME?</v>
      </c>
      <c r="AC371" s="0" t="n">
        <v>52.15</v>
      </c>
      <c r="AD371" s="0" t="n">
        <v>53.57</v>
      </c>
      <c r="AE371" s="0" t="n">
        <v>44.07</v>
      </c>
      <c r="AF371" s="0" t="n">
        <v>41.18</v>
      </c>
      <c r="AG371" s="0" t="n">
        <v>31.03</v>
      </c>
      <c r="AH371" s="0" t="n">
        <v>20</v>
      </c>
      <c r="AI371" s="0" t="e">
        <f aca="false">_xll.bdh($A371&amp;" Equity",AI$1,"-5FY",_xll.btoday(),"dir=h,sort=d,per=FY,dates=h","cols=6;rows=1")</f>
        <v>#NAME?</v>
      </c>
      <c r="AJ371" s="0" t="n">
        <v>4276.683</v>
      </c>
      <c r="AK371" s="0" t="n">
        <v>4166.295</v>
      </c>
      <c r="AL371" s="0" t="n">
        <v>4127.576</v>
      </c>
      <c r="AM371" s="0" t="n">
        <v>3946.712</v>
      </c>
      <c r="AN371" s="0" t="n">
        <v>3901.762</v>
      </c>
      <c r="AO371" s="0" t="e">
        <f aca="false">_xll.bdh($A371&amp;" Equity",AO$1,"-5FY",_xll.btoday(),"dir=h,sort=d,per=FY,dates=h","cols=6;rows=1")</f>
        <v>#NAME?</v>
      </c>
      <c r="AP371" s="0" t="n">
        <v>109.545</v>
      </c>
      <c r="AQ371" s="0" t="n">
        <v>111.934</v>
      </c>
      <c r="AR371" s="0" t="n">
        <v>112.963</v>
      </c>
      <c r="AS371" s="0" t="n">
        <v>112.393</v>
      </c>
      <c r="AT371" s="0" t="n">
        <v>114.78</v>
      </c>
    </row>
    <row r="372" customFormat="false" ht="15" hidden="false" customHeight="false" outlineLevel="0" collapsed="false">
      <c r="A372" s="0" t="s">
        <v>425</v>
      </c>
      <c r="B372" s="0" t="e">
        <f aca="false">_xll.bdp($A372&amp;" Equity",B$1)</f>
        <v>#NAME?</v>
      </c>
      <c r="C372" s="0" t="e">
        <f aca="false">_xll.bdp($A372&amp;" Equity",C$1)</f>
        <v>#NAME?</v>
      </c>
      <c r="D372" s="0" t="e">
        <f aca="false">_xll.bdh($A372&amp;" Equity",D$1,"-5FY",_xll.btoday(),"dir=h,sort=d,per=FY,dates=h","cols=6;rows=1")</f>
        <v>#NAME?</v>
      </c>
      <c r="E372" s="0" t="n">
        <v>728</v>
      </c>
      <c r="F372" s="0" t="n">
        <v>799</v>
      </c>
      <c r="G372" s="0" t="s">
        <v>58</v>
      </c>
      <c r="H372" s="0" t="n">
        <v>529.7</v>
      </c>
      <c r="I372" s="0" t="n">
        <v>469.4</v>
      </c>
      <c r="J372" s="0" t="e">
        <f aca="false">_xll.bdh($A372&amp;" Equity",J$1,"-5FY",_xll.btoday(),"dir=h,sort=d,per=FY,dates=h","cols=6;rows=1")</f>
        <v>#NAME?</v>
      </c>
      <c r="K372" s="0" t="n">
        <v>-4012.8</v>
      </c>
      <c r="L372" s="0" t="n">
        <v>-4.2</v>
      </c>
      <c r="M372" s="0" t="n">
        <v>346.3</v>
      </c>
      <c r="N372" s="0" t="n">
        <v>441.9</v>
      </c>
      <c r="O372" s="0" t="n">
        <v>401.6</v>
      </c>
      <c r="P372" s="0" t="e">
        <f aca="false">_xll.bdh($A372&amp;" Equity",P$1,"-5FY",_xll.btoday(),"dir=h,sort=d,per=FY,dates=h","cols=6;rows=1")</f>
        <v>#NAME?</v>
      </c>
      <c r="Q372" s="0" t="n">
        <v>11935.182</v>
      </c>
      <c r="R372" s="0" t="n">
        <v>20706.57</v>
      </c>
      <c r="S372" s="0" t="n">
        <v>23367.168</v>
      </c>
      <c r="T372" s="0" t="n">
        <v>11386.1</v>
      </c>
      <c r="U372" s="0" t="n">
        <v>11026.455</v>
      </c>
      <c r="V372" s="0" t="e">
        <f aca="false">_xll.bdh($A372&amp;" Equity",V$1,"-5FY",_xll.btoday(),"dir=h,sort=d,per=FY,dates=h","cols=6;rows=1")</f>
        <v>#NAME?</v>
      </c>
      <c r="W372" s="0" t="n">
        <v>654.9</v>
      </c>
      <c r="X372" s="0" t="n">
        <v>588.4</v>
      </c>
      <c r="Y372" s="0" t="n">
        <v>1136</v>
      </c>
      <c r="Z372" s="0" t="n">
        <v>553.8</v>
      </c>
      <c r="AA372" s="0" t="n">
        <v>513.4</v>
      </c>
      <c r="AB372" s="0" t="e">
        <f aca="false">_xll.bdh($A372&amp;" Equity",AB$1,"-6FY",_xll.btoday(),"dir=h,sort=d,per=FY,dates=h","cols=7;rows=1")</f>
        <v>#NAME?</v>
      </c>
      <c r="AC372" s="0" t="n">
        <v>83.23</v>
      </c>
      <c r="AD372" s="0" t="n">
        <v>144.7</v>
      </c>
      <c r="AE372" s="0" t="n">
        <v>165.96</v>
      </c>
      <c r="AF372" s="0" t="n">
        <v>121</v>
      </c>
      <c r="AG372" s="0" t="s">
        <v>58</v>
      </c>
      <c r="AH372" s="0" t="s">
        <v>58</v>
      </c>
      <c r="AI372" s="0" t="e">
        <f aca="false">_xll.bdh($A372&amp;" Equity",AI$1,"-5FY",_xll.btoday(),"dir=h,sort=d,per=FY,dates=h","cols=6;rows=1")</f>
        <v>#NAME?</v>
      </c>
      <c r="AJ372" s="0" t="n">
        <v>13870.1</v>
      </c>
      <c r="AK372" s="0" t="n">
        <v>19349.6</v>
      </c>
      <c r="AL372" s="0" t="n">
        <v>16460.7</v>
      </c>
      <c r="AM372" s="0" t="n">
        <v>5350.9</v>
      </c>
      <c r="AN372" s="0" t="n">
        <v>4024</v>
      </c>
      <c r="AO372" s="0" t="e">
        <f aca="false">_xll.bdh($A372&amp;" Equity",AO$1,"-5FY",_xll.btoday(),"dir=h,sort=d,per=FY,dates=h","cols=6;rows=1")</f>
        <v>#NAME?</v>
      </c>
      <c r="AP372" s="0" t="n">
        <v>143.374</v>
      </c>
      <c r="AQ372" s="0" t="n">
        <v>146.402</v>
      </c>
      <c r="AR372" s="0" t="n">
        <v>140.777</v>
      </c>
      <c r="AS372" s="0" t="n">
        <v>93.547</v>
      </c>
      <c r="AT372" s="0" t="n">
        <v>93.547</v>
      </c>
    </row>
    <row r="373" customFormat="false" ht="15" hidden="false" customHeight="false" outlineLevel="0" collapsed="false">
      <c r="A373" s="0" t="s">
        <v>426</v>
      </c>
      <c r="B373" s="0" t="e">
        <f aca="false">_xll.bdp($A373&amp;" Equity",B$1)</f>
        <v>#NAME?</v>
      </c>
      <c r="C373" s="0" t="e">
        <f aca="false">_xll.bdp($A373&amp;" Equity",C$1)</f>
        <v>#NAME?</v>
      </c>
      <c r="D373" s="0" t="e">
        <f aca="false">_xll.bdh($A373&amp;" Equity",D$1,"-5FY",_xll.btoday(),"dir=h,sort=d,per=FY,dates=h","cols=6;rows=1")</f>
        <v>#NAME?</v>
      </c>
      <c r="E373" s="0" t="n">
        <v>14761</v>
      </c>
      <c r="F373" s="0" t="n">
        <v>13755</v>
      </c>
      <c r="G373" s="0" t="n">
        <v>14530</v>
      </c>
      <c r="H373" s="0" t="n">
        <v>15288</v>
      </c>
      <c r="I373" s="0" t="n">
        <v>15749</v>
      </c>
      <c r="J373" s="0" t="e">
        <f aca="false">_xll.bdh($A373&amp;" Equity",J$1,"-5FY",_xll.btoday(),"dir=h,sort=d,per=FY,dates=h","cols=6;rows=1")</f>
        <v>#NAME?</v>
      </c>
      <c r="K373" s="0" t="n">
        <v>7215</v>
      </c>
      <c r="L373" s="0" t="n">
        <v>6960</v>
      </c>
      <c r="M373" s="0" t="n">
        <v>9135</v>
      </c>
      <c r="N373" s="0" t="n">
        <v>22003</v>
      </c>
      <c r="O373" s="0" t="n">
        <v>14570</v>
      </c>
      <c r="P373" s="0" t="e">
        <f aca="false">_xll.bdh($A373&amp;" Equity",P$1,"-5FY",_xll.btoday(),"dir=h,sort=d,per=FY,dates=h","cols=6;rows=1")</f>
        <v>#NAME?</v>
      </c>
      <c r="Q373" s="0" t="n">
        <v>197153.6</v>
      </c>
      <c r="R373" s="0" t="n">
        <v>199329</v>
      </c>
      <c r="S373" s="0" t="n">
        <v>195964.65</v>
      </c>
      <c r="T373" s="0" t="n">
        <v>196001.37</v>
      </c>
      <c r="U373" s="0" t="n">
        <v>182477.0596</v>
      </c>
      <c r="V373" s="0" t="e">
        <f aca="false">_xll.bdh($A373&amp;" Equity",V$1,"-5FY",_xll.btoday(),"dir=h,sort=d,per=FY,dates=h","cols=6;rows=1")</f>
        <v>#NAME?</v>
      </c>
      <c r="W373" s="0" t="n">
        <v>15901</v>
      </c>
      <c r="X373" s="0" t="n">
        <v>14688</v>
      </c>
      <c r="Y373" s="0" t="n">
        <v>17084</v>
      </c>
      <c r="Z373" s="0" t="n">
        <v>17684</v>
      </c>
      <c r="AA373" s="0" t="n">
        <v>16746</v>
      </c>
      <c r="AB373" s="0" t="e">
        <f aca="false">_xll.bdh($A373&amp;" Equity",AB$1,"-6FY",_xll.btoday(),"dir=h,sort=d,per=FY,dates=h","cols=7;rows=1")</f>
        <v>#NAME?</v>
      </c>
      <c r="AC373" s="0" t="n">
        <v>32.48</v>
      </c>
      <c r="AD373" s="0" t="n">
        <v>32.28</v>
      </c>
      <c r="AE373" s="0" t="n">
        <v>31.15</v>
      </c>
      <c r="AF373" s="0" t="n">
        <v>30.63</v>
      </c>
      <c r="AG373" s="0" t="n">
        <v>25.08</v>
      </c>
      <c r="AH373" s="0" t="n">
        <v>21.64</v>
      </c>
      <c r="AI373" s="0" t="e">
        <f aca="false">_xll.bdh($A373&amp;" Equity",AI$1,"-5FY",_xll.btoday(),"dir=h,sort=d,per=FY,dates=h","cols=6;rows=1")</f>
        <v>#NAME?</v>
      </c>
      <c r="AJ373" s="0" t="n">
        <v>171615</v>
      </c>
      <c r="AK373" s="0" t="n">
        <v>167381</v>
      </c>
      <c r="AL373" s="0" t="n">
        <v>167566</v>
      </c>
      <c r="AM373" s="0" t="n">
        <v>172101</v>
      </c>
      <c r="AN373" s="0" t="n">
        <v>185798</v>
      </c>
      <c r="AO373" s="0" t="e">
        <f aca="false">_xll.bdh($A373&amp;" Equity",AO$1,"-5FY",_xll.btoday(),"dir=h,sort=d,per=FY,dates=h","cols=6;rows=1")</f>
        <v>#NAME?</v>
      </c>
      <c r="AP373" s="0" t="n">
        <v>6068.355</v>
      </c>
      <c r="AQ373" s="0" t="n">
        <v>6173.002</v>
      </c>
      <c r="AR373" s="0" t="n">
        <v>6300.657</v>
      </c>
      <c r="AS373" s="0" t="n">
        <v>6481.071</v>
      </c>
      <c r="AT373" s="0" t="n">
        <v>7362.574</v>
      </c>
    </row>
    <row r="374" customFormat="false" ht="15" hidden="false" customHeight="false" outlineLevel="0" collapsed="false">
      <c r="A374" s="0" t="s">
        <v>427</v>
      </c>
      <c r="B374" s="0" t="e">
        <f aca="false">_xll.bdp($A374&amp;" Equity",B$1)</f>
        <v>#NAME?</v>
      </c>
      <c r="C374" s="0" t="e">
        <f aca="false">_xll.bdp($A374&amp;" Equity",C$1)</f>
        <v>#NAME?</v>
      </c>
      <c r="D374" s="0" t="e">
        <f aca="false">_xll.bdh($A374&amp;" Equity",D$1,"-5FY",_xll.btoday(),"dir=h,sort=d,per=FY,dates=h")</f>
        <v>#NAME?</v>
      </c>
      <c r="J374" s="0" t="e">
        <f aca="false">_xll.bdh($A374&amp;" Equity",J$1,"-5FY",_xll.btoday(),"dir=h,sort=d,per=FY,dates=h","cols=6;rows=1")</f>
        <v>#NAME?</v>
      </c>
      <c r="K374" s="0" t="n">
        <v>6967</v>
      </c>
      <c r="L374" s="0" t="n">
        <v>6873</v>
      </c>
      <c r="M374" s="0" t="n">
        <v>7493</v>
      </c>
      <c r="N374" s="0" t="n">
        <v>8576</v>
      </c>
      <c r="O374" s="0" t="n">
        <v>8800</v>
      </c>
      <c r="P374" s="0" t="e">
        <f aca="false">_xll.bdh($A374&amp;" Equity",P$1,"-5FY",_xll.btoday(),"dir=h,sort=d,per=FY,dates=h","cols=6;rows=1")</f>
        <v>#NAME?</v>
      </c>
      <c r="Q374" s="0" t="n">
        <v>141936.2637</v>
      </c>
      <c r="R374" s="0" t="n">
        <v>136202.8371</v>
      </c>
      <c r="S374" s="0" t="n">
        <v>125994.9802</v>
      </c>
      <c r="T374" s="0" t="n">
        <v>138449.7802</v>
      </c>
      <c r="U374" s="0" t="n">
        <v>132904.1617</v>
      </c>
      <c r="V374" s="0" t="e">
        <f aca="false">_xll.bdh($A374&amp;" Equity",V$1,"-5FY",_xll.btoday(),"dir=h,sort=d,per=FY,dates=h","cols=6;rows=1")</f>
        <v>#NAME?</v>
      </c>
      <c r="W374" s="0" t="n">
        <v>8077</v>
      </c>
      <c r="X374" s="0" t="n">
        <v>7865</v>
      </c>
      <c r="Y374" s="0" t="n">
        <v>7739</v>
      </c>
      <c r="Z374" s="0" t="n">
        <v>10135</v>
      </c>
      <c r="AA374" s="0" t="n">
        <v>9421</v>
      </c>
      <c r="AB374" s="0" t="e">
        <f aca="false">_xll.bdh($A374&amp;" Equity",AB$1,"-6FY",_xll.btoday(),"dir=h,sort=d,per=FY,dates=h","cols=7;rows=1")</f>
        <v>#NAME?</v>
      </c>
      <c r="AC374" s="0" t="n">
        <v>91.49</v>
      </c>
      <c r="AD374" s="0" t="n">
        <v>87.91</v>
      </c>
      <c r="AE374" s="0" t="n">
        <v>81.45</v>
      </c>
      <c r="AF374" s="0" t="n">
        <v>87.13</v>
      </c>
      <c r="AG374" s="0" t="n">
        <v>83.64</v>
      </c>
      <c r="AH374" s="0" t="n">
        <v>78.48</v>
      </c>
      <c r="AI374" s="0" t="e">
        <f aca="false">_xll.bdh($A374&amp;" Equity",AI$1,"-5FY",_xll.btoday(),"dir=h,sort=d,per=FY,dates=h","cols=6;rows=1")</f>
        <v>#NAME?</v>
      </c>
      <c r="AJ374" s="0" t="n">
        <v>36851</v>
      </c>
      <c r="AK374" s="0" t="n">
        <v>33956</v>
      </c>
      <c r="AL374" s="0" t="n">
        <v>35187</v>
      </c>
      <c r="AM374" s="0" t="n">
        <v>38168</v>
      </c>
      <c r="AN374" s="0" t="n">
        <v>37670</v>
      </c>
      <c r="AO374" s="0" t="e">
        <f aca="false">_xll.bdh($A374&amp;" Equity",AO$1,"-5FY",_xll.btoday(),"dir=h,sort=d,per=FY,dates=h","cols=6;rows=1")</f>
        <v>#NAME?</v>
      </c>
      <c r="AP374" s="0" t="n">
        <v>1551.35</v>
      </c>
      <c r="AQ374" s="0" t="n">
        <v>1549.296</v>
      </c>
      <c r="AR374" s="0" t="n">
        <v>1553.715</v>
      </c>
      <c r="AS374" s="0" t="n">
        <v>1602.166</v>
      </c>
      <c r="AT374" s="0" t="n">
        <v>1670.553</v>
      </c>
    </row>
    <row r="375" customFormat="false" ht="15" hidden="false" customHeight="false" outlineLevel="0" collapsed="false">
      <c r="A375" s="0" t="s">
        <v>428</v>
      </c>
      <c r="B375" s="0" t="e">
        <f aca="false">_xll.bdp($A375&amp;" Equity",B$1)</f>
        <v>#NAME?</v>
      </c>
      <c r="C375" s="0" t="e">
        <f aca="false">_xll.bdp($A375&amp;" Equity",C$1)</f>
        <v>#NAME?</v>
      </c>
      <c r="D375" s="0" t="e">
        <f aca="false">_xll.bdh($A375&amp;" Equity",D$1,"-5FY",_xll.btoday(),"dir=h,sort=d,per=FY,dates=h","cols=6;rows=1")</f>
        <v>#NAME?</v>
      </c>
      <c r="E375" s="0" t="n">
        <v>1498</v>
      </c>
      <c r="F375" s="0" t="n">
        <v>4193</v>
      </c>
      <c r="G375" s="0" t="n">
        <v>3782</v>
      </c>
      <c r="H375" s="0" t="n">
        <v>3643</v>
      </c>
      <c r="I375" s="0" t="n">
        <v>5339</v>
      </c>
      <c r="J375" s="0" t="e">
        <f aca="false">_xll.bdh($A375&amp;" Equity",J$1,"-5FY",_xll.btoday(),"dir=h,sort=d,per=FY,dates=h","cols=6;rows=1")</f>
        <v>#NAME?</v>
      </c>
      <c r="K375" s="0" t="n">
        <v>1555</v>
      </c>
      <c r="L375" s="0" t="n">
        <v>4227</v>
      </c>
      <c r="M375" s="0" t="n">
        <v>4762</v>
      </c>
      <c r="N375" s="0" t="n">
        <v>3726</v>
      </c>
      <c r="O375" s="0" t="n">
        <v>4124</v>
      </c>
      <c r="P375" s="0" t="e">
        <f aca="false">_xll.bdh($A375&amp;" Equity",P$1,"-5FY",_xll.btoday(),"dir=h,sort=d,per=FY,dates=h","cols=6;rows=1")</f>
        <v>#NAME?</v>
      </c>
      <c r="Q375" s="0" t="n">
        <v>44826.621</v>
      </c>
      <c r="R375" s="0" t="n">
        <v>43305.7691</v>
      </c>
      <c r="S375" s="0" t="n">
        <v>39175.5733</v>
      </c>
      <c r="T375" s="0" t="n">
        <v>45520.5506</v>
      </c>
      <c r="U375" s="0" t="n">
        <v>33110.2776</v>
      </c>
      <c r="V375" s="0" t="e">
        <f aca="false">_xll.bdh($A375&amp;" Equity",V$1,"-5FY",_xll.btoday(),"dir=h,sort=d,per=FY,dates=h","cols=6;rows=1")</f>
        <v>#NAME?</v>
      </c>
      <c r="W375" s="0" t="n">
        <v>2963</v>
      </c>
      <c r="X375" s="0" t="n">
        <v>5713</v>
      </c>
      <c r="Y375" s="0" t="n">
        <v>3529</v>
      </c>
      <c r="Z375" s="0" t="n">
        <v>6027</v>
      </c>
      <c r="AA375" s="0" t="n">
        <v>4296</v>
      </c>
      <c r="AB375" s="0" t="e">
        <f aca="false">_xll.bdh($A375&amp;" Equity",AB$1,"-6FY",_xll.btoday(),"dir=h,sort=d,per=FY,dates=h","cols=7;rows=1")</f>
        <v>#NAME?</v>
      </c>
      <c r="AC375" s="0" t="n">
        <v>86.41</v>
      </c>
      <c r="AD375" s="0" t="n">
        <v>81.8</v>
      </c>
      <c r="AE375" s="0" t="n">
        <v>71.7</v>
      </c>
      <c r="AF375" s="0" t="n">
        <v>77.13</v>
      </c>
      <c r="AG375" s="0" t="n">
        <v>53.1</v>
      </c>
      <c r="AH375" s="0" t="s">
        <v>58</v>
      </c>
      <c r="AI375" s="0" t="e">
        <f aca="false">_xll.bdh($A375&amp;" Equity",AI$1,"-5FY",_xll.btoday(),"dir=h,sort=d,per=FY,dates=h","cols=6;rows=1")</f>
        <v>#NAME?</v>
      </c>
      <c r="AJ375" s="0" t="n">
        <v>51653</v>
      </c>
      <c r="AK375" s="0" t="n">
        <v>48580</v>
      </c>
      <c r="AL375" s="0" t="n">
        <v>48692</v>
      </c>
      <c r="AM375" s="0" t="n">
        <v>49798</v>
      </c>
      <c r="AN375" s="0" t="n">
        <v>48073</v>
      </c>
      <c r="AO375" s="0" t="e">
        <f aca="false">_xll.bdh($A375&amp;" Equity",AO$1,"-5FY",_xll.btoday(),"dir=h,sort=d,per=FY,dates=h","cols=6;rows=1")</f>
        <v>#NAME?</v>
      </c>
      <c r="AP375" s="0" t="n">
        <v>520.85</v>
      </c>
      <c r="AQ375" s="0" t="n">
        <v>533.44</v>
      </c>
      <c r="AR375" s="0" t="n">
        <v>553.513</v>
      </c>
      <c r="AS375" s="0" t="n">
        <v>599.536</v>
      </c>
      <c r="AT375" s="0" t="n">
        <v>625.807</v>
      </c>
    </row>
    <row r="376" customFormat="false" ht="15" hidden="false" customHeight="false" outlineLevel="0" collapsed="false">
      <c r="A376" s="0" t="s">
        <v>429</v>
      </c>
      <c r="B376" s="0" t="e">
        <f aca="false">_xll.bdp($A376&amp;" Equity",B$1)</f>
        <v>#NAME?</v>
      </c>
      <c r="C376" s="0" t="e">
        <f aca="false">_xll.bdp($A376&amp;" Equity",C$1)</f>
        <v>#NAME?</v>
      </c>
      <c r="D376" s="0" t="e">
        <f aca="false">_xll.bdh($A376&amp;" Equity",D$1,"-5FY",_xll.btoday(),"dir=h,sort=d,per=FY,dates=h","cols=6;rows=1")</f>
        <v>#NAME?</v>
      </c>
      <c r="E376" s="0" t="n">
        <v>442</v>
      </c>
      <c r="F376" s="0" t="n">
        <v>437.3</v>
      </c>
      <c r="G376" s="0" t="n">
        <v>397.6</v>
      </c>
      <c r="H376" s="0" t="n">
        <v>406.1</v>
      </c>
      <c r="I376" s="0" t="n">
        <v>387.4</v>
      </c>
      <c r="J376" s="0" t="e">
        <f aca="false">_xll.bdh($A376&amp;" Equity",J$1,"-5FY",_xll.btoday(),"dir=h,sort=d,per=FY,dates=h","cols=6;rows=1")</f>
        <v>#NAME?</v>
      </c>
      <c r="K376" s="0" t="n">
        <v>442.034</v>
      </c>
      <c r="L376" s="0" t="n">
        <v>437.257</v>
      </c>
      <c r="M376" s="0" t="n">
        <v>397.595</v>
      </c>
      <c r="N376" s="0" t="n">
        <v>406.074</v>
      </c>
      <c r="O376" s="0" t="n">
        <v>381.542</v>
      </c>
      <c r="P376" s="0" t="e">
        <f aca="false">_xll.bdh($A376&amp;" Equity",P$1,"-5FY",_xll.btoday(),"dir=h,sort=d,per=FY,dates=h","cols=6;rows=1")</f>
        <v>#NAME?</v>
      </c>
      <c r="Q376" s="0" t="n">
        <v>8687.6055</v>
      </c>
      <c r="R376" s="0" t="n">
        <v>7156.0144</v>
      </c>
      <c r="S376" s="0" t="n">
        <v>7553.1297</v>
      </c>
      <c r="T376" s="0" t="n">
        <v>5830.8187</v>
      </c>
      <c r="U376" s="0" t="n">
        <v>5594.6862</v>
      </c>
      <c r="V376" s="0" t="e">
        <f aca="false">_xll.bdh($A376&amp;" Equity",V$1,"-5FY",_xll.btoday(),"dir=h,sort=d,per=FY,dates=h","cols=6;rows=1")</f>
        <v>#NAME?</v>
      </c>
      <c r="W376" s="0" t="n">
        <v>1023.39</v>
      </c>
      <c r="X376" s="0" t="n">
        <v>1094.327</v>
      </c>
      <c r="Y376" s="0" t="n">
        <v>1099.627</v>
      </c>
      <c r="Z376" s="0" t="n">
        <v>1153.307</v>
      </c>
      <c r="AA376" s="0" t="n">
        <v>1171.122</v>
      </c>
      <c r="AB376" s="0" t="e">
        <f aca="false">_xll.bdh($A376&amp;" Equity",AB$1,"-6FY",_xll.btoday(),"dir=h,sort=d,per=FY,dates=h","cols=7;rows=1")</f>
        <v>#NAME?</v>
      </c>
      <c r="AC376" s="0" t="n">
        <v>78.03</v>
      </c>
      <c r="AD376" s="0" t="n">
        <v>64.48</v>
      </c>
      <c r="AE376" s="0" t="n">
        <v>68.31</v>
      </c>
      <c r="AF376" s="0" t="n">
        <v>52.92</v>
      </c>
      <c r="AG376" s="0" t="n">
        <v>50.98</v>
      </c>
      <c r="AH376" s="0" t="n">
        <v>48.18</v>
      </c>
      <c r="AI376" s="0" t="e">
        <f aca="false">_xll.bdh($A376&amp;" Equity",AI$1,"-5FY",_xll.btoday(),"dir=h,sort=d,per=FY,dates=h","cols=6;rows=1")</f>
        <v>#NAME?</v>
      </c>
      <c r="AJ376" s="0" t="n">
        <v>16004.253</v>
      </c>
      <c r="AK376" s="0" t="n">
        <v>15028.258</v>
      </c>
      <c r="AL376" s="0" t="n">
        <v>14288.89</v>
      </c>
      <c r="AM376" s="0" t="n">
        <v>13508.686</v>
      </c>
      <c r="AN376" s="0" t="n">
        <v>13379.615</v>
      </c>
      <c r="AO376" s="0" t="e">
        <f aca="false">_xll.bdh($A376&amp;" Equity",AO$1,"-5FY",_xll.btoday(),"dir=h,sort=d,per=FY,dates=h","cols=6;rows=1")</f>
        <v>#NAME?</v>
      </c>
      <c r="AP376" s="0" t="n">
        <v>111.306</v>
      </c>
      <c r="AQ376" s="0" t="n">
        <v>110.85</v>
      </c>
      <c r="AR376" s="0" t="n">
        <v>110.45</v>
      </c>
      <c r="AS376" s="0" t="n">
        <v>110.045</v>
      </c>
      <c r="AT376" s="0" t="n">
        <v>109.7</v>
      </c>
    </row>
    <row r="377" customFormat="false" ht="15" hidden="false" customHeight="false" outlineLevel="0" collapsed="false">
      <c r="A377" s="0" t="s">
        <v>430</v>
      </c>
      <c r="B377" s="0" t="e">
        <f aca="false">_xll.bdp($A377&amp;" Equity",B$1)</f>
        <v>#NAME?</v>
      </c>
      <c r="C377" s="0" t="e">
        <f aca="false">_xll.bdp($A377&amp;" Equity",C$1)</f>
        <v>#NAME?</v>
      </c>
      <c r="D377" s="0" t="e">
        <f aca="false">_xll.bdh($A377&amp;" Equity",D$1,"-5FY",_xll.btoday(),"dir=h,sort=d,per=FY,dates=h","cols=6;rows=1")</f>
        <v>#NAME?</v>
      </c>
      <c r="E377" s="0" t="n">
        <v>-34</v>
      </c>
      <c r="F377" s="0" t="n">
        <v>-18</v>
      </c>
      <c r="G377" s="0" t="n">
        <v>494</v>
      </c>
      <c r="H377" s="0" t="n">
        <v>139.595</v>
      </c>
      <c r="I377" s="0" t="s">
        <v>58</v>
      </c>
      <c r="J377" s="0" t="e">
        <f aca="false">_xll.bdh($A377&amp;" Equity",J$1,"-5FY",_xll.btoday(),"dir=h,sort=d,per=FY,dates=h","cols=6;rows=1")</f>
        <v>#NAME?</v>
      </c>
      <c r="K377" s="0" t="n">
        <v>-556</v>
      </c>
      <c r="L377" s="0" t="n">
        <v>-273</v>
      </c>
      <c r="M377" s="0" t="n">
        <v>930</v>
      </c>
      <c r="N377" s="0" t="n">
        <v>-838</v>
      </c>
      <c r="O377" s="0" t="n">
        <v>192</v>
      </c>
      <c r="P377" s="0" t="e">
        <f aca="false">_xll.bdh($A377&amp;" Equity",P$1,"-5FY",_xll.btoday(),"dir=h,sort=d,per=FY,dates=h","cols=6;rows=1")</f>
        <v>#NAME?</v>
      </c>
      <c r="Q377" s="0" t="n">
        <v>30562.2007</v>
      </c>
      <c r="R377" s="0" t="n">
        <v>18729.2644</v>
      </c>
      <c r="S377" s="0" t="n">
        <v>22178.65</v>
      </c>
      <c r="T377" s="0" t="n">
        <v>26322.01</v>
      </c>
      <c r="U377" s="0" t="n">
        <v>13148.516</v>
      </c>
      <c r="V377" s="0" t="e">
        <f aca="false">_xll.bdh($A377&amp;" Equity",V$1,"-5FY",_xll.btoday(),"dir=h,sort=d,per=FY,dates=h","cols=6;rows=1")</f>
        <v>#NAME?</v>
      </c>
      <c r="W377" s="0" t="n">
        <v>1499</v>
      </c>
      <c r="X377" s="0" t="n">
        <v>1255</v>
      </c>
      <c r="Y377" s="0" t="n">
        <v>2366</v>
      </c>
      <c r="Z377" s="0" t="n">
        <v>2146</v>
      </c>
      <c r="AA377" s="0" t="n">
        <v>1837</v>
      </c>
      <c r="AB377" s="0" t="e">
        <f aca="false">_xll.bdh($A377&amp;" Equity",AB$1,"-6FY",_xll.btoday(),"dir=h,sort=d,per=FY,dates=h","cols=7;rows=1")</f>
        <v>#NAME?</v>
      </c>
      <c r="AC377" s="0" t="n">
        <v>180.07</v>
      </c>
      <c r="AD377" s="0" t="n">
        <v>125.38</v>
      </c>
      <c r="AE377" s="0" t="n">
        <v>148.85</v>
      </c>
      <c r="AF377" s="0" t="n">
        <v>184.07</v>
      </c>
      <c r="AG377" s="0" t="n">
        <v>106.59</v>
      </c>
      <c r="AH377" s="0" t="n">
        <v>89.48</v>
      </c>
      <c r="AI377" s="0" t="e">
        <f aca="false">_xll.bdh($A377&amp;" Equity",AI$1,"-5FY",_xll.btoday(),"dir=h,sort=d,per=FY,dates=h","cols=6;rows=1")</f>
        <v>#NAME?</v>
      </c>
      <c r="AJ377" s="0" t="n">
        <v>16459</v>
      </c>
      <c r="AK377" s="0" t="n">
        <v>15154</v>
      </c>
      <c r="AL377" s="0" t="n">
        <v>14909</v>
      </c>
      <c r="AM377" s="0" t="n">
        <v>12294</v>
      </c>
      <c r="AN377" s="0" t="n">
        <v>13069.03</v>
      </c>
      <c r="AO377" s="0" t="e">
        <f aca="false">_xll.bdh($A377&amp;" Equity",AO$1,"-5FY",_xll.btoday(),"dir=h,sort=d,per=FY,dates=h","cols=6;rows=1")</f>
        <v>#NAME?</v>
      </c>
      <c r="AP377" s="0" t="n">
        <v>169.721</v>
      </c>
      <c r="AQ377" s="0" t="n">
        <v>149.378</v>
      </c>
      <c r="AR377" s="0" t="n">
        <v>148.898</v>
      </c>
      <c r="AS377" s="0" t="n">
        <v>138.668</v>
      </c>
      <c r="AT377" s="0" t="n">
        <v>123.232</v>
      </c>
    </row>
    <row r="378" customFormat="false" ht="15" hidden="false" customHeight="false" outlineLevel="0" collapsed="false">
      <c r="A378" s="0" t="s">
        <v>431</v>
      </c>
      <c r="B378" s="0" t="e">
        <f aca="false">_xll.bdp($A378&amp;" Equity",B$1)</f>
        <v>#NAME?</v>
      </c>
      <c r="C378" s="0" t="e">
        <f aca="false">_xll.bdp($A378&amp;" Equity",C$1)</f>
        <v>#NAME?</v>
      </c>
      <c r="D378" s="0" t="e">
        <f aca="false">_xll.bdh($A378&amp;" Equity",D$1,"-5FY",_xll.btoday(),"dir=h,sort=d,per=FY,dates=h")</f>
        <v>#NAME?</v>
      </c>
      <c r="J378" s="0" t="e">
        <f aca="false">_xll.bdh($A378&amp;" Equity",J$1,"-5FY",_xll.btoday(),"dir=h,sort=d,per=FY,dates=h","cols=6;rows=1")</f>
        <v>#NAME?</v>
      </c>
      <c r="K378" s="0" t="n">
        <v>5338</v>
      </c>
      <c r="L378" s="0" t="n">
        <v>3903</v>
      </c>
      <c r="M378" s="0" t="n">
        <v>4106</v>
      </c>
      <c r="N378" s="0" t="n">
        <v>4184</v>
      </c>
      <c r="O378" s="0" t="n">
        <v>4201</v>
      </c>
      <c r="P378" s="0" t="e">
        <f aca="false">_xll.bdh($A378&amp;" Equity",P$1,"-5FY",_xll.btoday(),"dir=h,sort=d,per=FY,dates=h","cols=6;rows=1")</f>
        <v>#NAME?</v>
      </c>
      <c r="Q378" s="0" t="n">
        <v>68249.17</v>
      </c>
      <c r="R378" s="0" t="n">
        <v>56725.6</v>
      </c>
      <c r="S378" s="0" t="n">
        <v>48036.24</v>
      </c>
      <c r="T378" s="0" t="n">
        <v>47713.29</v>
      </c>
      <c r="U378" s="0" t="n">
        <v>41350.14</v>
      </c>
      <c r="V378" s="0" t="e">
        <f aca="false">_xll.bdh($A378&amp;" Equity",V$1,"-5FY",_xll.btoday(),"dir=h,sort=d,per=FY,dates=h","cols=6;rows=1")</f>
        <v>#NAME?</v>
      </c>
      <c r="W378" s="0" t="n">
        <v>5699</v>
      </c>
      <c r="X378" s="0" t="n">
        <v>3635</v>
      </c>
      <c r="Y378" s="0" t="n">
        <v>5525</v>
      </c>
      <c r="Z378" s="0" t="n">
        <v>5585</v>
      </c>
      <c r="AA378" s="0" t="n">
        <v>5555</v>
      </c>
      <c r="AB378" s="0" t="e">
        <f aca="false">_xll.bdh($A378&amp;" Equity",AB$1,"-6FY",_xll.btoday(),"dir=h,sort=d,per=FY,dates=h","cols=7;rows=1")</f>
        <v>#NAME?</v>
      </c>
      <c r="AC378" s="0" t="n">
        <v>144.29</v>
      </c>
      <c r="AD378" s="0" t="n">
        <v>116.96</v>
      </c>
      <c r="AE378" s="0" t="n">
        <v>95.31</v>
      </c>
      <c r="AF378" s="0" t="n">
        <v>91.23</v>
      </c>
      <c r="AG378" s="0" t="n">
        <v>77.58</v>
      </c>
      <c r="AH378" s="0" t="n">
        <v>58.31</v>
      </c>
      <c r="AI378" s="0" t="e">
        <f aca="false">_xll.bdh($A378&amp;" Equity",AI$1,"-5FY",_xll.btoday(),"dir=h,sort=d,per=FY,dates=h","cols=6;rows=1")</f>
        <v>#NAME?</v>
      </c>
      <c r="AJ378" s="0" t="n">
        <v>380768</v>
      </c>
      <c r="AK378" s="0" t="n">
        <v>366380</v>
      </c>
      <c r="AL378" s="0" t="n">
        <v>358493</v>
      </c>
      <c r="AM378" s="0" t="n">
        <v>345072</v>
      </c>
      <c r="AN378" s="0" t="n">
        <v>320192</v>
      </c>
      <c r="AO378" s="0" t="e">
        <f aca="false">_xll.bdh($A378&amp;" Equity",AO$1,"-5FY",_xll.btoday(),"dir=h,sort=d,per=FY,dates=h","cols=6;rows=1")</f>
        <v>#NAME?</v>
      </c>
      <c r="AP378" s="0" t="n">
        <v>475.801</v>
      </c>
      <c r="AQ378" s="0" t="n">
        <v>486.502</v>
      </c>
      <c r="AR378" s="0" t="n">
        <v>507.806</v>
      </c>
      <c r="AS378" s="0" t="n">
        <v>526.21</v>
      </c>
      <c r="AT378" s="0" t="n">
        <v>532.108</v>
      </c>
    </row>
    <row r="379" customFormat="false" ht="15" hidden="false" customHeight="false" outlineLevel="0" collapsed="false">
      <c r="A379" s="0" t="s">
        <v>432</v>
      </c>
      <c r="B379" s="0" t="e">
        <f aca="false">_xll.bdp($A379&amp;" Equity",B$1)</f>
        <v>#NAME?</v>
      </c>
      <c r="C379" s="0" t="e">
        <f aca="false">_xll.bdp($A379&amp;" Equity",C$1)</f>
        <v>#NAME?</v>
      </c>
      <c r="D379" s="0" t="e">
        <f aca="false">_xll.bdh($A379&amp;" Equity",D$1,"-5FY",_xll.btoday(),"dir=h,sort=d,per=FY,dates=h","cols=6;rows=1")</f>
        <v>#NAME?</v>
      </c>
      <c r="E379" s="0" t="n">
        <v>1499</v>
      </c>
      <c r="F379" s="0" t="n">
        <v>1458</v>
      </c>
      <c r="G379" s="0" t="n">
        <v>1364</v>
      </c>
      <c r="H379" s="0" t="n">
        <v>1114</v>
      </c>
      <c r="I379" s="0" t="n">
        <v>995</v>
      </c>
      <c r="J379" s="0" t="e">
        <f aca="false">_xll.bdh($A379&amp;" Equity",J$1,"-5FY",_xll.btoday(),"dir=h,sort=d,per=FY,dates=h","cols=6;rows=1")</f>
        <v>#NAME?</v>
      </c>
      <c r="K379" s="0" t="n">
        <v>873</v>
      </c>
      <c r="L379" s="0" t="n">
        <v>1406</v>
      </c>
      <c r="M379" s="0" t="n">
        <v>2102</v>
      </c>
      <c r="N379" s="0" t="n">
        <v>3231</v>
      </c>
      <c r="O379" s="0" t="n">
        <v>941</v>
      </c>
      <c r="P379" s="0" t="e">
        <f aca="false">_xll.bdh($A379&amp;" Equity",P$1,"-5FY",_xll.btoday(),"dir=h,sort=d,per=FY,dates=h","cols=6;rows=1")</f>
        <v>#NAME?</v>
      </c>
      <c r="Q379" s="0" t="n">
        <v>24384.606</v>
      </c>
      <c r="R379" s="0" t="n">
        <v>26372.6872</v>
      </c>
      <c r="S379" s="0" t="n">
        <v>31432.3047</v>
      </c>
      <c r="T379" s="0" t="n">
        <v>26295.6728</v>
      </c>
      <c r="U379" s="0" t="n">
        <v>20785.1983</v>
      </c>
      <c r="V379" s="0" t="e">
        <f aca="false">_xll.bdh($A379&amp;" Equity",V$1,"-5FY",_xll.btoday(),"dir=h,sort=d,per=FY,dates=h","cols=6;rows=1")</f>
        <v>#NAME?</v>
      </c>
      <c r="W379" s="0" t="n">
        <v>1351</v>
      </c>
      <c r="X379" s="0" t="n">
        <v>1895</v>
      </c>
      <c r="Y379" s="0" t="n">
        <v>1528</v>
      </c>
      <c r="Z379" s="0" t="n">
        <v>1791</v>
      </c>
      <c r="AA379" s="0" t="n">
        <v>1787</v>
      </c>
      <c r="AB379" s="0" t="e">
        <f aca="false">_xll.bdh($A379&amp;" Equity",AB$1,"-6FY",_xll.btoday(),"dir=h,sort=d,per=FY,dates=h","cols=7;rows=1")</f>
        <v>#NAME?</v>
      </c>
      <c r="AC379" s="0" t="n">
        <v>94.76</v>
      </c>
      <c r="AD379" s="0" t="n">
        <v>98.82</v>
      </c>
      <c r="AE379" s="0" t="n">
        <v>115.575</v>
      </c>
      <c r="AF379" s="0" t="n">
        <v>94.83</v>
      </c>
      <c r="AG379" s="0" t="n">
        <v>67.675</v>
      </c>
      <c r="AH379" s="0" t="n">
        <v>41.745</v>
      </c>
      <c r="AI379" s="0" t="e">
        <f aca="false">_xll.bdh($A379&amp;" Equity",AI$1,"-5FY",_xll.btoday(),"dir=h,sort=d,per=FY,dates=h","cols=6;rows=1")</f>
        <v>#NAME?</v>
      </c>
      <c r="AJ379" s="0" t="n">
        <v>15771</v>
      </c>
      <c r="AK379" s="0" t="n">
        <v>17076</v>
      </c>
      <c r="AL379" s="0" t="n">
        <v>17535</v>
      </c>
      <c r="AM379" s="0" t="n">
        <v>15863</v>
      </c>
      <c r="AN379" s="0" t="n">
        <v>15878</v>
      </c>
      <c r="AO379" s="0" t="e">
        <f aca="false">_xll.bdh($A379&amp;" Equity",AO$1,"-5FY",_xll.btoday(),"dir=h,sort=d,per=FY,dates=h","cols=6;rows=1")</f>
        <v>#NAME?</v>
      </c>
      <c r="AP379" s="0" t="n">
        <v>263.995</v>
      </c>
      <c r="AQ379" s="0" t="n">
        <v>269.269</v>
      </c>
      <c r="AR379" s="0" t="n">
        <v>274.47</v>
      </c>
      <c r="AS379" s="0" t="n">
        <v>284.045</v>
      </c>
      <c r="AT379" s="0" t="n">
        <v>306.701</v>
      </c>
    </row>
    <row r="380" customFormat="false" ht="15" hidden="false" customHeight="false" outlineLevel="0" collapsed="false">
      <c r="A380" s="0" t="s">
        <v>433</v>
      </c>
      <c r="B380" s="0" t="e">
        <f aca="false">_xll.bdp($A380&amp;" Equity",B$1)</f>
        <v>#NAME?</v>
      </c>
      <c r="C380" s="0" t="e">
        <f aca="false">_xll.bdp($A380&amp;" Equity",C$1)</f>
        <v>#NAME?</v>
      </c>
      <c r="D380" s="0" t="e">
        <f aca="false">_xll.bdh($A380&amp;" Equity",D$1,"-5FY",_xll.btoday(),"dir=h,sort=d,per=FY,dates=h","cols=6;rows=1")</f>
        <v>#NAME?</v>
      </c>
      <c r="E380" s="0" t="n">
        <v>1674</v>
      </c>
      <c r="F380" s="0" t="n">
        <v>1489</v>
      </c>
      <c r="G380" s="0" t="n">
        <v>1349</v>
      </c>
      <c r="H380" s="0" t="n">
        <v>1591</v>
      </c>
      <c r="I380" s="0" t="n">
        <v>1417</v>
      </c>
      <c r="J380" s="0" t="e">
        <f aca="false">_xll.bdh($A380&amp;" Equity",J$1,"-5FY",_xll.btoday(),"dir=h,sort=d,per=FY,dates=h","cols=6;rows=1")</f>
        <v>#NAME?</v>
      </c>
      <c r="K380" s="0" t="n">
        <v>1902</v>
      </c>
      <c r="L380" s="0" t="n">
        <v>682</v>
      </c>
      <c r="M380" s="0" t="n">
        <v>1737</v>
      </c>
      <c r="N380" s="0" t="n">
        <v>1130</v>
      </c>
      <c r="O380" s="0" t="n">
        <v>1526</v>
      </c>
      <c r="P380" s="0" t="e">
        <f aca="false">_xll.bdh($A380&amp;" Equity",P$1,"-5FY",_xll.btoday(),"dir=h,sort=d,per=FY,dates=h","cols=6;rows=1")</f>
        <v>#NAME?</v>
      </c>
      <c r="Q380" s="0" t="n">
        <v>23144.8405</v>
      </c>
      <c r="R380" s="0" t="n">
        <v>22998.7394</v>
      </c>
      <c r="S380" s="0" t="n">
        <v>24190.2942</v>
      </c>
      <c r="T380" s="0" t="n">
        <v>18966.3589</v>
      </c>
      <c r="U380" s="0" t="n">
        <v>16661.0567</v>
      </c>
      <c r="V380" s="0" t="e">
        <f aca="false">_xll.bdh($A380&amp;" Equity",V$1,"-5FY",_xll.btoday(),"dir=h,sort=d,per=FY,dates=h","cols=6;rows=1")</f>
        <v>#NAME?</v>
      </c>
      <c r="W380" s="0" t="n">
        <v>2890</v>
      </c>
      <c r="X380" s="0" t="n">
        <v>2615</v>
      </c>
      <c r="Y380" s="0" t="n">
        <v>3290</v>
      </c>
      <c r="Z380" s="0" t="n">
        <v>3031</v>
      </c>
      <c r="AA380" s="0" t="n">
        <v>2764</v>
      </c>
      <c r="AB380" s="0" t="e">
        <f aca="false">_xll.bdh($A380&amp;" Equity",AB$1,"-6FY",_xll.btoday(),"dir=h,sort=d,per=FY,dates=h","cols=7;rows=1")</f>
        <v>#NAME?</v>
      </c>
      <c r="AC380" s="0" t="n">
        <v>34.05</v>
      </c>
      <c r="AD380" s="0" t="n">
        <v>34.13</v>
      </c>
      <c r="AE380" s="0" t="n">
        <v>33.712</v>
      </c>
      <c r="AF380" s="0" t="n">
        <v>27.9216</v>
      </c>
      <c r="AG380" s="0" t="n">
        <v>26.5668</v>
      </c>
      <c r="AH380" s="0" t="n">
        <v>27.2999</v>
      </c>
      <c r="AI380" s="0" t="e">
        <f aca="false">_xll.bdh($A380&amp;" Equity",AI$1,"-5FY",_xll.btoday(),"dir=h,sort=d,per=FY,dates=h","cols=6;rows=1")</f>
        <v>#NAME?</v>
      </c>
      <c r="AJ380" s="0" t="n">
        <v>38315</v>
      </c>
      <c r="AK380" s="0" t="n">
        <v>39301</v>
      </c>
      <c r="AL380" s="0" t="n">
        <v>48606</v>
      </c>
      <c r="AM380" s="0" t="n">
        <v>46259</v>
      </c>
      <c r="AN380" s="0" t="n">
        <v>43634</v>
      </c>
      <c r="AO380" s="0" t="e">
        <f aca="false">_xll.bdh($A380&amp;" Equity",AO$1,"-5FY",_xll.btoday(),"dir=h,sort=d,per=FY,dates=h","cols=6;rows=1")</f>
        <v>#NAME?</v>
      </c>
      <c r="AP380" s="0" t="n">
        <v>678.094</v>
      </c>
      <c r="AQ380" s="0" t="n">
        <v>672.846</v>
      </c>
      <c r="AR380" s="0" t="n">
        <v>665.072</v>
      </c>
      <c r="AS380" s="0" t="n">
        <v>630.25</v>
      </c>
      <c r="AT380" s="0" t="n">
        <v>581.706</v>
      </c>
    </row>
    <row r="381" customFormat="false" ht="15" hidden="false" customHeight="false" outlineLevel="0" collapsed="false">
      <c r="A381" s="0" t="s">
        <v>434</v>
      </c>
      <c r="B381" s="0" t="e">
        <f aca="false">_xll.bdp($A381&amp;" Equity",B$1)</f>
        <v>#NAME?</v>
      </c>
      <c r="C381" s="0" t="e">
        <f aca="false">_xll.bdp($A381&amp;" Equity",C$1)</f>
        <v>#NAME?</v>
      </c>
      <c r="D381" s="0" t="e">
        <f aca="false">_xll.bdh($A381&amp;" Equity",D$1,"-5FY",_xll.btoday(),"dir=h,sort=d,per=FY,dates=h")</f>
        <v>#NAME?</v>
      </c>
      <c r="J381" s="0" t="e">
        <f aca="false">_xll.bdh($A381&amp;" Equity",J$1,"-5FY",_xll.btoday(),"dir=h,sort=d,per=FY,dates=h","cols=6;rows=1")</f>
        <v>#NAME?</v>
      </c>
      <c r="K381" s="0" t="n">
        <v>1316.5</v>
      </c>
      <c r="L381" s="0" t="n">
        <v>1234</v>
      </c>
      <c r="M381" s="0" t="n">
        <v>1144.1</v>
      </c>
      <c r="N381" s="0" t="n">
        <v>912.7</v>
      </c>
      <c r="O381" s="0" t="n">
        <v>806.6</v>
      </c>
      <c r="P381" s="0" t="e">
        <f aca="false">_xll.bdh($A381&amp;" Equity",P$1,"-5FY",_xll.btoday(),"dir=h,sort=d,per=FY,dates=h","cols=6;rows=1")</f>
        <v>#NAME?</v>
      </c>
      <c r="Q381" s="0" t="n">
        <v>16646.322</v>
      </c>
      <c r="R381" s="0" t="n">
        <v>13107.172</v>
      </c>
      <c r="S381" s="0" t="n">
        <v>15265.166</v>
      </c>
      <c r="T381" s="0" t="n">
        <v>14556.312</v>
      </c>
      <c r="U381" s="0" t="n">
        <v>8379.176</v>
      </c>
      <c r="V381" s="0" t="e">
        <f aca="false">_xll.bdh($A381&amp;" Equity",V$1,"-5FY",_xll.btoday(),"dir=h,sort=d,per=FY,dates=h","cols=6;rows=1")</f>
        <v>#NAME?</v>
      </c>
      <c r="W381" s="0" t="n">
        <v>3857.8</v>
      </c>
      <c r="X381" s="0" t="n">
        <v>4377.1</v>
      </c>
      <c r="Y381" s="0" t="n">
        <v>3102.9</v>
      </c>
      <c r="Z381" s="0" t="n">
        <v>2221.2</v>
      </c>
      <c r="AA381" s="0" t="n">
        <v>3080.8</v>
      </c>
      <c r="AB381" s="0" t="e">
        <f aca="false">_xll.bdh($A381&amp;" Equity",AB$1,"-6FY",_xll.btoday(),"dir=h,sort=d,per=FY,dates=h","cols=7;rows=1")</f>
        <v>#NAME?</v>
      </c>
      <c r="AC381" s="0" t="s">
        <v>58</v>
      </c>
      <c r="AD381" s="0" t="s">
        <v>58</v>
      </c>
      <c r="AE381" s="0" t="s">
        <v>58</v>
      </c>
      <c r="AF381" s="0" t="s">
        <v>58</v>
      </c>
      <c r="AG381" s="0" t="s">
        <v>58</v>
      </c>
      <c r="AH381" s="0" t="s">
        <v>58</v>
      </c>
      <c r="AI381" s="0" t="e">
        <f aca="false">_xll.bdh($A381&amp;" Equity",AI$1,"-5FY",_xll.btoday(),"dir=h,sort=d,per=FY,dates=h","cols=6;rows=1")</f>
        <v>#NAME?</v>
      </c>
      <c r="AJ381" s="0" t="n">
        <v>228014.3</v>
      </c>
      <c r="AK381" s="0" t="n">
        <v>218660.3</v>
      </c>
      <c r="AL381" s="0" t="n">
        <v>219087</v>
      </c>
      <c r="AM381" s="0" t="n">
        <v>208191.4</v>
      </c>
      <c r="AN381" s="0" t="n">
        <v>161830.2</v>
      </c>
      <c r="AO381" s="0" t="e">
        <f aca="false">_xll.bdh($A381&amp;" Equity",AO$1,"-5FY",_xll.btoday(),"dir=h,sort=d,per=FY,dates=h","cols=6;rows=1")</f>
        <v>#NAME?</v>
      </c>
      <c r="AP381" s="0" t="n">
        <v>287.681</v>
      </c>
      <c r="AQ381" s="0" t="n">
        <v>292.751</v>
      </c>
      <c r="AR381" s="0" t="n">
        <v>293.667</v>
      </c>
      <c r="AS381" s="0" t="n">
        <v>294.37</v>
      </c>
      <c r="AT381" s="0" t="n">
        <v>293.587</v>
      </c>
    </row>
    <row r="382" customFormat="false" ht="15" hidden="false" customHeight="false" outlineLevel="0" collapsed="false">
      <c r="A382" s="0" t="s">
        <v>435</v>
      </c>
      <c r="B382" s="0" t="e">
        <f aca="false">_xll.bdp($A382&amp;" Equity",B$1)</f>
        <v>#NAME?</v>
      </c>
      <c r="C382" s="0" t="e">
        <f aca="false">_xll.bdp($A382&amp;" Equity",C$1)</f>
        <v>#NAME?</v>
      </c>
      <c r="D382" s="0" t="e">
        <f aca="false">_xll.bdh($A382&amp;" Equity",D$1,"-5FY",_xll.btoday(),"dir=h,sort=d,per=FY,dates=h","cols=6;rows=1")</f>
        <v>#NAME?</v>
      </c>
      <c r="E382" s="0" t="n">
        <v>10732</v>
      </c>
      <c r="F382" s="0" t="n">
        <v>10441</v>
      </c>
      <c r="G382" s="0" t="n">
        <v>10850</v>
      </c>
      <c r="H382" s="0" t="s">
        <v>58</v>
      </c>
      <c r="I382" s="0" t="s">
        <v>58</v>
      </c>
      <c r="J382" s="0" t="e">
        <f aca="false">_xll.bdh($A382&amp;" Equity",J$1,"-5FY",_xll.btoday(),"dir=h,sort=d,per=FY,dates=h","cols=6;rows=1")</f>
        <v>#NAME?</v>
      </c>
      <c r="K382" s="0" t="n">
        <v>15326</v>
      </c>
      <c r="L382" s="0" t="n">
        <v>10508</v>
      </c>
      <c r="M382" s="0" t="n">
        <v>7036</v>
      </c>
      <c r="N382" s="0" t="n">
        <v>11643</v>
      </c>
      <c r="O382" s="0" t="n">
        <v>11312</v>
      </c>
      <c r="P382" s="0" t="e">
        <f aca="false">_xll.bdh($A382&amp;" Equity",P$1,"-5FY",_xll.btoday(),"dir=h,sort=d,per=FY,dates=h","cols=6;rows=1")</f>
        <v>#NAME?</v>
      </c>
      <c r="Q382" s="0" t="n">
        <v>222519.8336</v>
      </c>
      <c r="R382" s="0" t="n">
        <v>225905.8256</v>
      </c>
      <c r="S382" s="0" t="n">
        <v>212382.48</v>
      </c>
      <c r="T382" s="0" t="n">
        <v>213041.772</v>
      </c>
      <c r="U382" s="0" t="n">
        <v>211129.677</v>
      </c>
      <c r="V382" s="0" t="e">
        <f aca="false">_xll.bdh($A382&amp;" Equity",V$1,"-5FY",_xll.btoday(),"dir=h,sort=d,per=FY,dates=h","cols=6;rows=1")</f>
        <v>#NAME?</v>
      </c>
      <c r="W382" s="0" t="n">
        <v>12753</v>
      </c>
      <c r="X382" s="0" t="n">
        <v>15435</v>
      </c>
      <c r="Y382" s="0" t="n">
        <v>14608</v>
      </c>
      <c r="Z382" s="0" t="n">
        <v>13958</v>
      </c>
      <c r="AA382" s="0" t="n">
        <v>14873</v>
      </c>
      <c r="AB382" s="0" t="e">
        <f aca="false">_xll.bdh($A382&amp;" Equity",AB$1,"-6FY",_xll.btoday(),"dir=h,sort=d,per=FY,dates=h","cols=7;rows=1")</f>
        <v>#NAME?</v>
      </c>
      <c r="AC382" s="0" t="n">
        <v>87.15</v>
      </c>
      <c r="AD382" s="0" t="n">
        <v>84.67</v>
      </c>
      <c r="AE382" s="0" t="n">
        <v>78.24</v>
      </c>
      <c r="AF382" s="0" t="n">
        <v>78.59</v>
      </c>
      <c r="AG382" s="0" t="n">
        <v>76.99</v>
      </c>
      <c r="AH382" s="0" t="n">
        <v>61.25</v>
      </c>
      <c r="AI382" s="0" t="e">
        <f aca="false">_xll.bdh($A382&amp;" Equity",AI$1,"-5FY",_xll.btoday(),"dir=h,sort=d,per=FY,dates=h","cols=6;rows=1")</f>
        <v>#NAME?</v>
      </c>
      <c r="AJ382" s="0" t="n">
        <v>120406</v>
      </c>
      <c r="AK382" s="0" t="n">
        <v>127136</v>
      </c>
      <c r="AL382" s="0" t="n">
        <v>129495</v>
      </c>
      <c r="AM382" s="0" t="n">
        <v>144266</v>
      </c>
      <c r="AN382" s="0" t="n">
        <v>139263</v>
      </c>
      <c r="AO382" s="0" t="e">
        <f aca="false">_xll.bdh($A382&amp;" Equity",AO$1,"-5FY",_xll.btoday(),"dir=h,sort=d,per=FY,dates=h","cols=6;rows=1")</f>
        <v>#NAME?</v>
      </c>
      <c r="AP382" s="0" t="n">
        <v>2557.614</v>
      </c>
      <c r="AQ382" s="0" t="n">
        <v>2661.852</v>
      </c>
      <c r="AR382" s="0" t="n">
        <v>2712.996</v>
      </c>
      <c r="AS382" s="0" t="n">
        <v>2705.96</v>
      </c>
      <c r="AT382" s="0" t="n">
        <v>2740.773</v>
      </c>
    </row>
    <row r="383" customFormat="false" ht="15" hidden="false" customHeight="false" outlineLevel="0" collapsed="false">
      <c r="A383" s="0" t="s">
        <v>436</v>
      </c>
      <c r="B383" s="0" t="e">
        <f aca="false">_xll.bdp($A383&amp;" Equity",B$1)</f>
        <v>#NAME?</v>
      </c>
      <c r="C383" s="0" t="e">
        <f aca="false">_xll.bdp($A383&amp;" Equity",C$1)</f>
        <v>#NAME?</v>
      </c>
      <c r="D383" s="0" t="e">
        <f aca="false">_xll.bdh($A383&amp;" Equity",D$1,"-5FY",_xll.btoday(),"dir=h,sort=d,per=FY,dates=h")</f>
        <v>#NAME?</v>
      </c>
      <c r="J383" s="0" t="e">
        <f aca="false">_xll.bdh($A383&amp;" Equity",J$1,"-5FY",_xll.btoday(),"dir=h,sort=d,per=FY,dates=h","cols=6;rows=1")</f>
        <v>#NAME?</v>
      </c>
      <c r="K383" s="0" t="n">
        <v>1031</v>
      </c>
      <c r="L383" s="0" t="n">
        <v>1267.6</v>
      </c>
      <c r="M383" s="0" t="n">
        <v>1281</v>
      </c>
      <c r="N383" s="0" t="n">
        <v>1165.4</v>
      </c>
      <c r="O383" s="0" t="n">
        <v>902.3</v>
      </c>
      <c r="P383" s="0" t="e">
        <f aca="false">_xll.bdh($A383&amp;" Equity",P$1,"-5FY",_xll.btoday(),"dir=h,sort=d,per=FY,dates=h","cols=6;rows=1")</f>
        <v>#NAME?</v>
      </c>
      <c r="Q383" s="0" t="n">
        <v>20586.45</v>
      </c>
      <c r="R383" s="0" t="n">
        <v>18558.48</v>
      </c>
      <c r="S383" s="0" t="n">
        <v>15864.722</v>
      </c>
      <c r="T383" s="0" t="n">
        <v>16247.466</v>
      </c>
      <c r="U383" s="0" t="n">
        <v>12757.06</v>
      </c>
      <c r="V383" s="0" t="e">
        <f aca="false">_xll.bdh($A383&amp;" Equity",V$1,"-5FY",_xll.btoday(),"dir=h,sort=d,per=FY,dates=h","cols=6;rows=1")</f>
        <v>#NAME?</v>
      </c>
      <c r="W383" s="0" t="n">
        <v>2732.7</v>
      </c>
      <c r="X383" s="0" t="n">
        <v>2292.9</v>
      </c>
      <c r="Y383" s="0" t="n">
        <v>1725.6</v>
      </c>
      <c r="Z383" s="0" t="n">
        <v>1899.9</v>
      </c>
      <c r="AA383" s="0" t="n">
        <v>1691.4</v>
      </c>
      <c r="AB383" s="0" t="e">
        <f aca="false">_xll.bdh($A383&amp;" Equity",AB$1,"-6FY",_xll.btoday(),"dir=h,sort=d,per=FY,dates=h","cols=7;rows=1")</f>
        <v>#NAME?</v>
      </c>
      <c r="AC383" s="0" t="n">
        <v>35.5</v>
      </c>
      <c r="AD383" s="0" t="n">
        <v>31.8</v>
      </c>
      <c r="AE383" s="0" t="n">
        <v>26.99</v>
      </c>
      <c r="AF383" s="0" t="n">
        <v>27.27</v>
      </c>
      <c r="AG383" s="0" t="n">
        <v>21.1</v>
      </c>
      <c r="AH383" s="0" t="n">
        <v>19.51</v>
      </c>
      <c r="AI383" s="0" t="e">
        <f aca="false">_xll.bdh($A383&amp;" Equity",AI$1,"-5FY",_xll.btoday(),"dir=h,sort=d,per=FY,dates=h","cols=6;rows=1")</f>
        <v>#NAME?</v>
      </c>
      <c r="AJ383" s="0" t="n">
        <v>33427.5</v>
      </c>
      <c r="AK383" s="0" t="n">
        <v>29819.3</v>
      </c>
      <c r="AL383" s="0" t="n">
        <v>25787.6</v>
      </c>
      <c r="AM383" s="0" t="n">
        <v>24408.2</v>
      </c>
      <c r="AN383" s="0" t="n">
        <v>22694.7</v>
      </c>
      <c r="AO383" s="0" t="e">
        <f aca="false">_xll.bdh($A383&amp;" Equity",AO$1,"-5FY",_xll.btoday(),"dir=h,sort=d,per=FY,dates=h","cols=6;rows=1")</f>
        <v>#NAME?</v>
      </c>
      <c r="AP383" s="0" t="n">
        <v>580.781</v>
      </c>
      <c r="AQ383" s="0" t="n">
        <v>584.544</v>
      </c>
      <c r="AR383" s="0" t="n">
        <v>589.207</v>
      </c>
      <c r="AS383" s="0" t="n">
        <v>599.996</v>
      </c>
      <c r="AT383" s="0" t="n">
        <v>604.749</v>
      </c>
    </row>
    <row r="384" customFormat="false" ht="15" hidden="false" customHeight="false" outlineLevel="0" collapsed="false">
      <c r="A384" s="0" t="s">
        <v>437</v>
      </c>
      <c r="B384" s="0" t="e">
        <f aca="false">_xll.bdp($A384&amp;" Equity",B$1)</f>
        <v>#NAME?</v>
      </c>
      <c r="C384" s="0" t="e">
        <f aca="false">_xll.bdp($A384&amp;" Equity",C$1)</f>
        <v>#NAME?</v>
      </c>
      <c r="D384" s="0" t="e">
        <f aca="false">_xll.bdh($A384&amp;" Equity",D$1,"-5FY",_xll.btoday(),"dir=h,sort=d,per=FY,dates=h")</f>
        <v>#NAME?</v>
      </c>
      <c r="J384" s="0" t="e">
        <f aca="false">_xll.bdh($A384&amp;" Equity",J$1,"-5FY",_xll.btoday(),"dir=h,sort=d,per=FY,dates=h","cols=6;rows=1")</f>
        <v>#NAME?</v>
      </c>
      <c r="K384" s="0" t="n">
        <v>1209.932</v>
      </c>
      <c r="L384" s="0" t="n">
        <v>869.439</v>
      </c>
      <c r="M384" s="0" t="n">
        <v>636.183</v>
      </c>
      <c r="N384" s="0" t="n">
        <v>342.921</v>
      </c>
      <c r="O384" s="0" t="n">
        <v>-39.72</v>
      </c>
      <c r="P384" s="0" t="e">
        <f aca="false">_xll.bdh($A384&amp;" Equity",P$1,"-5FY",_xll.btoday(),"dir=h,sort=d,per=FY,dates=h","cols=6;rows=1")</f>
        <v>#NAME?</v>
      </c>
      <c r="Q384" s="0" t="n">
        <v>27688.9885</v>
      </c>
      <c r="R384" s="0" t="n">
        <v>22512.055</v>
      </c>
      <c r="S384" s="0" t="n">
        <v>21923.6989</v>
      </c>
      <c r="T384" s="0" t="n">
        <v>18430.6231</v>
      </c>
      <c r="U384" s="0" t="n">
        <v>16849.9873</v>
      </c>
      <c r="V384" s="0" t="e">
        <f aca="false">_xll.bdh($A384&amp;" Equity",V$1,"-5FY",_xll.btoday(),"dir=h,sort=d,per=FY,dates=h","cols=6;rows=1")</f>
        <v>#NAME?</v>
      </c>
      <c r="W384" s="0" t="n">
        <v>1417.005</v>
      </c>
      <c r="X384" s="0" t="n">
        <v>1116.327</v>
      </c>
      <c r="Y384" s="0" t="n">
        <v>704.531</v>
      </c>
      <c r="Z384" s="0" t="n">
        <v>484.989</v>
      </c>
      <c r="AA384" s="0" t="n">
        <v>463.492</v>
      </c>
      <c r="AB384" s="0" t="e">
        <f aca="false">_xll.bdh($A384&amp;" Equity",AB$1,"-6FY",_xll.btoday(),"dir=h,sort=d,per=FY,dates=h","cols=7;rows=1")</f>
        <v>#NAME?</v>
      </c>
      <c r="AC384" s="0" t="n">
        <v>52.79</v>
      </c>
      <c r="AD384" s="0" t="n">
        <v>42.92</v>
      </c>
      <c r="AE384" s="0" t="n">
        <v>43.03</v>
      </c>
      <c r="AF384" s="0" t="n">
        <v>36.95</v>
      </c>
      <c r="AG384" s="0" t="n">
        <v>36.49</v>
      </c>
      <c r="AH384" s="0" t="n">
        <v>28.59</v>
      </c>
      <c r="AI384" s="0" t="e">
        <f aca="false">_xll.bdh($A384&amp;" Equity",AI$1,"-5FY",_xll.btoday(),"dir=h,sort=d,per=FY,dates=h","cols=6;rows=1")</f>
        <v>#NAME?</v>
      </c>
      <c r="AJ384" s="0" t="n">
        <v>30249.932</v>
      </c>
      <c r="AK384" s="0" t="n">
        <v>31394.767</v>
      </c>
      <c r="AL384" s="0" t="n">
        <v>25775.001</v>
      </c>
      <c r="AM384" s="0" t="n">
        <v>24572.307</v>
      </c>
      <c r="AN384" s="0" t="n">
        <v>27310.145</v>
      </c>
      <c r="AO384" s="0" t="e">
        <f aca="false">_xll.bdh($A384&amp;" Equity",AO$1,"-5FY",_xll.btoday(),"dir=h,sort=d,per=FY,dates=h","cols=6;rows=1")</f>
        <v>#NAME?</v>
      </c>
      <c r="AP384" s="0" t="n">
        <v>528.614</v>
      </c>
      <c r="AQ384" s="0" t="n">
        <v>524.047</v>
      </c>
      <c r="AR384" s="0" t="n">
        <v>499.989</v>
      </c>
      <c r="AS384" s="0" t="n">
        <v>498.724</v>
      </c>
      <c r="AT384" s="0" t="n">
        <v>460.91</v>
      </c>
    </row>
    <row r="385" customFormat="false" ht="15" hidden="false" customHeight="false" outlineLevel="0" collapsed="false">
      <c r="A385" s="0" t="s">
        <v>438</v>
      </c>
      <c r="B385" s="0" t="e">
        <f aca="false">_xll.bdp($A385&amp;" Equity",B$1)</f>
        <v>#NAME?</v>
      </c>
      <c r="C385" s="0" t="e">
        <f aca="false">_xll.bdp($A385&amp;" Equity",C$1)</f>
        <v>#NAME?</v>
      </c>
      <c r="D385" s="0" t="e">
        <f aca="false">_xll.bdh($A385&amp;" Equity",D$1,"-5FY",_xll.btoday(),"dir=h,sort=d,per=FY,dates=h","cols=6;rows=1")</f>
        <v>#NAME?</v>
      </c>
      <c r="E385" s="0" t="n">
        <v>4107</v>
      </c>
      <c r="F385" s="0" t="n">
        <v>4649</v>
      </c>
      <c r="G385" s="0" t="s">
        <v>58</v>
      </c>
      <c r="H385" s="0" t="s">
        <v>58</v>
      </c>
      <c r="I385" s="0" t="s">
        <v>58</v>
      </c>
      <c r="J385" s="0" t="e">
        <f aca="false">_xll.bdh($A385&amp;" Equity",J$1,"-5FY",_xll.btoday(),"dir=h,sort=d,per=FY,dates=h","cols=6;rows=1")</f>
        <v>#NAME?</v>
      </c>
      <c r="K385" s="0" t="n">
        <v>4368</v>
      </c>
      <c r="L385" s="0" t="n">
        <v>5642</v>
      </c>
      <c r="M385" s="0" t="n">
        <v>1381</v>
      </c>
      <c r="N385" s="0" t="n">
        <v>-667</v>
      </c>
      <c r="O385" s="0" t="n">
        <v>520</v>
      </c>
      <c r="P385" s="0" t="e">
        <f aca="false">_xll.bdh($A385&amp;" Equity",P$1,"-5FY",_xll.btoday(),"dir=h,sort=d,per=FY,dates=h","cols=6;rows=1")</f>
        <v>#NAME?</v>
      </c>
      <c r="Q385" s="0" t="n">
        <v>44701.4884</v>
      </c>
      <c r="R385" s="0" t="n">
        <v>36398.5225</v>
      </c>
      <c r="S385" s="0" t="n">
        <v>41144.2363</v>
      </c>
      <c r="T385" s="0" t="n">
        <v>42702.9553</v>
      </c>
      <c r="U385" s="0" t="n">
        <v>24800.2295</v>
      </c>
      <c r="V385" s="0" t="e">
        <f aca="false">_xll.bdh($A385&amp;" Equity",V$1,"-5FY",_xll.btoday(),"dir=h,sort=d,per=FY,dates=h","cols=6;rows=1")</f>
        <v>#NAME?</v>
      </c>
      <c r="W385" s="0" t="n">
        <v>14815</v>
      </c>
      <c r="X385" s="0" t="n">
        <v>13942</v>
      </c>
      <c r="Y385" s="0" t="n">
        <v>19396</v>
      </c>
      <c r="Z385" s="0" t="n">
        <v>8445</v>
      </c>
      <c r="AA385" s="0" t="n">
        <v>20909</v>
      </c>
      <c r="AB385" s="0" t="e">
        <f aca="false">_xll.bdh($A385&amp;" Equity",AB$1,"-6FY",_xll.btoday(),"dir=h,sort=d,per=FY,dates=h","cols=7;rows=1")</f>
        <v>#NAME?</v>
      </c>
      <c r="AC385" s="0" t="n">
        <v>104.06</v>
      </c>
      <c r="AD385" s="0" t="n">
        <v>81.41</v>
      </c>
      <c r="AE385" s="0" t="n">
        <v>90.46</v>
      </c>
      <c r="AF385" s="0" t="n">
        <v>92.22</v>
      </c>
      <c r="AG385" s="0" t="n">
        <v>53.33</v>
      </c>
      <c r="AH385" s="0" t="n">
        <v>50.12</v>
      </c>
      <c r="AI385" s="0" t="e">
        <f aca="false">_xll.bdh($A385&amp;" Equity",AI$1,"-5FY",_xll.btoday(),"dir=h,sort=d,per=FY,dates=h","cols=6;rows=1")</f>
        <v>#NAME?</v>
      </c>
      <c r="AJ385" s="0" t="n">
        <v>783962</v>
      </c>
      <c r="AK385" s="0" t="n">
        <v>757255</v>
      </c>
      <c r="AL385" s="0" t="n">
        <v>766655</v>
      </c>
      <c r="AM385" s="0" t="n">
        <v>731781</v>
      </c>
      <c r="AN385" s="0" t="n">
        <v>709235</v>
      </c>
      <c r="AO385" s="0" t="e">
        <f aca="false">_xll.bdh($A385&amp;" Equity",AO$1,"-5FY",_xll.btoday(),"dir=h,sort=d,per=FY,dates=h","cols=6;rows=1")</f>
        <v>#NAME?</v>
      </c>
      <c r="AP385" s="0" t="n">
        <v>430</v>
      </c>
      <c r="AQ385" s="0" t="n">
        <v>449</v>
      </c>
      <c r="AR385" s="0" t="n">
        <v>456</v>
      </c>
      <c r="AS385" s="0" t="n">
        <v>461</v>
      </c>
      <c r="AT385" s="0" t="n">
        <v>462</v>
      </c>
    </row>
    <row r="386" customFormat="false" ht="15" hidden="false" customHeight="false" outlineLevel="0" collapsed="false">
      <c r="A386" s="0" t="s">
        <v>439</v>
      </c>
      <c r="B386" s="0" t="e">
        <f aca="false">_xll.bdp($A386&amp;" Equity",B$1)</f>
        <v>#NAME?</v>
      </c>
      <c r="C386" s="0" t="e">
        <f aca="false">_xll.bdp($A386&amp;" Equity",C$1)</f>
        <v>#NAME?</v>
      </c>
      <c r="D386" s="0" t="e">
        <f aca="false">_xll.bdh($A386&amp;" Equity",D$1,"-5FY",_xll.btoday(),"dir=h,sort=d,per=FY,dates=h","cols=6;rows=1")</f>
        <v>#NAME?</v>
      </c>
      <c r="E386" s="0" t="n">
        <v>1475</v>
      </c>
      <c r="F386" s="0" t="n">
        <v>1476</v>
      </c>
      <c r="G386" s="0" t="n">
        <v>1400</v>
      </c>
      <c r="H386" s="0" t="n">
        <v>1309</v>
      </c>
      <c r="I386" s="0" t="n">
        <v>1236</v>
      </c>
      <c r="J386" s="0" t="e">
        <f aca="false">_xll.bdh($A386&amp;" Equity",J$1,"-5FY",_xll.btoday(),"dir=h,sort=d,per=FY,dates=h","cols=6;rows=1")</f>
        <v>#NAME?</v>
      </c>
      <c r="K386" s="0" t="n">
        <v>887</v>
      </c>
      <c r="L386" s="0" t="n">
        <v>1679</v>
      </c>
      <c r="M386" s="0" t="n">
        <v>1518</v>
      </c>
      <c r="N386" s="0" t="n">
        <v>1243</v>
      </c>
      <c r="O386" s="0" t="n">
        <v>1275</v>
      </c>
      <c r="P386" s="0" t="e">
        <f aca="false">_xll.bdh($A386&amp;" Equity",P$1,"-5FY",_xll.btoday(),"dir=h,sort=d,per=FY,dates=h","cols=6;rows=1")</f>
        <v>#NAME?</v>
      </c>
      <c r="Q386" s="0" t="n">
        <v>22159.4</v>
      </c>
      <c r="R386" s="0" t="n">
        <v>19577.14</v>
      </c>
      <c r="S386" s="0" t="n">
        <v>20953.46</v>
      </c>
      <c r="T386" s="0" t="n">
        <v>16207.6667</v>
      </c>
      <c r="U386" s="0" t="n">
        <v>15480.3096</v>
      </c>
      <c r="V386" s="0" t="e">
        <f aca="false">_xll.bdh($A386&amp;" Equity",V$1,"-5FY",_xll.btoday(),"dir=h,sort=d,per=FY,dates=h","cols=6;rows=1")</f>
        <v>#NAME?</v>
      </c>
      <c r="W386" s="0" t="n">
        <v>3311</v>
      </c>
      <c r="X386" s="0" t="n">
        <v>3919</v>
      </c>
      <c r="Y386" s="0" t="n">
        <v>3160</v>
      </c>
      <c r="Z386" s="0" t="n">
        <v>3158</v>
      </c>
      <c r="AA386" s="0" t="n">
        <v>2787</v>
      </c>
      <c r="AB386" s="0" t="e">
        <f aca="false">_xll.bdh($A386&amp;" Equity",AB$1,"-6FY",_xll.btoday(),"dir=h,sort=d,per=FY,dates=h","cols=7;rows=1")</f>
        <v>#NAME?</v>
      </c>
      <c r="AC386" s="0" t="n">
        <v>43.88</v>
      </c>
      <c r="AD386" s="0" t="n">
        <v>38.69</v>
      </c>
      <c r="AE386" s="0" t="n">
        <v>41.41</v>
      </c>
      <c r="AF386" s="0" t="n">
        <v>32.04</v>
      </c>
      <c r="AG386" s="0" t="n">
        <v>30.6</v>
      </c>
      <c r="AH386" s="0" t="n">
        <v>33.01</v>
      </c>
      <c r="AI386" s="0" t="e">
        <f aca="false">_xll.bdh($A386&amp;" Equity",AI$1,"-5FY",_xll.btoday(),"dir=h,sort=d,per=FY,dates=h","cols=6;rows=1")</f>
        <v>#NAME?</v>
      </c>
      <c r="AJ386" s="0" t="n">
        <v>40070</v>
      </c>
      <c r="AK386" s="0" t="n">
        <v>37535</v>
      </c>
      <c r="AL386" s="0" t="n">
        <v>35287</v>
      </c>
      <c r="AM386" s="0" t="n">
        <v>32522</v>
      </c>
      <c r="AN386" s="0" t="n">
        <v>31725</v>
      </c>
      <c r="AO386" s="0" t="e">
        <f aca="false">_xll.bdh($A386&amp;" Equity",AO$1,"-5FY",_xll.btoday(),"dir=h,sort=d,per=FY,dates=h","cols=6;rows=1")</f>
        <v>#NAME?</v>
      </c>
      <c r="AP386" s="0" t="n">
        <v>505.896</v>
      </c>
      <c r="AQ386" s="0" t="n">
        <v>505.962</v>
      </c>
      <c r="AR386" s="0" t="n">
        <v>506.044</v>
      </c>
      <c r="AS386" s="0" t="n">
        <v>505.861</v>
      </c>
      <c r="AT386" s="0" t="n">
        <v>505.918</v>
      </c>
    </row>
    <row r="387" customFormat="false" ht="15" hidden="false" customHeight="false" outlineLevel="0" collapsed="false">
      <c r="A387" s="0" t="s">
        <v>440</v>
      </c>
      <c r="B387" s="0" t="e">
        <f aca="false">_xll.bdp($A387&amp;" Equity",B$1)</f>
        <v>#NAME?</v>
      </c>
      <c r="C387" s="0" t="e">
        <f aca="false">_xll.bdp($A387&amp;" Equity",C$1)</f>
        <v>#NAME?</v>
      </c>
      <c r="D387" s="0" t="e">
        <f aca="false">_xll.bdh($A387&amp;" Equity",D$1,"-5FY",_xll.btoday(),"dir=h,sort=d,per=FY,dates=h")</f>
        <v>#NAME?</v>
      </c>
      <c r="J387" s="0" t="e">
        <f aca="false">_xll.bdh($A387&amp;" Equity",J$1,"-5FY",_xll.btoday(),"dir=h,sort=d,per=FY,dates=h","cols=6;rows=1")</f>
        <v>#NAME?</v>
      </c>
      <c r="K387" s="0" t="n">
        <v>1453.576</v>
      </c>
      <c r="L387" s="0" t="n">
        <v>1311.244</v>
      </c>
      <c r="M387" s="0" t="n">
        <v>1144.204</v>
      </c>
      <c r="N387" s="0" t="n">
        <v>1052.453</v>
      </c>
      <c r="O387" s="0" t="n">
        <v>939.258</v>
      </c>
      <c r="P387" s="0" t="e">
        <f aca="false">_xll.bdh($A387&amp;" Equity",P$1,"-5FY",_xll.btoday(),"dir=h,sort=d,per=FY,dates=h","cols=6;rows=1")</f>
        <v>#NAME?</v>
      </c>
      <c r="Q387" s="0" t="n">
        <v>38730.0439</v>
      </c>
      <c r="R387" s="0" t="n">
        <v>42832.5914</v>
      </c>
      <c r="S387" s="0" t="n">
        <v>31876.5607</v>
      </c>
      <c r="T387" s="0" t="n">
        <v>25855.7673</v>
      </c>
      <c r="U387" s="0" t="n">
        <v>24844.4459</v>
      </c>
      <c r="V387" s="0" t="e">
        <f aca="false">_xll.bdh($A387&amp;" Equity",V$1,"-5FY",_xll.btoday(),"dir=h,sort=d,per=FY,dates=h","cols=6;rows=1")</f>
        <v>#NAME?</v>
      </c>
      <c r="W387" s="0" t="n">
        <v>1945.336</v>
      </c>
      <c r="X387" s="0" t="n">
        <v>1748.279</v>
      </c>
      <c r="Y387" s="0" t="n">
        <v>1603.542</v>
      </c>
      <c r="Z387" s="0" t="n">
        <v>1430.339</v>
      </c>
      <c r="AA387" s="0" t="n">
        <v>1285.659</v>
      </c>
      <c r="AB387" s="0" t="e">
        <f aca="false">_xll.bdh($A387&amp;" Equity",AB$1,"-6FY",_xll.btoday(),"dir=h,sort=d,per=FY,dates=h","cols=7;rows=1")</f>
        <v>#NAME?</v>
      </c>
      <c r="AC387" s="0" t="n">
        <v>223.5</v>
      </c>
      <c r="AD387" s="0" t="n">
        <v>247.7</v>
      </c>
      <c r="AE387" s="0" t="n">
        <v>184.85</v>
      </c>
      <c r="AF387" s="0" t="n">
        <v>150.52</v>
      </c>
      <c r="AG387" s="0" t="n">
        <v>144.96</v>
      </c>
      <c r="AH387" s="0" t="n">
        <v>134.46</v>
      </c>
      <c r="AI387" s="0" t="e">
        <f aca="false">_xll.bdh($A387&amp;" Equity",AI$1,"-5FY",_xll.btoday(),"dir=h,sort=d,per=FY,dates=h","cols=6;rows=1")</f>
        <v>#NAME?</v>
      </c>
      <c r="AJ387" s="0" t="n">
        <v>10130.338</v>
      </c>
      <c r="AK387" s="0" t="n">
        <v>9778.232</v>
      </c>
      <c r="AL387" s="0" t="n">
        <v>9818.676</v>
      </c>
      <c r="AM387" s="0" t="n">
        <v>9876.266</v>
      </c>
      <c r="AN387" s="0" t="n">
        <v>8793.403</v>
      </c>
      <c r="AO387" s="0" t="e">
        <f aca="false">_xll.bdh($A387&amp;" Equity",AO$1,"-5FY",_xll.btoday(),"dir=h,sort=d,per=FY,dates=h","cols=6;rows=1")</f>
        <v>#NAME?</v>
      </c>
      <c r="AP387" s="0" t="n">
        <v>173.44</v>
      </c>
      <c r="AQ387" s="0" t="n">
        <v>173.156</v>
      </c>
      <c r="AR387" s="0" t="n">
        <v>172.726</v>
      </c>
      <c r="AS387" s="0" t="n">
        <v>172.067</v>
      </c>
      <c r="AT387" s="0" t="n">
        <v>171.648</v>
      </c>
    </row>
    <row r="388" customFormat="false" ht="15" hidden="false" customHeight="false" outlineLevel="0" collapsed="false">
      <c r="A388" s="0" t="s">
        <v>441</v>
      </c>
      <c r="B388" s="0" t="e">
        <f aca="false">_xll.bdp($A388&amp;" Equity",B$1)</f>
        <v>#NAME?</v>
      </c>
      <c r="C388" s="0" t="e">
        <f aca="false">_xll.bdp($A388&amp;" Equity",C$1)</f>
        <v>#NAME?</v>
      </c>
      <c r="D388" s="0" t="e">
        <f aca="false">_xll.bdh($A388&amp;" Equity",D$1,"-5FY",_xll.btoday(),"dir=h,sort=d,per=FY,dates=h","cols=6;rows=1")</f>
        <v>#NAME?</v>
      </c>
      <c r="E388" s="0" t="n">
        <v>567.611</v>
      </c>
      <c r="F388" s="0" t="s">
        <v>58</v>
      </c>
      <c r="G388" s="0" t="s">
        <v>58</v>
      </c>
      <c r="H388" s="0" t="s">
        <v>58</v>
      </c>
      <c r="I388" s="0" t="s">
        <v>58</v>
      </c>
      <c r="J388" s="0" t="e">
        <f aca="false">_xll.bdh($A388&amp;" Equity",J$1,"-5FY",_xll.btoday(),"dir=h,sort=d,per=FY,dates=h","cols=6;rows=1")</f>
        <v>#NAME?</v>
      </c>
      <c r="K388" s="0" t="n">
        <v>602.703</v>
      </c>
      <c r="L388" s="0" t="n">
        <v>494.09</v>
      </c>
      <c r="M388" s="0" t="n">
        <v>474.338</v>
      </c>
      <c r="N388" s="0" t="n">
        <v>2620.116</v>
      </c>
      <c r="O388" s="0" t="n">
        <v>206.145</v>
      </c>
      <c r="P388" s="0" t="e">
        <f aca="false">_xll.bdh($A388&amp;" Equity",P$1,"-5FY",_xll.btoday(),"dir=h,sort=d,per=FY,dates=h","cols=6;rows=1")</f>
        <v>#NAME?</v>
      </c>
      <c r="Q388" s="0" t="n">
        <v>5864.8691</v>
      </c>
      <c r="R388" s="0" t="n">
        <v>6221.8236</v>
      </c>
      <c r="S388" s="0" t="n">
        <v>7928.5801</v>
      </c>
      <c r="T388" s="0" t="n">
        <v>7767.0729</v>
      </c>
      <c r="U388" s="0" t="n">
        <v>7020.8092</v>
      </c>
      <c r="V388" s="0" t="e">
        <f aca="false">_xll.bdh($A388&amp;" Equity",V$1,"-5FY",_xll.btoday(),"dir=h,sort=d,per=FY,dates=h","cols=6;rows=1")</f>
        <v>#NAME?</v>
      </c>
      <c r="W388" s="0" t="n">
        <v>68.27</v>
      </c>
      <c r="X388" s="0" t="n">
        <v>-337.59</v>
      </c>
      <c r="Y388" s="0" t="n">
        <v>307.881</v>
      </c>
      <c r="Z388" s="0" t="n">
        <v>881.136</v>
      </c>
      <c r="AA388" s="0" t="n">
        <v>760.14</v>
      </c>
      <c r="AB388" s="0" t="e">
        <f aca="false">_xll.bdh($A388&amp;" Equity",AB$1,"-6FY",_xll.btoday(),"dir=h,sort=d,per=FY,dates=h","cols=7;rows=1")</f>
        <v>#NAME?</v>
      </c>
      <c r="AC388" s="0" t="n">
        <v>18.38</v>
      </c>
      <c r="AD388" s="0" t="n">
        <v>17.82</v>
      </c>
      <c r="AE388" s="0" t="n">
        <v>21.46</v>
      </c>
      <c r="AF388" s="0" t="n">
        <v>20.37</v>
      </c>
      <c r="AG388" s="0" t="n">
        <v>18.16</v>
      </c>
      <c r="AH388" s="0" t="n">
        <v>6.31</v>
      </c>
      <c r="AI388" s="0" t="e">
        <f aca="false">_xll.bdh($A388&amp;" Equity",AI$1,"-5FY",_xll.btoday(),"dir=h,sort=d,per=FY,dates=h","cols=6;rows=1")</f>
        <v>#NAME?</v>
      </c>
      <c r="AJ388" s="0" t="n">
        <v>10178.2</v>
      </c>
      <c r="AK388" s="0" t="n">
        <v>9189.406</v>
      </c>
      <c r="AL388" s="0" t="n">
        <v>8569.41</v>
      </c>
      <c r="AM388" s="0" t="n">
        <v>8734.143</v>
      </c>
      <c r="AN388" s="0" t="n">
        <v>6734.409</v>
      </c>
      <c r="AO388" s="0" t="e">
        <f aca="false">_xll.bdh($A388&amp;" Equity",AO$1,"-5FY",_xll.btoday(),"dir=h,sort=d,per=FY,dates=h","cols=6;rows=1")</f>
        <v>#NAME?</v>
      </c>
      <c r="AP388" s="0" t="n">
        <v>330.74</v>
      </c>
      <c r="AQ388" s="0" t="n">
        <v>349.137</v>
      </c>
      <c r="AR388" s="0" t="n">
        <v>370.768</v>
      </c>
      <c r="AS388" s="0" t="n">
        <v>383.057</v>
      </c>
      <c r="AT388" s="0" t="n">
        <v>386.318</v>
      </c>
    </row>
    <row r="389" customFormat="false" ht="15" hidden="false" customHeight="false" outlineLevel="0" collapsed="false">
      <c r="A389" s="0" t="s">
        <v>442</v>
      </c>
      <c r="B389" s="0" t="e">
        <f aca="false">_xll.bdp($A389&amp;" Equity",B$1)</f>
        <v>#NAME?</v>
      </c>
      <c r="C389" s="0" t="e">
        <f aca="false">_xll.bdp($A389&amp;" Equity",C$1)</f>
        <v>#NAME?</v>
      </c>
      <c r="D389" s="0" t="e">
        <f aca="false">_xll.bdh($A389&amp;" Equity",D$1,"-5FY",_xll.btoday(),"dir=h,sort=d,per=FY,dates=h","cols=6;rows=1")</f>
        <v>#NAME?</v>
      </c>
      <c r="E389" s="0" t="n">
        <v>550.1</v>
      </c>
      <c r="F389" s="0" t="n">
        <v>585.7</v>
      </c>
      <c r="G389" s="0" t="n">
        <v>607.8</v>
      </c>
      <c r="H389" s="0" t="n">
        <v>581</v>
      </c>
      <c r="I389" s="0" t="s">
        <v>58</v>
      </c>
      <c r="J389" s="0" t="e">
        <f aca="false">_xll.bdh($A389&amp;" Equity",J$1,"-5FY",_xll.btoday(),"dir=h,sort=d,per=FY,dates=h","cols=6;rows=1")</f>
        <v>#NAME?</v>
      </c>
      <c r="K389" s="0" t="n">
        <v>549</v>
      </c>
      <c r="L389" s="0" t="n">
        <v>572.4</v>
      </c>
      <c r="M389" s="0" t="n">
        <v>439</v>
      </c>
      <c r="N389" s="0" t="n">
        <v>143.5</v>
      </c>
      <c r="O389" s="0" t="n">
        <v>433.84</v>
      </c>
      <c r="P389" s="0" t="e">
        <f aca="false">_xll.bdh($A389&amp;" Equity",P$1,"-5FY",_xll.btoday(),"dir=h,sort=d,per=FY,dates=h","cols=6;rows=1")</f>
        <v>#NAME?</v>
      </c>
      <c r="Q389" s="0" t="n">
        <v>7093.2026</v>
      </c>
      <c r="R389" s="0" t="n">
        <v>5979.5871</v>
      </c>
      <c r="S389" s="0" t="n">
        <v>9097.8371</v>
      </c>
      <c r="T389" s="0" t="n">
        <v>9931.5098</v>
      </c>
      <c r="U389" s="0" t="n">
        <v>8476.6207</v>
      </c>
      <c r="V389" s="0" t="e">
        <f aca="false">_xll.bdh($A389&amp;" Equity",V$1,"-5FY",_xll.btoday(),"dir=h,sort=d,per=FY,dates=h","cols=6;rows=1")</f>
        <v>#NAME?</v>
      </c>
      <c r="W389" s="0" t="n">
        <v>955.7</v>
      </c>
      <c r="X389" s="0" t="n">
        <v>905.1</v>
      </c>
      <c r="Y389" s="0" t="n">
        <v>789.1</v>
      </c>
      <c r="Z389" s="0" t="n">
        <v>411.9</v>
      </c>
      <c r="AA389" s="0" t="n">
        <v>569.6</v>
      </c>
      <c r="AB389" s="0" t="e">
        <f aca="false">_xll.bdh($A389&amp;" Equity",AB$1,"-6FY",_xll.btoday(),"dir=h,sort=d,per=FY,dates=h","cols=7;rows=1")</f>
        <v>#NAME?</v>
      </c>
      <c r="AC389" s="0" t="n">
        <v>90.3</v>
      </c>
      <c r="AD389" s="0" t="n">
        <v>73.38</v>
      </c>
      <c r="AE389" s="0" t="n">
        <v>110.26</v>
      </c>
      <c r="AF389" s="0" t="n">
        <v>120.87</v>
      </c>
      <c r="AG389" s="0" t="n">
        <v>116.26</v>
      </c>
      <c r="AH389" s="0" t="n">
        <v>76.7</v>
      </c>
      <c r="AI389" s="0" t="e">
        <f aca="false">_xll.bdh($A389&amp;" Equity",AI$1,"-5FY",_xll.btoday(),"dir=h,sort=d,per=FY,dates=h","cols=6;rows=1")</f>
        <v>#NAME?</v>
      </c>
      <c r="AJ389" s="0" t="n">
        <v>11067.9</v>
      </c>
      <c r="AK389" s="0" t="n">
        <v>10673.8</v>
      </c>
      <c r="AL389" s="0" t="n">
        <v>10824.9</v>
      </c>
      <c r="AM389" s="0" t="n">
        <v>11575.578</v>
      </c>
      <c r="AN389" s="0" t="n">
        <v>7731.687</v>
      </c>
      <c r="AO389" s="0" t="e">
        <f aca="false">_xll.bdh($A389&amp;" Equity",AO$1,"-5FY",_xll.btoday(),"dir=h,sort=d,per=FY,dates=h","cols=6;rows=1")</f>
        <v>#NAME?</v>
      </c>
      <c r="AP389" s="0" t="n">
        <v>79.266</v>
      </c>
      <c r="AQ389" s="0" t="n">
        <v>81.946</v>
      </c>
      <c r="AR389" s="0" t="n">
        <v>82.451</v>
      </c>
      <c r="AS389" s="0" t="n">
        <v>81.622</v>
      </c>
      <c r="AT389" s="0" t="n">
        <v>70.646</v>
      </c>
    </row>
    <row r="390" customFormat="false" ht="15" hidden="false" customHeight="false" outlineLevel="0" collapsed="false">
      <c r="A390" s="0" t="s">
        <v>443</v>
      </c>
      <c r="B390" s="0" t="e">
        <f aca="false">_xll.bdp($A390&amp;" Equity",B$1)</f>
        <v>#NAME?</v>
      </c>
      <c r="C390" s="0" t="e">
        <f aca="false">_xll.bdp($A390&amp;" Equity",C$1)</f>
        <v>#NAME?</v>
      </c>
      <c r="D390" s="0" t="e">
        <f aca="false">_xll.bdh($A390&amp;" Equity",D$1,"-5FY",_xll.btoday(),"dir=h,sort=d,per=FY,dates=h","cols=6;rows=1")</f>
        <v>#NAME?</v>
      </c>
      <c r="E390" s="0" t="n">
        <v>602.551</v>
      </c>
      <c r="F390" s="0" t="n">
        <v>642.433</v>
      </c>
      <c r="G390" s="0" t="n">
        <v>436.863</v>
      </c>
      <c r="H390" s="0" t="s">
        <v>58</v>
      </c>
      <c r="I390" s="0" t="s">
        <v>58</v>
      </c>
      <c r="J390" s="0" t="e">
        <f aca="false">_xll.bdh($A390&amp;" Equity",J$1,"-5FY",_xll.btoday(),"dir=h,sort=d,per=FY,dates=h","cols=6;rows=1")</f>
        <v>#NAME?</v>
      </c>
      <c r="K390" s="0" t="n">
        <v>-16.558</v>
      </c>
      <c r="L390" s="0" t="n">
        <v>-28.845</v>
      </c>
      <c r="M390" s="0" t="n">
        <v>196.303</v>
      </c>
      <c r="N390" s="0" t="n">
        <v>12.642</v>
      </c>
      <c r="O390" s="0" t="n">
        <v>-52.999</v>
      </c>
      <c r="P390" s="0" t="e">
        <f aca="false">_xll.bdh($A390&amp;" Equity",P$1,"-5FY",_xll.btoday(),"dir=h,sort=d,per=FY,dates=h","cols=6;rows=1")</f>
        <v>#NAME?</v>
      </c>
      <c r="Q390" s="0" t="n">
        <v>8670.3718</v>
      </c>
      <c r="R390" s="0" t="n">
        <v>6473.7565</v>
      </c>
      <c r="S390" s="0" t="n">
        <v>11817.3975</v>
      </c>
      <c r="T390" s="0" t="s">
        <v>58</v>
      </c>
      <c r="U390" s="0" t="s">
        <v>58</v>
      </c>
      <c r="V390" s="0" t="e">
        <f aca="false">_xll.bdh($A390&amp;" Equity",V$1,"-5FY",_xll.btoday(),"dir=h,sort=d,per=FY,dates=h","cols=6;rows=1")</f>
        <v>#NAME?</v>
      </c>
      <c r="W390" s="0" t="n">
        <v>776.82</v>
      </c>
      <c r="X390" s="0" t="n">
        <v>687.927</v>
      </c>
      <c r="Y390" s="0" t="n">
        <v>305.624</v>
      </c>
      <c r="Z390" s="0" t="n">
        <v>130.849</v>
      </c>
      <c r="AA390" s="0" t="n">
        <v>71.252</v>
      </c>
      <c r="AB390" s="0" t="e">
        <f aca="false">_xll.bdh($A390&amp;" Equity",AB$1,"-6FY",_xll.btoday(),"dir=h,sort=d,per=FY,dates=h","cols=7;rows=1")</f>
        <v>#NAME?</v>
      </c>
      <c r="AC390" s="0" t="n">
        <v>68.56</v>
      </c>
      <c r="AD390" s="0" t="n">
        <v>50.82</v>
      </c>
      <c r="AE390" s="0" t="n">
        <v>79.28</v>
      </c>
      <c r="AF390" s="0" t="s">
        <v>58</v>
      </c>
      <c r="AG390" s="0" t="s">
        <v>58</v>
      </c>
      <c r="AH390" s="0" t="s">
        <v>58</v>
      </c>
      <c r="AI390" s="0" t="e">
        <f aca="false">_xll.bdh($A390&amp;" Equity",AI$1,"-5FY",_xll.btoday(),"dir=h,sort=d,per=FY,dates=h","cols=6;rows=1")</f>
        <v>#NAME?</v>
      </c>
      <c r="AJ390" s="0" t="n">
        <v>6522.323</v>
      </c>
      <c r="AK390" s="0" t="n">
        <v>6596.819</v>
      </c>
      <c r="AL390" s="0" t="n">
        <v>6892.379</v>
      </c>
      <c r="AM390" s="0" t="n">
        <v>920.312</v>
      </c>
      <c r="AN390" s="0" t="s">
        <v>58</v>
      </c>
      <c r="AO390" s="0" t="e">
        <f aca="false">_xll.bdh($A390&amp;" Equity",AO$1,"-5FY",_xll.btoday(),"dir=h,sort=d,per=FY,dates=h","cols=6;rows=1")</f>
        <v>#NAME?</v>
      </c>
      <c r="AP390" s="0" t="n">
        <v>126.453</v>
      </c>
      <c r="AQ390" s="0" t="n">
        <v>137.105</v>
      </c>
      <c r="AR390" s="0" t="n">
        <v>148.469</v>
      </c>
      <c r="AS390" s="0" t="s">
        <v>58</v>
      </c>
      <c r="AT390" s="0" t="s">
        <v>58</v>
      </c>
    </row>
    <row r="391" customFormat="false" ht="15" hidden="false" customHeight="false" outlineLevel="0" collapsed="false">
      <c r="A391" s="0" t="s">
        <v>444</v>
      </c>
      <c r="B391" s="0" t="e">
        <f aca="false">_xll.bdp($A391&amp;" Equity",B$1)</f>
        <v>#NAME?</v>
      </c>
      <c r="C391" s="0" t="e">
        <f aca="false">_xll.bdp($A391&amp;" Equity",C$1)</f>
        <v>#NAME?</v>
      </c>
      <c r="D391" s="0" t="e">
        <f aca="false">_xll.bdh($A391&amp;" Equity",D$1,"-5FY",_xll.btoday(),"dir=h,sort=d,per=FY,dates=h","cols=6;rows=1")</f>
        <v>#NAME?</v>
      </c>
      <c r="E391" s="0" t="n">
        <v>6386</v>
      </c>
      <c r="F391" s="0" t="n">
        <v>6653</v>
      </c>
      <c r="G391" s="0" t="n">
        <v>7641</v>
      </c>
      <c r="H391" s="0" t="n">
        <v>9032</v>
      </c>
      <c r="I391" s="0" t="n">
        <v>7911</v>
      </c>
      <c r="J391" s="0" t="e">
        <f aca="false">_xll.bdh($A391&amp;" Equity",J$1,"-5FY",_xll.btoday(),"dir=h,sort=d,per=FY,dates=h","cols=6;rows=1")</f>
        <v>#NAME?</v>
      </c>
      <c r="K391" s="0" t="n">
        <v>2466</v>
      </c>
      <c r="L391" s="0" t="n">
        <v>5705</v>
      </c>
      <c r="M391" s="0" t="n">
        <v>5271</v>
      </c>
      <c r="N391" s="0" t="n">
        <v>7967</v>
      </c>
      <c r="O391" s="0" t="n">
        <v>6853</v>
      </c>
      <c r="P391" s="0" t="e">
        <f aca="false">_xll.bdh($A391&amp;" Equity",P$1,"-5FY",_xll.btoday(),"dir=h,sort=d,per=FY,dates=h","cols=6;rows=1")</f>
        <v>#NAME?</v>
      </c>
      <c r="Q391" s="0" t="n">
        <v>76780.66</v>
      </c>
      <c r="R391" s="0" t="n">
        <v>92619</v>
      </c>
      <c r="S391" s="0" t="n">
        <v>81107.28</v>
      </c>
      <c r="T391" s="0" t="n">
        <v>125275.14</v>
      </c>
      <c r="U391" s="0" t="n">
        <v>113535.3</v>
      </c>
      <c r="V391" s="0" t="e">
        <f aca="false">_xll.bdh($A391&amp;" Equity",V$1,"-5FY",_xll.btoday(),"dir=h,sort=d,per=FY,dates=h","cols=6;rows=1")</f>
        <v>#NAME?</v>
      </c>
      <c r="W391" s="0" t="n">
        <v>5001</v>
      </c>
      <c r="X391" s="0" t="n">
        <v>7400</v>
      </c>
      <c r="Y391" s="0" t="n">
        <v>5506</v>
      </c>
      <c r="Z391" s="0" t="n">
        <v>8887</v>
      </c>
      <c r="AA391" s="0" t="n">
        <v>8778</v>
      </c>
      <c r="AB391" s="0" t="e">
        <f aca="false">_xll.bdh($A391&amp;" Equity",AB$1,"-6FY",_xll.btoday(),"dir=h,sort=d,per=FY,dates=h","cols=7;rows=1")</f>
        <v>#NAME?</v>
      </c>
      <c r="AC391" s="0" t="n">
        <v>52.09</v>
      </c>
      <c r="AD391" s="0" t="n">
        <v>62.75</v>
      </c>
      <c r="AE391" s="0" t="n">
        <v>53.22</v>
      </c>
      <c r="AF391" s="0" t="n">
        <v>75.06</v>
      </c>
      <c r="AG391" s="0" t="n">
        <v>67.38</v>
      </c>
      <c r="AH391" s="0" t="n">
        <v>62.49</v>
      </c>
      <c r="AI391" s="0" t="e">
        <f aca="false">_xll.bdh($A391&amp;" Equity",AI$1,"-5FY",_xll.btoday(),"dir=h,sort=d,per=FY,dates=h","cols=6;rows=1")</f>
        <v>#NAME?</v>
      </c>
      <c r="AJ391" s="0" t="n">
        <v>65486</v>
      </c>
      <c r="AK391" s="0" t="n">
        <v>52359</v>
      </c>
      <c r="AL391" s="0" t="n">
        <v>50796</v>
      </c>
      <c r="AM391" s="0" t="n">
        <v>48574</v>
      </c>
      <c r="AN391" s="0" t="n">
        <v>45516</v>
      </c>
      <c r="AO391" s="0" t="e">
        <f aca="false">_xll.bdh($A391&amp;" Equity",AO$1,"-5FY",_xll.btoday(),"dir=h,sort=d,per=FY,dates=h","cols=6;rows=1")</f>
        <v>#NAME?</v>
      </c>
      <c r="AP391" s="0" t="n">
        <v>1476.067</v>
      </c>
      <c r="AQ391" s="0" t="n">
        <v>1473.648</v>
      </c>
      <c r="AR391" s="0" t="n">
        <v>1571.202</v>
      </c>
      <c r="AS391" s="0" t="n">
        <v>1676.024</v>
      </c>
      <c r="AT391" s="0" t="n">
        <v>1715.426</v>
      </c>
    </row>
    <row r="392" customFormat="false" ht="15" hidden="false" customHeight="false" outlineLevel="0" collapsed="false">
      <c r="A392" s="0" t="s">
        <v>445</v>
      </c>
      <c r="B392" s="0" t="e">
        <f aca="false">_xll.bdp($A392&amp;" Equity",B$1)</f>
        <v>#NAME?</v>
      </c>
      <c r="C392" s="0" t="e">
        <f aca="false">_xll.bdp($A392&amp;" Equity",C$1)</f>
        <v>#NAME?</v>
      </c>
      <c r="D392" s="0" t="e">
        <f aca="false">_xll.bdh($A392&amp;" Equity",D$1,"-5FY",_xll.btoday(),"dir=h,sort=d,per=FY,dates=h","cols=6;rows=1")</f>
        <v>#NAME?</v>
      </c>
      <c r="E392" s="0" t="n">
        <v>238.26</v>
      </c>
      <c r="F392" s="0" t="n">
        <v>217.241</v>
      </c>
      <c r="G392" s="0" t="n">
        <v>406.505</v>
      </c>
      <c r="H392" s="0" t="n">
        <v>368.494</v>
      </c>
      <c r="I392" s="0" t="n">
        <v>324.256</v>
      </c>
      <c r="J392" s="0" t="e">
        <f aca="false">_xll.bdh($A392&amp;" Equity",J$1,"-5FY",_xll.btoday(),"dir=h,sort=d,per=FY,dates=h","cols=6;rows=1")</f>
        <v>#NAME?</v>
      </c>
      <c r="K392" s="0" t="n">
        <v>198.383</v>
      </c>
      <c r="L392" s="0" t="n">
        <v>310.907</v>
      </c>
      <c r="M392" s="0" t="n">
        <v>296.714</v>
      </c>
      <c r="N392" s="0" t="n">
        <v>401.921</v>
      </c>
      <c r="O392" s="0" t="n">
        <v>306.629</v>
      </c>
      <c r="P392" s="0" t="e">
        <f aca="false">_xll.bdh($A392&amp;" Equity",P$1,"-5FY",_xll.btoday(),"dir=h,sort=d,per=FY,dates=h","cols=6;rows=1")</f>
        <v>#NAME?</v>
      </c>
      <c r="Q392" s="0" t="n">
        <v>5043.1704</v>
      </c>
      <c r="R392" s="0" t="n">
        <v>3096.3701</v>
      </c>
      <c r="S392" s="0" t="n">
        <v>5985.1738</v>
      </c>
      <c r="T392" s="0" t="n">
        <v>6720.4737</v>
      </c>
      <c r="U392" s="0" t="n">
        <v>5710.9943</v>
      </c>
      <c r="V392" s="0" t="e">
        <f aca="false">_xll.bdh($A392&amp;" Equity",V$1,"-5FY",_xll.btoday(),"dir=h,sort=d,per=FY,dates=h","cols=6;rows=1")</f>
        <v>#NAME?</v>
      </c>
      <c r="W392" s="0" t="n">
        <v>389.152</v>
      </c>
      <c r="X392" s="0" t="n">
        <v>650.991</v>
      </c>
      <c r="Y392" s="0" t="n">
        <v>310.824</v>
      </c>
      <c r="Z392" s="0" t="n">
        <v>446.592</v>
      </c>
      <c r="AA392" s="0" t="n">
        <v>106.217</v>
      </c>
      <c r="AB392" s="0" t="e">
        <f aca="false">_xll.bdh($A392&amp;" Equity",AB$1,"-6FY",_xll.btoday(),"dir=h,sort=d,per=FY,dates=h","cols=7;rows=1")</f>
        <v>#NAME?</v>
      </c>
      <c r="AC392" s="0" t="n">
        <v>34.85</v>
      </c>
      <c r="AD392" s="0" t="n">
        <v>20.25</v>
      </c>
      <c r="AE392" s="0" t="n">
        <v>28.39</v>
      </c>
      <c r="AF392" s="0" t="n">
        <v>31.56</v>
      </c>
      <c r="AG392" s="0" t="n">
        <v>27.29</v>
      </c>
      <c r="AH392" s="0" t="n">
        <v>21.54</v>
      </c>
      <c r="AI392" s="0" t="e">
        <f aca="false">_xll.bdh($A392&amp;" Equity",AI$1,"-5FY",_xll.btoday(),"dir=h,sort=d,per=FY,dates=h","cols=6;rows=1")</f>
        <v>#NAME?</v>
      </c>
      <c r="AJ392" s="0" t="n">
        <v>5354.059</v>
      </c>
      <c r="AK392" s="0" t="n">
        <v>5213.543</v>
      </c>
      <c r="AL392" s="0" t="n">
        <v>6253.583</v>
      </c>
      <c r="AM392" s="0" t="n">
        <v>5793.245</v>
      </c>
      <c r="AN392" s="0" t="n">
        <v>5140.757</v>
      </c>
      <c r="AO392" s="0" t="e">
        <f aca="false">_xll.bdh($A392&amp;" Equity",AO$1,"-5FY",_xll.btoday(),"dir=h,sort=d,per=FY,dates=h","cols=6;rows=1")</f>
        <v>#NAME?</v>
      </c>
      <c r="AP392" s="0" t="n">
        <v>144.676</v>
      </c>
      <c r="AQ392" s="0" t="n">
        <v>152.882</v>
      </c>
      <c r="AR392" s="0" t="n">
        <v>212.464</v>
      </c>
      <c r="AS392" s="0" t="n">
        <v>212.36</v>
      </c>
      <c r="AT392" s="0" t="n">
        <v>220.815</v>
      </c>
    </row>
    <row r="393" customFormat="false" ht="15" hidden="false" customHeight="false" outlineLevel="0" collapsed="false">
      <c r="A393" s="0" t="s">
        <v>446</v>
      </c>
      <c r="B393" s="0" t="e">
        <f aca="false">_xll.bdp($A393&amp;" Equity",B$1)</f>
        <v>#NAME?</v>
      </c>
      <c r="C393" s="0" t="e">
        <f aca="false">_xll.bdp($A393&amp;" Equity",C$1)</f>
        <v>#NAME?</v>
      </c>
      <c r="D393" s="0" t="e">
        <f aca="false">_xll.bdh($A393&amp;" Equity",D$1,"-5FY",_xll.btoday(),"dir=h,sort=d,per=FY,dates=h","cols=6;rows=1")</f>
        <v>#NAME?</v>
      </c>
      <c r="E393" s="0" t="n">
        <v>682</v>
      </c>
      <c r="F393" s="0" t="n">
        <v>640</v>
      </c>
      <c r="G393" s="0" t="n">
        <v>598</v>
      </c>
      <c r="H393" s="0" t="n">
        <v>612</v>
      </c>
      <c r="I393" s="0" t="n">
        <v>701.2</v>
      </c>
      <c r="J393" s="0" t="e">
        <f aca="false">_xll.bdh($A393&amp;" Equity",J$1,"-5FY",_xll.btoday(),"dir=h,sort=d,per=FY,dates=h","cols=6;rows=1")</f>
        <v>#NAME?</v>
      </c>
      <c r="K393" s="0" t="n">
        <v>645</v>
      </c>
      <c r="L393" s="0" t="n">
        <v>709</v>
      </c>
      <c r="M393" s="0" t="n">
        <v>556</v>
      </c>
      <c r="N393" s="0" t="n">
        <v>849</v>
      </c>
      <c r="O393" s="0" t="n">
        <v>556</v>
      </c>
      <c r="P393" s="0" t="e">
        <f aca="false">_xll.bdh($A393&amp;" Equity",P$1,"-5FY",_xll.btoday(),"dir=h,sort=d,per=FY,dates=h","cols=6;rows=1")</f>
        <v>#NAME?</v>
      </c>
      <c r="Q393" s="0" t="n">
        <v>12590.3</v>
      </c>
      <c r="R393" s="0" t="n">
        <v>10173.02</v>
      </c>
      <c r="S393" s="0" t="n">
        <v>9656.64</v>
      </c>
      <c r="T393" s="0" t="n">
        <v>7709.76</v>
      </c>
      <c r="U393" s="0" t="n">
        <v>9206.66</v>
      </c>
      <c r="V393" s="0" t="e">
        <f aca="false">_xll.bdh($A393&amp;" Equity",V$1,"-5FY",_xll.btoday(),"dir=h,sort=d,per=FY,dates=h","cols=6;rows=1")</f>
        <v>#NAME?</v>
      </c>
      <c r="W393" s="0" t="n">
        <v>1069</v>
      </c>
      <c r="X393" s="0" t="n">
        <v>821</v>
      </c>
      <c r="Y393" s="0" t="n">
        <v>944</v>
      </c>
      <c r="Z393" s="0" t="n">
        <v>652</v>
      </c>
      <c r="AA393" s="0" t="n">
        <v>1187</v>
      </c>
      <c r="AB393" s="0" t="e">
        <f aca="false">_xll.bdh($A393&amp;" Equity",AB$1,"-6FY",_xll.btoday(),"dir=h,sort=d,per=FY,dates=h","cols=7;rows=1")</f>
        <v>#NAME?</v>
      </c>
      <c r="AC393" s="0" t="n">
        <v>91.9</v>
      </c>
      <c r="AD393" s="0" t="n">
        <v>71.14</v>
      </c>
      <c r="AE393" s="0" t="n">
        <v>67.06</v>
      </c>
      <c r="AF393" s="0" t="n">
        <v>53.54</v>
      </c>
      <c r="AG393" s="0" t="n">
        <v>58.27</v>
      </c>
      <c r="AH393" s="0" t="n">
        <v>58.06</v>
      </c>
      <c r="AI393" s="0" t="e">
        <f aca="false">_xll.bdh($A393&amp;" Equity",AI$1,"-5FY",_xll.btoday(),"dir=h,sort=d,per=FY,dates=h","cols=6;rows=1")</f>
        <v>#NAME?</v>
      </c>
      <c r="AJ393" s="0" t="n">
        <v>10100</v>
      </c>
      <c r="AK393" s="0" t="n">
        <v>9962</v>
      </c>
      <c r="AL393" s="0" t="n">
        <v>9857</v>
      </c>
      <c r="AM393" s="0" t="n">
        <v>8948</v>
      </c>
      <c r="AN393" s="0" t="n">
        <v>9284</v>
      </c>
      <c r="AO393" s="0" t="e">
        <f aca="false">_xll.bdh($A393&amp;" Equity",AO$1,"-5FY",_xll.btoday(),"dir=h,sort=d,per=FY,dates=h","cols=6;rows=1")</f>
        <v>#NAME?</v>
      </c>
      <c r="AP393" s="0" t="n">
        <v>138.64</v>
      </c>
      <c r="AQ393" s="0" t="n">
        <v>143.35</v>
      </c>
      <c r="AR393" s="0" t="n">
        <v>144.534</v>
      </c>
      <c r="AS393" s="0" t="n">
        <v>145.427</v>
      </c>
      <c r="AT393" s="0" t="n">
        <v>158.968</v>
      </c>
    </row>
    <row r="394" customFormat="false" ht="15" hidden="false" customHeight="false" outlineLevel="0" collapsed="false">
      <c r="A394" s="0" t="s">
        <v>447</v>
      </c>
      <c r="B394" s="0" t="e">
        <f aca="false">_xll.bdp($A394&amp;" Equity",B$1)</f>
        <v>#NAME?</v>
      </c>
      <c r="C394" s="0" t="e">
        <f aca="false">_xll.bdp($A394&amp;" Equity",C$1)</f>
        <v>#NAME?</v>
      </c>
      <c r="D394" s="0" t="e">
        <f aca="false">_xll.bdh($A394&amp;" Equity",D$1,"-5FY",_xll.btoday(),"dir=h,sort=d,per=FY,dates=h","cols=6;rows=1")</f>
        <v>#NAME?</v>
      </c>
      <c r="E394" s="0" t="n">
        <v>476.9</v>
      </c>
      <c r="F394" s="0" t="n">
        <v>546</v>
      </c>
      <c r="G394" s="0" t="s">
        <v>58</v>
      </c>
      <c r="H394" s="0" t="s">
        <v>58</v>
      </c>
      <c r="I394" s="0" t="s">
        <v>58</v>
      </c>
      <c r="J394" s="0" t="e">
        <f aca="false">_xll.bdh($A394&amp;" Equity",J$1,"-5FY",_xll.btoday(),"dir=h,sort=d,per=FY,dates=h","cols=6;rows=1")</f>
        <v>#NAME?</v>
      </c>
      <c r="K394" s="0" t="n">
        <v>-99.3</v>
      </c>
      <c r="L394" s="0" t="n">
        <v>396.4</v>
      </c>
      <c r="M394" s="0" t="n">
        <v>702.2</v>
      </c>
      <c r="N394" s="0" t="n">
        <v>776</v>
      </c>
      <c r="O394" s="0" t="n">
        <v>750</v>
      </c>
      <c r="P394" s="0" t="e">
        <f aca="false">_xll.bdh($A394&amp;" Equity",P$1,"-5FY",_xll.btoday(),"dir=h,sort=d,per=FY,dates=h","cols=6;rows=1")</f>
        <v>#NAME?</v>
      </c>
      <c r="Q394" s="0" t="n">
        <v>6611.22</v>
      </c>
      <c r="R394" s="0" t="n">
        <v>8062.854</v>
      </c>
      <c r="S394" s="0" t="n">
        <v>11324.286</v>
      </c>
      <c r="T394" s="0" t="n">
        <v>14035.888</v>
      </c>
      <c r="U394" s="0" t="n">
        <v>15390.279</v>
      </c>
      <c r="V394" s="0" t="e">
        <f aca="false">_xll.bdh($A394&amp;" Equity",V$1,"-5FY",_xll.btoday(),"dir=h,sort=d,per=FY,dates=h","cols=6;rows=1")</f>
        <v>#NAME?</v>
      </c>
      <c r="W394" s="0" t="n">
        <v>952.6</v>
      </c>
      <c r="X394" s="0" t="n">
        <v>1006.5</v>
      </c>
      <c r="Y394" s="0" t="n">
        <v>893.3</v>
      </c>
      <c r="Z394" s="0" t="n">
        <v>907</v>
      </c>
      <c r="AA394" s="0" t="n">
        <v>1019</v>
      </c>
      <c r="AB394" s="0" t="e">
        <f aca="false">_xll.bdh($A394&amp;" Equity",AB$1,"-6FY",_xll.btoday(),"dir=h,sort=d,per=FY,dates=h","cols=7;rows=1")</f>
        <v>#NAME?</v>
      </c>
      <c r="AC394" s="0" t="n">
        <v>81.62</v>
      </c>
      <c r="AD394" s="0" t="n">
        <v>97.26</v>
      </c>
      <c r="AE394" s="0" t="n">
        <v>131.22</v>
      </c>
      <c r="AF394" s="0" t="n">
        <v>158.24</v>
      </c>
      <c r="AG394" s="0" t="n">
        <v>169.31</v>
      </c>
      <c r="AH394" s="0" t="n">
        <v>174.33</v>
      </c>
      <c r="AI394" s="0" t="e">
        <f aca="false">_xll.bdh($A394&amp;" Equity",AI$1,"-5FY",_xll.btoday(),"dir=h,sort=d,per=FY,dates=h","cols=6;rows=1")</f>
        <v>#NAME?</v>
      </c>
      <c r="AJ394" s="0" t="n">
        <v>5652</v>
      </c>
      <c r="AK394" s="0" t="n">
        <v>6213</v>
      </c>
      <c r="AL394" s="0" t="n">
        <v>6106</v>
      </c>
      <c r="AM394" s="0" t="n">
        <v>6088</v>
      </c>
      <c r="AN394" s="0" t="n">
        <v>5418</v>
      </c>
      <c r="AO394" s="0" t="e">
        <f aca="false">_xll.bdh($A394&amp;" Equity",AO$1,"-5FY",_xll.btoday(),"dir=h,sort=d,per=FY,dates=h","cols=6;rows=1")</f>
        <v>#NAME?</v>
      </c>
      <c r="AP394" s="0" t="n">
        <v>56.331</v>
      </c>
      <c r="AQ394" s="0" t="n">
        <v>58.133</v>
      </c>
      <c r="AR394" s="0" t="n">
        <v>61.433</v>
      </c>
      <c r="AS394" s="0" t="n">
        <v>59.705</v>
      </c>
      <c r="AT394" s="0" t="n">
        <v>60.835</v>
      </c>
    </row>
    <row r="395" customFormat="false" ht="15" hidden="false" customHeight="false" outlineLevel="0" collapsed="false">
      <c r="A395" s="0" t="s">
        <v>448</v>
      </c>
      <c r="B395" s="0" t="e">
        <f aca="false">_xll.bdp($A395&amp;" Equity",B$1)</f>
        <v>#NAME?</v>
      </c>
      <c r="C395" s="0" t="e">
        <f aca="false">_xll.bdp($A395&amp;" Equity",C$1)</f>
        <v>#NAME?</v>
      </c>
      <c r="D395" s="0" t="e">
        <f aca="false">_xll.bdh($A395&amp;" Equity",D$1,"-5FY",_xll.btoday(),"dir=h,sort=d,per=FY,dates=h","cols=6;rows=1")</f>
        <v>#NAME?</v>
      </c>
      <c r="E395" s="0" t="n">
        <v>768.107</v>
      </c>
      <c r="F395" s="0" t="n">
        <v>1058.7</v>
      </c>
      <c r="G395" s="0" t="s">
        <v>58</v>
      </c>
      <c r="H395" s="0" t="n">
        <v>480.248</v>
      </c>
      <c r="I395" s="0" t="n">
        <v>419.166</v>
      </c>
      <c r="J395" s="0" t="e">
        <f aca="false">_xll.bdh($A395&amp;" Equity",J$1,"-5FY",_xll.btoday(),"dir=h,sort=d,per=FY,dates=h","cols=6;rows=1")</f>
        <v>#NAME?</v>
      </c>
      <c r="K395" s="0" t="n">
        <v>636.235</v>
      </c>
      <c r="L395" s="0" t="n">
        <v>529.35</v>
      </c>
      <c r="M395" s="0" t="n">
        <v>502.14</v>
      </c>
      <c r="N395" s="0" t="n">
        <v>480.248</v>
      </c>
      <c r="O395" s="0" t="n">
        <v>367.154</v>
      </c>
      <c r="P395" s="0" t="e">
        <f aca="false">_xll.bdh($A395&amp;" Equity",P$1,"-5FY",_xll.btoday(),"dir=h,sort=d,per=FY,dates=h","cols=6;rows=1")</f>
        <v>#NAME?</v>
      </c>
      <c r="Q395" s="0" t="n">
        <v>12151.6596</v>
      </c>
      <c r="R395" s="0" t="n">
        <v>8239.306</v>
      </c>
      <c r="S395" s="0" t="n">
        <v>7093.0688</v>
      </c>
      <c r="T395" s="0" t="n">
        <v>7565.6777</v>
      </c>
      <c r="U395" s="0" t="n">
        <v>5815.3446</v>
      </c>
      <c r="V395" s="0" t="e">
        <f aca="false">_xll.bdh($A395&amp;" Equity",V$1,"-5FY",_xll.btoday(),"dir=h,sort=d,per=FY,dates=h","cols=6;rows=1")</f>
        <v>#NAME?</v>
      </c>
      <c r="W395" s="0" t="n">
        <v>1305.936</v>
      </c>
      <c r="X395" s="0" t="n">
        <v>-573.318</v>
      </c>
      <c r="Y395" s="0" t="n">
        <v>899.177</v>
      </c>
      <c r="Z395" s="0" t="n">
        <v>507.587</v>
      </c>
      <c r="AA395" s="0" t="n">
        <v>659.805</v>
      </c>
      <c r="AB395" s="0" t="e">
        <f aca="false">_xll.bdh($A395&amp;" Equity",AB$1,"-6FY",_xll.btoday(),"dir=h,sort=d,per=FY,dates=h","cols=7;rows=1")</f>
        <v>#NAME?</v>
      </c>
      <c r="AC395" s="0" t="n">
        <v>84.33</v>
      </c>
      <c r="AD395" s="0" t="n">
        <v>58.21</v>
      </c>
      <c r="AE395" s="0" t="n">
        <v>49.63</v>
      </c>
      <c r="AF395" s="0" t="n">
        <v>53.58</v>
      </c>
      <c r="AG395" s="0" t="n">
        <v>41.67</v>
      </c>
      <c r="AH395" s="0" t="n">
        <v>36.65</v>
      </c>
      <c r="AI395" s="0" t="e">
        <f aca="false">_xll.bdh($A395&amp;" Equity",AI$1,"-5FY",_xll.btoday(),"dir=h,sort=d,per=FY,dates=h","cols=6;rows=1")</f>
        <v>#NAME?</v>
      </c>
      <c r="AJ395" s="0" t="n">
        <v>34883.456</v>
      </c>
      <c r="AK395" s="0" t="n">
        <v>31486.976</v>
      </c>
      <c r="AL395" s="0" t="n">
        <v>26468.032</v>
      </c>
      <c r="AM395" s="0" t="n">
        <v>23325.652</v>
      </c>
      <c r="AN395" s="0" t="n">
        <v>23186.122</v>
      </c>
      <c r="AO395" s="0" t="e">
        <f aca="false">_xll.bdh($A395&amp;" Equity",AO$1,"-5FY",_xll.btoday(),"dir=h,sort=d,per=FY,dates=h","cols=6;rows=1")</f>
        <v>#NAME?</v>
      </c>
      <c r="AP395" s="0" t="n">
        <v>144.188</v>
      </c>
      <c r="AQ395" s="0" t="n">
        <v>141.684</v>
      </c>
      <c r="AR395" s="0" t="n">
        <v>143.99</v>
      </c>
      <c r="AS395" s="0" t="n">
        <v>141.273</v>
      </c>
      <c r="AT395" s="0" t="n">
        <v>139.847</v>
      </c>
    </row>
    <row r="396" customFormat="false" ht="15" hidden="false" customHeight="false" outlineLevel="0" collapsed="false">
      <c r="A396" s="0" t="s">
        <v>449</v>
      </c>
      <c r="B396" s="0" t="e">
        <f aca="false">_xll.bdp($A396&amp;" Equity",B$1)</f>
        <v>#NAME?</v>
      </c>
      <c r="C396" s="0" t="e">
        <f aca="false">_xll.bdp($A396&amp;" Equity",C$1)</f>
        <v>#NAME?</v>
      </c>
      <c r="D396" s="0" t="e">
        <f aca="false">_xll.bdh($A396&amp;" Equity",D$1,"-5FY",_xll.btoday(),"dir=h,sort=d,per=FY,dates=h","cols=6;rows=1")</f>
        <v>#NAME?</v>
      </c>
      <c r="E396" s="0" t="s">
        <v>58</v>
      </c>
      <c r="F396" s="0" t="s">
        <v>58</v>
      </c>
      <c r="G396" s="0" t="n">
        <v>1913</v>
      </c>
      <c r="H396" s="0" t="n">
        <v>2069</v>
      </c>
      <c r="I396" s="0" t="n">
        <v>2074</v>
      </c>
      <c r="J396" s="0" t="e">
        <f aca="false">_xll.bdh($A396&amp;" Equity",J$1,"-5FY",_xll.btoday(),"dir=h,sort=d,per=FY,dates=h","cols=6;rows=1")</f>
        <v>#NAME?</v>
      </c>
      <c r="K396" s="0" t="n">
        <v>2244</v>
      </c>
      <c r="L396" s="0" t="n">
        <v>2110</v>
      </c>
      <c r="M396" s="0" t="n">
        <v>2244</v>
      </c>
      <c r="N396" s="0" t="n">
        <v>1996</v>
      </c>
      <c r="O396" s="0" t="n">
        <v>1888</v>
      </c>
      <c r="P396" s="0" t="e">
        <f aca="false">_xll.bdh($A396&amp;" Equity",P$1,"-5FY",_xll.btoday(),"dir=h,sort=d,per=FY,dates=h","cols=6;rows=1")</f>
        <v>#NAME?</v>
      </c>
      <c r="Q396" s="0" t="n">
        <v>41606</v>
      </c>
      <c r="R396" s="0" t="n">
        <v>37234.47</v>
      </c>
      <c r="S396" s="0" t="n">
        <v>33208.19</v>
      </c>
      <c r="T396" s="0" t="n">
        <v>28570.5</v>
      </c>
      <c r="U396" s="0" t="n">
        <v>18879.68</v>
      </c>
      <c r="V396" s="0" t="e">
        <f aca="false">_xll.bdh($A396&amp;" Equity",V$1,"-5FY",_xll.btoday(),"dir=h,sort=d,per=FY,dates=h","cols=6;rows=1")</f>
        <v>#NAME?</v>
      </c>
      <c r="W396" s="0" t="n">
        <v>2852</v>
      </c>
      <c r="X396" s="0" t="n">
        <v>2359</v>
      </c>
      <c r="Y396" s="0" t="n">
        <v>2184</v>
      </c>
      <c r="Z396" s="0" t="n">
        <v>2378</v>
      </c>
      <c r="AA396" s="0" t="n">
        <v>1957</v>
      </c>
      <c r="AB396" s="0" t="e">
        <f aca="false">_xll.bdh($A396&amp;" Equity",AB$1,"-6FY",_xll.btoday(),"dir=h,sort=d,per=FY,dates=h","cols=7;rows=1")</f>
        <v>#NAME?</v>
      </c>
      <c r="AC396" s="0" t="n">
        <v>142</v>
      </c>
      <c r="AD396" s="0" t="n">
        <v>124.53</v>
      </c>
      <c r="AE396" s="0" t="n">
        <v>108.17</v>
      </c>
      <c r="AF396" s="0" t="n">
        <v>90.7</v>
      </c>
      <c r="AG396" s="0" t="n">
        <v>57.56</v>
      </c>
      <c r="AH396" s="0" t="n">
        <v>48.38</v>
      </c>
      <c r="AI396" s="0" t="e">
        <f aca="false">_xll.bdh($A396&amp;" Equity",AI$1,"-5FY",_xll.btoday(),"dir=h,sort=d,per=FY,dates=h","cols=6;rows=1")</f>
        <v>#NAME?</v>
      </c>
      <c r="AJ396" s="0" t="n">
        <v>30238</v>
      </c>
      <c r="AK396" s="0" t="n">
        <v>29281</v>
      </c>
      <c r="AL396" s="0" t="n">
        <v>27716</v>
      </c>
      <c r="AM396" s="0" t="n">
        <v>25967</v>
      </c>
      <c r="AN396" s="0" t="n">
        <v>26686</v>
      </c>
      <c r="AO396" s="0" t="e">
        <f aca="false">_xll.bdh($A396&amp;" Equity",AO$1,"-5FY",_xll.btoday(),"dir=h,sort=d,per=FY,dates=h","cols=6;rows=1")</f>
        <v>#NAME?</v>
      </c>
      <c r="AP396" s="0" t="n">
        <v>293.647</v>
      </c>
      <c r="AQ396" s="0" t="n">
        <v>301.098</v>
      </c>
      <c r="AR396" s="0" t="n">
        <v>308.368</v>
      </c>
      <c r="AS396" s="0" t="n">
        <v>319.472</v>
      </c>
      <c r="AT396" s="0" t="n">
        <v>329.867</v>
      </c>
    </row>
    <row r="397" customFormat="false" ht="15" hidden="false" customHeight="false" outlineLevel="0" collapsed="false">
      <c r="A397" s="0" t="s">
        <v>450</v>
      </c>
      <c r="B397" s="0" t="e">
        <f aca="false">_xll.bdp($A397&amp;" Equity",B$1)</f>
        <v>#NAME?</v>
      </c>
      <c r="C397" s="0" t="e">
        <f aca="false">_xll.bdp($A397&amp;" Equity",C$1)</f>
        <v>#NAME?</v>
      </c>
      <c r="D397" s="0" t="e">
        <f aca="false">_xll.bdh($A397&amp;" Equity",D$1,"-5FY",_xll.btoday(),"dir=h,sort=d,per=FY,dates=h")</f>
        <v>#NAME?</v>
      </c>
      <c r="J397" s="0" t="e">
        <f aca="false">_xll.bdh($A397&amp;" Equity",J$1,"-5FY",_xll.btoday(),"dir=h,sort=d,per=FY,dates=h","cols=6;rows=1")</f>
        <v>#NAME?</v>
      </c>
      <c r="K397" s="0" t="n">
        <v>315.571</v>
      </c>
      <c r="L397" s="0" t="n">
        <v>283.766</v>
      </c>
      <c r="M397" s="0" t="n">
        <v>270.635</v>
      </c>
      <c r="N397" s="0" t="n">
        <v>245.564</v>
      </c>
      <c r="O397" s="0" t="n">
        <v>159.152</v>
      </c>
      <c r="P397" s="0" t="e">
        <f aca="false">_xll.bdh($A397&amp;" Equity",P$1,"-5FY",_xll.btoday(),"dir=h,sort=d,per=FY,dates=h","cols=6;rows=1")</f>
        <v>#NAME?</v>
      </c>
      <c r="Q397" s="0" t="n">
        <v>14954.4715</v>
      </c>
      <c r="R397" s="0" t="n">
        <v>12929.0172</v>
      </c>
      <c r="S397" s="0" t="n">
        <v>10729.0817</v>
      </c>
      <c r="T397" s="0" t="n">
        <v>7745.4178</v>
      </c>
      <c r="U397" s="0" t="n">
        <v>5366.1214</v>
      </c>
      <c r="V397" s="0" t="e">
        <f aca="false">_xll.bdh($A397&amp;" Equity",V$1,"-5FY",_xll.btoday(),"dir=h,sort=d,per=FY,dates=h","cols=6;rows=1")</f>
        <v>#NAME?</v>
      </c>
      <c r="W397" s="0" t="n">
        <v>799.863</v>
      </c>
      <c r="X397" s="0" t="n">
        <v>693.567</v>
      </c>
      <c r="Y397" s="0" t="n">
        <v>627.692</v>
      </c>
      <c r="Z397" s="0" t="n">
        <v>518.906</v>
      </c>
      <c r="AA397" s="0" t="n">
        <v>326.469</v>
      </c>
      <c r="AB397" s="0" t="e">
        <f aca="false">_xll.bdh($A397&amp;" Equity",AB$1,"-6FY",_xll.btoday(),"dir=h,sort=d,per=FY,dates=h","cols=7;rows=1")</f>
        <v>#NAME?</v>
      </c>
      <c r="AC397" s="0" t="n">
        <v>57.48</v>
      </c>
      <c r="AD397" s="0" t="n">
        <v>51.63</v>
      </c>
      <c r="AE397" s="0" t="n">
        <v>47.71</v>
      </c>
      <c r="AF397" s="0" t="n">
        <v>37.33</v>
      </c>
      <c r="AG397" s="0" t="n">
        <v>40.21</v>
      </c>
      <c r="AH397" s="0" t="n">
        <v>34.96</v>
      </c>
      <c r="AI397" s="0" t="e">
        <f aca="false">_xll.bdh($A397&amp;" Equity",AI$1,"-5FY",_xll.btoday(),"dir=h,sort=d,per=FY,dates=h","cols=6;rows=1")</f>
        <v>#NAME?</v>
      </c>
      <c r="AJ397" s="0" t="n">
        <v>13152.871</v>
      </c>
      <c r="AK397" s="0" t="n">
        <v>11845.379</v>
      </c>
      <c r="AL397" s="0" t="n">
        <v>11012.622</v>
      </c>
      <c r="AM397" s="0" t="n">
        <v>9924.441</v>
      </c>
      <c r="AN397" s="0" t="n">
        <v>5429.348</v>
      </c>
      <c r="AO397" s="0" t="e">
        <f aca="false">_xll.bdh($A397&amp;" Equity",AO$1,"-5FY",_xll.btoday(),"dir=h,sort=d,per=FY,dates=h","cols=6;rows=1")</f>
        <v>#NAME?</v>
      </c>
      <c r="AP397" s="0" t="n">
        <v>258.599</v>
      </c>
      <c r="AQ397" s="0" t="n">
        <v>249.714</v>
      </c>
      <c r="AR397" s="0" t="n">
        <v>222.686</v>
      </c>
      <c r="AS397" s="0" t="n">
        <v>206.122</v>
      </c>
      <c r="AT397" s="0" t="n">
        <v>133.452</v>
      </c>
    </row>
    <row r="398" customFormat="false" ht="15" hidden="false" customHeight="false" outlineLevel="0" collapsed="false">
      <c r="A398" s="0" t="s">
        <v>451</v>
      </c>
      <c r="B398" s="0" t="e">
        <f aca="false">_xll.bdp($A398&amp;" Equity",B$1)</f>
        <v>#NAME?</v>
      </c>
      <c r="C398" s="0" t="e">
        <f aca="false">_xll.bdp($A398&amp;" Equity",C$1)</f>
        <v>#NAME?</v>
      </c>
      <c r="D398" s="0" t="e">
        <f aca="false">_xll.bdh($A398&amp;" Equity",D$1,"-5FY",_xll.btoday(),"dir=h,sort=d,per=FY,dates=h","cols=6;rows=1")</f>
        <v>#NAME?</v>
      </c>
      <c r="E398" s="0" t="n">
        <v>413.851</v>
      </c>
      <c r="F398" s="0" t="n">
        <v>354.925</v>
      </c>
      <c r="G398" s="0" t="n">
        <v>302.509</v>
      </c>
      <c r="H398" s="0" t="n">
        <v>285.471</v>
      </c>
      <c r="I398" s="0" t="n">
        <v>239.976</v>
      </c>
      <c r="J398" s="0" t="e">
        <f aca="false">_xll.bdh($A398&amp;" Equity",J$1,"-5FY",_xll.btoday(),"dir=h,sort=d,per=FY,dates=h","cols=6;rows=1")</f>
        <v>#NAME?</v>
      </c>
      <c r="K398" s="0" t="n">
        <v>253.703</v>
      </c>
      <c r="L398" s="0" t="n">
        <v>199.365</v>
      </c>
      <c r="M398" s="0" t="n">
        <v>180.201</v>
      </c>
      <c r="N398" s="0" t="n">
        <v>178.292</v>
      </c>
      <c r="O398" s="0" t="n">
        <v>150.204</v>
      </c>
      <c r="P398" s="0" t="e">
        <f aca="false">_xll.bdh($A398&amp;" Equity",P$1,"-5FY",_xll.btoday(),"dir=h,sort=d,per=FY,dates=h","cols=6;rows=1")</f>
        <v>#NAME?</v>
      </c>
      <c r="Q398" s="0" t="n">
        <v>14649.2493</v>
      </c>
      <c r="R398" s="0" t="n">
        <v>11840.496</v>
      </c>
      <c r="S398" s="0" t="n">
        <v>12687.0505</v>
      </c>
      <c r="T398" s="0" t="n">
        <v>11191.1233</v>
      </c>
      <c r="U398" s="0" t="n">
        <v>9807.4085</v>
      </c>
      <c r="V398" s="0" t="e">
        <f aca="false">_xll.bdh($A398&amp;" Equity",V$1,"-5FY",_xll.btoday(),"dir=h,sort=d,per=FY,dates=h","cols=6;rows=1")</f>
        <v>#NAME?</v>
      </c>
      <c r="W398" s="0" t="n">
        <v>783.717</v>
      </c>
      <c r="X398" s="0" t="n">
        <v>736.323</v>
      </c>
      <c r="Y398" s="0" t="n">
        <v>628.402</v>
      </c>
      <c r="Z398" s="0" t="n">
        <v>540.58</v>
      </c>
      <c r="AA398" s="0" t="n">
        <v>465.297</v>
      </c>
      <c r="AB398" s="0" t="e">
        <f aca="false">_xll.bdh($A398&amp;" Equity",AB$1,"-6FY",_xll.btoday(),"dir=h,sort=d,per=FY,dates=h","cols=7;rows=1")</f>
        <v>#NAME?</v>
      </c>
      <c r="AC398" s="0" t="n">
        <v>82.81</v>
      </c>
      <c r="AD398" s="0" t="n">
        <v>65.35</v>
      </c>
      <c r="AE398" s="0" t="n">
        <v>69.12</v>
      </c>
      <c r="AF398" s="0" t="n">
        <v>58.99</v>
      </c>
      <c r="AG398" s="0" t="n">
        <v>50.81</v>
      </c>
      <c r="AH398" s="0" t="n">
        <v>49.46</v>
      </c>
      <c r="AI398" s="0" t="e">
        <f aca="false">_xll.bdh($A398&amp;" Equity",AI$1,"-5FY",_xll.btoday(),"dir=h,sort=d,per=FY,dates=h","cols=6;rows=1")</f>
        <v>#NAME?</v>
      </c>
      <c r="AJ398" s="0" t="n">
        <v>4535.185</v>
      </c>
      <c r="AK398" s="0" t="n">
        <v>4155.099</v>
      </c>
      <c r="AL398" s="0" t="n">
        <v>3784.569</v>
      </c>
      <c r="AM398" s="0" t="n">
        <v>3106.619</v>
      </c>
      <c r="AN398" s="0" t="n">
        <v>2813.66</v>
      </c>
      <c r="AO398" s="0" t="e">
        <f aca="false">_xll.bdh($A398&amp;" Equity",AO$1,"-5FY",_xll.btoday(),"dir=h,sort=d,per=FY,dates=h","cols=6;rows=1")</f>
        <v>#NAME?</v>
      </c>
      <c r="AP398" s="0" t="n">
        <v>178.288</v>
      </c>
      <c r="AQ398" s="0" t="n">
        <v>182.625</v>
      </c>
      <c r="AR398" s="0" t="n">
        <v>183.415</v>
      </c>
      <c r="AS398" s="0" t="n">
        <v>189.538</v>
      </c>
      <c r="AT398" s="0" t="n">
        <v>193.194</v>
      </c>
    </row>
    <row r="399" customFormat="false" ht="15" hidden="false" customHeight="false" outlineLevel="0" collapsed="false">
      <c r="A399" s="0" t="s">
        <v>452</v>
      </c>
      <c r="B399" s="0" t="e">
        <f aca="false">_xll.bdp($A399&amp;" Equity",B$1)</f>
        <v>#NAME?</v>
      </c>
      <c r="C399" s="0" t="e">
        <f aca="false">_xll.bdp($A399&amp;" Equity",C$1)</f>
        <v>#NAME?</v>
      </c>
      <c r="D399" s="0" t="e">
        <f aca="false">_xll.bdh($A399&amp;" Equity",D$1,"-5FY",_xll.btoday(),"dir=h,sort=d,per=FY,dates=h")</f>
        <v>#NAME?</v>
      </c>
      <c r="J399" s="0" t="e">
        <f aca="false">_xll.bdh($A399&amp;" Equity",J$1,"-5FY",_xll.btoday(),"dir=h,sort=d,per=FY,dates=h","cols=6;rows=1")</f>
        <v>#NAME?</v>
      </c>
      <c r="K399" s="0" t="n">
        <v>164.922</v>
      </c>
      <c r="L399" s="0" t="n">
        <v>150.056</v>
      </c>
      <c r="M399" s="0" t="n">
        <v>187.39</v>
      </c>
      <c r="N399" s="0" t="n">
        <v>149.804</v>
      </c>
      <c r="O399" s="0" t="n">
        <v>25.867</v>
      </c>
      <c r="P399" s="0" t="e">
        <f aca="false">_xll.bdh($A399&amp;" Equity",P$1,"-5FY",_xll.btoday(),"dir=h,sort=d,per=FY,dates=h","cols=6;rows=1")</f>
        <v>#NAME?</v>
      </c>
      <c r="Q399" s="0" t="n">
        <v>7181.1</v>
      </c>
      <c r="R399" s="0" t="n">
        <v>6593.6601</v>
      </c>
      <c r="S399" s="0" t="n">
        <v>5975.0899</v>
      </c>
      <c r="T399" s="0" t="n">
        <v>4257.7535</v>
      </c>
      <c r="U399" s="0" t="n">
        <v>4243.5866</v>
      </c>
      <c r="V399" s="0" t="e">
        <f aca="false">_xll.bdh($A399&amp;" Equity",V$1,"-5FY",_xll.btoday(),"dir=h,sort=d,per=FY,dates=h","cols=6;rows=1")</f>
        <v>#NAME?</v>
      </c>
      <c r="W399" s="0" t="n">
        <v>297.36</v>
      </c>
      <c r="X399" s="0" t="n">
        <v>285.543</v>
      </c>
      <c r="Y399" s="0" t="n">
        <v>277.742</v>
      </c>
      <c r="Z399" s="0" t="n">
        <v>250.731</v>
      </c>
      <c r="AA399" s="0" t="n">
        <v>257.215</v>
      </c>
      <c r="AB399" s="0" t="e">
        <f aca="false">_xll.bdh($A399&amp;" Equity",AB$1,"-6FY",_xll.btoday(),"dir=h,sort=d,per=FY,dates=h")</f>
        <v>#NAME?</v>
      </c>
      <c r="AI399" s="0" t="e">
        <f aca="false">_xll.bdh($A399&amp;" Equity",AI$1,"-5FY",_xll.btoday(),"dir=h,sort=d,per=FY,dates=h","cols=6;rows=1")</f>
        <v>#NAME?</v>
      </c>
      <c r="AJ399" s="0" t="n">
        <v>4488.906</v>
      </c>
      <c r="AK399" s="0" t="n">
        <v>4182.881</v>
      </c>
      <c r="AL399" s="0" t="n">
        <v>4197.17</v>
      </c>
      <c r="AM399" s="0" t="n">
        <v>3913.516</v>
      </c>
      <c r="AN399" s="0" t="n">
        <v>3853.458</v>
      </c>
      <c r="AO399" s="0" t="e">
        <f aca="false">_xll.bdh($A399&amp;" Equity",AO$1,"-5FY",_xll.btoday(),"dir=h,sort=d,per=FY,dates=h","cols=6;rows=1")</f>
        <v>#NAME?</v>
      </c>
      <c r="AP399" s="0" t="n">
        <v>104.493</v>
      </c>
      <c r="AQ399" s="0" t="n">
        <v>94.162</v>
      </c>
      <c r="AR399" s="0" t="n">
        <v>93.244</v>
      </c>
      <c r="AS399" s="0" t="n">
        <v>92.327</v>
      </c>
      <c r="AT399" s="0" t="n">
        <v>90.388</v>
      </c>
    </row>
    <row r="400" customFormat="false" ht="15" hidden="false" customHeight="false" outlineLevel="0" collapsed="false">
      <c r="A400" s="0" t="s">
        <v>453</v>
      </c>
      <c r="B400" s="0" t="e">
        <f aca="false">_xll.bdp($A400&amp;" Equity",B$1)</f>
        <v>#NAME?</v>
      </c>
      <c r="C400" s="0" t="e">
        <f aca="false">_xll.bdp($A400&amp;" Equity",C$1)</f>
        <v>#NAME?</v>
      </c>
      <c r="D400" s="0" t="e">
        <f aca="false">_xll.bdh($A400&amp;" Equity",D$1,"-5FY",_xll.btoday(),"dir=h,sort=d,per=FY,dates=h","cols=6;rows=1")</f>
        <v>#NAME?</v>
      </c>
      <c r="E400" s="0" t="n">
        <v>1319.299</v>
      </c>
      <c r="F400" s="0" t="n">
        <v>944.065</v>
      </c>
      <c r="G400" s="0" t="n">
        <v>1174.875</v>
      </c>
      <c r="H400" s="0" t="n">
        <v>934.739</v>
      </c>
      <c r="I400" s="0" t="n">
        <v>530.201</v>
      </c>
      <c r="J400" s="0" t="e">
        <f aca="false">_xll.bdh($A400&amp;" Equity",J$1,"-5FY",_xll.btoday(),"dir=h,sort=d,per=FY,dates=h","cols=6;rows=1")</f>
        <v>#NAME?</v>
      </c>
      <c r="K400" s="0" t="n">
        <v>895.522</v>
      </c>
      <c r="L400" s="0" t="n">
        <v>636.056</v>
      </c>
      <c r="M400" s="0" t="n">
        <v>338.126</v>
      </c>
      <c r="N400" s="0" t="n">
        <v>424.362</v>
      </c>
      <c r="O400" s="0" t="n">
        <v>750.269</v>
      </c>
      <c r="P400" s="0" t="e">
        <f aca="false">_xll.bdh($A400&amp;" Equity",P$1,"-5FY",_xll.btoday(),"dir=h,sort=d,per=FY,dates=h","cols=6;rows=1")</f>
        <v>#NAME?</v>
      </c>
      <c r="Q400" s="0" t="n">
        <v>38914.5336</v>
      </c>
      <c r="R400" s="0" t="n">
        <v>56810.7793</v>
      </c>
      <c r="S400" s="0" t="n">
        <v>42022.2316</v>
      </c>
      <c r="T400" s="0" t="n">
        <v>27437.9311</v>
      </c>
      <c r="U400" s="0" t="n">
        <v>16643.8642</v>
      </c>
      <c r="V400" s="0" t="e">
        <f aca="false">_xll.bdh($A400&amp;" Equity",V$1,"-5FY",_xll.btoday(),"dir=h,sort=d,per=FY,dates=h","cols=6;rows=1")</f>
        <v>#NAME?</v>
      </c>
      <c r="W400" s="0" t="n">
        <v>1473.396</v>
      </c>
      <c r="X400" s="0" t="n">
        <v>1330.78</v>
      </c>
      <c r="Y400" s="0" t="n">
        <v>752.435</v>
      </c>
      <c r="Z400" s="0" t="n">
        <v>583.648</v>
      </c>
      <c r="AA400" s="0" t="n">
        <v>-74.615</v>
      </c>
      <c r="AB400" s="0" t="e">
        <f aca="false">_xll.bdh($A400&amp;" Equity",AB$1,"-6FY",_xll.btoday(),"dir=h,sort=d,per=FY,dates=h","cols=7;rows=1")</f>
        <v>#NAME?</v>
      </c>
      <c r="AC400" s="0" t="n">
        <v>367.09</v>
      </c>
      <c r="AD400" s="0" t="n">
        <v>542.87</v>
      </c>
      <c r="AE400" s="0" t="n">
        <v>410.25</v>
      </c>
      <c r="AF400" s="0" t="n">
        <v>275.24</v>
      </c>
      <c r="AG400" s="0" t="n">
        <v>171.07</v>
      </c>
      <c r="AH400" s="0" t="n">
        <v>55.43</v>
      </c>
      <c r="AI400" s="0" t="e">
        <f aca="false">_xll.bdh($A400&amp;" Equity",AI$1,"-5FY",_xll.btoday(),"dir=h,sort=d,per=FY,dates=h","cols=6;rows=1")</f>
        <v>#NAME?</v>
      </c>
      <c r="AJ400" s="0" t="n">
        <v>6973.466</v>
      </c>
      <c r="AK400" s="0" t="n">
        <v>5609.132</v>
      </c>
      <c r="AL400" s="0" t="n">
        <v>3837.672</v>
      </c>
      <c r="AM400" s="0" t="n">
        <v>2951.013</v>
      </c>
      <c r="AN400" s="0" t="n">
        <v>2080.49</v>
      </c>
      <c r="AO400" s="0" t="e">
        <f aca="false">_xll.bdh($A400&amp;" Equity",AO$1,"-5FY",_xll.btoday(),"dir=h,sort=d,per=FY,dates=h","cols=6;rows=1")</f>
        <v>#NAME?</v>
      </c>
      <c r="AP400" s="0" t="n">
        <v>103.559</v>
      </c>
      <c r="AQ400" s="0" t="n">
        <v>102.151</v>
      </c>
      <c r="AR400" s="0" t="n">
        <v>99.692</v>
      </c>
      <c r="AS400" s="0" t="n">
        <v>97.39</v>
      </c>
      <c r="AT400" s="0" t="n">
        <v>94.471</v>
      </c>
    </row>
    <row r="401" customFormat="false" ht="15" hidden="false" customHeight="false" outlineLevel="0" collapsed="false">
      <c r="A401" s="0" t="s">
        <v>454</v>
      </c>
      <c r="B401" s="0" t="e">
        <f aca="false">_xll.bdp($A401&amp;" Equity",B$1)</f>
        <v>#NAME?</v>
      </c>
      <c r="C401" s="0" t="e">
        <f aca="false">_xll.bdp($A401&amp;" Equity",C$1)</f>
        <v>#NAME?</v>
      </c>
      <c r="D401" s="0" t="e">
        <f aca="false">_xll.bdh($A401&amp;" Equity",D$1,"-5FY",_xll.btoday(),"dir=h,sort=d,per=FY,dates=h")</f>
        <v>#NAME?</v>
      </c>
      <c r="J401" s="0" t="e">
        <f aca="false">_xll.bdh($A401&amp;" Equity",J$1,"-5FY",_xll.btoday(),"dir=h,sort=d,per=FY,dates=h","cols=6;rows=1")</f>
        <v>#NAME?</v>
      </c>
      <c r="K401" s="0" t="n">
        <v>1163</v>
      </c>
      <c r="L401" s="0" t="n">
        <v>1062</v>
      </c>
      <c r="M401" s="0" t="n">
        <v>1147</v>
      </c>
      <c r="N401" s="0" t="n">
        <v>1122</v>
      </c>
      <c r="O401" s="0" t="n">
        <v>1120</v>
      </c>
      <c r="P401" s="0" t="e">
        <f aca="false">_xll.bdh($A401&amp;" Equity",P$1,"-5FY",_xll.btoday(),"dir=h,sort=d,per=FY,dates=h","cols=6;rows=1")</f>
        <v>#NAME?</v>
      </c>
      <c r="Q401" s="0" t="n">
        <v>17441.3767</v>
      </c>
      <c r="R401" s="0" t="n">
        <v>12454.3746</v>
      </c>
      <c r="S401" s="0" t="n">
        <v>14297.6274</v>
      </c>
      <c r="T401" s="0" t="n">
        <v>13625.6576</v>
      </c>
      <c r="U401" s="0" t="n">
        <v>10077.1106</v>
      </c>
      <c r="V401" s="0" t="e">
        <f aca="false">_xll.bdh($A401&amp;" Equity",V$1,"-5FY",_xll.btoday(),"dir=h,sort=d,per=FY,dates=h","cols=6;rows=1")</f>
        <v>#NAME?</v>
      </c>
      <c r="W401" s="0" t="n">
        <v>1954</v>
      </c>
      <c r="X401" s="0" t="n">
        <v>1572</v>
      </c>
      <c r="Y401" s="0" t="n">
        <v>2107</v>
      </c>
      <c r="Z401" s="0" t="n">
        <v>3799</v>
      </c>
      <c r="AA401" s="0" t="n">
        <v>2441</v>
      </c>
      <c r="AB401" s="0" t="e">
        <f aca="false">_xll.bdh($A401&amp;" Equity",AB$1,"-6FY",_xll.btoday(),"dir=h,sort=d,per=FY,dates=h","cols=7;rows=1")</f>
        <v>#NAME?</v>
      </c>
      <c r="AC401" s="0" t="n">
        <v>14.36</v>
      </c>
      <c r="AD401" s="0" t="n">
        <v>9.6</v>
      </c>
      <c r="AE401" s="0" t="n">
        <v>10.56</v>
      </c>
      <c r="AF401" s="0" t="n">
        <v>9.89</v>
      </c>
      <c r="AG401" s="0" t="n">
        <v>7.12</v>
      </c>
      <c r="AH401" s="0" t="n">
        <v>4.3</v>
      </c>
      <c r="AI401" s="0" t="e">
        <f aca="false">_xll.bdh($A401&amp;" Equity",AI$1,"-5FY",_xll.btoday(),"dir=h,sort=d,per=FY,dates=h","cols=6;rows=1")</f>
        <v>#NAME?</v>
      </c>
      <c r="AJ401" s="0" t="n">
        <v>125968</v>
      </c>
      <c r="AK401" s="0" t="n">
        <v>126050</v>
      </c>
      <c r="AL401" s="0" t="n">
        <v>119563</v>
      </c>
      <c r="AM401" s="0" t="n">
        <v>117396</v>
      </c>
      <c r="AN401" s="0" t="n">
        <v>121347</v>
      </c>
      <c r="AO401" s="0" t="e">
        <f aca="false">_xll.bdh($A401&amp;" Equity",AO$1,"-5FY",_xll.btoday(),"dir=h,sort=d,per=FY,dates=h","cols=6;rows=1")</f>
        <v>#NAME?</v>
      </c>
      <c r="AP401" s="0" t="n">
        <v>1230.975</v>
      </c>
      <c r="AQ401" s="0" t="n">
        <v>1305.469</v>
      </c>
      <c r="AR401" s="0" t="n">
        <v>1376.475</v>
      </c>
      <c r="AS401" s="0" t="n">
        <v>1377.552</v>
      </c>
      <c r="AT401" s="0" t="n">
        <v>1413.003</v>
      </c>
    </row>
    <row r="402" customFormat="false" ht="15" hidden="false" customHeight="false" outlineLevel="0" collapsed="false">
      <c r="A402" s="0" t="s">
        <v>455</v>
      </c>
      <c r="B402" s="0" t="e">
        <f aca="false">_xll.bdp($A402&amp;" Equity",B$1)</f>
        <v>#NAME?</v>
      </c>
      <c r="C402" s="0" t="e">
        <f aca="false">_xll.bdp($A402&amp;" Equity",C$1)</f>
        <v>#NAME?</v>
      </c>
      <c r="D402" s="0" t="e">
        <f aca="false">_xll.bdh($A402&amp;" Equity",D$1,"-5FY",_xll.btoday(),"dir=h,sort=d,per=FY,dates=h","cols=6;rows=1")</f>
        <v>#NAME?</v>
      </c>
      <c r="E402" s="0" t="n">
        <v>763.3</v>
      </c>
      <c r="F402" s="0" t="n">
        <v>722.3</v>
      </c>
      <c r="G402" s="0" t="n">
        <v>700.6</v>
      </c>
      <c r="H402" s="0" t="n">
        <v>715.3</v>
      </c>
      <c r="I402" s="0" t="n">
        <v>708.1</v>
      </c>
      <c r="J402" s="0" t="e">
        <f aca="false">_xll.bdh($A402&amp;" Equity",J$1,"-5FY",_xll.btoday(),"dir=h,sort=d,per=FY,dates=h","cols=6;rows=1")</f>
        <v>#NAME?</v>
      </c>
      <c r="K402" s="0" t="n">
        <v>612.6</v>
      </c>
      <c r="L402" s="0" t="n">
        <v>749.9</v>
      </c>
      <c r="M402" s="0" t="n">
        <v>547.6</v>
      </c>
      <c r="N402" s="0" t="n">
        <v>588.9</v>
      </c>
      <c r="O402" s="0" t="n">
        <v>571.8</v>
      </c>
      <c r="P402" s="0" t="e">
        <f aca="false">_xll.bdh($A402&amp;" Equity",P$1,"-5FY",_xll.btoday(),"dir=h,sort=d,per=FY,dates=h","cols=6;rows=1")</f>
        <v>#NAME?</v>
      </c>
      <c r="Q402" s="0" t="n">
        <v>19362.77</v>
      </c>
      <c r="R402" s="0" t="n">
        <v>15202.944</v>
      </c>
      <c r="S402" s="0" t="n">
        <v>14196.175</v>
      </c>
      <c r="T402" s="0" t="n">
        <v>11965.28</v>
      </c>
      <c r="U402" s="0" t="n">
        <v>10591.063</v>
      </c>
      <c r="V402" s="0" t="e">
        <f aca="false">_xll.bdh($A402&amp;" Equity",V$1,"-5FY",_xll.btoday(),"dir=h,sort=d,per=FY,dates=h","cols=6;rows=1")</f>
        <v>#NAME?</v>
      </c>
      <c r="W402" s="0" t="n">
        <v>1847.8</v>
      </c>
      <c r="X402" s="0" t="n">
        <v>1679.7</v>
      </c>
      <c r="Y402" s="0" t="n">
        <v>1529.8</v>
      </c>
      <c r="Z402" s="0" t="n">
        <v>1548.2</v>
      </c>
      <c r="AA402" s="0" t="n">
        <v>1513.8</v>
      </c>
      <c r="AB402" s="0" t="e">
        <f aca="false">_xll.bdh($A402&amp;" Equity",AB$1,"-6FY",_xll.btoday(),"dir=h,sort=d,per=FY,dates=h","cols=7;rows=1")</f>
        <v>#NAME?</v>
      </c>
      <c r="AC402" s="0" t="n">
        <v>57.05</v>
      </c>
      <c r="AD402" s="0" t="n">
        <v>43.99</v>
      </c>
      <c r="AE402" s="0" t="n">
        <v>40.25</v>
      </c>
      <c r="AF402" s="0" t="n">
        <v>33.2</v>
      </c>
      <c r="AG402" s="0" t="n">
        <v>29.33</v>
      </c>
      <c r="AH402" s="0" t="n">
        <v>27.55</v>
      </c>
      <c r="AI402" s="0" t="e">
        <f aca="false">_xll.bdh($A402&amp;" Equity",AI$1,"-5FY",_xll.btoday(),"dir=h,sort=d,per=FY,dates=h","cols=6;rows=1")</f>
        <v>#NAME?</v>
      </c>
      <c r="AJ402" s="0" t="n">
        <v>20629.6</v>
      </c>
      <c r="AK402" s="0" t="n">
        <v>20535.9</v>
      </c>
      <c r="AL402" s="0" t="n">
        <v>20094</v>
      </c>
      <c r="AM402" s="0" t="n">
        <v>19949.2</v>
      </c>
      <c r="AN402" s="0" t="n">
        <v>19616.9</v>
      </c>
      <c r="AO402" s="0" t="e">
        <f aca="false">_xll.bdh($A402&amp;" Equity",AO$1,"-5FY",_xll.btoday(),"dir=h,sort=d,per=FY,dates=h","cols=6;rows=1")</f>
        <v>#NAME?</v>
      </c>
      <c r="AP402" s="0" t="n">
        <v>339.962</v>
      </c>
      <c r="AQ402" s="0" t="n">
        <v>347.238</v>
      </c>
      <c r="AR402" s="0" t="n">
        <v>355.539</v>
      </c>
      <c r="AS402" s="0" t="n">
        <v>360.094</v>
      </c>
      <c r="AT402" s="0" t="n">
        <v>364.703</v>
      </c>
    </row>
    <row r="403" customFormat="false" ht="15" hidden="false" customHeight="false" outlineLevel="0" collapsed="false">
      <c r="A403" s="0" t="s">
        <v>456</v>
      </c>
      <c r="B403" s="0" t="e">
        <f aca="false">_xll.bdp($A403&amp;" Equity",B$1)</f>
        <v>#NAME?</v>
      </c>
      <c r="C403" s="0" t="e">
        <f aca="false">_xll.bdp($A403&amp;" Equity",C$1)</f>
        <v>#NAME?</v>
      </c>
      <c r="D403" s="0" t="e">
        <f aca="false">_xll.bdh($A403&amp;" Equity",D$1,"-5FY",_xll.btoday(),"dir=h,sort=d,per=FY,dates=h","cols=6;rows=1")</f>
        <v>#NAME?</v>
      </c>
      <c r="E403" s="0" t="n">
        <v>401.275</v>
      </c>
      <c r="F403" s="0" t="n">
        <v>379.436</v>
      </c>
      <c r="G403" s="0" t="n">
        <v>366.754</v>
      </c>
      <c r="H403" s="0" t="n">
        <v>349.495</v>
      </c>
      <c r="I403" s="0" t="s">
        <v>58</v>
      </c>
      <c r="J403" s="0" t="e">
        <f aca="false">_xll.bdh($A403&amp;" Equity",J$1,"-5FY",_xll.btoday(),"dir=h,sort=d,per=FY,dates=h","cols=6;rows=1")</f>
        <v>#NAME?</v>
      </c>
      <c r="K403" s="0" t="n">
        <v>342.284</v>
      </c>
      <c r="L403" s="0" t="n">
        <v>352.409</v>
      </c>
      <c r="M403" s="0" t="n">
        <v>352.886</v>
      </c>
      <c r="N403" s="0" t="n">
        <v>345.273</v>
      </c>
      <c r="O403" s="0" t="n">
        <v>307.133</v>
      </c>
      <c r="P403" s="0" t="e">
        <f aca="false">_xll.bdh($A403&amp;" Equity",P$1,"-5FY",_xll.btoday(),"dir=h,sort=d,per=FY,dates=h","cols=6;rows=1")</f>
        <v>#NAME?</v>
      </c>
      <c r="Q403" s="0" t="n">
        <v>11071.1458</v>
      </c>
      <c r="R403" s="0" t="n">
        <v>8893.9902</v>
      </c>
      <c r="S403" s="0" t="n">
        <v>7918.5591</v>
      </c>
      <c r="T403" s="0" t="n">
        <v>7103.6191</v>
      </c>
      <c r="U403" s="0" t="n">
        <v>6409.0807</v>
      </c>
      <c r="V403" s="0" t="e">
        <f aca="false">_xll.bdh($A403&amp;" Equity",V$1,"-5FY",_xll.btoday(),"dir=h,sort=d,per=FY,dates=h","cols=6;rows=1")</f>
        <v>#NAME?</v>
      </c>
      <c r="W403" s="0" t="n">
        <v>414.053</v>
      </c>
      <c r="X403" s="0" t="n">
        <v>547.933</v>
      </c>
      <c r="Y403" s="0" t="n">
        <v>383.18</v>
      </c>
      <c r="Z403" s="0" t="n">
        <v>391.268</v>
      </c>
      <c r="AA403" s="0" t="n">
        <v>402.823</v>
      </c>
      <c r="AB403" s="0" t="e">
        <f aca="false">_xll.bdh($A403&amp;" Equity",AB$1,"-6FY",_xll.btoday(),"dir=h,sort=d,per=FY,dates=h","cols=7;rows=1")</f>
        <v>#NAME?</v>
      </c>
      <c r="AC403" s="0" t="n">
        <v>77.87</v>
      </c>
      <c r="AD403" s="0" t="n">
        <v>63.23</v>
      </c>
      <c r="AE403" s="0" t="n">
        <v>56.37</v>
      </c>
      <c r="AF403" s="0" t="n">
        <v>50.63</v>
      </c>
      <c r="AG403" s="0" t="n">
        <v>45.13</v>
      </c>
      <c r="AH403" s="0" t="n">
        <v>31.2</v>
      </c>
      <c r="AI403" s="0" t="e">
        <f aca="false">_xll.bdh($A403&amp;" Equity",AI$1,"-5FY",_xll.btoday(),"dir=h,sort=d,per=FY,dates=h","cols=6;rows=1")</f>
        <v>#NAME?</v>
      </c>
      <c r="AJ403" s="0" t="n">
        <v>3468.487</v>
      </c>
      <c r="AK403" s="0" t="n">
        <v>3256.705</v>
      </c>
      <c r="AL403" s="0" t="n">
        <v>2181.774</v>
      </c>
      <c r="AM403" s="0" t="n">
        <v>2360.962</v>
      </c>
      <c r="AN403" s="0" t="n">
        <v>2210.721</v>
      </c>
      <c r="AO403" s="0" t="e">
        <f aca="false">_xll.bdh($A403&amp;" Equity",AO$1,"-5FY",_xll.btoday(),"dir=h,sort=d,per=FY,dates=h","cols=6;rows=1")</f>
        <v>#NAME?</v>
      </c>
      <c r="AP403" s="0" t="n">
        <v>141.819</v>
      </c>
      <c r="AQ403" s="0" t="n">
        <v>140.41</v>
      </c>
      <c r="AR403" s="0" t="n">
        <v>140.922</v>
      </c>
      <c r="AS403" s="0" t="n">
        <v>140.331</v>
      </c>
      <c r="AT403" s="0" t="n">
        <v>142.466</v>
      </c>
    </row>
    <row r="404" customFormat="false" ht="15" hidden="false" customHeight="false" outlineLevel="0" collapsed="false">
      <c r="A404" s="0" t="s">
        <v>457</v>
      </c>
      <c r="B404" s="0" t="e">
        <f aca="false">_xll.bdp($A404&amp;" Equity",B$1)</f>
        <v>#NAME?</v>
      </c>
      <c r="C404" s="0" t="e">
        <f aca="false">_xll.bdp($A404&amp;" Equity",C$1)</f>
        <v>#NAME?</v>
      </c>
      <c r="D404" s="0" t="e">
        <f aca="false">_xll.bdh($A404&amp;" Equity",D$1,"-5FY",_xll.btoday(),"dir=h,sort=d,per=FY,dates=h","cols=6;rows=1")</f>
        <v>#NAME?</v>
      </c>
      <c r="E404" s="0" t="s">
        <v>58</v>
      </c>
      <c r="F404" s="0" t="s">
        <v>58</v>
      </c>
      <c r="G404" s="0" t="s">
        <v>58</v>
      </c>
      <c r="H404" s="0" t="s">
        <v>58</v>
      </c>
      <c r="I404" s="0" t="s">
        <v>58</v>
      </c>
      <c r="J404" s="0" t="e">
        <f aca="false">_xll.bdh($A404&amp;" Equity",J$1,"-5FY",_xll.btoday(),"dir=h,sort=d,per=FY,dates=h","cols=6;rows=1")</f>
        <v>#NAME?</v>
      </c>
      <c r="K404" s="0" t="n">
        <v>343.389</v>
      </c>
      <c r="L404" s="0" t="n">
        <v>357.796</v>
      </c>
      <c r="M404" s="0" t="n">
        <v>305.928</v>
      </c>
      <c r="N404" s="0" t="n">
        <v>252.195</v>
      </c>
      <c r="O404" s="0" t="n">
        <v>209.942</v>
      </c>
      <c r="P404" s="0" t="e">
        <f aca="false">_xll.bdh($A404&amp;" Equity",P$1,"-5FY",_xll.btoday(),"dir=h,sort=d,per=FY,dates=h","cols=6;rows=1")</f>
        <v>#NAME?</v>
      </c>
      <c r="Q404" s="0" t="n">
        <v>6233.9161</v>
      </c>
      <c r="R404" s="0" t="n">
        <v>6182.6959</v>
      </c>
      <c r="S404" s="0" t="n">
        <v>7889.1267</v>
      </c>
      <c r="T404" s="0" t="n">
        <v>5772.215</v>
      </c>
      <c r="U404" s="0" t="n">
        <v>4436.9363</v>
      </c>
      <c r="V404" s="0" t="e">
        <f aca="false">_xll.bdh($A404&amp;" Equity",V$1,"-5FY",_xll.btoday(),"dir=h,sort=d,per=FY,dates=h","cols=6;rows=1")</f>
        <v>#NAME?</v>
      </c>
      <c r="W404" s="0" t="n">
        <v>442.081</v>
      </c>
      <c r="X404" s="0" t="n">
        <v>438.236</v>
      </c>
      <c r="Y404" s="0" t="n">
        <v>340.698</v>
      </c>
      <c r="Z404" s="0" t="n">
        <v>309.217</v>
      </c>
      <c r="AA404" s="0" t="n">
        <v>289.177</v>
      </c>
      <c r="AB404" s="0" t="e">
        <f aca="false">_xll.bdh($A404&amp;" Equity",AB$1,"-6FY",_xll.btoday(),"dir=h,sort=d,per=FY,dates=h","cols=7;rows=1")</f>
        <v>#NAME?</v>
      </c>
      <c r="AC404" s="0" t="n">
        <v>48.78</v>
      </c>
      <c r="AD404" s="0" t="n">
        <v>47.14</v>
      </c>
      <c r="AE404" s="0" t="n">
        <v>58.38</v>
      </c>
      <c r="AF404" s="0" t="n">
        <v>41.99</v>
      </c>
      <c r="AG404" s="0" t="n">
        <v>31.82</v>
      </c>
      <c r="AH404" s="0" t="n">
        <v>28.46</v>
      </c>
      <c r="AI404" s="0" t="e">
        <f aca="false">_xll.bdh($A404&amp;" Equity",AI$1,"-5FY",_xll.btoday(),"dir=h,sort=d,per=FY,dates=h","cols=6;rows=1")</f>
        <v>#NAME?</v>
      </c>
      <c r="AJ404" s="0" t="n">
        <v>1777.971</v>
      </c>
      <c r="AK404" s="0" t="n">
        <v>1671.044</v>
      </c>
      <c r="AL404" s="0" t="n">
        <v>1647.267</v>
      </c>
      <c r="AM404" s="0" t="n">
        <v>1490.271</v>
      </c>
      <c r="AN404" s="0" t="n">
        <v>1381.271</v>
      </c>
      <c r="AO404" s="0" t="e">
        <f aca="false">_xll.bdh($A404&amp;" Equity",AO$1,"-5FY",_xll.btoday(),"dir=h,sort=d,per=FY,dates=h","cols=6;rows=1")</f>
        <v>#NAME?</v>
      </c>
      <c r="AP404" s="0" t="n">
        <v>128.886</v>
      </c>
      <c r="AQ404" s="0" t="n">
        <v>132.686</v>
      </c>
      <c r="AR404" s="0" t="n">
        <v>135.958</v>
      </c>
      <c r="AS404" s="0" t="n">
        <v>138.597</v>
      </c>
      <c r="AT404" s="0" t="n">
        <v>140.739</v>
      </c>
    </row>
    <row r="405" customFormat="false" ht="15" hidden="false" customHeight="false" outlineLevel="0" collapsed="false">
      <c r="A405" s="0" t="s">
        <v>458</v>
      </c>
      <c r="B405" s="0" t="e">
        <f aca="false">_xll.bdp($A405&amp;" Equity",B$1)</f>
        <v>#NAME?</v>
      </c>
      <c r="C405" s="0" t="e">
        <f aca="false">_xll.bdp($A405&amp;" Equity",C$1)</f>
        <v>#NAME?</v>
      </c>
      <c r="D405" s="0" t="e">
        <f aca="false">_xll.bdh($A405&amp;" Equity",D$1,"-5FY",_xll.btoday(),"dir=h,sort=d,per=FY,dates=h","cols=6;rows=1")</f>
        <v>#NAME?</v>
      </c>
      <c r="E405" s="0" t="n">
        <v>878.7</v>
      </c>
      <c r="F405" s="0" t="n">
        <v>778.4</v>
      </c>
      <c r="G405" s="0" t="n">
        <v>868.4</v>
      </c>
      <c r="H405" s="0" t="n">
        <v>862.7</v>
      </c>
      <c r="I405" s="0" t="n">
        <v>806.3</v>
      </c>
      <c r="J405" s="0" t="e">
        <f aca="false">_xll.bdh($A405&amp;" Equity",J$1,"-5FY",_xll.btoday(),"dir=h,sort=d,per=FY,dates=h","cols=6;rows=1")</f>
        <v>#NAME?</v>
      </c>
      <c r="K405" s="0" t="n">
        <v>825.7</v>
      </c>
      <c r="L405" s="0" t="n">
        <v>729.7</v>
      </c>
      <c r="M405" s="0" t="n">
        <v>827.6</v>
      </c>
      <c r="N405" s="0" t="n">
        <v>826.8</v>
      </c>
      <c r="O405" s="0" t="n">
        <v>756.3</v>
      </c>
      <c r="P405" s="0" t="e">
        <f aca="false">_xll.bdh($A405&amp;" Equity",P$1,"-5FY",_xll.btoday(),"dir=h,sort=d,per=FY,dates=h","cols=6;rows=1")</f>
        <v>#NAME?</v>
      </c>
      <c r="Q405" s="0" t="n">
        <v>22882.164</v>
      </c>
      <c r="R405" s="0" t="n">
        <v>15720.69</v>
      </c>
      <c r="S405" s="0" t="n">
        <v>13434.628</v>
      </c>
      <c r="T405" s="0" t="n">
        <v>15020.596</v>
      </c>
      <c r="U405" s="0" t="n">
        <v>14853.966</v>
      </c>
      <c r="V405" s="0" t="e">
        <f aca="false">_xll.bdh($A405&amp;" Equity",V$1,"-5FY",_xll.btoday(),"dir=h,sort=d,per=FY,dates=h","cols=6;rows=1")</f>
        <v>#NAME?</v>
      </c>
      <c r="W405" s="0" t="n">
        <v>1034</v>
      </c>
      <c r="X405" s="0" t="n">
        <v>947.3</v>
      </c>
      <c r="Y405" s="0" t="n">
        <v>1187.7</v>
      </c>
      <c r="Z405" s="0" t="n">
        <v>1033.3</v>
      </c>
      <c r="AA405" s="0" t="n">
        <v>1007.8</v>
      </c>
      <c r="AB405" s="0" t="e">
        <f aca="false">_xll.bdh($A405&amp;" Equity",AB$1,"-6FY",_xll.btoday(),"dir=h,sort=d,per=FY,dates=h","cols=7;rows=1")</f>
        <v>#NAME?</v>
      </c>
      <c r="AC405" s="0" t="n">
        <v>178.21</v>
      </c>
      <c r="AD405" s="0" t="n">
        <v>122.34</v>
      </c>
      <c r="AE405" s="0" t="n">
        <v>101.47</v>
      </c>
      <c r="AF405" s="0" t="n">
        <v>109.88</v>
      </c>
      <c r="AG405" s="0" t="n">
        <v>106.94</v>
      </c>
      <c r="AH405" s="0" t="n">
        <v>69.55</v>
      </c>
      <c r="AI405" s="0" t="e">
        <f aca="false">_xll.bdh($A405&amp;" Equity",AI$1,"-5FY",_xll.btoday(),"dir=h,sort=d,per=FY,dates=h","cols=6;rows=1")</f>
        <v>#NAME?</v>
      </c>
      <c r="AJ405" s="0" t="n">
        <v>7161.7</v>
      </c>
      <c r="AK405" s="0" t="n">
        <v>7101.2</v>
      </c>
      <c r="AL405" s="0" t="n">
        <v>6404.7</v>
      </c>
      <c r="AM405" s="0" t="n">
        <v>6224.3</v>
      </c>
      <c r="AN405" s="0" t="n">
        <v>5844.6</v>
      </c>
      <c r="AO405" s="0" t="e">
        <f aca="false">_xll.bdh($A405&amp;" Equity",AO$1,"-5FY",_xll.btoday(),"dir=h,sort=d,per=FY,dates=h","cols=6;rows=1")</f>
        <v>#NAME?</v>
      </c>
      <c r="AP405" s="0" t="n">
        <v>128.359</v>
      </c>
      <c r="AQ405" s="0" t="n">
        <v>129.4</v>
      </c>
      <c r="AR405" s="0" t="n">
        <v>134.106</v>
      </c>
      <c r="AS405" s="0" t="n">
        <v>137.872</v>
      </c>
      <c r="AT405" s="0" t="n">
        <v>138.669</v>
      </c>
    </row>
    <row r="406" customFormat="false" ht="15" hidden="false" customHeight="false" outlineLevel="0" collapsed="false">
      <c r="A406" s="0" t="s">
        <v>459</v>
      </c>
      <c r="B406" s="0" t="e">
        <f aca="false">_xll.bdp($A406&amp;" Equity",B$1)</f>
        <v>#NAME?</v>
      </c>
      <c r="C406" s="0" t="e">
        <f aca="false">_xll.bdp($A406&amp;" Equity",C$1)</f>
        <v>#NAME?</v>
      </c>
      <c r="D406" s="0" t="e">
        <f aca="false">_xll.bdh($A406&amp;" Equity",D$1,"-5FY",_xll.btoday(),"dir=h,sort=d,per=FY,dates=h")</f>
        <v>#NAME?</v>
      </c>
      <c r="J406" s="0" t="e">
        <f aca="false">_xll.bdh($A406&amp;" Equity",J$1,"-5FY",_xll.btoday(),"dir=h,sort=d,per=FY,dates=h","cols=6;rows=1")</f>
        <v>#NAME?</v>
      </c>
      <c r="K406" s="0" t="n">
        <v>167.369</v>
      </c>
      <c r="L406" s="0" t="n">
        <v>152.149</v>
      </c>
      <c r="M406" s="0" t="n">
        <v>137.664</v>
      </c>
      <c r="N406" s="0" t="n">
        <v>123.33</v>
      </c>
      <c r="O406" s="0" t="n">
        <v>111.332</v>
      </c>
      <c r="P406" s="0" t="e">
        <f aca="false">_xll.bdh($A406&amp;" Equity",P$1,"-5FY",_xll.btoday(),"dir=h,sort=d,per=FY,dates=h","cols=6;rows=1")</f>
        <v>#NAME?</v>
      </c>
      <c r="Q406" s="0" t="n">
        <v>7356.9972</v>
      </c>
      <c r="R406" s="0" t="n">
        <v>5660.523</v>
      </c>
      <c r="S406" s="0" t="n">
        <v>4816.7761</v>
      </c>
      <c r="T406" s="0" t="n">
        <v>4418.234</v>
      </c>
      <c r="U406" s="0" t="n">
        <v>3218.1724</v>
      </c>
      <c r="V406" s="0" t="e">
        <f aca="false">_xll.bdh($A406&amp;" Equity",V$1,"-5FY",_xll.btoday(),"dir=h,sort=d,per=FY,dates=h","cols=6;rows=1")</f>
        <v>#NAME?</v>
      </c>
      <c r="W406" s="0" t="n">
        <v>226.525</v>
      </c>
      <c r="X406" s="0" t="n">
        <v>196.356</v>
      </c>
      <c r="Y406" s="0" t="n">
        <v>194.146</v>
      </c>
      <c r="Z406" s="0" t="n">
        <v>162.665</v>
      </c>
      <c r="AA406" s="0" t="n">
        <v>141.919</v>
      </c>
      <c r="AB406" s="0" t="e">
        <f aca="false">_xll.bdh($A406&amp;" Equity",AB$1,"-6FY",_xll.btoday(),"dir=h,sort=d,per=FY,dates=h","cols=7;rows=1")</f>
        <v>#NAME?</v>
      </c>
      <c r="AC406" s="0" t="n">
        <v>22.52</v>
      </c>
      <c r="AD406" s="0" t="n">
        <v>17.2667</v>
      </c>
      <c r="AE406" s="0" t="n">
        <v>14.7111</v>
      </c>
      <c r="AF406" s="0" t="n">
        <v>13.4622</v>
      </c>
      <c r="AG406" s="0" t="n">
        <v>9.7956</v>
      </c>
      <c r="AH406" s="0" t="n">
        <v>9.8756</v>
      </c>
      <c r="AI406" s="0" t="e">
        <f aca="false">_xll.bdh($A406&amp;" Equity",AI$1,"-5FY",_xll.btoday(),"dir=h,sort=d,per=FY,dates=h","cols=6;rows=1")</f>
        <v>#NAME?</v>
      </c>
      <c r="AJ406" s="0" t="n">
        <v>916.538</v>
      </c>
      <c r="AK406" s="0" t="n">
        <v>848.651</v>
      </c>
      <c r="AL406" s="0" t="n">
        <v>808.162</v>
      </c>
      <c r="AM406" s="0" t="n">
        <v>739.217</v>
      </c>
      <c r="AN406" s="0" t="n">
        <v>692.506</v>
      </c>
      <c r="AO406" s="0" t="e">
        <f aca="false">_xll.bdh($A406&amp;" Equity",AO$1,"-5FY",_xll.btoday(),"dir=h,sort=d,per=FY,dates=h","cols=6;rows=1")</f>
        <v>#NAME?</v>
      </c>
      <c r="AP406" s="0" t="n">
        <v>326.746</v>
      </c>
      <c r="AQ406" s="0" t="n">
        <v>327.885</v>
      </c>
      <c r="AR406" s="0" t="n">
        <v>327.433</v>
      </c>
      <c r="AS406" s="0" t="n">
        <v>328.228</v>
      </c>
      <c r="AT406" s="0" t="n">
        <v>328.585</v>
      </c>
    </row>
    <row r="407" customFormat="false" ht="15" hidden="false" customHeight="false" outlineLevel="0" collapsed="false">
      <c r="A407" s="0" t="s">
        <v>460</v>
      </c>
      <c r="B407" s="0" t="e">
        <f aca="false">_xll.bdp($A407&amp;" Equity",B$1)</f>
        <v>#NAME?</v>
      </c>
      <c r="C407" s="0" t="e">
        <f aca="false">_xll.bdp($A407&amp;" Equity",C$1)</f>
        <v>#NAME?</v>
      </c>
      <c r="D407" s="0" t="e">
        <f aca="false">_xll.bdh($A407&amp;" Equity",D$1,"-5FY",_xll.btoday(),"dir=h,sort=d,per=FY,dates=h","cols=6;rows=1")</f>
        <v>#NAME?</v>
      </c>
      <c r="E407" s="0" t="n">
        <v>673.132</v>
      </c>
      <c r="F407" s="0" t="n">
        <v>678.694</v>
      </c>
      <c r="G407" s="0" t="n">
        <v>648.1</v>
      </c>
      <c r="H407" s="0" t="n">
        <v>565.926</v>
      </c>
      <c r="I407" s="0" t="n">
        <v>494.041</v>
      </c>
      <c r="J407" s="0" t="e">
        <f aca="false">_xll.bdh($A407&amp;" Equity",J$1,"-5FY",_xll.btoday(),"dir=h,sort=d,per=FY,dates=h","cols=6;rows=1")</f>
        <v>#NAME?</v>
      </c>
      <c r="K407" s="0" t="n">
        <v>658.645</v>
      </c>
      <c r="L407" s="0" t="n">
        <v>696.067</v>
      </c>
      <c r="M407" s="0" t="n">
        <v>646.033</v>
      </c>
      <c r="N407" s="0" t="n">
        <v>538.293</v>
      </c>
      <c r="O407" s="0" t="n">
        <v>483.36</v>
      </c>
      <c r="P407" s="0" t="e">
        <f aca="false">_xll.bdh($A407&amp;" Equity",P$1,"-5FY",_xll.btoday(),"dir=h,sort=d,per=FY,dates=h","cols=6;rows=1")</f>
        <v>#NAME?</v>
      </c>
      <c r="Q407" s="0" t="n">
        <v>18614.1098</v>
      </c>
      <c r="R407" s="0" t="n">
        <v>19144.1173</v>
      </c>
      <c r="S407" s="0" t="n">
        <v>15654.7001</v>
      </c>
      <c r="T407" s="0" t="n">
        <v>13772.5882</v>
      </c>
      <c r="U407" s="0" t="n">
        <v>10992.3739</v>
      </c>
      <c r="V407" s="0" t="e">
        <f aca="false">_xll.bdh($A407&amp;" Equity",V$1,"-5FY",_xll.btoday(),"dir=h,sort=d,per=FY,dates=h","cols=6;rows=1")</f>
        <v>#NAME?</v>
      </c>
      <c r="W407" s="0" t="n">
        <v>963.785</v>
      </c>
      <c r="X407" s="0" t="n">
        <v>928.825</v>
      </c>
      <c r="Y407" s="0" t="n">
        <v>840.441</v>
      </c>
      <c r="Z407" s="0" t="n">
        <v>802.553</v>
      </c>
      <c r="AA407" s="0" t="n">
        <v>677.852</v>
      </c>
      <c r="AB407" s="0" t="e">
        <f aca="false">_xll.bdh($A407&amp;" Equity",AB$1,"-6FY",_xll.btoday(),"dir=h,sort=d,per=FY,dates=h","cols=7;rows=1")</f>
        <v>#NAME?</v>
      </c>
      <c r="AC407" s="0" t="n">
        <v>183.08</v>
      </c>
      <c r="AD407" s="0" t="n">
        <v>189.79</v>
      </c>
      <c r="AE407" s="0" t="n">
        <v>156.35</v>
      </c>
      <c r="AF407" s="0" t="n">
        <v>138.68</v>
      </c>
      <c r="AG407" s="0" t="n">
        <v>111.48</v>
      </c>
      <c r="AH407" s="0" t="n">
        <v>86.87</v>
      </c>
      <c r="AI407" s="0" t="e">
        <f aca="false">_xll.bdh($A407&amp;" Equity",AI$1,"-5FY",_xll.btoday(),"dir=h,sort=d,per=FY,dates=h","cols=6;rows=1")</f>
        <v>#NAME?</v>
      </c>
      <c r="AJ407" s="0" t="n">
        <v>14324.927</v>
      </c>
      <c r="AK407" s="0" t="n">
        <v>10168.365</v>
      </c>
      <c r="AL407" s="0" t="n">
        <v>8400.185</v>
      </c>
      <c r="AM407" s="0" t="n">
        <v>8184.981</v>
      </c>
      <c r="AN407" s="0" t="n">
        <v>7071.104</v>
      </c>
      <c r="AO407" s="0" t="e">
        <f aca="false">_xll.bdh($A407&amp;" Equity",AO$1,"-5FY",_xll.btoday(),"dir=h,sort=d,per=FY,dates=h","cols=6;rows=1")</f>
        <v>#NAME?</v>
      </c>
      <c r="AP407" s="0" t="n">
        <v>101.434</v>
      </c>
      <c r="AQ407" s="0" t="n">
        <v>100.805</v>
      </c>
      <c r="AR407" s="0" t="n">
        <v>100.158</v>
      </c>
      <c r="AS407" s="0" t="n">
        <v>99.31</v>
      </c>
      <c r="AT407" s="0" t="n">
        <v>98.352</v>
      </c>
    </row>
    <row r="408" customFormat="false" ht="15" hidden="false" customHeight="false" outlineLevel="0" collapsed="false">
      <c r="A408" s="0" t="s">
        <v>461</v>
      </c>
      <c r="B408" s="0" t="e">
        <f aca="false">_xll.bdp($A408&amp;" Equity",B$1)</f>
        <v>#NAME?</v>
      </c>
      <c r="C408" s="0" t="e">
        <f aca="false">_xll.bdp($A408&amp;" Equity",C$1)</f>
        <v>#NAME?</v>
      </c>
      <c r="D408" s="0" t="e">
        <f aca="false">_xll.bdh($A408&amp;" Equity",D$1,"-5FY",_xll.btoday(),"dir=h,sort=d,per=FY,dates=h")</f>
        <v>#NAME?</v>
      </c>
      <c r="J408" s="0" t="e">
        <f aca="false">_xll.bdh($A408&amp;" Equity",J$1,"-5FY",_xll.btoday(),"dir=h,sort=d,per=FY,dates=h","cols=6;rows=1")</f>
        <v>#NAME?</v>
      </c>
      <c r="K408" s="0" t="n">
        <v>1117.654</v>
      </c>
      <c r="L408" s="0" t="n">
        <v>1020.661</v>
      </c>
      <c r="M408" s="0" t="n">
        <v>924.724</v>
      </c>
      <c r="N408" s="0" t="n">
        <v>837.304</v>
      </c>
      <c r="O408" s="0" t="n">
        <v>786.763</v>
      </c>
      <c r="P408" s="0" t="e">
        <f aca="false">_xll.bdh($A408&amp;" Equity",P$1,"-5FY",_xll.btoday(),"dir=h,sort=d,per=FY,dates=h","cols=6;rows=1")</f>
        <v>#NAME?</v>
      </c>
      <c r="Q408" s="0" t="n">
        <v>25602.3697</v>
      </c>
      <c r="R408" s="0" t="n">
        <v>22635.5921</v>
      </c>
      <c r="S408" s="0" t="n">
        <v>19027.0737</v>
      </c>
      <c r="T408" s="0" t="n">
        <v>14493.3522</v>
      </c>
      <c r="U408" s="0" t="n">
        <v>13117.449</v>
      </c>
      <c r="V408" s="0" t="e">
        <f aca="false">_xll.bdh($A408&amp;" Equity",V$1,"-5FY",_xll.btoday(),"dir=h,sort=d,per=FY,dates=h","cols=6;rows=1")</f>
        <v>#NAME?</v>
      </c>
      <c r="W408" s="0" t="n">
        <v>1558.851</v>
      </c>
      <c r="X408" s="0" t="n">
        <v>1326.252</v>
      </c>
      <c r="Y408" s="0" t="n">
        <v>1372.865</v>
      </c>
      <c r="Z408" s="0" t="n">
        <v>1022.003</v>
      </c>
      <c r="AA408" s="0" t="n">
        <v>979.644</v>
      </c>
      <c r="AB408" s="0" t="e">
        <f aca="false">_xll.bdh($A408&amp;" Equity",AB$1,"-6FY",_xll.btoday(),"dir=h,sort=d,per=FY,dates=h","cols=7;rows=1")</f>
        <v>#NAME?</v>
      </c>
      <c r="AC408" s="0" t="n">
        <v>65.33</v>
      </c>
      <c r="AD408" s="0" t="n">
        <v>56.26</v>
      </c>
      <c r="AE408" s="0" t="n">
        <v>45.855</v>
      </c>
      <c r="AF408" s="0" t="n">
        <v>33.955</v>
      </c>
      <c r="AG408" s="0" t="n">
        <v>29.715</v>
      </c>
      <c r="AH408" s="0" t="n">
        <v>25.54</v>
      </c>
      <c r="AI408" s="0" t="e">
        <f aca="false">_xll.bdh($A408&amp;" Equity",AI$1,"-5FY",_xll.btoday(),"dir=h,sort=d,per=FY,dates=h","cols=6;rows=1")</f>
        <v>#NAME?</v>
      </c>
      <c r="AJ408" s="0" t="n">
        <v>5309.351</v>
      </c>
      <c r="AK408" s="0" t="n">
        <v>4869.119</v>
      </c>
      <c r="AL408" s="0" t="n">
        <v>4703.134</v>
      </c>
      <c r="AM408" s="0" t="n">
        <v>3896.797</v>
      </c>
      <c r="AN408" s="0" t="n">
        <v>3670.561</v>
      </c>
      <c r="AO408" s="0" t="e">
        <f aca="false">_xll.bdh($A408&amp;" Equity",AO$1,"-5FY",_xll.btoday(),"dir=h,sort=d,per=FY,dates=h","cols=6;rows=1")</f>
        <v>#NAME?</v>
      </c>
      <c r="AP408" s="0" t="n">
        <v>394.12</v>
      </c>
      <c r="AQ408" s="0" t="n">
        <v>405.005</v>
      </c>
      <c r="AR408" s="0" t="n">
        <v>416.973</v>
      </c>
      <c r="AS408" s="0" t="n">
        <v>429.831</v>
      </c>
      <c r="AT408" s="0" t="n">
        <v>444.761</v>
      </c>
    </row>
    <row r="409" customFormat="false" ht="15" hidden="false" customHeight="false" outlineLevel="0" collapsed="false">
      <c r="A409" s="0" t="s">
        <v>462</v>
      </c>
      <c r="B409" s="0" t="e">
        <f aca="false">_xll.bdp($A409&amp;" Equity",B$1)</f>
        <v>#NAME?</v>
      </c>
      <c r="C409" s="0" t="e">
        <f aca="false">_xll.bdp($A409&amp;" Equity",C$1)</f>
        <v>#NAME?</v>
      </c>
      <c r="D409" s="0" t="e">
        <f aca="false">_xll.bdh($A409&amp;" Equity",D$1,"-5FY",_xll.btoday(),"dir=h,sort=d,per=FY,dates=h","cols=6;rows=1")</f>
        <v>#NAME?</v>
      </c>
      <c r="E409" s="0" t="n">
        <v>1314.689</v>
      </c>
      <c r="F409" s="0" t="n">
        <v>1065.066</v>
      </c>
      <c r="G409" s="0" t="n">
        <v>755.729</v>
      </c>
      <c r="H409" s="0" t="n">
        <v>539.224</v>
      </c>
      <c r="I409" s="0" t="s">
        <v>58</v>
      </c>
      <c r="J409" s="0" t="e">
        <f aca="false">_xll.bdh($A409&amp;" Equity",J$1,"-5FY",_xll.btoday(),"dir=h,sort=d,per=FY,dates=h","cols=6;rows=1")</f>
        <v>#NAME?</v>
      </c>
      <c r="K409" s="0" t="n">
        <v>1283.388</v>
      </c>
      <c r="L409" s="0" t="n">
        <v>665.783</v>
      </c>
      <c r="M409" s="0" t="n">
        <v>764.146</v>
      </c>
      <c r="N409" s="0" t="n">
        <v>473.692</v>
      </c>
      <c r="O409" s="0" t="n">
        <v>18.287</v>
      </c>
      <c r="P409" s="0" t="e">
        <f aca="false">_xll.bdh($A409&amp;" Equity",P$1,"-5FY",_xll.btoday(),"dir=h,sort=d,per=FY,dates=h","cols=6;rows=1")</f>
        <v>#NAME?</v>
      </c>
      <c r="Q409" s="0" t="n">
        <v>17605.3122</v>
      </c>
      <c r="R409" s="0" t="n">
        <v>22063.0913</v>
      </c>
      <c r="S409" s="0" t="n">
        <v>18076.6794</v>
      </c>
      <c r="T409" s="0" t="n">
        <v>10454.8596</v>
      </c>
      <c r="U409" s="0" t="n">
        <v>7438.2285</v>
      </c>
      <c r="V409" s="0" t="e">
        <f aca="false">_xll.bdh($A409&amp;" Equity",V$1,"-5FY",_xll.btoday(),"dir=h,sort=d,per=FY,dates=h","cols=6;rows=1")</f>
        <v>#NAME?</v>
      </c>
      <c r="W409" s="0" t="n">
        <v>2516.69</v>
      </c>
      <c r="X409" s="0" t="n">
        <v>1946.366</v>
      </c>
      <c r="Y409" s="0" t="n">
        <v>1743.759</v>
      </c>
      <c r="Z409" s="0" t="n">
        <v>1412.068</v>
      </c>
      <c r="AA409" s="0" t="n">
        <v>1381.734</v>
      </c>
      <c r="AB409" s="0" t="e">
        <f aca="false">_xll.bdh($A409&amp;" Equity",AB$1,"-6FY",_xll.btoday(),"dir=h,sort=d,per=FY,dates=h","cols=7;rows=1")</f>
        <v>#NAME?</v>
      </c>
      <c r="AC409" s="0" t="n">
        <v>82.04</v>
      </c>
      <c r="AD409" s="0" t="n">
        <v>101.21</v>
      </c>
      <c r="AE409" s="0" t="n">
        <v>82.43</v>
      </c>
      <c r="AF409" s="0" t="n">
        <v>47.42</v>
      </c>
      <c r="AG409" s="0" t="n">
        <v>34</v>
      </c>
      <c r="AH409" s="0" t="n">
        <v>24.77</v>
      </c>
      <c r="AI409" s="0" t="e">
        <f aca="false">_xll.bdh($A409&amp;" Equity",AI$1,"-5FY",_xll.btoday(),"dir=h,sort=d,per=FY,dates=h","cols=6;rows=1")</f>
        <v>#NAME?</v>
      </c>
      <c r="AJ409" s="0" t="n">
        <v>22310.324</v>
      </c>
      <c r="AK409" s="0" t="n">
        <v>20921.855</v>
      </c>
      <c r="AL409" s="0" t="n">
        <v>20713.19</v>
      </c>
      <c r="AM409" s="0" t="n">
        <v>20072.947</v>
      </c>
      <c r="AN409" s="0" t="n">
        <v>19827.93</v>
      </c>
      <c r="AO409" s="0" t="e">
        <f aca="false">_xll.bdh($A409&amp;" Equity",AO$1,"-5FY",_xll.btoday(),"dir=h,sort=d,per=FY,dates=h","cols=6;rows=1")</f>
        <v>#NAME?</v>
      </c>
      <c r="AP409" s="0" t="n">
        <v>214.582</v>
      </c>
      <c r="AQ409" s="0" t="n">
        <v>219.995</v>
      </c>
      <c r="AR409" s="0" t="n">
        <v>222.673</v>
      </c>
      <c r="AS409" s="0" t="n">
        <v>219.939</v>
      </c>
      <c r="AT409" s="0" t="n">
        <v>218.101</v>
      </c>
    </row>
    <row r="410" customFormat="false" ht="15" hidden="false" customHeight="false" outlineLevel="0" collapsed="false">
      <c r="A410" s="0" t="s">
        <v>463</v>
      </c>
      <c r="B410" s="0" t="e">
        <f aca="false">_xll.bdp($A410&amp;" Equity",B$1)</f>
        <v>#NAME?</v>
      </c>
      <c r="C410" s="0" t="e">
        <f aca="false">_xll.bdp($A410&amp;" Equity",C$1)</f>
        <v>#NAME?</v>
      </c>
      <c r="D410" s="0" t="e">
        <f aca="false">_xll.bdh($A410&amp;" Equity",D$1,"-5FY",_xll.btoday(),"dir=h,sort=d,per=FY,dates=h","cols=6;rows=1")</f>
        <v>#NAME?</v>
      </c>
      <c r="E410" s="0" t="n">
        <v>1420</v>
      </c>
      <c r="F410" s="0" t="n">
        <v>1288</v>
      </c>
      <c r="G410" s="0" t="n">
        <v>1073</v>
      </c>
      <c r="H410" s="0" t="n">
        <v>902</v>
      </c>
      <c r="I410" s="0" t="n">
        <v>783</v>
      </c>
      <c r="J410" s="0" t="e">
        <f aca="false">_xll.bdh($A410&amp;" Equity",J$1,"-5FY",_xll.btoday(),"dir=h,sort=d,per=FY,dates=h","cols=6;rows=1")</f>
        <v>#NAME?</v>
      </c>
      <c r="K410" s="0" t="n">
        <v>2106</v>
      </c>
      <c r="L410" s="0" t="n">
        <v>1156</v>
      </c>
      <c r="M410" s="0" t="n">
        <v>-115</v>
      </c>
      <c r="N410" s="0" t="n">
        <v>1376</v>
      </c>
      <c r="O410" s="0" t="n">
        <v>437</v>
      </c>
      <c r="P410" s="0" t="e">
        <f aca="false">_xll.bdh($A410&amp;" Equity",P$1,"-5FY",_xll.btoday(),"dir=h,sort=d,per=FY,dates=h","cols=6;rows=1")</f>
        <v>#NAME?</v>
      </c>
      <c r="Q410" s="0" t="n">
        <v>27852.86</v>
      </c>
      <c r="R410" s="0" t="n">
        <v>26222.28</v>
      </c>
      <c r="S410" s="0" t="n">
        <v>24202.56</v>
      </c>
      <c r="T410" s="0" t="n">
        <v>21192.2</v>
      </c>
      <c r="U410" s="0" t="n">
        <v>15252.93</v>
      </c>
      <c r="V410" s="0" t="e">
        <f aca="false">_xll.bdh($A410&amp;" Equity",V$1,"-5FY",_xll.btoday(),"dir=h,sort=d,per=FY,dates=h","cols=6;rows=1")</f>
        <v>#NAME?</v>
      </c>
      <c r="W410" s="0" t="n">
        <v>1560</v>
      </c>
      <c r="X410" s="0" t="n">
        <v>195</v>
      </c>
      <c r="Y410" s="0" t="n">
        <v>1227</v>
      </c>
      <c r="Z410" s="0" t="n">
        <v>551</v>
      </c>
      <c r="AA410" s="0" t="n">
        <v>1267</v>
      </c>
      <c r="AB410" s="0" t="e">
        <f aca="false">_xll.bdh($A410&amp;" Equity",AB$1,"-6FY",_xll.btoday(),"dir=h,sort=d,per=FY,dates=h","cols=7;rows=1")</f>
        <v>#NAME?</v>
      </c>
      <c r="AC410" s="0" t="n">
        <v>107.54</v>
      </c>
      <c r="AD410" s="0" t="n">
        <v>98.58</v>
      </c>
      <c r="AE410" s="0" t="n">
        <v>88.98</v>
      </c>
      <c r="AF410" s="0" t="n">
        <v>78.2</v>
      </c>
      <c r="AG410" s="0" t="n">
        <v>54.67</v>
      </c>
      <c r="AH410" s="0" t="n">
        <v>44.97</v>
      </c>
      <c r="AI410" s="0" t="e">
        <f aca="false">_xll.bdh($A410&amp;" Equity",AI$1,"-5FY",_xll.btoday(),"dir=h,sort=d,per=FY,dates=h","cols=6;rows=1")</f>
        <v>#NAME?</v>
      </c>
      <c r="AJ410" s="0" t="n">
        <v>8669</v>
      </c>
      <c r="AK410" s="0" t="n">
        <v>8183</v>
      </c>
      <c r="AL410" s="0" t="n">
        <v>6773</v>
      </c>
      <c r="AM410" s="0" t="n">
        <v>6061</v>
      </c>
      <c r="AN410" s="0" t="n">
        <v>7052</v>
      </c>
      <c r="AO410" s="0" t="e">
        <f aca="false">_xll.bdh($A410&amp;" Equity",AO$1,"-5FY",_xll.btoday(),"dir=h,sort=d,per=FY,dates=h","cols=6;rows=1")</f>
        <v>#NAME?</v>
      </c>
      <c r="AP410" s="0" t="n">
        <v>259.1</v>
      </c>
      <c r="AQ410" s="0" t="n">
        <v>270.3</v>
      </c>
      <c r="AR410" s="0" t="n">
        <v>271.5</v>
      </c>
      <c r="AS410" s="0" t="n">
        <v>270.8</v>
      </c>
      <c r="AT410" s="0" t="n">
        <v>278</v>
      </c>
    </row>
    <row r="411" customFormat="false" ht="15" hidden="false" customHeight="false" outlineLevel="0" collapsed="false">
      <c r="A411" s="0" t="s">
        <v>464</v>
      </c>
      <c r="B411" s="0" t="e">
        <f aca="false">_xll.bdp($A411&amp;" Equity",B$1)</f>
        <v>#NAME?</v>
      </c>
      <c r="C411" s="0" t="e">
        <f aca="false">_xll.bdp($A411&amp;" Equity",C$1)</f>
        <v>#NAME?</v>
      </c>
      <c r="D411" s="0" t="e">
        <f aca="false">_xll.bdh($A411&amp;" Equity",D$1,"-5FY",_xll.btoday(),"dir=h,sort=d,per=FY,dates=h","cols=6;rows=1")</f>
        <v>#NAME?</v>
      </c>
      <c r="E411" s="0" t="n">
        <v>705.223</v>
      </c>
      <c r="F411" s="0" t="n">
        <v>506.782</v>
      </c>
      <c r="G411" s="0" t="n">
        <v>341.585</v>
      </c>
      <c r="H411" s="0" t="n">
        <v>221.853</v>
      </c>
      <c r="I411" s="0" t="n">
        <v>242.542</v>
      </c>
      <c r="J411" s="0" t="e">
        <f aca="false">_xll.bdh($A411&amp;" Equity",J$1,"-5FY",_xll.btoday(),"dir=h,sort=d,per=FY,dates=h","cols=6;rows=1")</f>
        <v>#NAME?</v>
      </c>
      <c r="K411" s="0" t="n">
        <v>179.632</v>
      </c>
      <c r="L411" s="0" t="n">
        <v>-47.426</v>
      </c>
      <c r="M411" s="0" t="n">
        <v>-262.688</v>
      </c>
      <c r="N411" s="0" t="n">
        <v>-232.175</v>
      </c>
      <c r="O411" s="0" t="n">
        <v>-270.445</v>
      </c>
      <c r="P411" s="0" t="e">
        <f aca="false">_xll.bdh($A411&amp;" Equity",P$1,"-5FY",_xll.btoday(),"dir=h,sort=d,per=FY,dates=h","cols=6;rows=1")</f>
        <v>#NAME?</v>
      </c>
      <c r="Q411" s="0" t="n">
        <v>55960.086</v>
      </c>
      <c r="R411" s="0" t="n">
        <v>45663.4277</v>
      </c>
      <c r="S411" s="0" t="n">
        <v>36726.1442</v>
      </c>
      <c r="T411" s="0" t="n">
        <v>36931.9558</v>
      </c>
      <c r="U411" s="0" t="n">
        <v>25200.9775</v>
      </c>
      <c r="V411" s="0" t="e">
        <f aca="false">_xll.bdh($A411&amp;" Equity",V$1,"-5FY",_xll.btoday(),"dir=h,sort=d,per=FY,dates=h","cols=6;rows=1")</f>
        <v>#NAME?</v>
      </c>
      <c r="W411" s="0" t="n">
        <v>2162.198</v>
      </c>
      <c r="X411" s="0" t="n">
        <v>1672.081</v>
      </c>
      <c r="Y411" s="0" t="n">
        <v>1181.444</v>
      </c>
      <c r="Z411" s="0" t="n">
        <v>875.469</v>
      </c>
      <c r="AA411" s="0" t="n">
        <v>736.897</v>
      </c>
      <c r="AB411" s="0" t="e">
        <f aca="false">_xll.bdh($A411&amp;" Equity",AB$1,"-6FY",_xll.btoday(),"dir=h,sort=d,per=FY,dates=h","cols=7;rows=1")</f>
        <v>#NAME?</v>
      </c>
      <c r="AC411" s="0" t="n">
        <v>79.1</v>
      </c>
      <c r="AD411" s="0" t="n">
        <v>68.06</v>
      </c>
      <c r="AE411" s="0" t="n">
        <v>56.45</v>
      </c>
      <c r="AF411" s="0" t="n">
        <v>60.53</v>
      </c>
      <c r="AG411" s="0" t="n">
        <v>43.0325</v>
      </c>
      <c r="AH411" s="0" t="n">
        <v>29.2</v>
      </c>
      <c r="AI411" s="0" t="e">
        <f aca="false">_xll.bdh($A411&amp;" Equity",AI$1,"-5FY",_xll.btoday(),"dir=h,sort=d,per=FY,dates=h","cols=6;rows=1")</f>
        <v>#NAME?</v>
      </c>
      <c r="AJ411" s="0" t="n">
        <v>17584.923</v>
      </c>
      <c r="AK411" s="0" t="n">
        <v>12762.92</v>
      </c>
      <c r="AL411" s="0" t="n">
        <v>10665.127</v>
      </c>
      <c r="AM411" s="0" t="n">
        <v>9152.93</v>
      </c>
      <c r="AN411" s="0" t="n">
        <v>5528.956</v>
      </c>
      <c r="AO411" s="0" t="e">
        <f aca="false">_xll.bdh($A411&amp;" Equity",AO$1,"-5FY",_xll.btoday(),"dir=h,sort=d,per=FY,dates=h","cols=6;rows=1")</f>
        <v>#NAME?</v>
      </c>
      <c r="AP411" s="0" t="n">
        <v>696.7</v>
      </c>
      <c r="AQ411" s="0" t="n">
        <v>664</v>
      </c>
      <c r="AR411" s="0" t="n">
        <v>631</v>
      </c>
      <c r="AS411" s="0" t="n">
        <v>603</v>
      </c>
      <c r="AT411" s="0" t="n">
        <v>568</v>
      </c>
    </row>
    <row r="412" customFormat="false" ht="15" hidden="false" customHeight="false" outlineLevel="0" collapsed="false">
      <c r="A412" s="0" t="s">
        <v>465</v>
      </c>
      <c r="B412" s="0" t="e">
        <f aca="false">_xll.bdp($A412&amp;" Equity",B$1)</f>
        <v>#NAME?</v>
      </c>
      <c r="C412" s="0" t="e">
        <f aca="false">_xll.bdp($A412&amp;" Equity",C$1)</f>
        <v>#NAME?</v>
      </c>
      <c r="D412" s="0" t="e">
        <f aca="false">_xll.bdh($A412&amp;" Equity",D$1,"-5FY",_xll.btoday(),"dir=h,sort=d,per=FY,dates=h")</f>
        <v>#NAME?</v>
      </c>
      <c r="J412" s="0" t="e">
        <f aca="false">_xll.bdh($A412&amp;" Equity",J$1,"-5FY",_xll.btoday(),"dir=h,sort=d,per=FY,dates=h","cols=6;rows=1")</f>
        <v>#NAME?</v>
      </c>
      <c r="K412" s="0" t="n">
        <v>76.238</v>
      </c>
      <c r="L412" s="0" t="n">
        <v>-175.656</v>
      </c>
      <c r="M412" s="0" t="n">
        <v>-24.295</v>
      </c>
      <c r="N412" s="0" t="n">
        <v>-55.909</v>
      </c>
      <c r="O412" s="0" t="n">
        <v>-181.037</v>
      </c>
      <c r="P412" s="0" t="e">
        <f aca="false">_xll.bdh($A412&amp;" Equity",P$1,"-5FY",_xll.btoday(),"dir=h,sort=d,per=FY,dates=h","cols=6;rows=1")</f>
        <v>#NAME?</v>
      </c>
      <c r="Q412" s="0" t="n">
        <v>12494.873</v>
      </c>
      <c r="R412" s="0" t="n">
        <v>13211.817</v>
      </c>
      <c r="S412" s="0" t="n">
        <v>14302.8818</v>
      </c>
      <c r="T412" s="0" t="n">
        <v>11538.3309</v>
      </c>
      <c r="U412" s="0" t="n">
        <v>9009.7043</v>
      </c>
      <c r="V412" s="0" t="e">
        <f aca="false">_xll.bdh($A412&amp;" Equity",V$1,"-5FY",_xll.btoday(),"dir=h,sort=d,per=FY,dates=h","cols=6;rows=1")</f>
        <v>#NAME?</v>
      </c>
      <c r="W412" s="0" t="n">
        <v>742.525</v>
      </c>
      <c r="X412" s="0" t="n">
        <v>737.173</v>
      </c>
      <c r="Y412" s="0" t="n">
        <v>674.34</v>
      </c>
      <c r="Z412" s="0" t="n">
        <v>497.587</v>
      </c>
      <c r="AA412" s="0" t="n">
        <v>343.21</v>
      </c>
      <c r="AB412" s="0" t="e">
        <f aca="false">_xll.bdh($A412&amp;" Equity",AB$1,"-6FY",_xll.btoday(),"dir=h,sort=d,per=FY,dates=h","cols=7;rows=1")</f>
        <v>#NAME?</v>
      </c>
      <c r="AC412" s="0" t="n">
        <v>103.26</v>
      </c>
      <c r="AD412" s="0" t="n">
        <v>105.07</v>
      </c>
      <c r="AE412" s="0" t="n">
        <v>110.76</v>
      </c>
      <c r="AF412" s="0" t="n">
        <v>89.84</v>
      </c>
      <c r="AG412" s="0" t="n">
        <v>71.02</v>
      </c>
      <c r="AH412" s="0" t="n">
        <v>42.96</v>
      </c>
      <c r="AI412" s="0" t="e">
        <f aca="false">_xll.bdh($A412&amp;" Equity",AI$1,"-5FY",_xll.btoday(),"dir=h,sort=d,per=FY,dates=h","cols=6;rows=1")</f>
        <v>#NAME?</v>
      </c>
      <c r="AJ412" s="0" t="n">
        <v>7360.945</v>
      </c>
      <c r="AK412" s="0" t="n">
        <v>7403.215</v>
      </c>
      <c r="AL412" s="0" t="n">
        <v>7841.125</v>
      </c>
      <c r="AM412" s="0" t="n">
        <v>6783.188</v>
      </c>
      <c r="AN412" s="0" t="n">
        <v>6615.911</v>
      </c>
      <c r="AO412" s="0" t="e">
        <f aca="false">_xll.bdh($A412&amp;" Equity",AO$1,"-5FY",_xll.btoday(),"dir=h,sort=d,per=FY,dates=h","cols=6;rows=1")</f>
        <v>#NAME?</v>
      </c>
      <c r="AP412" s="0" t="n">
        <v>122.143</v>
      </c>
      <c r="AQ412" s="0" t="n">
        <v>126.151</v>
      </c>
      <c r="AR412" s="0" t="n">
        <v>129.097</v>
      </c>
      <c r="AS412" s="0" t="n">
        <v>128.388</v>
      </c>
      <c r="AT412" s="0" t="n">
        <v>126.418</v>
      </c>
    </row>
    <row r="413" customFormat="false" ht="15" hidden="false" customHeight="false" outlineLevel="0" collapsed="false">
      <c r="A413" s="0" t="s">
        <v>466</v>
      </c>
      <c r="B413" s="0" t="e">
        <f aca="false">_xll.bdp($A413&amp;" Equity",B$1)</f>
        <v>#NAME?</v>
      </c>
      <c r="C413" s="0" t="e">
        <f aca="false">_xll.bdp($A413&amp;" Equity",C$1)</f>
        <v>#NAME?</v>
      </c>
      <c r="D413" s="0" t="e">
        <f aca="false">_xll.bdh($A413&amp;" Equity",D$1,"-5FY",_xll.btoday(),"dir=h,sort=d,per=FY,dates=h","cols=6;rows=1")</f>
        <v>#NAME?</v>
      </c>
      <c r="E413" s="0" t="n">
        <v>1550</v>
      </c>
      <c r="F413" s="0" t="n">
        <v>4290</v>
      </c>
      <c r="G413" s="0" t="n">
        <v>7282</v>
      </c>
      <c r="H413" s="0" t="n">
        <v>6332</v>
      </c>
      <c r="I413" s="0" t="n">
        <v>5369</v>
      </c>
      <c r="J413" s="0" t="e">
        <f aca="false">_xll.bdh($A413&amp;" Equity",J$1,"-5FY",_xll.btoday(),"dir=h,sort=d,per=FY,dates=h","cols=6;rows=1")</f>
        <v>#NAME?</v>
      </c>
      <c r="K413" s="0" t="n">
        <v>-1687</v>
      </c>
      <c r="L413" s="0" t="n">
        <v>2072</v>
      </c>
      <c r="M413" s="0" t="n">
        <v>5438</v>
      </c>
      <c r="N413" s="0" t="n">
        <v>6732</v>
      </c>
      <c r="O413" s="0" t="n">
        <v>5490</v>
      </c>
      <c r="P413" s="0" t="e">
        <f aca="false">_xll.bdh($A413&amp;" Equity",P$1,"-5FY",_xll.btoday(),"dir=h,sort=d,per=FY,dates=h","cols=6;rows=1")</f>
        <v>#NAME?</v>
      </c>
      <c r="Q413" s="0" t="n">
        <v>116774.45</v>
      </c>
      <c r="R413" s="0" t="n">
        <v>87606</v>
      </c>
      <c r="S413" s="0" t="n">
        <v>108897.75</v>
      </c>
      <c r="T413" s="0" t="n">
        <v>117773.77</v>
      </c>
      <c r="U413" s="0" t="n">
        <v>92028.5674</v>
      </c>
      <c r="V413" s="0" t="e">
        <f aca="false">_xll.bdh($A413&amp;" Equity",V$1,"-5FY",_xll.btoday(),"dir=h,sort=d,per=FY,dates=h","cols=6;rows=1")</f>
        <v>#NAME?</v>
      </c>
      <c r="W413" s="0" t="n">
        <v>6261</v>
      </c>
      <c r="X413" s="0" t="n">
        <v>8572</v>
      </c>
      <c r="Y413" s="0" t="n">
        <v>11219</v>
      </c>
      <c r="Z413" s="0" t="n">
        <v>10688</v>
      </c>
      <c r="AA413" s="0" t="n">
        <v>6688</v>
      </c>
      <c r="AB413" s="0" t="e">
        <f aca="false">_xll.bdh($A413&amp;" Equity",AB$1,"-6FY",_xll.btoday(),"dir=h,sort=d,per=FY,dates=h","cols=7;rows=1")</f>
        <v>#NAME?</v>
      </c>
      <c r="AC413" s="0" t="n">
        <v>83.95</v>
      </c>
      <c r="AD413" s="0" t="n">
        <v>69.75</v>
      </c>
      <c r="AE413" s="0" t="n">
        <v>85.41</v>
      </c>
      <c r="AF413" s="0" t="n">
        <v>90.11</v>
      </c>
      <c r="AG413" s="0" t="n">
        <v>69.29</v>
      </c>
      <c r="AH413" s="0" t="n">
        <v>68.31</v>
      </c>
      <c r="AI413" s="0" t="e">
        <f aca="false">_xll.bdh($A413&amp;" Equity",AI$1,"-5FY",_xll.btoday(),"dir=h,sort=d,per=FY,dates=h","cols=6;rows=1")</f>
        <v>#NAME?</v>
      </c>
      <c r="AJ413" s="0" t="n">
        <v>77956</v>
      </c>
      <c r="AK413" s="0" t="n">
        <v>68005</v>
      </c>
      <c r="AL413" s="0" t="n">
        <v>66904</v>
      </c>
      <c r="AM413" s="0" t="n">
        <v>67100</v>
      </c>
      <c r="AN413" s="0" t="n">
        <v>61547</v>
      </c>
      <c r="AO413" s="0" t="e">
        <f aca="false">_xll.bdh($A413&amp;" Equity",AO$1,"-5FY",_xll.btoday(),"dir=h,sort=d,per=FY,dates=h","cols=6;rows=1")</f>
        <v>#NAME?</v>
      </c>
      <c r="AP413" s="0" t="n">
        <v>1391.308</v>
      </c>
      <c r="AQ413" s="0" t="n">
        <v>1261.104</v>
      </c>
      <c r="AR413" s="0" t="n">
        <v>1286.794</v>
      </c>
      <c r="AS413" s="0" t="n">
        <v>1316.955</v>
      </c>
      <c r="AT413" s="0" t="n">
        <v>1327.57</v>
      </c>
    </row>
    <row r="414" customFormat="false" ht="15" hidden="false" customHeight="false" outlineLevel="0" collapsed="false">
      <c r="A414" s="0" t="s">
        <v>467</v>
      </c>
      <c r="B414" s="0" t="e">
        <f aca="false">_xll.bdp($A414&amp;" Equity",B$1)</f>
        <v>#NAME?</v>
      </c>
      <c r="C414" s="0" t="e">
        <f aca="false">_xll.bdp($A414&amp;" Equity",C$1)</f>
        <v>#NAME?</v>
      </c>
      <c r="D414" s="0" t="e">
        <f aca="false">_xll.bdh($A414&amp;" Equity",D$1,"-5FY",_xll.btoday(),"dir=h,sort=d,per=FY,dates=h","cols=6;rows=1")</f>
        <v>#NAME?</v>
      </c>
      <c r="E414" s="0" t="s">
        <v>58</v>
      </c>
      <c r="F414" s="0" t="s">
        <v>58</v>
      </c>
      <c r="G414" s="0" t="n">
        <v>1447</v>
      </c>
      <c r="H414" s="0" t="n">
        <v>1321</v>
      </c>
      <c r="I414" s="0" t="n">
        <v>1071</v>
      </c>
      <c r="J414" s="0" t="e">
        <f aca="false">_xll.bdh($A414&amp;" Equity",J$1,"-5FY",_xll.btoday(),"dir=h,sort=d,per=FY,dates=h","cols=6;rows=1")</f>
        <v>#NAME?</v>
      </c>
      <c r="K414" s="0" t="n">
        <v>2354</v>
      </c>
      <c r="L414" s="0" t="n">
        <v>1889</v>
      </c>
      <c r="M414" s="0" t="n">
        <v>1447</v>
      </c>
      <c r="N414" s="0" t="n">
        <v>1321</v>
      </c>
      <c r="O414" s="0" t="n">
        <v>1071</v>
      </c>
      <c r="P414" s="0" t="e">
        <f aca="false">_xll.bdh($A414&amp;" Equity",P$1,"-5FY",_xll.btoday(),"dir=h,sort=d,per=FY,dates=h","cols=6;rows=1")</f>
        <v>#NAME?</v>
      </c>
      <c r="Q414" s="0" t="n">
        <v>69109.7334</v>
      </c>
      <c r="R414" s="0" t="n">
        <v>52603.638</v>
      </c>
      <c r="S414" s="0" t="n">
        <v>43478.716</v>
      </c>
      <c r="T414" s="0" t="n">
        <v>39570.7045</v>
      </c>
      <c r="U414" s="0" t="n">
        <v>33719.0408</v>
      </c>
      <c r="V414" s="0" t="e">
        <f aca="false">_xll.bdh($A414&amp;" Equity",V$1,"-5FY",_xll.btoday(),"dir=h,sort=d,per=FY,dates=h","cols=6;rows=1")</f>
        <v>#NAME?</v>
      </c>
      <c r="W414" s="0" t="n">
        <v>1263</v>
      </c>
      <c r="X414" s="0" t="n">
        <v>2662</v>
      </c>
      <c r="Y414" s="0" t="n">
        <v>1246</v>
      </c>
      <c r="Z414" s="0" t="n">
        <v>2348</v>
      </c>
      <c r="AA414" s="0" t="n">
        <v>1656</v>
      </c>
      <c r="AB414" s="0" t="e">
        <f aca="false">_xll.bdh($A414&amp;" Equity",AB$1,"-6FY",_xll.btoday(),"dir=h,sort=d,per=FY,dates=h","cols=7;rows=1")</f>
        <v>#NAME?</v>
      </c>
      <c r="AC414" s="0" t="n">
        <v>51.37</v>
      </c>
      <c r="AD414" s="0" t="n">
        <v>39.47</v>
      </c>
      <c r="AE414" s="0" t="n">
        <v>32.93</v>
      </c>
      <c r="AF414" s="0" t="n">
        <v>30.19</v>
      </c>
      <c r="AG414" s="0" t="n">
        <v>26</v>
      </c>
      <c r="AH414" s="0" t="n">
        <v>14.36</v>
      </c>
      <c r="AI414" s="0" t="e">
        <f aca="false">_xll.bdh($A414&amp;" Equity",AI$1,"-5FY",_xll.btoday(),"dir=h,sort=d,per=FY,dates=h","cols=6;rows=1")</f>
        <v>#NAME?</v>
      </c>
      <c r="AJ414" s="0" t="n">
        <v>243274</v>
      </c>
      <c r="AK414" s="0" t="n">
        <v>223383</v>
      </c>
      <c r="AL414" s="0" t="n">
        <v>183705</v>
      </c>
      <c r="AM414" s="0" t="n">
        <v>154642</v>
      </c>
      <c r="AN414" s="0" t="n">
        <v>143642</v>
      </c>
      <c r="AO414" s="0" t="e">
        <f aca="false">_xll.bdh($A414&amp;" Equity",AO$1,"-5FY",_xll.btoday(),"dir=h,sort=d,per=FY,dates=h","cols=6;rows=1")</f>
        <v>#NAME?</v>
      </c>
      <c r="AP414" s="0" t="n">
        <v>1340.576</v>
      </c>
      <c r="AQ414" s="0" t="n">
        <v>1325.672</v>
      </c>
      <c r="AR414" s="0" t="n">
        <v>1316.523</v>
      </c>
      <c r="AS414" s="0" t="n">
        <v>1305.769</v>
      </c>
      <c r="AT414" s="0" t="n">
        <v>1289.217</v>
      </c>
    </row>
    <row r="415" customFormat="false" ht="15" hidden="false" customHeight="false" outlineLevel="0" collapsed="false">
      <c r="A415" s="0" t="s">
        <v>468</v>
      </c>
      <c r="B415" s="0" t="e">
        <f aca="false">_xll.bdp($A415&amp;" Equity",B$1)</f>
        <v>#NAME?</v>
      </c>
      <c r="C415" s="0" t="e">
        <f aca="false">_xll.bdp($A415&amp;" Equity",C$1)</f>
        <v>#NAME?</v>
      </c>
      <c r="D415" s="0" t="e">
        <f aca="false">_xll.bdh($A415&amp;" Equity",D$1,"-5FY",_xll.btoday(),"dir=h,sort=d,per=FY,dates=h","cols=6;rows=1")</f>
        <v>#NAME?</v>
      </c>
      <c r="E415" s="0" t="n">
        <v>1232</v>
      </c>
      <c r="F415" s="0" t="n">
        <v>684</v>
      </c>
      <c r="G415" s="0" t="n">
        <v>1512</v>
      </c>
      <c r="H415" s="0" t="n">
        <v>1751</v>
      </c>
      <c r="I415" s="0" t="n">
        <v>2028</v>
      </c>
      <c r="J415" s="0" t="e">
        <f aca="false">_xll.bdh($A415&amp;" Equity",J$1,"-5FY",_xll.btoday(),"dir=h,sort=d,per=FY,dates=h","cols=6;rows=1")</f>
        <v>#NAME?</v>
      </c>
      <c r="K415" s="0" t="n">
        <v>772</v>
      </c>
      <c r="L415" s="0" t="n">
        <v>248</v>
      </c>
      <c r="M415" s="0" t="n">
        <v>1742</v>
      </c>
      <c r="N415" s="0" t="n">
        <v>1570</v>
      </c>
      <c r="O415" s="0" t="n">
        <v>1838</v>
      </c>
      <c r="P415" s="0" t="e">
        <f aca="false">_xll.bdh($A415&amp;" Equity",P$1,"-5FY",_xll.btoday(),"dir=h,sort=d,per=FY,dates=h","cols=6;rows=1")</f>
        <v>#NAME?</v>
      </c>
      <c r="Q415" s="0" t="n">
        <v>11307.233</v>
      </c>
      <c r="R415" s="0" t="n">
        <v>7011.9435</v>
      </c>
      <c r="S415" s="0" t="n">
        <v>15188.7026</v>
      </c>
      <c r="T415" s="0" t="n">
        <v>18586.6182</v>
      </c>
      <c r="U415" s="0" t="n">
        <v>16113.5623</v>
      </c>
      <c r="V415" s="0" t="e">
        <f aca="false">_xll.bdh($A415&amp;" Equity",V$1,"-5FY",_xll.btoday(),"dir=h,sort=d,per=FY,dates=h","cols=6;rows=1")</f>
        <v>#NAME?</v>
      </c>
      <c r="W415" s="0" t="n">
        <v>1916</v>
      </c>
      <c r="X415" s="0" t="n">
        <v>1680</v>
      </c>
      <c r="Y415" s="0" t="n">
        <v>2647</v>
      </c>
      <c r="Z415" s="0" t="n">
        <v>2558</v>
      </c>
      <c r="AA415" s="0" t="n">
        <v>3047</v>
      </c>
      <c r="AB415" s="0" t="e">
        <f aca="false">_xll.bdh($A415&amp;" Equity",AB$1,"-6FY",_xll.btoday(),"dir=h,sort=d,per=FY,dates=h","cols=7;rows=1")</f>
        <v>#NAME?</v>
      </c>
      <c r="AC415" s="0" t="n">
        <v>38.75</v>
      </c>
      <c r="AD415" s="0" t="n">
        <v>24.03</v>
      </c>
      <c r="AE415" s="0" t="n">
        <v>48.15</v>
      </c>
      <c r="AF415" s="0" t="n">
        <v>56.92</v>
      </c>
      <c r="AG415" s="0" t="n">
        <v>44.83</v>
      </c>
      <c r="AH415" s="0" t="n">
        <v>24.73</v>
      </c>
      <c r="AI415" s="0" t="e">
        <f aca="false">_xll.bdh($A415&amp;" Equity",AI$1,"-5FY",_xll.btoday(),"dir=h,sort=d,per=FY,dates=h","cols=6;rows=1")</f>
        <v>#NAME?</v>
      </c>
      <c r="AJ415" s="0" t="n">
        <v>9268</v>
      </c>
      <c r="AK415" s="0" t="n">
        <v>8213</v>
      </c>
      <c r="AL415" s="0" t="n">
        <v>9845</v>
      </c>
      <c r="AM415" s="0" t="n">
        <v>9492</v>
      </c>
      <c r="AN415" s="0" t="n">
        <v>9243</v>
      </c>
      <c r="AO415" s="0" t="e">
        <f aca="false">_xll.bdh($A415&amp;" Equity",AO$1,"-5FY",_xll.btoday(),"dir=h,sort=d,per=FY,dates=h","cols=6;rows=1")</f>
        <v>#NAME?</v>
      </c>
      <c r="AP415" s="0" t="n">
        <v>296.627</v>
      </c>
      <c r="AQ415" s="0" t="n">
        <v>298.484</v>
      </c>
      <c r="AR415" s="0" t="n">
        <v>317.382</v>
      </c>
      <c r="AS415" s="0" t="n">
        <v>326.559</v>
      </c>
      <c r="AT415" s="0" t="n">
        <v>358.861</v>
      </c>
    </row>
    <row r="416" customFormat="false" ht="15" hidden="false" customHeight="false" outlineLevel="0" collapsed="false">
      <c r="A416" s="0" t="s">
        <v>469</v>
      </c>
      <c r="B416" s="0" t="e">
        <f aca="false">_xll.bdp($A416&amp;" Equity",B$1)</f>
        <v>#NAME?</v>
      </c>
      <c r="C416" s="0" t="e">
        <f aca="false">_xll.bdp($A416&amp;" Equity",C$1)</f>
        <v>#NAME?</v>
      </c>
      <c r="D416" s="0" t="e">
        <f aca="false">_xll.bdh($A416&amp;" Equity",D$1,"-5FY",_xll.btoday(),"dir=h,sort=d,per=FY,dates=h","cols=6;rows=1")</f>
        <v>#NAME?</v>
      </c>
      <c r="E416" s="0" t="n">
        <v>334.7</v>
      </c>
      <c r="F416" s="0" t="n">
        <v>536.1</v>
      </c>
      <c r="G416" s="0" t="n">
        <v>398.9</v>
      </c>
      <c r="H416" s="0" t="n">
        <v>299.1</v>
      </c>
      <c r="I416" s="0" t="n">
        <v>400.3</v>
      </c>
      <c r="J416" s="0" t="e">
        <f aca="false">_xll.bdh($A416&amp;" Equity",J$1,"-5FY",_xll.btoday(),"dir=h,sort=d,per=FY,dates=h","cols=6;rows=1")</f>
        <v>#NAME?</v>
      </c>
      <c r="K416" s="0" t="n">
        <v>486.4</v>
      </c>
      <c r="L416" s="0" t="n">
        <v>335.4</v>
      </c>
      <c r="M416" s="0" t="n">
        <v>258.1</v>
      </c>
      <c r="N416" s="0" t="n">
        <v>125.8</v>
      </c>
      <c r="O416" s="0" t="n">
        <v>-1411.4</v>
      </c>
      <c r="P416" s="0" t="e">
        <f aca="false">_xll.bdh($A416&amp;" Equity",P$1,"-5FY",_xll.btoday(),"dir=h,sort=d,per=FY,dates=h","cols=6;rows=1")</f>
        <v>#NAME?</v>
      </c>
      <c r="Q416" s="0" t="n">
        <v>8772.4912</v>
      </c>
      <c r="R416" s="0" t="n">
        <v>8742.1931</v>
      </c>
      <c r="S416" s="0" t="n">
        <v>8932.8683</v>
      </c>
      <c r="T416" s="0" t="n">
        <v>6680.5648</v>
      </c>
      <c r="U416" s="0" t="n">
        <v>3406.7048</v>
      </c>
      <c r="V416" s="0" t="e">
        <f aca="false">_xll.bdh($A416&amp;" Equity",V$1,"-5FY",_xll.btoday(),"dir=h,sort=d,per=FY,dates=h","cols=6;rows=1")</f>
        <v>#NAME?</v>
      </c>
      <c r="W416" s="0" t="n">
        <v>906.9</v>
      </c>
      <c r="X416" s="0" t="n">
        <v>982.1</v>
      </c>
      <c r="Y416" s="0" t="n">
        <v>-218.8</v>
      </c>
      <c r="Z416" s="0" t="n">
        <v>646.8</v>
      </c>
      <c r="AA416" s="0" t="n">
        <v>397</v>
      </c>
      <c r="AB416" s="0" t="e">
        <f aca="false">_xll.bdh($A416&amp;" Equity",AB$1,"-6FY",_xll.btoday(),"dir=h,sort=d,per=FY,dates=h","cols=7;rows=1")</f>
        <v>#NAME?</v>
      </c>
      <c r="AC416" s="0" t="n">
        <v>45.34</v>
      </c>
      <c r="AD416" s="0" t="n">
        <v>44.6</v>
      </c>
      <c r="AE416" s="0" t="n">
        <v>42.43</v>
      </c>
      <c r="AF416" s="0" t="n">
        <v>34.05</v>
      </c>
      <c r="AG416" s="0" t="n">
        <v>17.51</v>
      </c>
      <c r="AH416" s="0" t="n">
        <v>17.21</v>
      </c>
      <c r="AI416" s="0" t="e">
        <f aca="false">_xll.bdh($A416&amp;" Equity",AI$1,"-5FY",_xll.btoday(),"dir=h,sort=d,per=FY,dates=h","cols=6;rows=1")</f>
        <v>#NAME?</v>
      </c>
      <c r="AJ416" s="0" t="n">
        <v>7415.5</v>
      </c>
      <c r="AK416" s="0" t="n">
        <v>7405</v>
      </c>
      <c r="AL416" s="0" t="n">
        <v>7953.2</v>
      </c>
      <c r="AM416" s="0" t="n">
        <v>9134.2</v>
      </c>
      <c r="AN416" s="0" t="n">
        <v>9331.7</v>
      </c>
      <c r="AO416" s="0" t="e">
        <f aca="false">_xll.bdh($A416&amp;" Equity",AO$1,"-5FY",_xll.btoday(),"dir=h,sort=d,per=FY,dates=h","cols=6;rows=1")</f>
        <v>#NAME?</v>
      </c>
      <c r="AP416" s="0" t="n">
        <v>193.308</v>
      </c>
      <c r="AQ416" s="0" t="n">
        <v>197.424</v>
      </c>
      <c r="AR416" s="0" t="n">
        <v>211.158</v>
      </c>
      <c r="AS416" s="0" t="n">
        <v>196.171</v>
      </c>
      <c r="AT416" s="0" t="n">
        <v>194.514</v>
      </c>
    </row>
    <row r="417" customFormat="false" ht="15" hidden="false" customHeight="false" outlineLevel="0" collapsed="false">
      <c r="A417" s="0" t="s">
        <v>470</v>
      </c>
      <c r="B417" s="0" t="e">
        <f aca="false">_xll.bdp($A417&amp;" Equity",B$1)</f>
        <v>#NAME?</v>
      </c>
      <c r="C417" s="0" t="e">
        <f aca="false">_xll.bdp($A417&amp;" Equity",C$1)</f>
        <v>#NAME?</v>
      </c>
      <c r="D417" s="0" t="e">
        <f aca="false">_xll.bdh($A417&amp;" Equity",D$1,"-5FY",_xll.btoday(),"dir=h,sort=d,per=FY,dates=h","cols=6;rows=1")</f>
        <v>#NAME?</v>
      </c>
      <c r="E417" s="0" t="n">
        <v>1267</v>
      </c>
      <c r="F417" s="0" t="n">
        <v>1308</v>
      </c>
      <c r="G417" s="0" t="n">
        <v>1182</v>
      </c>
      <c r="H417" s="0" t="n">
        <v>1043</v>
      </c>
      <c r="I417" s="0" t="n">
        <v>1073</v>
      </c>
      <c r="J417" s="0" t="e">
        <f aca="false">_xll.bdh($A417&amp;" Equity",J$1,"-5FY",_xll.btoday(),"dir=h,sort=d,per=FY,dates=h","cols=6;rows=1")</f>
        <v>#NAME?</v>
      </c>
      <c r="K417" s="0" t="n">
        <v>1371</v>
      </c>
      <c r="L417" s="0" t="n">
        <v>1350</v>
      </c>
      <c r="M417" s="0" t="n">
        <v>1162</v>
      </c>
      <c r="N417" s="0" t="n">
        <v>1009</v>
      </c>
      <c r="O417" s="0" t="n">
        <v>865</v>
      </c>
      <c r="P417" s="0" t="e">
        <f aca="false">_xll.bdh($A417&amp;" Equity",P$1,"-5FY",_xll.btoday(),"dir=h,sort=d,per=FY,dates=h","cols=6;rows=1")</f>
        <v>#NAME?</v>
      </c>
      <c r="Q417" s="0" t="n">
        <v>25160</v>
      </c>
      <c r="R417" s="0" t="n">
        <v>23342.5025</v>
      </c>
      <c r="S417" s="0" t="n">
        <v>27394.56</v>
      </c>
      <c r="T417" s="0" t="n">
        <v>21901.44</v>
      </c>
      <c r="U417" s="0" t="n">
        <v>17167.48</v>
      </c>
      <c r="V417" s="0" t="e">
        <f aca="false">_xll.bdh($A417&amp;" Equity",V$1,"-5FY",_xll.btoday(),"dir=h,sort=d,per=FY,dates=h","cols=6;rows=1")</f>
        <v>#NAME?</v>
      </c>
      <c r="W417" s="0" t="n">
        <v>2311</v>
      </c>
      <c r="X417" s="0" t="n">
        <v>2898</v>
      </c>
      <c r="Y417" s="0" t="n">
        <v>2161</v>
      </c>
      <c r="Z417" s="0" t="n">
        <v>1784</v>
      </c>
      <c r="AA417" s="0" t="n">
        <v>2018</v>
      </c>
      <c r="AB417" s="0" t="e">
        <f aca="false">_xll.bdh($A417&amp;" Equity",AB$1,"-6FY",_xll.btoday(),"dir=h,sort=d,per=FY,dates=h","cols=7;rows=1")</f>
        <v>#NAME?</v>
      </c>
      <c r="AC417" s="0" t="n">
        <v>100.64</v>
      </c>
      <c r="AD417" s="0" t="n">
        <v>94.01</v>
      </c>
      <c r="AE417" s="0" t="n">
        <v>111.36</v>
      </c>
      <c r="AF417" s="0" t="n">
        <v>89.76</v>
      </c>
      <c r="AG417" s="0" t="n">
        <v>70.94</v>
      </c>
      <c r="AH417" s="0" t="n">
        <v>55</v>
      </c>
      <c r="AI417" s="0" t="e">
        <f aca="false">_xll.bdh($A417&amp;" Equity",AI$1,"-5FY",_xll.btoday(),"dir=h,sort=d,per=FY,dates=h","cols=6;rows=1")</f>
        <v>#NAME?</v>
      </c>
      <c r="AJ417" s="0" t="n">
        <v>47786</v>
      </c>
      <c r="AK417" s="0" t="n">
        <v>41150</v>
      </c>
      <c r="AL417" s="0" t="n">
        <v>39732</v>
      </c>
      <c r="AM417" s="0" t="n">
        <v>37244</v>
      </c>
      <c r="AN417" s="0" t="n">
        <v>36499</v>
      </c>
      <c r="AO417" s="0" t="e">
        <f aca="false">_xll.bdh($A417&amp;" Equity",AO$1,"-5FY",_xll.btoday(),"dir=h,sort=d,per=FY,dates=h","cols=6;rows=1")</f>
        <v>#NAME?</v>
      </c>
      <c r="AP417" s="0" t="n">
        <v>250.061</v>
      </c>
      <c r="AQ417" s="0" t="n">
        <v>248.21</v>
      </c>
      <c r="AR417" s="0" t="n">
        <v>246.218</v>
      </c>
      <c r="AS417" s="0" t="n">
        <v>244.4</v>
      </c>
      <c r="AT417" s="0" t="n">
        <v>241.852</v>
      </c>
    </row>
    <row r="418" customFormat="false" ht="15" hidden="false" customHeight="false" outlineLevel="0" collapsed="false">
      <c r="A418" s="0" t="s">
        <v>471</v>
      </c>
      <c r="B418" s="0" t="e">
        <f aca="false">_xll.bdp($A418&amp;" Equity",B$1)</f>
        <v>#NAME?</v>
      </c>
      <c r="C418" s="0" t="e">
        <f aca="false">_xll.bdp($A418&amp;" Equity",C$1)</f>
        <v>#NAME?</v>
      </c>
      <c r="D418" s="0" t="e">
        <f aca="false">_xll.bdh($A418&amp;" Equity",D$1,"-5FY",_xll.btoday(),"dir=h,sort=d,per=FY,dates=h")</f>
        <v>#NAME?</v>
      </c>
      <c r="J418" s="0" t="e">
        <f aca="false">_xll.bdh($A418&amp;" Equity",J$1,"-5FY",_xll.btoday(),"dir=h,sort=d,per=FY,dates=h","cols=6;rows=1")</f>
        <v>#NAME?</v>
      </c>
      <c r="K418" s="0" t="n">
        <v>1132.703</v>
      </c>
      <c r="L418" s="0" t="n">
        <v>1053.849</v>
      </c>
      <c r="M418" s="0" t="n">
        <v>865.887</v>
      </c>
      <c r="N418" s="0" t="n">
        <v>752.561</v>
      </c>
      <c r="O418" s="0" t="n">
        <v>631.034</v>
      </c>
      <c r="P418" s="0" t="e">
        <f aca="false">_xll.bdh($A418&amp;" Equity",P$1,"-5FY",_xll.btoday(),"dir=h,sort=d,per=FY,dates=h","cols=6;rows=1")</f>
        <v>#NAME?</v>
      </c>
      <c r="Q418" s="0" t="n">
        <v>24996.322</v>
      </c>
      <c r="R418" s="0" t="n">
        <v>23947.1979</v>
      </c>
      <c r="S418" s="0" t="n">
        <v>24910.9857</v>
      </c>
      <c r="T418" s="0" t="n">
        <v>18373.7412</v>
      </c>
      <c r="U418" s="0" t="n">
        <v>15885.0017</v>
      </c>
      <c r="V418" s="0" t="e">
        <f aca="false">_xll.bdh($A418&amp;" Equity",V$1,"-5FY",_xll.btoday(),"dir=h,sort=d,per=FY,dates=h","cols=6;rows=1")</f>
        <v>#NAME?</v>
      </c>
      <c r="W418" s="0" t="n">
        <v>1308.572</v>
      </c>
      <c r="X418" s="0" t="n">
        <v>1447.463</v>
      </c>
      <c r="Y418" s="0" t="n">
        <v>1081.528</v>
      </c>
      <c r="Z418" s="0" t="n">
        <v>1083.766</v>
      </c>
      <c r="AA418" s="0" t="n">
        <v>887.886</v>
      </c>
      <c r="AB418" s="0" t="e">
        <f aca="false">_xll.bdh($A418&amp;" Equity",AB$1,"-6FY",_xll.btoday(),"dir=h,sort=d,per=FY,dates=h","cols=7;rows=1")</f>
        <v>#NAME?</v>
      </c>
      <c r="AC418" s="0" t="n">
        <v>268.74</v>
      </c>
      <c r="AD418" s="0" t="n">
        <v>259.6</v>
      </c>
      <c r="AE418" s="0" t="n">
        <v>263.04</v>
      </c>
      <c r="AF418" s="0" t="n">
        <v>183.5</v>
      </c>
      <c r="AG418" s="0" t="n">
        <v>153.82</v>
      </c>
      <c r="AH418" s="0" t="n">
        <v>89.27</v>
      </c>
      <c r="AI418" s="0" t="e">
        <f aca="false">_xll.bdh($A418&amp;" Equity",AI$1,"-5FY",_xll.btoday(),"dir=h,sort=d,per=FY,dates=h","cols=6;rows=1")</f>
        <v>#NAME?</v>
      </c>
      <c r="AJ418" s="0" t="n">
        <v>6752.521</v>
      </c>
      <c r="AK418" s="0" t="n">
        <v>5778.937</v>
      </c>
      <c r="AL418" s="0" t="n">
        <v>5699.333</v>
      </c>
      <c r="AM418" s="0" t="n">
        <v>6382.507</v>
      </c>
      <c r="AN418" s="0" t="n">
        <v>6234.737</v>
      </c>
      <c r="AO418" s="0" t="e">
        <f aca="false">_xll.bdh($A418&amp;" Equity",AO$1,"-5FY",_xll.btoday(),"dir=h,sort=d,per=FY,dates=h","cols=6;rows=1")</f>
        <v>#NAME?</v>
      </c>
      <c r="AP418" s="0" t="n">
        <v>92.908</v>
      </c>
      <c r="AQ418" s="0" t="n">
        <v>93.101</v>
      </c>
      <c r="AR418" s="0" t="n">
        <v>95.998</v>
      </c>
      <c r="AS418" s="0" t="n">
        <v>101.333</v>
      </c>
      <c r="AT418" s="0" t="n">
        <v>103.107</v>
      </c>
    </row>
    <row r="419" customFormat="false" ht="15" hidden="false" customHeight="false" outlineLevel="0" collapsed="false">
      <c r="A419" s="0" t="s">
        <v>472</v>
      </c>
      <c r="B419" s="0" t="e">
        <f aca="false">_xll.bdp($A419&amp;" Equity",B$1)</f>
        <v>#NAME?</v>
      </c>
      <c r="C419" s="0" t="e">
        <f aca="false">_xll.bdp($A419&amp;" Equity",C$1)</f>
        <v>#NAME?</v>
      </c>
      <c r="D419" s="0" t="e">
        <f aca="false">_xll.bdh($A419&amp;" Equity",D$1,"-5FY",_xll.btoday(),"dir=h,sort=d,per=FY,dates=h")</f>
        <v>#NAME?</v>
      </c>
      <c r="J419" s="0" t="e">
        <f aca="false">_xll.bdh($A419&amp;" Equity",J$1,"-5FY",_xll.btoday(),"dir=h,sort=d,per=FY,dates=h","cols=6;rows=1")</f>
        <v>#NAME?</v>
      </c>
      <c r="K419" s="0" t="n">
        <v>1838.896</v>
      </c>
      <c r="L419" s="0" t="n">
        <v>1827.72</v>
      </c>
      <c r="M419" s="0" t="n">
        <v>1408.588</v>
      </c>
      <c r="N419" s="0" t="n">
        <v>1319.641</v>
      </c>
      <c r="O419" s="0" t="n">
        <v>1434.496</v>
      </c>
      <c r="P419" s="0" t="e">
        <f aca="false">_xll.bdh($A419&amp;" Equity",P$1,"-5FY",_xll.btoday(),"dir=h,sort=d,per=FY,dates=h","cols=6;rows=1")</f>
        <v>#NAME?</v>
      </c>
      <c r="Q419" s="0" t="n">
        <v>55624.0352</v>
      </c>
      <c r="R419" s="0" t="n">
        <v>60163.8192</v>
      </c>
      <c r="S419" s="0" t="n">
        <v>56597.5863</v>
      </c>
      <c r="T419" s="0" t="n">
        <v>47262.1993</v>
      </c>
      <c r="U419" s="0" t="n">
        <v>48992.6955</v>
      </c>
      <c r="V419" s="0" t="e">
        <f aca="false">_xll.bdh($A419&amp;" Equity",V$1,"-5FY",_xll.btoday(),"dir=h,sort=d,per=FY,dates=h","cols=6;rows=1")</f>
        <v>#NAME?</v>
      </c>
      <c r="W419" s="0" t="n">
        <v>3372.694</v>
      </c>
      <c r="X419" s="0" t="n">
        <v>3024.685</v>
      </c>
      <c r="Y419" s="0" t="n">
        <v>2730.42</v>
      </c>
      <c r="Z419" s="0" t="n">
        <v>2700.996</v>
      </c>
      <c r="AA419" s="0" t="n">
        <v>2798.208</v>
      </c>
      <c r="AB419" s="0" t="e">
        <f aca="false">_xll.bdh($A419&amp;" Equity",AB$1,"-6FY",_xll.btoday(),"dir=h,sort=d,per=FY,dates=h","cols=7;rows=1")</f>
        <v>#NAME?</v>
      </c>
      <c r="AC419" s="0" t="n">
        <v>177.67</v>
      </c>
      <c r="AD419" s="0" t="n">
        <v>194.44</v>
      </c>
      <c r="AE419" s="0" t="n">
        <v>182.11</v>
      </c>
      <c r="AF419" s="0" t="n">
        <v>143.066</v>
      </c>
      <c r="AG419" s="0" t="n">
        <v>148.642</v>
      </c>
      <c r="AH419" s="0" t="n">
        <v>121.234</v>
      </c>
      <c r="AI419" s="0" t="e">
        <f aca="false">_xll.bdh($A419&amp;" Equity",AI$1,"-5FY",_xll.btoday(),"dir=h,sort=d,per=FY,dates=h","cols=6;rows=1")</f>
        <v>#NAME?</v>
      </c>
      <c r="AJ419" s="0" t="n">
        <v>31103.578</v>
      </c>
      <c r="AK419" s="0" t="n">
        <v>30565.182</v>
      </c>
      <c r="AL419" s="0" t="n">
        <v>29532.33</v>
      </c>
      <c r="AM419" s="0" t="n">
        <v>33324.574</v>
      </c>
      <c r="AN419" s="0" t="n">
        <v>32586.606</v>
      </c>
      <c r="AO419" s="0" t="e">
        <f aca="false">_xll.bdh($A419&amp;" Equity",AO$1,"-5FY",_xll.btoday(),"dir=h,sort=d,per=FY,dates=h","cols=6;rows=1")</f>
        <v>#NAME?</v>
      </c>
      <c r="AP419" s="0" t="n">
        <v>314.23</v>
      </c>
      <c r="AQ419" s="0" t="n">
        <v>309.41</v>
      </c>
      <c r="AR419" s="0" t="n">
        <v>310.774</v>
      </c>
      <c r="AS419" s="0" t="n">
        <v>310.325</v>
      </c>
      <c r="AT419" s="0" t="n">
        <v>309.341</v>
      </c>
    </row>
    <row r="420" customFormat="false" ht="15" hidden="false" customHeight="false" outlineLevel="0" collapsed="false">
      <c r="A420" s="0" t="s">
        <v>473</v>
      </c>
      <c r="B420" s="0" t="e">
        <f aca="false">_xll.bdp($A420&amp;" Equity",B$1)</f>
        <v>#NAME?</v>
      </c>
      <c r="C420" s="0" t="e">
        <f aca="false">_xll.bdp($A420&amp;" Equity",C$1)</f>
        <v>#NAME?</v>
      </c>
      <c r="D420" s="0" t="e">
        <f aca="false">_xll.bdh($A420&amp;" Equity",D$1,"-5FY",_xll.btoday(),"dir=h,sort=d,per=FY,dates=h","cols=6;rows=1")</f>
        <v>#NAME?</v>
      </c>
      <c r="E420" s="0" t="n">
        <v>1205.1</v>
      </c>
      <c r="F420" s="0" t="n">
        <v>1069.2</v>
      </c>
      <c r="G420" s="0" t="n">
        <v>1027.9</v>
      </c>
      <c r="H420" s="0" t="n">
        <v>623.2</v>
      </c>
      <c r="I420" s="0" t="n">
        <v>423.5</v>
      </c>
      <c r="J420" s="0" t="e">
        <f aca="false">_xll.bdh($A420&amp;" Equity",J$1,"-5FY",_xll.btoday(),"dir=h,sort=d,per=FY,dates=h","cols=6;rows=1")</f>
        <v>#NAME?</v>
      </c>
      <c r="K420" s="0" t="n">
        <v>1010.2</v>
      </c>
      <c r="L420" s="0" t="n">
        <v>995.2</v>
      </c>
      <c r="M420" s="0" t="n">
        <v>798.3</v>
      </c>
      <c r="N420" s="0" t="n">
        <v>457.7</v>
      </c>
      <c r="O420" s="0" t="n">
        <v>278.1</v>
      </c>
      <c r="P420" s="0" t="e">
        <f aca="false">_xll.bdh($A420&amp;" Equity",P$1,"-5FY",_xll.btoday(),"dir=h,sort=d,per=FY,dates=h","cols=6;rows=1")</f>
        <v>#NAME?</v>
      </c>
      <c r="Q420" s="0" t="n">
        <v>18657.89</v>
      </c>
      <c r="R420" s="0" t="n">
        <v>14078.286</v>
      </c>
      <c r="S420" s="0" t="n">
        <v>15996.618</v>
      </c>
      <c r="T420" s="0" t="n">
        <v>10453.3</v>
      </c>
      <c r="U420" s="0" t="n">
        <v>4654.283</v>
      </c>
      <c r="V420" s="0" t="e">
        <f aca="false">_xll.bdh($A420&amp;" Equity",V$1,"-5FY",_xll.btoday(),"dir=h,sort=d,per=FY,dates=h","cols=6;rows=1")</f>
        <v>#NAME?</v>
      </c>
      <c r="W420" s="0" t="n">
        <v>1456.3</v>
      </c>
      <c r="X420" s="0" t="n">
        <v>1095.7</v>
      </c>
      <c r="Y420" s="0" t="n">
        <v>992.8</v>
      </c>
      <c r="Z420" s="0" t="n">
        <v>772.4</v>
      </c>
      <c r="AA420" s="0" t="n">
        <v>499.7</v>
      </c>
      <c r="AB420" s="0" t="e">
        <f aca="false">_xll.bdh($A420&amp;" Equity",AB$1,"-6FY",_xll.btoday(),"dir=h,sort=d,per=FY,dates=h","cols=7;rows=1")</f>
        <v>#NAME?</v>
      </c>
      <c r="AC420" s="0" t="n">
        <v>101.9</v>
      </c>
      <c r="AD420" s="0" t="n">
        <v>76.14</v>
      </c>
      <c r="AE420" s="0" t="n">
        <v>84.06</v>
      </c>
      <c r="AF420" s="0" t="n">
        <v>55.25</v>
      </c>
      <c r="AG420" s="0" t="n">
        <v>24.77</v>
      </c>
      <c r="AH420" s="0" t="n">
        <v>23.565</v>
      </c>
      <c r="AI420" s="0" t="e">
        <f aca="false">_xll.bdh($A420&amp;" Equity",AI$1,"-5FY",_xll.btoday(),"dir=h,sort=d,per=FY,dates=h","cols=6;rows=1")</f>
        <v>#NAME?</v>
      </c>
      <c r="AJ420" s="0" t="n">
        <v>4573.6</v>
      </c>
      <c r="AK420" s="0" t="n">
        <v>3855.4</v>
      </c>
      <c r="AL420" s="0" t="n">
        <v>3719.4</v>
      </c>
      <c r="AM420" s="0" t="n">
        <v>2973.8</v>
      </c>
      <c r="AN420" s="0" t="n">
        <v>2333.1</v>
      </c>
      <c r="AO420" s="0" t="e">
        <f aca="false">_xll.bdh($A420&amp;" Equity",AO$1,"-5FY",_xll.btoday(),"dir=h,sort=d,per=FY,dates=h","cols=6;rows=1")</f>
        <v>#NAME?</v>
      </c>
      <c r="AP420" s="0" t="n">
        <v>183.74</v>
      </c>
      <c r="AQ420" s="0" t="n">
        <v>187.496</v>
      </c>
      <c r="AR420" s="0" t="n">
        <v>190.738</v>
      </c>
      <c r="AS420" s="0" t="n">
        <v>189.526</v>
      </c>
      <c r="AT420" s="0" t="n">
        <v>187.738</v>
      </c>
    </row>
    <row r="421" customFormat="false" ht="15" hidden="false" customHeight="false" outlineLevel="0" collapsed="false">
      <c r="A421" s="0" t="s">
        <v>474</v>
      </c>
      <c r="B421" s="0" t="e">
        <f aca="false">_xll.bdp($A421&amp;" Equity",B$1)</f>
        <v>#NAME?</v>
      </c>
      <c r="C421" s="0" t="e">
        <f aca="false">_xll.bdp($A421&amp;" Equity",C$1)</f>
        <v>#NAME?</v>
      </c>
      <c r="D421" s="0" t="e">
        <f aca="false">_xll.bdh($A421&amp;" Equity",D$1,"-5FY",_xll.btoday(),"dir=h,sort=d,per=FY,dates=h")</f>
        <v>#NAME?</v>
      </c>
      <c r="J421" s="0" t="e">
        <f aca="false">_xll.bdh($A421&amp;" Equity",J$1,"-5FY",_xll.btoday(),"dir=h,sort=d,per=FY,dates=h","cols=6;rows=1")</f>
        <v>#NAME?</v>
      </c>
      <c r="K421" s="0" t="n">
        <v>249.896</v>
      </c>
      <c r="L421" s="0" t="n">
        <v>284.084</v>
      </c>
      <c r="M421" s="0" t="n">
        <v>518.056</v>
      </c>
      <c r="N421" s="0" t="n">
        <v>135.371</v>
      </c>
      <c r="O421" s="0" t="n">
        <v>196.405</v>
      </c>
      <c r="P421" s="0" t="e">
        <f aca="false">_xll.bdh($A421&amp;" Equity",P$1,"-5FY",_xll.btoday(),"dir=h,sort=d,per=FY,dates=h","cols=6;rows=1")</f>
        <v>#NAME?</v>
      </c>
      <c r="Q421" s="0" t="n">
        <v>10815.4431</v>
      </c>
      <c r="R421" s="0" t="n">
        <v>11295.2885</v>
      </c>
      <c r="S421" s="0" t="n">
        <v>11583.6215</v>
      </c>
      <c r="T421" s="0" t="n">
        <v>8775.4533</v>
      </c>
      <c r="U421" s="0" t="n">
        <v>6994.3125</v>
      </c>
      <c r="V421" s="0" t="e">
        <f aca="false">_xll.bdh($A421&amp;" Equity",V$1,"-5FY",_xll.btoday(),"dir=h,sort=d,per=FY,dates=h","cols=6;rows=1")</f>
        <v>#NAME?</v>
      </c>
      <c r="W421" s="0" t="n">
        <v>634.714</v>
      </c>
      <c r="X421" s="0" t="n">
        <v>526.484</v>
      </c>
      <c r="Y421" s="0" t="n">
        <v>490.381</v>
      </c>
      <c r="Z421" s="0" t="n">
        <v>386.203</v>
      </c>
      <c r="AA421" s="0" t="n">
        <v>346.753</v>
      </c>
      <c r="AB421" s="0" t="e">
        <f aca="false">_xll.bdh($A421&amp;" Equity",AB$1,"-6FY",_xll.btoday(),"dir=h,sort=d,per=FY,dates=h","cols=7;rows=1")</f>
        <v>#NAME?</v>
      </c>
      <c r="AC421" s="0" t="n">
        <v>107.55</v>
      </c>
      <c r="AD421" s="0" t="n">
        <v>112.98</v>
      </c>
      <c r="AE421" s="0" t="n">
        <v>119.02</v>
      </c>
      <c r="AF421" s="0" t="n">
        <v>92.38</v>
      </c>
      <c r="AG421" s="0" t="n">
        <v>76.65</v>
      </c>
      <c r="AH421" s="0" t="n">
        <v>66.64</v>
      </c>
      <c r="AI421" s="0" t="e">
        <f aca="false">_xll.bdh($A421&amp;" Equity",AI$1,"-5FY",_xll.btoday(),"dir=h,sort=d,per=FY,dates=h","cols=6;rows=1")</f>
        <v>#NAME?</v>
      </c>
      <c r="AJ421" s="0" t="n">
        <v>15857.787</v>
      </c>
      <c r="AK421" s="0" t="n">
        <v>19727.646</v>
      </c>
      <c r="AL421" s="0" t="n">
        <v>17096.587</v>
      </c>
      <c r="AM421" s="0" t="n">
        <v>14959.001</v>
      </c>
      <c r="AN421" s="0" t="n">
        <v>14386.296</v>
      </c>
      <c r="AO421" s="0" t="e">
        <f aca="false">_xll.bdh($A421&amp;" Equity",AO$1,"-5FY",_xll.btoday(),"dir=h,sort=d,per=FY,dates=h","cols=6;rows=1")</f>
        <v>#NAME?</v>
      </c>
      <c r="AP421" s="0" t="n">
        <v>101.322</v>
      </c>
      <c r="AQ421" s="0" t="n">
        <v>99.751</v>
      </c>
      <c r="AR421" s="0" t="n">
        <v>96.517</v>
      </c>
      <c r="AS421" s="0" t="n">
        <v>94.86</v>
      </c>
      <c r="AT421" s="0" t="n">
        <v>90.367</v>
      </c>
    </row>
    <row r="422" customFormat="false" ht="15" hidden="false" customHeight="false" outlineLevel="0" collapsed="false">
      <c r="A422" s="0" t="s">
        <v>475</v>
      </c>
      <c r="B422" s="0" t="e">
        <f aca="false">_xll.bdp($A422&amp;" Equity",B$1)</f>
        <v>#NAME?</v>
      </c>
      <c r="C422" s="0" t="e">
        <f aca="false">_xll.bdp($A422&amp;" Equity",C$1)</f>
        <v>#NAME?</v>
      </c>
      <c r="D422" s="0" t="e">
        <f aca="false">_xll.bdh($A422&amp;" Equity",D$1,"-5FY",_xll.btoday(),"dir=h,sort=d,per=FY,dates=h","cols=6;rows=1")</f>
        <v>#NAME?</v>
      </c>
      <c r="E422" s="0" t="s">
        <v>58</v>
      </c>
      <c r="F422" s="0" t="n">
        <v>282.9</v>
      </c>
      <c r="G422" s="0" t="n">
        <v>221</v>
      </c>
      <c r="H422" s="0" t="n">
        <v>191.2</v>
      </c>
      <c r="I422" s="0" t="n">
        <v>145.1</v>
      </c>
      <c r="J422" s="0" t="e">
        <f aca="false">_xll.bdh($A422&amp;" Equity",J$1,"-5FY",_xll.btoday(),"dir=h,sort=d,per=FY,dates=h","cols=6;rows=1")</f>
        <v>#NAME?</v>
      </c>
      <c r="K422" s="0" t="n">
        <v>326.5</v>
      </c>
      <c r="L422" s="0" t="n">
        <v>282.9</v>
      </c>
      <c r="M422" s="0" t="n">
        <v>207.8</v>
      </c>
      <c r="N422" s="0" t="n">
        <v>169.7</v>
      </c>
      <c r="O422" s="0" t="n">
        <v>158.7</v>
      </c>
      <c r="P422" s="0" t="e">
        <f aca="false">_xll.bdh($A422&amp;" Equity",P$1,"-5FY",_xll.btoday(),"dir=h,sort=d,per=FY,dates=h","cols=6;rows=1")</f>
        <v>#NAME?</v>
      </c>
      <c r="Q422" s="0" t="n">
        <v>9030.0045</v>
      </c>
      <c r="R422" s="0" t="n">
        <v>7305.0543</v>
      </c>
      <c r="S422" s="0" t="n">
        <v>5378.9076</v>
      </c>
      <c r="T422" s="0" t="n">
        <v>5143.3838</v>
      </c>
      <c r="U422" s="0" t="n">
        <v>3006.9828</v>
      </c>
      <c r="V422" s="0" t="e">
        <f aca="false">_xll.bdh($A422&amp;" Equity",V$1,"-5FY",_xll.btoday(),"dir=h,sort=d,per=FY,dates=h","cols=6;rows=1")</f>
        <v>#NAME?</v>
      </c>
      <c r="W422" s="0" t="n">
        <v>446.6</v>
      </c>
      <c r="X422" s="0" t="n">
        <v>351.7</v>
      </c>
      <c r="Y422" s="0" t="n">
        <v>264</v>
      </c>
      <c r="Z422" s="0" t="n">
        <v>279.6</v>
      </c>
      <c r="AA422" s="0" t="n">
        <v>143.8</v>
      </c>
      <c r="AB422" s="0" t="e">
        <f aca="false">_xll.bdh($A422&amp;" Equity",AB$1,"-6FY",_xll.btoday(),"dir=h,sort=d,per=FY,dates=h","cols=7;rows=1")</f>
        <v>#NAME?</v>
      </c>
      <c r="AC422" s="0" t="n">
        <v>47.35</v>
      </c>
      <c r="AD422" s="0" t="n">
        <v>38.305</v>
      </c>
      <c r="AE422" s="0" t="n">
        <v>28.205</v>
      </c>
      <c r="AF422" s="0" t="n">
        <v>26.97</v>
      </c>
      <c r="AG422" s="0" t="n">
        <v>15.7675</v>
      </c>
      <c r="AH422" s="0" t="n">
        <v>10.03</v>
      </c>
      <c r="AI422" s="0" t="e">
        <f aca="false">_xll.bdh($A422&amp;" Equity",AI$1,"-5FY",_xll.btoday(),"dir=h,sort=d,per=FY,dates=h","cols=6;rows=1")</f>
        <v>#NAME?</v>
      </c>
      <c r="AJ422" s="0" t="n">
        <v>2891</v>
      </c>
      <c r="AK422" s="0" t="n">
        <v>2629.2</v>
      </c>
      <c r="AL422" s="0" t="n">
        <v>2515.3</v>
      </c>
      <c r="AM422" s="0" t="n">
        <v>2391.5</v>
      </c>
      <c r="AN422" s="0" t="n">
        <v>2278.8</v>
      </c>
      <c r="AO422" s="0" t="e">
        <f aca="false">_xll.bdh($A422&amp;" Equity",AO$1,"-5FY",_xll.btoday(),"dir=h,sort=d,per=FY,dates=h","cols=6;rows=1")</f>
        <v>#NAME?</v>
      </c>
      <c r="AP422" s="0" t="n">
        <v>147.7</v>
      </c>
      <c r="AQ422" s="0" t="n">
        <v>149.781</v>
      </c>
      <c r="AR422" s="0" t="n">
        <v>152.764</v>
      </c>
      <c r="AS422" s="0" t="n">
        <v>155.997</v>
      </c>
      <c r="AT422" s="0" t="n">
        <v>158.169</v>
      </c>
    </row>
    <row r="423" customFormat="false" ht="15" hidden="false" customHeight="false" outlineLevel="0" collapsed="false">
      <c r="A423" s="0" t="s">
        <v>476</v>
      </c>
      <c r="B423" s="0" t="e">
        <f aca="false">_xll.bdp($A423&amp;" Equity",B$1)</f>
        <v>#NAME?</v>
      </c>
      <c r="C423" s="0" t="e">
        <f aca="false">_xll.bdp($A423&amp;" Equity",C$1)</f>
        <v>#NAME?</v>
      </c>
      <c r="D423" s="0" t="e">
        <f aca="false">_xll.bdh($A423&amp;" Equity",D$1,"-5FY",_xll.btoday(),"dir=h,sort=d,per=FY,dates=h")</f>
        <v>#NAME?</v>
      </c>
      <c r="J423" s="0" t="e">
        <f aca="false">_xll.bdh($A423&amp;" Equity",J$1,"-5FY",_xll.btoday(),"dir=h,sort=d,per=FY,dates=h","cols=6;rows=1")</f>
        <v>#NAME?</v>
      </c>
      <c r="K423" s="0" t="n">
        <v>546.4</v>
      </c>
      <c r="L423" s="0" t="n">
        <v>478.7</v>
      </c>
      <c r="M423" s="0" t="n">
        <v>421.9</v>
      </c>
      <c r="N423" s="0" t="n">
        <v>350.3</v>
      </c>
      <c r="O423" s="0" t="n">
        <v>306.1</v>
      </c>
      <c r="P423" s="0" t="e">
        <f aca="false">_xll.bdh($A423&amp;" Equity",P$1,"-5FY",_xll.btoday(),"dir=h,sort=d,per=FY,dates=h","cols=6;rows=1")</f>
        <v>#NAME?</v>
      </c>
      <c r="Q423" s="0" t="n">
        <v>9925.072</v>
      </c>
      <c r="R423" s="0" t="n">
        <v>9957.6909</v>
      </c>
      <c r="S423" s="0" t="n">
        <v>7920.2817</v>
      </c>
      <c r="T423" s="0" t="n">
        <v>6292.1951</v>
      </c>
      <c r="U423" s="0" t="n">
        <v>4505.4259</v>
      </c>
      <c r="V423" s="0" t="e">
        <f aca="false">_xll.bdh($A423&amp;" Equity",V$1,"-5FY",_xll.btoday(),"dir=h,sort=d,per=FY,dates=h","cols=6;rows=1")</f>
        <v>#NAME?</v>
      </c>
      <c r="W423" s="0" t="n">
        <v>576.1</v>
      </c>
      <c r="X423" s="0" t="n">
        <v>507.2</v>
      </c>
      <c r="Y423" s="0" t="n">
        <v>403.1</v>
      </c>
      <c r="Z423" s="0" t="n">
        <v>392.6</v>
      </c>
      <c r="AA423" s="0" t="n">
        <v>329.3</v>
      </c>
      <c r="AB423" s="0" t="e">
        <f aca="false">_xll.bdh($A423&amp;" Equity",AB$1,"-6FY",_xll.btoday(),"dir=h,sort=d,per=FY,dates=h","cols=7;rows=1")</f>
        <v>#NAME?</v>
      </c>
      <c r="AC423" s="0" t="n">
        <v>171.27</v>
      </c>
      <c r="AD423" s="0" t="n">
        <v>171.43</v>
      </c>
      <c r="AE423" s="0" t="n">
        <v>136.29</v>
      </c>
      <c r="AF423" s="0" t="n">
        <v>108.27</v>
      </c>
      <c r="AG423" s="0" t="n">
        <v>77.34</v>
      </c>
      <c r="AH423" s="0" t="n">
        <v>50.62</v>
      </c>
      <c r="AI423" s="0" t="e">
        <f aca="false">_xll.bdh($A423&amp;" Equity",AI$1,"-5FY",_xll.btoday(),"dir=h,sort=d,per=FY,dates=h","cols=6;rows=1")</f>
        <v>#NAME?</v>
      </c>
      <c r="AJ423" s="0" t="n">
        <v>4723.2</v>
      </c>
      <c r="AK423" s="0" t="n">
        <v>4331.1</v>
      </c>
      <c r="AL423" s="0" t="n">
        <v>4310.1</v>
      </c>
      <c r="AM423" s="0" t="n">
        <v>4110</v>
      </c>
      <c r="AN423" s="0" t="n">
        <v>3902.3</v>
      </c>
      <c r="AO423" s="0" t="e">
        <f aca="false">_xll.bdh($A423&amp;" Equity",AO$1,"-5FY",_xll.btoday(),"dir=h,sort=d,per=FY,dates=h","cols=6;rows=1")</f>
        <v>#NAME?</v>
      </c>
      <c r="AP423" s="0" t="n">
        <v>58.025</v>
      </c>
      <c r="AQ423" s="0" t="n">
        <v>58.046</v>
      </c>
      <c r="AR423" s="0" t="n">
        <v>58.108</v>
      </c>
      <c r="AS423" s="0" t="n">
        <v>58.15</v>
      </c>
      <c r="AT423" s="0" t="n">
        <v>58.231</v>
      </c>
    </row>
    <row r="424" customFormat="false" ht="15" hidden="false" customHeight="false" outlineLevel="0" collapsed="false">
      <c r="A424" s="0" t="s">
        <v>477</v>
      </c>
      <c r="B424" s="0" t="e">
        <f aca="false">_xll.bdp($A424&amp;" Equity",B$1)</f>
        <v>#NAME?</v>
      </c>
      <c r="C424" s="0" t="e">
        <f aca="false">_xll.bdp($A424&amp;" Equity",C$1)</f>
        <v>#NAME?</v>
      </c>
      <c r="D424" s="0" t="e">
        <f aca="false">_xll.bdh($A424&amp;" Equity",D$1,"-5FY",_xll.btoday(),"dir=h,sort=d,per=FY,dates=h","cols=6;rows=1")</f>
        <v>#NAME?</v>
      </c>
      <c r="E424" s="0" t="n">
        <v>2760</v>
      </c>
      <c r="F424" s="0" t="n">
        <v>2628</v>
      </c>
      <c r="G424" s="0" t="n">
        <v>2516</v>
      </c>
      <c r="H424" s="0" t="n">
        <v>2377</v>
      </c>
      <c r="I424" s="0" t="n">
        <v>2329</v>
      </c>
      <c r="J424" s="0" t="e">
        <f aca="false">_xll.bdh($A424&amp;" Equity",J$1,"-5FY",_xll.btoday(),"dir=h,sort=d,per=FY,dates=h","cols=6;rows=1")</f>
        <v>#NAME?</v>
      </c>
      <c r="K424" s="0" t="n">
        <v>2493</v>
      </c>
      <c r="L424" s="0" t="n">
        <v>2421</v>
      </c>
      <c r="M424" s="0" t="n">
        <v>2031</v>
      </c>
      <c r="N424" s="0" t="n">
        <v>1710</v>
      </c>
      <c r="O424" s="0" t="n">
        <v>2415</v>
      </c>
      <c r="P424" s="0" t="e">
        <f aca="false">_xll.bdh($A424&amp;" Equity",P$1,"-5FY",_xll.btoday(),"dir=h,sort=d,per=FY,dates=h","cols=6;rows=1")</f>
        <v>#NAME?</v>
      </c>
      <c r="Q424" s="0" t="n">
        <v>48707.938</v>
      </c>
      <c r="R424" s="0" t="n">
        <v>42653.764</v>
      </c>
      <c r="S424" s="0" t="n">
        <v>44606.613</v>
      </c>
      <c r="T424" s="0" t="n">
        <v>36476.903</v>
      </c>
      <c r="U424" s="0" t="n">
        <v>37159.08</v>
      </c>
      <c r="V424" s="0" t="e">
        <f aca="false">_xll.bdh($A424&amp;" Equity",V$1,"-5FY",_xll.btoday(),"dir=h,sort=d,per=FY,dates=h","cols=6;rows=1")</f>
        <v>#NAME?</v>
      </c>
      <c r="W424" s="0" t="n">
        <v>4894</v>
      </c>
      <c r="X424" s="0" t="n">
        <v>6274</v>
      </c>
      <c r="Y424" s="0" t="n">
        <v>5815</v>
      </c>
      <c r="Z424" s="0" t="n">
        <v>6097</v>
      </c>
      <c r="AA424" s="0" t="n">
        <v>4898</v>
      </c>
      <c r="AB424" s="0" t="e">
        <f aca="false">_xll.bdh($A424&amp;" Equity",AB$1,"-6FY",_xll.btoday(),"dir=h,sort=d,per=FY,dates=h","cols=7;rows=1")</f>
        <v>#NAME?</v>
      </c>
      <c r="AC424" s="0" t="n">
        <v>49.19</v>
      </c>
      <c r="AD424" s="0" t="n">
        <v>46.79</v>
      </c>
      <c r="AE424" s="0" t="n">
        <v>49.11</v>
      </c>
      <c r="AF424" s="0" t="n">
        <v>41.11</v>
      </c>
      <c r="AG424" s="0" t="n">
        <v>42.81</v>
      </c>
      <c r="AH424" s="0" t="n">
        <v>46.29</v>
      </c>
      <c r="AI424" s="0" t="e">
        <f aca="false">_xll.bdh($A424&amp;" Equity",AI$1,"-5FY",_xll.btoday(),"dir=h,sort=d,per=FY,dates=h","cols=6;rows=1")</f>
        <v>#NAME?</v>
      </c>
      <c r="AJ424" s="0" t="n">
        <v>109697</v>
      </c>
      <c r="AK424" s="0" t="n">
        <v>78318</v>
      </c>
      <c r="AL424" s="0" t="n">
        <v>70233</v>
      </c>
      <c r="AM424" s="0" t="n">
        <v>64546</v>
      </c>
      <c r="AN424" s="0" t="n">
        <v>63149</v>
      </c>
      <c r="AO424" s="0" t="e">
        <f aca="false">_xll.bdh($A424&amp;" Equity",AO$1,"-5FY",_xll.btoday(),"dir=h,sort=d,per=FY,dates=h","cols=6;rows=1")</f>
        <v>#NAME?</v>
      </c>
      <c r="AP424" s="0" t="n">
        <v>979.999</v>
      </c>
      <c r="AQ424" s="0" t="n">
        <v>908.939</v>
      </c>
      <c r="AR424" s="0" t="n">
        <v>899.813</v>
      </c>
      <c r="AS424" s="0" t="n">
        <v>881.741</v>
      </c>
      <c r="AT424" s="0" t="n">
        <v>874.106</v>
      </c>
    </row>
    <row r="425" customFormat="false" ht="15" hidden="false" customHeight="false" outlineLevel="0" collapsed="false">
      <c r="A425" s="0" t="s">
        <v>478</v>
      </c>
      <c r="B425" s="0" t="e">
        <f aca="false">_xll.bdp($A425&amp;" Equity",B$1)</f>
        <v>#NAME?</v>
      </c>
      <c r="C425" s="0" t="e">
        <f aca="false">_xll.bdp($A425&amp;" Equity",C$1)</f>
        <v>#NAME?</v>
      </c>
      <c r="D425" s="0" t="e">
        <f aca="false">_xll.bdh($A425&amp;" Equity",D$1,"-5FY",_xll.btoday(),"dir=h,sort=d,per=FY,dates=h","cols=6;rows=1")</f>
        <v>#NAME?</v>
      </c>
      <c r="E425" s="0" t="n">
        <v>2370</v>
      </c>
      <c r="F425" s="0" t="n">
        <v>2355</v>
      </c>
      <c r="G425" s="0" t="n">
        <v>1397</v>
      </c>
      <c r="H425" s="0" t="n">
        <v>805</v>
      </c>
      <c r="I425" s="0" t="n">
        <v>417</v>
      </c>
      <c r="J425" s="0" t="e">
        <f aca="false">_xll.bdh($A425&amp;" Equity",J$1,"-5FY",_xll.btoday(),"dir=h,sort=d,per=FY,dates=h","cols=6;rows=1")</f>
        <v>#NAME?</v>
      </c>
      <c r="K425" s="0" t="n">
        <v>2244</v>
      </c>
      <c r="L425" s="0" t="n">
        <v>2181</v>
      </c>
      <c r="M425" s="0" t="n">
        <v>1136</v>
      </c>
      <c r="N425" s="0" t="n">
        <v>754</v>
      </c>
      <c r="O425" s="0" t="n">
        <v>421</v>
      </c>
      <c r="P425" s="0" t="e">
        <f aca="false">_xll.bdh($A425&amp;" Equity",P$1,"-5FY",_xll.btoday(),"dir=h,sort=d,per=FY,dates=h","cols=6;rows=1")</f>
        <v>#NAME?</v>
      </c>
      <c r="Q425" s="0" t="n">
        <v>30659.6132</v>
      </c>
      <c r="R425" s="0" t="n">
        <v>27885.7256</v>
      </c>
      <c r="S425" s="0" t="n">
        <v>28591.1416</v>
      </c>
      <c r="T425" s="0" t="n">
        <v>13196.9431</v>
      </c>
      <c r="U425" s="0" t="n">
        <v>7478.4716</v>
      </c>
      <c r="V425" s="0" t="e">
        <f aca="false">_xll.bdh($A425&amp;" Equity",V$1,"-5FY",_xll.btoday(),"dir=h,sort=d,per=FY,dates=h","cols=6;rows=1")</f>
        <v>#NAME?</v>
      </c>
      <c r="W425" s="0" t="n">
        <v>4293</v>
      </c>
      <c r="X425" s="0" t="n">
        <v>3238</v>
      </c>
      <c r="Y425" s="0" t="n">
        <v>2902</v>
      </c>
      <c r="Z425" s="0" t="n">
        <v>2477</v>
      </c>
      <c r="AA425" s="0" t="n">
        <v>2064</v>
      </c>
      <c r="AB425" s="0" t="e">
        <f aca="false">_xll.bdh($A425&amp;" Equity",AB$1,"-6FY",_xll.btoday(),"dir=h,sort=d,per=FY,dates=h","cols=7;rows=1")</f>
        <v>#NAME?</v>
      </c>
      <c r="AC425" s="0" t="n">
        <v>49.84</v>
      </c>
      <c r="AD425" s="0" t="n">
        <v>43.06</v>
      </c>
      <c r="AE425" s="0" t="n">
        <v>42.32</v>
      </c>
      <c r="AF425" s="0" t="n">
        <v>18.84</v>
      </c>
      <c r="AG425" s="0" t="n">
        <v>10.24</v>
      </c>
      <c r="AH425" s="0" t="n">
        <v>8.56</v>
      </c>
      <c r="AI425" s="0" t="e">
        <f aca="false">_xll.bdh($A425&amp;" Equity",AI$1,"-5FY",_xll.btoday(),"dir=h,sort=d,per=FY,dates=h","cols=6;rows=1")</f>
        <v>#NAME?</v>
      </c>
      <c r="AJ425" s="0" t="n">
        <v>23286</v>
      </c>
      <c r="AK425" s="0" t="n">
        <v>21312</v>
      </c>
      <c r="AL425" s="0" t="n">
        <v>19723</v>
      </c>
      <c r="AM425" s="0" t="n">
        <v>19345</v>
      </c>
      <c r="AN425" s="0" t="n">
        <v>18596</v>
      </c>
      <c r="AO425" s="0" t="e">
        <f aca="false">_xll.bdh($A425&amp;" Equity",AO$1,"-5FY",_xll.btoday(),"dir=h,sort=d,per=FY,dates=h","cols=6;rows=1")</f>
        <v>#NAME?</v>
      </c>
      <c r="AP425" s="0" t="n">
        <v>615.598</v>
      </c>
      <c r="AQ425" s="0" t="n">
        <v>650.355</v>
      </c>
      <c r="AR425" s="0" t="n">
        <v>678.744</v>
      </c>
      <c r="AS425" s="0" t="n">
        <v>696.721</v>
      </c>
      <c r="AT425" s="0" t="n">
        <v>737.979</v>
      </c>
    </row>
    <row r="426" customFormat="false" ht="15" hidden="false" customHeight="false" outlineLevel="0" collapsed="false">
      <c r="A426" s="0" t="s">
        <v>479</v>
      </c>
      <c r="B426" s="0" t="e">
        <f aca="false">_xll.bdp($A426&amp;" Equity",B$1)</f>
        <v>#NAME?</v>
      </c>
      <c r="C426" s="0" t="e">
        <f aca="false">_xll.bdp($A426&amp;" Equity",C$1)</f>
        <v>#NAME?</v>
      </c>
      <c r="D426" s="0" t="e">
        <f aca="false">_xll.bdh($A426&amp;" Equity",D$1,"-5FY",_xll.btoday(),"dir=h,sort=d,per=FY,dates=h","cols=6;rows=1")</f>
        <v>#NAME?</v>
      </c>
      <c r="E426" s="0" t="s">
        <v>58</v>
      </c>
      <c r="F426" s="0" t="s">
        <v>58</v>
      </c>
      <c r="G426" s="0" t="n">
        <v>905.9</v>
      </c>
      <c r="H426" s="0" t="n">
        <v>790.3</v>
      </c>
      <c r="I426" s="0" t="n">
        <v>794</v>
      </c>
      <c r="J426" s="0" t="e">
        <f aca="false">_xll.bdh($A426&amp;" Equity",J$1,"-5FY",_xll.btoday(),"dir=h,sort=d,per=FY,dates=h","cols=6;rows=1")</f>
        <v>#NAME?</v>
      </c>
      <c r="K426" s="0" t="n">
        <v>965.3</v>
      </c>
      <c r="L426" s="0" t="n">
        <v>883.7</v>
      </c>
      <c r="M426" s="0" t="n">
        <v>760.9</v>
      </c>
      <c r="N426" s="0" t="n">
        <v>490.3</v>
      </c>
      <c r="O426" s="0" t="n">
        <v>883.8</v>
      </c>
      <c r="P426" s="0" t="e">
        <f aca="false">_xll.bdh($A426&amp;" Equity",P$1,"-5FY",_xll.btoday(),"dir=h,sort=d,per=FY,dates=h","cols=6;rows=1")</f>
        <v>#NAME?</v>
      </c>
      <c r="Q426" s="0" t="n">
        <v>17497.0797</v>
      </c>
      <c r="R426" s="0" t="n">
        <v>16430.4742</v>
      </c>
      <c r="S426" s="0" t="n">
        <v>15087.1857</v>
      </c>
      <c r="T426" s="0" t="n">
        <v>12595.3724</v>
      </c>
      <c r="U426" s="0" t="n">
        <v>11526.1431</v>
      </c>
      <c r="V426" s="0" t="e">
        <f aca="false">_xll.bdh($A426&amp;" Equity",V$1,"-5FY",_xll.btoday(),"dir=h,sort=d,per=FY,dates=h","cols=6;rows=1")</f>
        <v>#NAME?</v>
      </c>
      <c r="W426" s="0" t="n">
        <v>1485.2</v>
      </c>
      <c r="X426" s="0" t="n">
        <v>1182.3</v>
      </c>
      <c r="Y426" s="0" t="n">
        <v>1295.9</v>
      </c>
      <c r="Z426" s="0" t="n">
        <v>868</v>
      </c>
      <c r="AA426" s="0" t="n">
        <v>966.2</v>
      </c>
      <c r="AB426" s="0" t="e">
        <f aca="false">_xll.bdh($A426&amp;" Equity",AB$1,"-6FY",_xll.btoday(),"dir=h,sort=d,per=FY,dates=h","cols=7;rows=1")</f>
        <v>#NAME?</v>
      </c>
      <c r="AC426" s="0" t="n">
        <v>114.69</v>
      </c>
      <c r="AD426" s="0" t="n">
        <v>106.73</v>
      </c>
      <c r="AE426" s="0" t="n">
        <v>96.02</v>
      </c>
      <c r="AF426" s="0" t="n">
        <v>81.01</v>
      </c>
      <c r="AG426" s="0" t="n">
        <v>72.06</v>
      </c>
      <c r="AH426" s="0" t="n">
        <v>67.6</v>
      </c>
      <c r="AI426" s="0" t="e">
        <f aca="false">_xll.bdh($A426&amp;" Equity",AI$1,"-5FY",_xll.btoday(),"dir=h,sort=d,per=FY,dates=h","cols=6;rows=1")</f>
        <v>#NAME?</v>
      </c>
      <c r="AJ426" s="0" t="n">
        <v>15634.9</v>
      </c>
      <c r="AK426" s="0" t="n">
        <v>15127.8</v>
      </c>
      <c r="AL426" s="0" t="n">
        <v>15849.1</v>
      </c>
      <c r="AM426" s="0" t="n">
        <v>16535.1</v>
      </c>
      <c r="AN426" s="0" t="n">
        <v>15844</v>
      </c>
      <c r="AO426" s="0" t="e">
        <f aca="false">_xll.bdh($A426&amp;" Equity",AO$1,"-5FY",_xll.btoday(),"dir=h,sort=d,per=FY,dates=h","cols=6;rows=1")</f>
        <v>#NAME?</v>
      </c>
      <c r="AP426" s="0" t="n">
        <v>150.689</v>
      </c>
      <c r="AQ426" s="0" t="n">
        <v>149.726</v>
      </c>
      <c r="AR426" s="0" t="n">
        <v>156.652</v>
      </c>
      <c r="AS426" s="0" t="n">
        <v>155.4</v>
      </c>
      <c r="AT426" s="0" t="n">
        <v>168.786</v>
      </c>
    </row>
    <row r="427" customFormat="false" ht="15" hidden="false" customHeight="false" outlineLevel="0" collapsed="false">
      <c r="A427" s="0" t="s">
        <v>480</v>
      </c>
      <c r="B427" s="0" t="e">
        <f aca="false">_xll.bdp($A427&amp;" Equity",B$1)</f>
        <v>#NAME?</v>
      </c>
      <c r="C427" s="0" t="e">
        <f aca="false">_xll.bdp($A427&amp;" Equity",C$1)</f>
        <v>#NAME?</v>
      </c>
      <c r="D427" s="0" t="e">
        <f aca="false">_xll.bdh($A427&amp;" Equity",D$1,"-5FY",_xll.btoday(),"dir=h,sort=d,per=FY,dates=h")</f>
        <v>#NAME?</v>
      </c>
      <c r="J427" s="0" t="e">
        <f aca="false">_xll.bdh($A427&amp;" Equity",J$1,"-5FY",_xll.btoday(),"dir=h,sort=d,per=FY,dates=h","cols=6;rows=1")</f>
        <v>#NAME?</v>
      </c>
      <c r="K427" s="0" t="n">
        <v>2884.7</v>
      </c>
      <c r="L427" s="0" t="n">
        <v>2817.7</v>
      </c>
      <c r="M427" s="0" t="n">
        <v>2757.4</v>
      </c>
      <c r="N427" s="0" t="n">
        <v>2068.1</v>
      </c>
      <c r="O427" s="0" t="n">
        <v>8.3</v>
      </c>
      <c r="P427" s="0" t="e">
        <f aca="false">_xll.bdh($A427&amp;" Equity",P$1,"-5FY",_xll.btoday(),"dir=h,sort=d,per=FY,dates=h","cols=6;rows=1")</f>
        <v>#NAME?</v>
      </c>
      <c r="Q427" s="0" t="n">
        <v>76891.236</v>
      </c>
      <c r="R427" s="0" t="n">
        <v>79071.47</v>
      </c>
      <c r="S427" s="0" t="n">
        <v>86120.949</v>
      </c>
      <c r="T427" s="0" t="n">
        <v>56343.6735</v>
      </c>
      <c r="U427" s="0" t="n">
        <v>58244.956</v>
      </c>
      <c r="V427" s="0" t="e">
        <f aca="false">_xll.bdh($A427&amp;" Equity",V$1,"-5FY",_xll.btoday(),"dir=h,sort=d,per=FY,dates=h","cols=6;rows=1")</f>
        <v>#NAME?</v>
      </c>
      <c r="W427" s="0" t="n">
        <v>4251.8</v>
      </c>
      <c r="X427" s="0" t="n">
        <v>4697.9</v>
      </c>
      <c r="Y427" s="0" t="n">
        <v>3749.1</v>
      </c>
      <c r="Z427" s="0" t="n">
        <v>607.8</v>
      </c>
      <c r="AA427" s="0" t="n">
        <v>2908.3</v>
      </c>
      <c r="AB427" s="0" t="e">
        <f aca="false">_xll.bdh($A427&amp;" Equity",AB$1,"-6FY",_xll.btoday(),"dir=h,sort=d,per=FY,dates=h","cols=7;rows=1")</f>
        <v>#NAME?</v>
      </c>
      <c r="AC427" s="0" t="n">
        <v>53.71</v>
      </c>
      <c r="AD427" s="0" t="n">
        <v>54.14</v>
      </c>
      <c r="AE427" s="0" t="n">
        <v>57.99</v>
      </c>
      <c r="AF427" s="0" t="n">
        <v>37.585</v>
      </c>
      <c r="AG427" s="0" t="n">
        <v>38.66</v>
      </c>
      <c r="AH427" s="0" t="n">
        <v>25.375</v>
      </c>
      <c r="AI427" s="0" t="e">
        <f aca="false">_xll.bdh($A427&amp;" Equity",AI$1,"-5FY",_xll.btoday(),"dir=h,sort=d,per=FY,dates=h","cols=6;rows=1")</f>
        <v>#NAME?</v>
      </c>
      <c r="AJ427" s="0" t="n">
        <v>14365.6</v>
      </c>
      <c r="AK427" s="0" t="n">
        <v>14329.5</v>
      </c>
      <c r="AL427" s="0" t="n">
        <v>12416.3</v>
      </c>
      <c r="AM427" s="0" t="n">
        <v>10752.9</v>
      </c>
      <c r="AN427" s="0" t="n">
        <v>11516.7</v>
      </c>
      <c r="AO427" s="0" t="e">
        <f aca="false">_xll.bdh($A427&amp;" Equity",AO$1,"-5FY",_xll.btoday(),"dir=h,sort=d,per=FY,dates=h","cols=6;rows=1")</f>
        <v>#NAME?</v>
      </c>
      <c r="AP427" s="0" t="n">
        <v>1443.9</v>
      </c>
      <c r="AQ427" s="0" t="n">
        <v>1466.6</v>
      </c>
      <c r="AR427" s="0" t="n">
        <v>1484.2</v>
      </c>
      <c r="AS427" s="0" t="n">
        <v>1502.4</v>
      </c>
      <c r="AT427" s="0" t="n">
        <v>1502.8</v>
      </c>
    </row>
    <row r="428" customFormat="false" ht="15" hidden="false" customHeight="false" outlineLevel="0" collapsed="false">
      <c r="A428" s="0" t="s">
        <v>481</v>
      </c>
      <c r="B428" s="0" t="e">
        <f aca="false">_xll.bdp($A428&amp;" Equity",B$1)</f>
        <v>#NAME?</v>
      </c>
      <c r="C428" s="0" t="e">
        <f aca="false">_xll.bdp($A428&amp;" Equity",C$1)</f>
        <v>#NAME?</v>
      </c>
      <c r="D428" s="0" t="e">
        <f aca="false">_xll.bdh($A428&amp;" Equity",D$1,"-5FY",_xll.btoday(),"dir=h,sort=d,per=FY,dates=h","cols=6;rows=1")</f>
        <v>#NAME?</v>
      </c>
      <c r="E428" s="0" t="n">
        <v>2087</v>
      </c>
      <c r="F428" s="0" t="n">
        <v>2022</v>
      </c>
      <c r="G428" s="0" t="n">
        <v>2199</v>
      </c>
      <c r="H428" s="0" t="n">
        <v>2065</v>
      </c>
      <c r="I428" s="0" t="n">
        <v>1898</v>
      </c>
      <c r="J428" s="0" t="e">
        <f aca="false">_xll.bdh($A428&amp;" Equity",J$1,"-5FY",_xll.btoday(),"dir=h,sort=d,per=FY,dates=h","cols=6;rows=1")</f>
        <v>#NAME?</v>
      </c>
      <c r="K428" s="0" t="n">
        <v>2143</v>
      </c>
      <c r="L428" s="0" t="n">
        <v>1980</v>
      </c>
      <c r="M428" s="0" t="n">
        <v>2037</v>
      </c>
      <c r="N428" s="0" t="n">
        <v>2136</v>
      </c>
      <c r="O428" s="0" t="n">
        <v>2061</v>
      </c>
      <c r="P428" s="0" t="e">
        <f aca="false">_xll.bdh($A428&amp;" Equity",P$1,"-5FY",_xll.btoday(),"dir=h,sort=d,per=FY,dates=h","cols=6;rows=1")</f>
        <v>#NAME?</v>
      </c>
      <c r="Q428" s="0" t="n">
        <v>29684.31</v>
      </c>
      <c r="R428" s="0" t="n">
        <v>26520.9064</v>
      </c>
      <c r="S428" s="0" t="n">
        <v>32592.8194</v>
      </c>
      <c r="T428" s="0" t="n">
        <v>31860.6969</v>
      </c>
      <c r="U428" s="0" t="n">
        <v>21561.7034</v>
      </c>
      <c r="V428" s="0" t="e">
        <f aca="false">_xll.bdh($A428&amp;" Equity",V$1,"-5FY",_xll.btoday(),"dir=h,sort=d,per=FY,dates=h","cols=6;rows=1")</f>
        <v>#NAME?</v>
      </c>
      <c r="W428" s="0" t="n">
        <v>2290</v>
      </c>
      <c r="X428" s="0" t="n">
        <v>-1403</v>
      </c>
      <c r="Y428" s="0" t="n">
        <v>-561</v>
      </c>
      <c r="Z428" s="0" t="n">
        <v>-1974</v>
      </c>
      <c r="AA428" s="0" t="n">
        <v>1826</v>
      </c>
      <c r="AB428" s="0" t="e">
        <f aca="false">_xll.bdh($A428&amp;" Equity",AB$1,"-6FY",_xll.btoday(),"dir=h,sort=d,per=FY,dates=h","cols=7;rows=1")</f>
        <v>#NAME?</v>
      </c>
      <c r="AC428" s="0" t="n">
        <v>77.72</v>
      </c>
      <c r="AD428" s="0" t="n">
        <v>66.36</v>
      </c>
      <c r="AE428" s="0" t="n">
        <v>78.5</v>
      </c>
      <c r="AF428" s="0" t="n">
        <v>73.39</v>
      </c>
      <c r="AG428" s="0" t="n">
        <v>47.01</v>
      </c>
      <c r="AH428" s="0" t="n">
        <v>40.31</v>
      </c>
      <c r="AI428" s="0" t="e">
        <f aca="false">_xll.bdh($A428&amp;" Equity",AI$1,"-5FY",_xll.btoday(),"dir=h,sort=d,per=FY,dates=h","cols=6;rows=1")</f>
        <v>#NAME?</v>
      </c>
      <c r="AJ428" s="0" t="n">
        <v>242698</v>
      </c>
      <c r="AK428" s="0" t="n">
        <v>245155</v>
      </c>
      <c r="AL428" s="0" t="n">
        <v>274119</v>
      </c>
      <c r="AM428" s="0" t="n">
        <v>243291</v>
      </c>
      <c r="AN428" s="0" t="n">
        <v>222582</v>
      </c>
      <c r="AO428" s="0" t="e">
        <f aca="false">_xll.bdh($A428&amp;" Equity",AO$1,"-5FY",_xll.btoday(),"dir=h,sort=d,per=FY,dates=h","cols=6;rows=1")</f>
        <v>#NAME?</v>
      </c>
      <c r="AP428" s="0" t="n">
        <v>385.735</v>
      </c>
      <c r="AQ428" s="0" t="n">
        <v>403.486</v>
      </c>
      <c r="AR428" s="0" t="n">
        <v>417.495</v>
      </c>
      <c r="AS428" s="0" t="n">
        <v>439.001</v>
      </c>
      <c r="AT428" s="0" t="n">
        <v>464.808</v>
      </c>
    </row>
    <row r="429" customFormat="false" ht="15" hidden="false" customHeight="false" outlineLevel="0" collapsed="false">
      <c r="A429" s="0" t="s">
        <v>482</v>
      </c>
      <c r="B429" s="0" t="e">
        <f aca="false">_xll.bdp($A429&amp;" Equity",B$1)</f>
        <v>#NAME?</v>
      </c>
      <c r="C429" s="0" t="e">
        <f aca="false">_xll.bdp($A429&amp;" Equity",C$1)</f>
        <v>#NAME?</v>
      </c>
      <c r="D429" s="0" t="e">
        <f aca="false">_xll.bdh($A429&amp;" Equity",D$1,"-5FY",_xll.btoday(),"dir=h,sort=d,per=FY,dates=h","cols=6;rows=1")</f>
        <v>#NAME?</v>
      </c>
      <c r="E429" s="0" t="n">
        <v>2194</v>
      </c>
      <c r="F429" s="0" t="n">
        <v>1949</v>
      </c>
      <c r="G429" s="0" t="n">
        <v>1810</v>
      </c>
      <c r="H429" s="0" t="n">
        <v>1714</v>
      </c>
      <c r="I429" s="0" t="n">
        <v>1648</v>
      </c>
      <c r="J429" s="0" t="e">
        <f aca="false">_xll.bdh($A429&amp;" Equity",J$1,"-5FY",_xll.btoday(),"dir=h,sort=d,per=FY,dates=h","cols=6;rows=1")</f>
        <v>#NAME?</v>
      </c>
      <c r="K429" s="0" t="n">
        <v>1647</v>
      </c>
      <c r="L429" s="0" t="n">
        <v>1439</v>
      </c>
      <c r="M429" s="0" t="n">
        <v>515</v>
      </c>
      <c r="N429" s="0" t="n">
        <v>1006</v>
      </c>
      <c r="O429" s="0" t="n">
        <v>1298</v>
      </c>
      <c r="P429" s="0" t="e">
        <f aca="false">_xll.bdh($A429&amp;" Equity",P$1,"-5FY",_xll.btoday(),"dir=h,sort=d,per=FY,dates=h","cols=6;rows=1")</f>
        <v>#NAME?</v>
      </c>
      <c r="Q429" s="0" t="n">
        <v>44928.75</v>
      </c>
      <c r="R429" s="0" t="n">
        <v>34666.62</v>
      </c>
      <c r="S429" s="0" t="n">
        <v>35656.74</v>
      </c>
      <c r="T429" s="0" t="n">
        <v>28402.92</v>
      </c>
      <c r="U429" s="0" t="n">
        <v>20831.6</v>
      </c>
      <c r="V429" s="0" t="e">
        <f aca="false">_xll.bdh($A429&amp;" Equity",V$1,"-5FY",_xll.btoday(),"dir=h,sort=d,per=FY,dates=h","cols=6;rows=1")</f>
        <v>#NAME?</v>
      </c>
      <c r="W429" s="0" t="n">
        <v>1915</v>
      </c>
      <c r="X429" s="0" t="n">
        <v>899</v>
      </c>
      <c r="Y429" s="0" t="n">
        <v>1782</v>
      </c>
      <c r="Z429" s="0" t="n">
        <v>1886</v>
      </c>
      <c r="AA429" s="0" t="n">
        <v>1657</v>
      </c>
      <c r="AB429" s="0" t="e">
        <f aca="false">_xll.bdh($A429&amp;" Equity",AB$1,"-6FY",_xll.btoday(),"dir=h,sort=d,per=FY,dates=h","cols=7;rows=1")</f>
        <v>#NAME?</v>
      </c>
      <c r="AC429" s="0" t="n">
        <v>119.81</v>
      </c>
      <c r="AD429" s="0" t="n">
        <v>92.94</v>
      </c>
      <c r="AE429" s="0" t="n">
        <v>94.33</v>
      </c>
      <c r="AF429" s="0" t="n">
        <v>75.14</v>
      </c>
      <c r="AG429" s="0" t="n">
        <v>54.82</v>
      </c>
      <c r="AH429" s="0" t="n">
        <v>49.71</v>
      </c>
      <c r="AI429" s="0" t="e">
        <f aca="false">_xll.bdh($A429&amp;" Equity",AI$1,"-5FY",_xll.btoday(),"dir=h,sort=d,per=FY,dates=h","cols=6;rows=1")</f>
        <v>#NAME?</v>
      </c>
      <c r="AJ429" s="0" t="n">
        <v>20435</v>
      </c>
      <c r="AK429" s="0" t="n">
        <v>16223</v>
      </c>
      <c r="AL429" s="0" t="n">
        <v>17279</v>
      </c>
      <c r="AM429" s="0" t="n">
        <v>15743</v>
      </c>
      <c r="AN429" s="0" t="n">
        <v>13206</v>
      </c>
      <c r="AO429" s="0" t="e">
        <f aca="false">_xll.bdh($A429&amp;" Equity",AO$1,"-5FY",_xll.btoday(),"dir=h,sort=d,per=FY,dates=h","cols=6;rows=1")</f>
        <v>#NAME?</v>
      </c>
      <c r="AP429" s="0" t="n">
        <v>374.452</v>
      </c>
      <c r="AQ429" s="0" t="n">
        <v>375.522</v>
      </c>
      <c r="AR429" s="0" t="n">
        <v>378.321</v>
      </c>
      <c r="AS429" s="0" t="n">
        <v>378.419</v>
      </c>
      <c r="AT429" s="0" t="n">
        <v>380.201</v>
      </c>
    </row>
    <row r="430" customFormat="false" ht="15" hidden="false" customHeight="false" outlineLevel="0" collapsed="false">
      <c r="A430" s="0" t="s">
        <v>483</v>
      </c>
      <c r="B430" s="0" t="e">
        <f aca="false">_xll.bdp($A430&amp;" Equity",B$1)</f>
        <v>#NAME?</v>
      </c>
      <c r="C430" s="0" t="e">
        <f aca="false">_xll.bdp($A430&amp;" Equity",C$1)</f>
        <v>#NAME?</v>
      </c>
      <c r="D430" s="0" t="e">
        <f aca="false">_xll.bdh($A430&amp;" Equity",D$1,"-5FY",_xll.btoday(),"dir=h,sort=d,per=FY,dates=h","cols=6;rows=1")</f>
        <v>#NAME?</v>
      </c>
      <c r="E430" s="0" t="n">
        <v>1811</v>
      </c>
      <c r="F430" s="0" t="n">
        <v>1863</v>
      </c>
      <c r="G430" s="0" t="n">
        <v>1722</v>
      </c>
      <c r="H430" s="0" t="s">
        <v>58</v>
      </c>
      <c r="I430" s="0" t="s">
        <v>58</v>
      </c>
      <c r="J430" s="0" t="e">
        <f aca="false">_xll.bdh($A430&amp;" Equity",J$1,"-5FY",_xll.btoday(),"dir=h,sort=d,per=FY,dates=h","cols=6;rows=1")</f>
        <v>#NAME?</v>
      </c>
      <c r="K430" s="0" t="n">
        <v>1878</v>
      </c>
      <c r="L430" s="0" t="n">
        <v>1933</v>
      </c>
      <c r="M430" s="0" t="n">
        <v>1774</v>
      </c>
      <c r="N430" s="0" t="n">
        <v>1344</v>
      </c>
      <c r="O430" s="0" t="n">
        <v>1958</v>
      </c>
      <c r="P430" s="0" t="e">
        <f aca="false">_xll.bdh($A430&amp;" Equity",P$1,"-5FY",_xll.btoday(),"dir=h,sort=d,per=FY,dates=h","cols=6;rows=1")</f>
        <v>#NAME?</v>
      </c>
      <c r="Q430" s="0" t="n">
        <v>26941.6618</v>
      </c>
      <c r="R430" s="0" t="n">
        <v>21793.2221</v>
      </c>
      <c r="S430" s="0" t="n">
        <v>21978.226</v>
      </c>
      <c r="T430" s="0" t="n">
        <v>19733.7306</v>
      </c>
      <c r="U430" s="0" t="n">
        <v>15279.4876</v>
      </c>
      <c r="V430" s="0" t="e">
        <f aca="false">_xll.bdh($A430&amp;" Equity",V$1,"-5FY",_xll.btoday(),"dir=h,sort=d,per=FY,dates=h","cols=6;rows=1")</f>
        <v>#NAME?</v>
      </c>
      <c r="W430" s="0" t="n">
        <v>-681</v>
      </c>
      <c r="X430" s="0" t="n">
        <v>3552</v>
      </c>
      <c r="Y430" s="0" t="n">
        <v>-1160</v>
      </c>
      <c r="Z430" s="0" t="n">
        <v>4210</v>
      </c>
      <c r="AA430" s="0" t="n">
        <v>2010</v>
      </c>
      <c r="AB430" s="0" t="e">
        <f aca="false">_xll.bdh($A430&amp;" Equity",AB$1,"-6FY",_xll.btoday(),"dir=h,sort=d,per=FY,dates=h","cols=7;rows=1")</f>
        <v>#NAME?</v>
      </c>
      <c r="AC430" s="0" t="n">
        <v>54.85</v>
      </c>
      <c r="AD430" s="0" t="n">
        <v>42.84</v>
      </c>
      <c r="AE430" s="0" t="n">
        <v>41.9</v>
      </c>
      <c r="AF430" s="0" t="n">
        <v>36.81</v>
      </c>
      <c r="AG430" s="0" t="n">
        <v>28.35</v>
      </c>
      <c r="AH430" s="0" t="n">
        <v>17.7</v>
      </c>
      <c r="AI430" s="0" t="e">
        <f aca="false">_xll.bdh($A430&amp;" Equity",AI$1,"-5FY",_xll.btoday(),"dir=h,sort=d,per=FY,dates=h","cols=6;rows=1")</f>
        <v>#NAME?</v>
      </c>
      <c r="AJ430" s="0" t="n">
        <v>204875</v>
      </c>
      <c r="AK430" s="0" t="n">
        <v>190817</v>
      </c>
      <c r="AL430" s="0" t="n">
        <v>190328</v>
      </c>
      <c r="AM430" s="0" t="n">
        <v>175335</v>
      </c>
      <c r="AN430" s="0" t="n">
        <v>173442</v>
      </c>
      <c r="AO430" s="0" t="e">
        <f aca="false">_xll.bdh($A430&amp;" Equity",AO$1,"-5FY",_xll.btoday(),"dir=h,sort=d,per=FY,dates=h","cols=6;rows=1")</f>
        <v>#NAME?</v>
      </c>
      <c r="AP430" s="0" t="n">
        <v>490.798</v>
      </c>
      <c r="AQ430" s="0" t="n">
        <v>509.613</v>
      </c>
      <c r="AR430" s="0" t="n">
        <v>521.456</v>
      </c>
      <c r="AS430" s="0" t="n">
        <v>536.082</v>
      </c>
      <c r="AT430" s="0" t="n">
        <v>538.829</v>
      </c>
    </row>
    <row r="431" customFormat="false" ht="15" hidden="false" customHeight="false" outlineLevel="0" collapsed="false">
      <c r="A431" s="0" t="s">
        <v>484</v>
      </c>
      <c r="B431" s="0" t="e">
        <f aca="false">_xll.bdp($A431&amp;" Equity",B$1)</f>
        <v>#NAME?</v>
      </c>
      <c r="C431" s="0" t="e">
        <f aca="false">_xll.bdp($A431&amp;" Equity",C$1)</f>
        <v>#NAME?</v>
      </c>
      <c r="D431" s="0" t="e">
        <f aca="false">_xll.bdh($A431&amp;" Equity",D$1,"-5FY",_xll.btoday(),"dir=h,sort=d,per=FY,dates=h","cols=6;rows=1")</f>
        <v>#NAME?</v>
      </c>
      <c r="E431" s="0" t="s">
        <v>58</v>
      </c>
      <c r="F431" s="0" t="s">
        <v>58</v>
      </c>
      <c r="G431" s="0" t="n">
        <v>275.306</v>
      </c>
      <c r="H431" s="0" t="n">
        <v>215.853</v>
      </c>
      <c r="I431" s="0" t="n">
        <v>169.569</v>
      </c>
      <c r="J431" s="0" t="e">
        <f aca="false">_xll.bdh($A431&amp;" Equity",J$1,"-5FY",_xll.btoday(),"dir=h,sort=d,per=FY,dates=h","cols=6;rows=1")</f>
        <v>#NAME?</v>
      </c>
      <c r="K431" s="0" t="n">
        <v>382.685</v>
      </c>
      <c r="L431" s="0" t="n">
        <v>343.904</v>
      </c>
      <c r="M431" s="0" t="n">
        <v>263.87</v>
      </c>
      <c r="N431" s="0" t="n">
        <v>215.853</v>
      </c>
      <c r="O431" s="0" t="n">
        <v>175.103</v>
      </c>
      <c r="P431" s="0" t="e">
        <f aca="false">_xll.bdh($A431&amp;" Equity",P$1,"-5FY",_xll.btoday(),"dir=h,sort=d,per=FY,dates=h","cols=6;rows=1")</f>
        <v>#NAME?</v>
      </c>
      <c r="Q431" s="0" t="n">
        <v>8969.9343</v>
      </c>
      <c r="R431" s="0" t="n">
        <v>6136.4559</v>
      </c>
      <c r="S431" s="0" t="n">
        <v>5990.3989</v>
      </c>
      <c r="T431" s="0" t="n">
        <v>4802.6318</v>
      </c>
      <c r="U431" s="0" t="n">
        <v>2497.7834</v>
      </c>
      <c r="V431" s="0" t="e">
        <f aca="false">_xll.bdh($A431&amp;" Equity",V$1,"-5FY",_xll.btoday(),"dir=h,sort=d,per=FY,dates=h","cols=6;rows=1")</f>
        <v>#NAME?</v>
      </c>
      <c r="W431" s="0" t="n">
        <v>437.977</v>
      </c>
      <c r="X431" s="0" t="n">
        <v>339.813</v>
      </c>
      <c r="Y431" s="0" t="n">
        <v>255.517</v>
      </c>
      <c r="Z431" s="0" t="n">
        <v>173.086</v>
      </c>
      <c r="AA431" s="0" t="n">
        <v>202.08</v>
      </c>
      <c r="AB431" s="0" t="e">
        <f aca="false">_xll.bdh($A431&amp;" Equity",AB$1,"-6FY",_xll.btoday(),"dir=h,sort=d,per=FY,dates=h","cols=7;rows=1")</f>
        <v>#NAME?</v>
      </c>
      <c r="AC431" s="0" t="n">
        <v>171.66</v>
      </c>
      <c r="AD431" s="0" t="n">
        <v>118.9</v>
      </c>
      <c r="AE431" s="0" t="n">
        <v>116.07</v>
      </c>
      <c r="AF431" s="0" t="n">
        <v>104.86</v>
      </c>
      <c r="AG431" s="0" t="n">
        <v>55.97</v>
      </c>
      <c r="AH431" s="0" t="n">
        <v>47.69</v>
      </c>
      <c r="AI431" s="0" t="e">
        <f aca="false">_xll.bdh($A431&amp;" Equity",AI$1,"-5FY",_xll.btoday(),"dir=h,sort=d,per=FY,dates=h","cols=6;rows=1")</f>
        <v>#NAME?</v>
      </c>
      <c r="AJ431" s="0" t="n">
        <v>44683.66</v>
      </c>
      <c r="AK431" s="0" t="n">
        <v>44686.703</v>
      </c>
      <c r="AL431" s="0" t="n">
        <v>39337.869</v>
      </c>
      <c r="AM431" s="0" t="n">
        <v>26417.189</v>
      </c>
      <c r="AN431" s="0" t="n">
        <v>22766.123</v>
      </c>
      <c r="AO431" s="0" t="e">
        <f aca="false">_xll.bdh($A431&amp;" Equity",AO$1,"-5FY",_xll.btoday(),"dir=h,sort=d,per=FY,dates=h","cols=6;rows=1")</f>
        <v>#NAME?</v>
      </c>
      <c r="AP431" s="0" t="n">
        <v>52.088</v>
      </c>
      <c r="AQ431" s="0" t="n">
        <v>51.493</v>
      </c>
      <c r="AR431" s="0" t="n">
        <v>50.849</v>
      </c>
      <c r="AS431" s="0" t="n">
        <v>45.666</v>
      </c>
      <c r="AT431" s="0" t="n">
        <v>44.517</v>
      </c>
    </row>
    <row r="432" customFormat="false" ht="15" hidden="false" customHeight="false" outlineLevel="0" collapsed="false">
      <c r="A432" s="0" t="s">
        <v>485</v>
      </c>
      <c r="B432" s="0" t="e">
        <f aca="false">_xll.bdp($A432&amp;" Equity",B$1)</f>
        <v>#NAME?</v>
      </c>
      <c r="C432" s="0" t="e">
        <f aca="false">_xll.bdp($A432&amp;" Equity",C$1)</f>
        <v>#NAME?</v>
      </c>
      <c r="D432" s="0" t="e">
        <f aca="false">_xll.bdh($A432&amp;" Equity",D$1,"-5FY",_xll.btoday(),"dir=h,sort=d,per=FY,dates=h","cols=6;rows=1")</f>
        <v>#NAME?</v>
      </c>
      <c r="E432" s="0" t="n">
        <v>762</v>
      </c>
      <c r="F432" s="0" t="n">
        <v>698</v>
      </c>
      <c r="G432" s="0" t="n">
        <v>908</v>
      </c>
      <c r="H432" s="0" t="s">
        <v>58</v>
      </c>
      <c r="I432" s="0" t="n">
        <v>1248</v>
      </c>
      <c r="J432" s="0" t="e">
        <f aca="false">_xll.bdh($A432&amp;" Equity",J$1,"-5FY",_xll.btoday(),"dir=h,sort=d,per=FY,dates=h","cols=6;rows=1")</f>
        <v>#NAME?</v>
      </c>
      <c r="K432" s="0" t="n">
        <v>-106</v>
      </c>
      <c r="L432" s="0" t="n">
        <v>2488</v>
      </c>
      <c r="M432" s="0" t="n">
        <v>878</v>
      </c>
      <c r="N432" s="0" t="n">
        <v>898</v>
      </c>
      <c r="O432" s="0" t="n">
        <v>755</v>
      </c>
      <c r="P432" s="0" t="e">
        <f aca="false">_xll.bdh($A432&amp;" Equity",P$1,"-5FY",_xll.btoday(),"dir=h,sort=d,per=FY,dates=h","cols=6;rows=1")</f>
        <v>#NAME?</v>
      </c>
      <c r="Q432" s="0" t="n">
        <v>18654.0229</v>
      </c>
      <c r="R432" s="0" t="n">
        <v>11271.8171</v>
      </c>
      <c r="S432" s="0" t="n">
        <v>16108.2</v>
      </c>
      <c r="T432" s="0" t="n">
        <v>13754.05</v>
      </c>
      <c r="U432" s="0" t="n">
        <v>17226.64</v>
      </c>
      <c r="V432" s="0" t="e">
        <f aca="false">_xll.bdh($A432&amp;" Equity",V$1,"-5FY",_xll.btoday(),"dir=h,sort=d,per=FY,dates=h","cols=6;rows=1")</f>
        <v>#NAME?</v>
      </c>
      <c r="W432" s="0" t="n">
        <v>-209</v>
      </c>
      <c r="X432" s="0" t="n">
        <v>796</v>
      </c>
      <c r="Y432" s="0" t="n">
        <v>1312</v>
      </c>
      <c r="Z432" s="0" t="n">
        <v>1281</v>
      </c>
      <c r="AA432" s="0" t="n">
        <v>1593</v>
      </c>
      <c r="AB432" s="0" t="e">
        <f aca="false">_xll.bdh($A432&amp;" Equity",AB$1,"-6FY",_xll.btoday(),"dir=h,sort=d,per=FY,dates=h","cols=7;rows=1")</f>
        <v>#NAME?</v>
      </c>
      <c r="AC432" s="0" t="n">
        <v>30.68</v>
      </c>
      <c r="AD432" s="0" t="n">
        <v>18.41</v>
      </c>
      <c r="AE432" s="0" t="n">
        <v>23.55</v>
      </c>
      <c r="AF432" s="0" t="n">
        <v>19.79</v>
      </c>
      <c r="AG432" s="0" t="n">
        <v>24.68</v>
      </c>
      <c r="AH432" s="0" t="n">
        <v>18.7</v>
      </c>
      <c r="AI432" s="0" t="e">
        <f aca="false">_xll.bdh($A432&amp;" Equity",AI$1,"-5FY",_xll.btoday(),"dir=h,sort=d,per=FY,dates=h","cols=6;rows=1")</f>
        <v>#NAME?</v>
      </c>
      <c r="AJ432" s="0" t="n">
        <v>18174</v>
      </c>
      <c r="AK432" s="0" t="n">
        <v>11767</v>
      </c>
      <c r="AL432" s="0" t="n">
        <v>13233</v>
      </c>
      <c r="AM432" s="0" t="n">
        <v>13539</v>
      </c>
      <c r="AN432" s="0" t="n">
        <v>14379</v>
      </c>
      <c r="AO432" s="0" t="e">
        <f aca="false">_xll.bdh($A432&amp;" Equity",AO$1,"-5FY",_xll.btoday(),"dir=h,sort=d,per=FY,dates=h","cols=6;rows=1")</f>
        <v>#NAME?</v>
      </c>
      <c r="AP432" s="0" t="n">
        <v>618.834</v>
      </c>
      <c r="AQ432" s="0" t="n">
        <v>652.223</v>
      </c>
      <c r="AR432" s="0" t="n">
        <v>682.38</v>
      </c>
      <c r="AS432" s="0" t="n">
        <v>691.554</v>
      </c>
      <c r="AT432" s="0" t="n">
        <v>689.189</v>
      </c>
    </row>
    <row r="433" customFormat="false" ht="15" hidden="false" customHeight="false" outlineLevel="0" collapsed="false">
      <c r="A433" s="0" t="s">
        <v>486</v>
      </c>
      <c r="B433" s="0" t="e">
        <f aca="false">_xll.bdp($A433&amp;" Equity",B$1)</f>
        <v>#NAME?</v>
      </c>
      <c r="C433" s="0" t="e">
        <f aca="false">_xll.bdp($A433&amp;" Equity",C$1)</f>
        <v>#NAME?</v>
      </c>
      <c r="D433" s="0" t="e">
        <f aca="false">_xll.bdh($A433&amp;" Equity",D$1,"-5FY",_xll.btoday(),"dir=h,sort=d,per=FY,dates=h","cols=6;rows=1")</f>
        <v>#NAME?</v>
      </c>
      <c r="E433" s="0" t="s">
        <v>58</v>
      </c>
      <c r="F433" s="0" t="s">
        <v>58</v>
      </c>
      <c r="G433" s="0" t="s">
        <v>58</v>
      </c>
      <c r="H433" s="0" t="s">
        <v>58</v>
      </c>
      <c r="I433" s="0" t="s">
        <v>58</v>
      </c>
      <c r="J433" s="0" t="e">
        <f aca="false">_xll.bdh($A433&amp;" Equity",J$1,"-5FY",_xll.btoday(),"dir=h,sort=d,per=FY,dates=h","cols=6;rows=1")</f>
        <v>#NAME?</v>
      </c>
      <c r="K433" s="0" t="n">
        <v>2251</v>
      </c>
      <c r="L433" s="0" t="n">
        <v>2214</v>
      </c>
      <c r="M433" s="0" t="n">
        <v>2109</v>
      </c>
      <c r="N433" s="0" t="n">
        <v>1979</v>
      </c>
      <c r="O433" s="0" t="n">
        <v>2119</v>
      </c>
      <c r="P433" s="0" t="e">
        <f aca="false">_xll.bdh($A433&amp;" Equity",P$1,"-5FY",_xll.btoday(),"dir=h,sort=d,per=FY,dates=h","cols=6;rows=1")</f>
        <v>#NAME?</v>
      </c>
      <c r="Q433" s="0" t="n">
        <v>29645.3689</v>
      </c>
      <c r="R433" s="0" t="n">
        <v>25356.7198</v>
      </c>
      <c r="S433" s="0" t="n">
        <v>24804.4965</v>
      </c>
      <c r="T433" s="0" t="s">
        <v>58</v>
      </c>
      <c r="U433" s="0" t="s">
        <v>58</v>
      </c>
      <c r="V433" s="0" t="e">
        <f aca="false">_xll.bdh($A433&amp;" Equity",V$1,"-5FY",_xll.btoday(),"dir=h,sort=d,per=FY,dates=h","cols=6;rows=1")</f>
        <v>#NAME?</v>
      </c>
      <c r="W433" s="0" t="n">
        <v>6823</v>
      </c>
      <c r="X433" s="0" t="n">
        <v>6184</v>
      </c>
      <c r="Y433" s="0" t="n">
        <v>5340</v>
      </c>
      <c r="Z433" s="0" t="n">
        <v>5679</v>
      </c>
      <c r="AA433" s="0" t="n">
        <v>5637</v>
      </c>
      <c r="AB433" s="0" t="e">
        <f aca="false">_xll.bdh($A433&amp;" Equity",AB$1,"-6FY",_xll.btoday(),"dir=h,sort=d,per=FY,dates=h","cols=7;rows=1")</f>
        <v>#NAME?</v>
      </c>
      <c r="AC433" s="0" t="n">
        <v>36.27</v>
      </c>
      <c r="AD433" s="0" t="n">
        <v>30.41</v>
      </c>
      <c r="AE433" s="0" t="n">
        <v>29.75</v>
      </c>
      <c r="AF433" s="0" t="s">
        <v>58</v>
      </c>
      <c r="AG433" s="0" t="s">
        <v>58</v>
      </c>
      <c r="AH433" s="0" t="s">
        <v>58</v>
      </c>
      <c r="AI433" s="0" t="e">
        <f aca="false">_xll.bdh($A433&amp;" Equity",AI$1,"-5FY",_xll.btoday(),"dir=h,sort=d,per=FY,dates=h","cols=6;rows=1")</f>
        <v>#NAME?</v>
      </c>
      <c r="AJ433" s="0" t="n">
        <v>90207</v>
      </c>
      <c r="AK433" s="0" t="n">
        <v>83990</v>
      </c>
      <c r="AL433" s="0" t="n">
        <v>75707</v>
      </c>
      <c r="AM433" s="0" t="n">
        <v>59085</v>
      </c>
      <c r="AN433" s="0" t="n">
        <v>53462</v>
      </c>
      <c r="AO433" s="0" t="e">
        <f aca="false">_xll.bdh($A433&amp;" Equity",AO$1,"-5FY",_xll.btoday(),"dir=h,sort=d,per=FY,dates=h","cols=6;rows=1")</f>
        <v>#NAME?</v>
      </c>
      <c r="AP433" s="0" t="n">
        <v>825.466</v>
      </c>
      <c r="AQ433" s="0" t="n">
        <v>833.826</v>
      </c>
      <c r="AR433" s="0" t="n">
        <v>833.765</v>
      </c>
      <c r="AS433" s="0" t="s">
        <v>58</v>
      </c>
      <c r="AT433" s="0" t="s">
        <v>58</v>
      </c>
    </row>
    <row r="434" customFormat="false" ht="15" hidden="false" customHeight="false" outlineLevel="0" collapsed="false">
      <c r="A434" s="0" t="s">
        <v>487</v>
      </c>
      <c r="B434" s="0" t="e">
        <f aca="false">_xll.bdp($A434&amp;" Equity",B$1)</f>
        <v>#NAME?</v>
      </c>
      <c r="C434" s="0" t="e">
        <f aca="false">_xll.bdp($A434&amp;" Equity",C$1)</f>
        <v>#NAME?</v>
      </c>
      <c r="D434" s="0" t="e">
        <f aca="false">_xll.bdh($A434&amp;" Equity",D$1,"-5FY",_xll.btoday(),"dir=h,sort=d,per=FY,dates=h","cols=6;rows=1")</f>
        <v>#NAME?</v>
      </c>
      <c r="E434" s="0" t="n">
        <v>529.077</v>
      </c>
      <c r="F434" s="0" t="n">
        <v>466.835</v>
      </c>
      <c r="G434" s="0" t="n">
        <v>438.429</v>
      </c>
      <c r="H434" s="0" t="n">
        <v>398.88</v>
      </c>
      <c r="I434" s="0" t="n">
        <v>381.417</v>
      </c>
      <c r="J434" s="0" t="e">
        <f aca="false">_xll.bdh($A434&amp;" Equity",J$1,"-5FY",_xll.btoday(),"dir=h,sort=d,per=FY,dates=h","cols=6;rows=1")</f>
        <v>#NAME?</v>
      </c>
      <c r="K434" s="0" t="n">
        <v>136.563</v>
      </c>
      <c r="L434" s="0" t="n">
        <v>266.826</v>
      </c>
      <c r="M434" s="0" t="n">
        <v>225.934</v>
      </c>
      <c r="N434" s="0" t="n">
        <v>259.124</v>
      </c>
      <c r="O434" s="0" t="n">
        <v>247.8</v>
      </c>
      <c r="P434" s="0" t="e">
        <f aca="false">_xll.bdh($A434&amp;" Equity",P$1,"-5FY",_xll.btoday(),"dir=h,sort=d,per=FY,dates=h","cols=6;rows=1")</f>
        <v>#NAME?</v>
      </c>
      <c r="Q434" s="0" t="n">
        <v>13016.5014</v>
      </c>
      <c r="R434" s="0" t="n">
        <v>8982.7367</v>
      </c>
      <c r="S434" s="0" t="n">
        <v>7754.7469</v>
      </c>
      <c r="T434" s="0" t="n">
        <v>6391.4457</v>
      </c>
      <c r="U434" s="0" t="n">
        <v>5614.835</v>
      </c>
      <c r="V434" s="0" t="e">
        <f aca="false">_xll.bdh($A434&amp;" Equity",V$1,"-5FY",_xll.btoday(),"dir=h,sort=d,per=FY,dates=h","cols=6;rows=1")</f>
        <v>#NAME?</v>
      </c>
      <c r="W434" s="0" t="n">
        <v>634.565</v>
      </c>
      <c r="X434" s="0" t="n">
        <v>586.635</v>
      </c>
      <c r="Y434" s="0" t="n">
        <v>495.16</v>
      </c>
      <c r="Z434" s="0" t="n">
        <v>550.953</v>
      </c>
      <c r="AA434" s="0" t="n">
        <v>496.705</v>
      </c>
      <c r="AB434" s="0" t="e">
        <f aca="false">_xll.bdh($A434&amp;" Equity",AB$1,"-6FY",_xll.btoday(),"dir=h,sort=d,per=FY,dates=h","cols=7;rows=1")</f>
        <v>#NAME?</v>
      </c>
      <c r="AC434" s="0" t="n">
        <v>86.52</v>
      </c>
      <c r="AD434" s="0" t="n">
        <v>59.31</v>
      </c>
      <c r="AE434" s="0" t="n">
        <v>49.98</v>
      </c>
      <c r="AF434" s="0" t="n">
        <v>40.98</v>
      </c>
      <c r="AG434" s="0" t="n">
        <v>36.45</v>
      </c>
      <c r="AH434" s="0" t="n">
        <v>32.2</v>
      </c>
      <c r="AI434" s="0" t="e">
        <f aca="false">_xll.bdh($A434&amp;" Equity",AI$1,"-5FY",_xll.btoday(),"dir=h,sort=d,per=FY,dates=h","cols=6;rows=1")</f>
        <v>#NAME?</v>
      </c>
      <c r="AJ434" s="0" t="n">
        <v>5396.414</v>
      </c>
      <c r="AK434" s="0" t="n">
        <v>5240.365</v>
      </c>
      <c r="AL434" s="0" t="n">
        <v>5045.739</v>
      </c>
      <c r="AM434" s="0" t="n">
        <v>4775.499</v>
      </c>
      <c r="AN434" s="0" t="n">
        <v>4358.935</v>
      </c>
      <c r="AO434" s="0" t="e">
        <f aca="false">_xll.bdh($A434&amp;" Equity",AO$1,"-5FY",_xll.btoday(),"dir=h,sort=d,per=FY,dates=h","cols=6;rows=1")</f>
        <v>#NAME?</v>
      </c>
      <c r="AP434" s="0" t="n">
        <v>150.248</v>
      </c>
      <c r="AQ434" s="0" t="n">
        <v>151.339</v>
      </c>
      <c r="AR434" s="0" t="n">
        <v>155.947</v>
      </c>
      <c r="AS434" s="0" t="n">
        <v>155.826</v>
      </c>
      <c r="AT434" s="0" t="n">
        <v>154.408</v>
      </c>
    </row>
    <row r="435" customFormat="false" ht="15" hidden="false" customHeight="false" outlineLevel="0" collapsed="false">
      <c r="A435" s="0" t="s">
        <v>488</v>
      </c>
      <c r="B435" s="0" t="e">
        <f aca="false">_xll.bdp($A435&amp;" Equity",B$1)</f>
        <v>#NAME?</v>
      </c>
      <c r="C435" s="0" t="e">
        <f aca="false">_xll.bdp($A435&amp;" Equity",C$1)</f>
        <v>#NAME?</v>
      </c>
      <c r="D435" s="0" t="e">
        <f aca="false">_xll.bdh($A435&amp;" Equity",D$1,"-5FY",_xll.btoday(),"dir=h,sort=d,per=FY,dates=h","cols=6;rows=1")</f>
        <v>#NAME?</v>
      </c>
      <c r="E435" s="0" t="n">
        <v>1282.823</v>
      </c>
      <c r="F435" s="0" t="n">
        <v>1188.018</v>
      </c>
      <c r="G435" s="0" t="n">
        <v>1100.166</v>
      </c>
      <c r="H435" s="0" t="n">
        <v>1033.836</v>
      </c>
      <c r="I435" s="0" t="n">
        <v>352.853</v>
      </c>
      <c r="J435" s="0" t="e">
        <f aca="false">_xll.bdh($A435&amp;" Equity",J$1,"-5FY",_xll.btoday(),"dir=h,sort=d,per=FY,dates=h","cols=6;rows=1")</f>
        <v>#NAME?</v>
      </c>
      <c r="K435" s="0" t="n">
        <v>1142.503</v>
      </c>
      <c r="L435" s="0" t="n">
        <v>949.622</v>
      </c>
      <c r="M435" s="0" t="n">
        <v>686.773</v>
      </c>
      <c r="N435" s="0" t="n">
        <v>931.533</v>
      </c>
      <c r="O435" s="0" t="n">
        <v>992.427</v>
      </c>
      <c r="P435" s="0" t="e">
        <f aca="false">_xll.bdh($A435&amp;" Equity",P$1,"-5FY",_xll.btoday(),"dir=h,sort=d,per=FY,dates=h","cols=6;rows=1")</f>
        <v>#NAME?</v>
      </c>
      <c r="Q435" s="0" t="n">
        <v>26676.873</v>
      </c>
      <c r="R435" s="0" t="n">
        <v>28388.3769</v>
      </c>
      <c r="S435" s="0" t="n">
        <v>22803.969</v>
      </c>
      <c r="T435" s="0" t="n">
        <v>22184.8204</v>
      </c>
      <c r="U435" s="0" t="n">
        <v>20021.397</v>
      </c>
      <c r="V435" s="0" t="e">
        <f aca="false">_xll.bdh($A435&amp;" Equity",V$1,"-5FY",_xll.btoday(),"dir=h,sort=d,per=FY,dates=h","cols=6;rows=1")</f>
        <v>#NAME?</v>
      </c>
      <c r="W435" s="0" t="n">
        <v>2239.354</v>
      </c>
      <c r="X435" s="0" t="n">
        <v>1933.142</v>
      </c>
      <c r="Y435" s="0" t="n">
        <v>1555.484</v>
      </c>
      <c r="Z435" s="0" t="n">
        <v>1492.815</v>
      </c>
      <c r="AA435" s="0" t="n">
        <v>1511.594</v>
      </c>
      <c r="AB435" s="0" t="e">
        <f aca="false">_xll.bdh($A435&amp;" Equity",AB$1,"-6FY",_xll.btoday(),"dir=h,sort=d,per=FY,dates=h","cols=7;rows=1")</f>
        <v>#NAME?</v>
      </c>
      <c r="AC435" s="0" t="n">
        <v>50.33</v>
      </c>
      <c r="AD435" s="0" t="n">
        <v>50.73</v>
      </c>
      <c r="AE435" s="0" t="n">
        <v>38.37</v>
      </c>
      <c r="AF435" s="0" t="n">
        <v>37.85</v>
      </c>
      <c r="AG435" s="0" t="n">
        <v>34.16</v>
      </c>
      <c r="AH435" s="0" t="n">
        <v>29.81</v>
      </c>
      <c r="AI435" s="0" t="e">
        <f aca="false">_xll.bdh($A435&amp;" Equity",AI$1,"-5FY",_xll.btoday(),"dir=h,sort=d,per=FY,dates=h","cols=6;rows=1")</f>
        <v>#NAME?</v>
      </c>
      <c r="AJ435" s="0" t="n">
        <v>17756.655</v>
      </c>
      <c r="AK435" s="0" t="n">
        <v>16721.804</v>
      </c>
      <c r="AL435" s="0" t="n">
        <v>17989.281</v>
      </c>
      <c r="AM435" s="0" t="n">
        <v>13141.113</v>
      </c>
      <c r="AN435" s="0" t="n">
        <v>12663.947</v>
      </c>
      <c r="AO435" s="0" t="e">
        <f aca="false">_xll.bdh($A435&amp;" Equity",AO$1,"-5FY",_xll.btoday(),"dir=h,sort=d,per=FY,dates=h","cols=6;rows=1")</f>
        <v>#NAME?</v>
      </c>
      <c r="AP435" s="0" t="n">
        <v>535.198</v>
      </c>
      <c r="AQ435" s="0" t="n">
        <v>563.516</v>
      </c>
      <c r="AR435" s="0" t="n">
        <v>593.763</v>
      </c>
      <c r="AS435" s="0" t="n">
        <v>584.569</v>
      </c>
      <c r="AT435" s="0" t="n">
        <v>593.486</v>
      </c>
    </row>
    <row r="436" customFormat="false" ht="15" hidden="false" customHeight="false" outlineLevel="0" collapsed="false">
      <c r="A436" s="0" t="s">
        <v>489</v>
      </c>
      <c r="B436" s="0" t="e">
        <f aca="false">_xll.bdp($A436&amp;" Equity",B$1)</f>
        <v>#NAME?</v>
      </c>
      <c r="C436" s="0" t="e">
        <f aca="false">_xll.bdp($A436&amp;" Equity",C$1)</f>
        <v>#NAME?</v>
      </c>
      <c r="D436" s="0" t="e">
        <f aca="false">_xll.bdh($A436&amp;" Equity",D$1,"-5FY",_xll.btoday(),"dir=h,sort=d,per=FY,dates=h","cols=6;rows=1")</f>
        <v>#NAME?</v>
      </c>
      <c r="E436" s="0" t="n">
        <v>1148.9</v>
      </c>
      <c r="F436" s="0" t="n">
        <v>1160.3</v>
      </c>
      <c r="G436" s="0" t="n">
        <v>1161.3</v>
      </c>
      <c r="H436" s="0" t="s">
        <v>58</v>
      </c>
      <c r="I436" s="0" t="s">
        <v>58</v>
      </c>
      <c r="J436" s="0" t="e">
        <f aca="false">_xll.bdh($A436&amp;" Equity",J$1,"-5FY",_xll.btoday(),"dir=h,sort=d,per=FY,dates=h","cols=6;rows=1")</f>
        <v>#NAME?</v>
      </c>
      <c r="K436" s="0" t="n">
        <v>1215</v>
      </c>
      <c r="L436" s="0" t="n">
        <v>1223</v>
      </c>
      <c r="M436" s="0" t="n">
        <v>1229.6</v>
      </c>
      <c r="N436" s="0" t="n">
        <v>1047.7</v>
      </c>
      <c r="O436" s="0" t="n">
        <v>883.6</v>
      </c>
      <c r="P436" s="0" t="e">
        <f aca="false">_xll.bdh($A436&amp;" Equity",P$1,"-5FY",_xll.btoday(),"dir=h,sort=d,per=FY,dates=h","cols=6;rows=1")</f>
        <v>#NAME?</v>
      </c>
      <c r="Q436" s="0" t="n">
        <v>18422.4438</v>
      </c>
      <c r="R436" s="0" t="n">
        <v>17906.0288</v>
      </c>
      <c r="S436" s="0" t="n">
        <v>22418.9046</v>
      </c>
      <c r="T436" s="0" t="n">
        <v>21953.8552</v>
      </c>
      <c r="U436" s="0" t="n">
        <v>16736.2745</v>
      </c>
      <c r="V436" s="0" t="e">
        <f aca="false">_xll.bdh($A436&amp;" Equity",V$1,"-5FY",_xll.btoday(),"dir=h,sort=d,per=FY,dates=h","cols=6;rows=1")</f>
        <v>#NAME?</v>
      </c>
      <c r="W436" s="0" t="n">
        <v>170.5</v>
      </c>
      <c r="X436" s="0" t="n">
        <v>1530.5</v>
      </c>
      <c r="Y436" s="0" t="n">
        <v>1343.9</v>
      </c>
      <c r="Z436" s="0" t="n">
        <v>1233.2</v>
      </c>
      <c r="AA436" s="0" t="n">
        <v>902.8</v>
      </c>
      <c r="AB436" s="0" t="e">
        <f aca="false">_xll.bdh($A436&amp;" Equity",AB$1,"-6FY",_xll.btoday(),"dir=h,sort=d,per=FY,dates=h","cols=7;rows=1")</f>
        <v>#NAME?</v>
      </c>
      <c r="AC436" s="0" t="n">
        <v>75.26</v>
      </c>
      <c r="AD436" s="0" t="n">
        <v>71.49</v>
      </c>
      <c r="AE436" s="0" t="n">
        <v>85.86</v>
      </c>
      <c r="AF436" s="0" t="n">
        <v>83.77</v>
      </c>
      <c r="AG436" s="0" t="n">
        <v>65.13</v>
      </c>
      <c r="AH436" s="0" t="n">
        <v>56.95</v>
      </c>
      <c r="AI436" s="0" t="e">
        <f aca="false">_xll.bdh($A436&amp;" Equity",AI$1,"-5FY",_xll.btoday(),"dir=h,sort=d,per=FY,dates=h","cols=6;rows=1")</f>
        <v>#NAME?</v>
      </c>
      <c r="AJ436" s="0" t="n">
        <v>6225</v>
      </c>
      <c r="AK436" s="0" t="n">
        <v>5106.9</v>
      </c>
      <c r="AL436" s="0" t="n">
        <v>5644.4</v>
      </c>
      <c r="AM436" s="0" t="n">
        <v>5033.1</v>
      </c>
      <c r="AN436" s="0" t="n">
        <v>4202.8</v>
      </c>
      <c r="AO436" s="0" t="e">
        <f aca="false">_xll.bdh($A436&amp;" Equity",AO$1,"-5FY",_xll.btoday(),"dir=h,sort=d,per=FY,dates=h","cols=6;rows=1")</f>
        <v>#NAME?</v>
      </c>
      <c r="AP436" s="0" t="n">
        <v>243.433</v>
      </c>
      <c r="AQ436" s="0" t="n">
        <v>251.095</v>
      </c>
      <c r="AR436" s="0" t="n">
        <v>259.388</v>
      </c>
      <c r="AS436" s="0" t="n">
        <v>260.872</v>
      </c>
      <c r="AT436" s="0" t="n">
        <v>254.865</v>
      </c>
    </row>
    <row r="437" customFormat="false" ht="15" hidden="false" customHeight="false" outlineLevel="0" collapsed="false">
      <c r="A437" s="0" t="s">
        <v>490</v>
      </c>
      <c r="B437" s="0" t="e">
        <f aca="false">_xll.bdp($A437&amp;" Equity",B$1)</f>
        <v>#NAME?</v>
      </c>
      <c r="C437" s="0" t="e">
        <f aca="false">_xll.bdp($A437&amp;" Equity",C$1)</f>
        <v>#NAME?</v>
      </c>
      <c r="D437" s="0" t="e">
        <f aca="false">_xll.bdh($A437&amp;" Equity",D$1,"-5FY",_xll.btoday(),"dir=h,sort=d,per=FY,dates=h","cols=6;rows=1")</f>
        <v>#NAME?</v>
      </c>
      <c r="E437" s="0" t="s">
        <v>58</v>
      </c>
      <c r="F437" s="0" t="n">
        <v>218.298</v>
      </c>
      <c r="G437" s="0" t="n">
        <v>219.244</v>
      </c>
      <c r="H437" s="0" t="n">
        <v>510.722</v>
      </c>
      <c r="I437" s="0" t="n">
        <v>33.079</v>
      </c>
      <c r="J437" s="0" t="e">
        <f aca="false">_xll.bdh($A437&amp;" Equity",J$1,"-5FY",_xll.btoday(),"dir=h,sort=d,per=FY,dates=h","cols=6;rows=1")</f>
        <v>#NAME?</v>
      </c>
      <c r="K437" s="0" t="n">
        <v>67.303</v>
      </c>
      <c r="L437" s="0" t="n">
        <v>-8.302</v>
      </c>
      <c r="M437" s="0" t="n">
        <v>-279.47</v>
      </c>
      <c r="N437" s="0" t="n">
        <v>361.605</v>
      </c>
      <c r="O437" s="0" t="n">
        <v>-29.491</v>
      </c>
      <c r="P437" s="0" t="e">
        <f aca="false">_xll.bdh($A437&amp;" Equity",P$1,"-5FY",_xll.btoday(),"dir=h,sort=d,per=FY,dates=h","cols=6;rows=1")</f>
        <v>#NAME?</v>
      </c>
      <c r="Q437" s="0" t="n">
        <v>6082.3467</v>
      </c>
      <c r="R437" s="0" t="n">
        <v>3261.2049</v>
      </c>
      <c r="S437" s="0" t="n">
        <v>2249.102</v>
      </c>
      <c r="T437" s="0" t="n">
        <v>1949.9717</v>
      </c>
      <c r="U437" s="0" t="n">
        <v>1513.9494</v>
      </c>
      <c r="V437" s="0" t="e">
        <f aca="false">_xll.bdh($A437&amp;" Equity",V$1,"-5FY",_xll.btoday(),"dir=h,sort=d,per=FY,dates=h","cols=6;rows=1")</f>
        <v>#NAME?</v>
      </c>
      <c r="W437" s="0" t="n">
        <v>331.429</v>
      </c>
      <c r="X437" s="0" t="n">
        <v>261.305</v>
      </c>
      <c r="Y437" s="0" t="n">
        <v>212.814</v>
      </c>
      <c r="Z437" s="0" t="n">
        <v>700.262</v>
      </c>
      <c r="AA437" s="0" t="n">
        <v>-4.567</v>
      </c>
      <c r="AB437" s="0" t="e">
        <f aca="false">_xll.bdh($A437&amp;" Equity",AB$1,"-6FY",_xll.btoday(),"dir=h,sort=d,per=FY,dates=h","cols=7;rows=1")</f>
        <v>#NAME?</v>
      </c>
      <c r="AC437" s="0" t="n">
        <v>59.27</v>
      </c>
      <c r="AD437" s="0" t="n">
        <v>37.67</v>
      </c>
      <c r="AE437" s="0" t="n">
        <v>25.455</v>
      </c>
      <c r="AF437" s="0" t="n">
        <v>21.93</v>
      </c>
      <c r="AG437" s="0" t="n">
        <v>16.15</v>
      </c>
      <c r="AH437" s="0" t="n">
        <v>15.385</v>
      </c>
      <c r="AI437" s="0" t="e">
        <f aca="false">_xll.bdh($A437&amp;" Equity",AI$1,"-5FY",_xll.btoday(),"dir=h,sort=d,per=FY,dates=h","cols=6;rows=1")</f>
        <v>#NAME?</v>
      </c>
      <c r="AJ437" s="0" t="n">
        <v>3149.154</v>
      </c>
      <c r="AK437" s="0" t="n">
        <v>2590.277</v>
      </c>
      <c r="AL437" s="0" t="n">
        <v>2228.073</v>
      </c>
      <c r="AM437" s="0" t="n">
        <v>1799.63</v>
      </c>
      <c r="AN437" s="0" t="n">
        <v>1277.839</v>
      </c>
      <c r="AO437" s="0" t="e">
        <f aca="false">_xll.bdh($A437&amp;" Equity",AO$1,"-5FY",_xll.btoday(),"dir=h,sort=d,per=FY,dates=h","cols=6;rows=1")</f>
        <v>#NAME?</v>
      </c>
      <c r="AP437" s="0" t="n">
        <v>101.41</v>
      </c>
      <c r="AQ437" s="0" t="n">
        <v>84.813</v>
      </c>
      <c r="AR437" s="0" t="n">
        <v>84.369</v>
      </c>
      <c r="AS437" s="0" t="n">
        <v>98.014</v>
      </c>
      <c r="AT437" s="0" t="n">
        <v>91.643</v>
      </c>
    </row>
    <row r="438" customFormat="false" ht="15" hidden="false" customHeight="false" outlineLevel="0" collapsed="false">
      <c r="A438" s="0" t="s">
        <v>491</v>
      </c>
      <c r="B438" s="0" t="e">
        <f aca="false">_xll.bdp($A438&amp;" Equity",B$1)</f>
        <v>#NAME?</v>
      </c>
      <c r="C438" s="0" t="e">
        <f aca="false">_xll.bdp($A438&amp;" Equity",C$1)</f>
        <v>#NAME?</v>
      </c>
      <c r="D438" s="0" t="e">
        <f aca="false">_xll.bdh($A438&amp;" Equity",D$1,"-5FY",_xll.btoday(),"dir=h,sort=d,per=FY,dates=h","cols=6;rows=1")</f>
        <v>#NAME?</v>
      </c>
      <c r="E438" s="0" t="n">
        <v>609.3</v>
      </c>
      <c r="F438" s="0" t="n">
        <v>551.7</v>
      </c>
      <c r="G438" s="0" t="n">
        <v>531.2</v>
      </c>
      <c r="H438" s="0" t="n">
        <v>869.6</v>
      </c>
      <c r="I438" s="0" t="n">
        <v>1067</v>
      </c>
      <c r="J438" s="0" t="e">
        <f aca="false">_xll.bdh($A438&amp;" Equity",J$1,"-5FY",_xll.btoday(),"dir=h,sort=d,per=FY,dates=h","cols=6;rows=1")</f>
        <v>#NAME?</v>
      </c>
      <c r="K438" s="0" t="n">
        <v>591</v>
      </c>
      <c r="L438" s="0" t="n">
        <v>460.5</v>
      </c>
      <c r="M438" s="0" t="n">
        <v>402.4</v>
      </c>
      <c r="N438" s="0" t="n">
        <v>781.3</v>
      </c>
      <c r="O438" s="0" t="n">
        <v>1034.4</v>
      </c>
      <c r="P438" s="0" t="e">
        <f aca="false">_xll.bdh($A438&amp;" Equity",P$1,"-5FY",_xll.btoday(),"dir=h,sort=d,per=FY,dates=h","cols=6;rows=1")</f>
        <v>#NAME?</v>
      </c>
      <c r="Q438" s="0" t="n">
        <v>13345.146</v>
      </c>
      <c r="R438" s="0" t="n">
        <v>11343.305</v>
      </c>
      <c r="S438" s="0" t="n">
        <v>9990.792</v>
      </c>
      <c r="T438" s="0" t="n">
        <v>9458.568</v>
      </c>
      <c r="U438" s="0" t="n">
        <v>16093.7852</v>
      </c>
      <c r="V438" s="0" t="e">
        <f aca="false">_xll.bdh($A438&amp;" Equity",V$1,"-5FY",_xll.btoday(),"dir=h,sort=d,per=FY,dates=h","cols=6;rows=1")</f>
        <v>#NAME?</v>
      </c>
      <c r="W438" s="0" t="n">
        <v>853.8</v>
      </c>
      <c r="X438" s="0" t="n">
        <v>758.6</v>
      </c>
      <c r="Y438" s="0" t="n">
        <v>937.4</v>
      </c>
      <c r="Z438" s="0" t="n">
        <v>985.4</v>
      </c>
      <c r="AA438" s="0" t="n">
        <v>1414</v>
      </c>
      <c r="AB438" s="0" t="e">
        <f aca="false">_xll.bdh($A438&amp;" Equity",AB$1,"-6FY",_xll.btoday(),"dir=h,sort=d,per=FY,dates=h","cols=7;rows=1")</f>
        <v>#NAME?</v>
      </c>
      <c r="AC438" s="0" t="n">
        <v>47.34</v>
      </c>
      <c r="AD438" s="0" t="n">
        <v>40.73</v>
      </c>
      <c r="AE438" s="0" t="n">
        <v>36.12</v>
      </c>
      <c r="AF438" s="0" t="n">
        <v>34.47</v>
      </c>
      <c r="AG438" s="0" t="n">
        <v>57.09</v>
      </c>
      <c r="AH438" s="0" t="n">
        <v>58.48</v>
      </c>
      <c r="AI438" s="0" t="e">
        <f aca="false">_xll.bdh($A438&amp;" Equity",AI$1,"-5FY",_xll.btoday(),"dir=h,sort=d,per=FY,dates=h","cols=6;rows=1")</f>
        <v>#NAME?</v>
      </c>
      <c r="AJ438" s="0" t="n">
        <v>5831.6</v>
      </c>
      <c r="AK438" s="0" t="n">
        <v>4892.7</v>
      </c>
      <c r="AL438" s="0" t="n">
        <v>4666.9</v>
      </c>
      <c r="AM438" s="0" t="n">
        <v>3663.1</v>
      </c>
      <c r="AN438" s="0" t="n">
        <v>3531.897</v>
      </c>
      <c r="AO438" s="0" t="e">
        <f aca="false">_xll.bdh($A438&amp;" Equity",AO$1,"-5FY",_xll.btoday(),"dir=h,sort=d,per=FY,dates=h","cols=6;rows=1")</f>
        <v>#NAME?</v>
      </c>
      <c r="AP438" s="0" t="n">
        <v>281.129</v>
      </c>
      <c r="AQ438" s="0" t="n">
        <v>278.03</v>
      </c>
      <c r="AR438" s="0" t="n">
        <v>276.287</v>
      </c>
      <c r="AS438" s="0" t="n">
        <v>274.172</v>
      </c>
      <c r="AT438" s="0" t="n">
        <v>280.992</v>
      </c>
    </row>
    <row r="439" customFormat="false" ht="15" hidden="false" customHeight="false" outlineLevel="0" collapsed="false">
      <c r="A439" s="0" t="s">
        <v>492</v>
      </c>
      <c r="B439" s="0" t="e">
        <f aca="false">_xll.bdp($A439&amp;" Equity",B$1)</f>
        <v>#NAME?</v>
      </c>
      <c r="C439" s="0" t="e">
        <f aca="false">_xll.bdp($A439&amp;" Equity",C$1)</f>
        <v>#NAME?</v>
      </c>
      <c r="D439" s="0" t="e">
        <f aca="false">_xll.bdh($A439&amp;" Equity",D$1,"-5FY",_xll.btoday(),"dir=h,sort=d,per=FY,dates=h")</f>
        <v>#NAME?</v>
      </c>
      <c r="J439" s="0" t="e">
        <f aca="false">_xll.bdh($A439&amp;" Equity",J$1,"-5FY",_xll.btoday(),"dir=h,sort=d,per=FY,dates=h","cols=6;rows=1")</f>
        <v>#NAME?</v>
      </c>
      <c r="K439" s="0" t="n">
        <v>2737</v>
      </c>
      <c r="L439" s="0" t="n">
        <v>3363</v>
      </c>
      <c r="M439" s="0" t="n">
        <v>-1636</v>
      </c>
      <c r="N439" s="0" t="n">
        <v>1971</v>
      </c>
      <c r="O439" s="0" t="n">
        <v>2999</v>
      </c>
      <c r="P439" s="0" t="e">
        <f aca="false">_xll.bdh($A439&amp;" Equity",P$1,"-5FY",_xll.btoday(),"dir=h,sort=d,per=FY,dates=h","cols=6;rows=1")</f>
        <v>#NAME?</v>
      </c>
      <c r="Q439" s="0" t="n">
        <v>35427.1517</v>
      </c>
      <c r="R439" s="0" t="n">
        <v>43613.2444</v>
      </c>
      <c r="S439" s="0" t="n">
        <v>47126.1516</v>
      </c>
      <c r="T439" s="0" t="n">
        <v>35849.1971</v>
      </c>
      <c r="U439" s="0" t="n">
        <v>39459.754</v>
      </c>
      <c r="V439" s="0" t="e">
        <f aca="false">_xll.bdh($A439&amp;" Equity",V$1,"-5FY",_xll.btoday(),"dir=h,sort=d,per=FY,dates=h","cols=6;rows=1")</f>
        <v>#NAME?</v>
      </c>
      <c r="W439" s="0" t="n">
        <v>5436</v>
      </c>
      <c r="X439" s="0" t="n">
        <v>5958</v>
      </c>
      <c r="Y439" s="0" t="n">
        <v>4465</v>
      </c>
      <c r="Z439" s="0" t="n">
        <v>6520</v>
      </c>
      <c r="AA439" s="0" t="n">
        <v>5325</v>
      </c>
      <c r="AB439" s="0" t="e">
        <f aca="false">_xll.bdh($A439&amp;" Equity",AB$1,"-6FY",_xll.btoday(),"dir=h,sort=d,per=FY,dates=h","cols=7;rows=1")</f>
        <v>#NAME?</v>
      </c>
      <c r="AC439" s="0" t="n">
        <v>63.7</v>
      </c>
      <c r="AD439" s="0" t="n">
        <v>72.42</v>
      </c>
      <c r="AE439" s="0" t="n">
        <v>73.61</v>
      </c>
      <c r="AF439" s="0" t="n">
        <v>56.64</v>
      </c>
      <c r="AG439" s="0" t="n">
        <v>61.15</v>
      </c>
      <c r="AH439" s="0" t="n">
        <v>50.05</v>
      </c>
      <c r="AI439" s="0" t="e">
        <f aca="false">_xll.bdh($A439&amp;" Equity",AI$1,"-5FY",_xll.btoday(),"dir=h,sort=d,per=FY,dates=h","cols=6;rows=1")</f>
        <v>#NAME?</v>
      </c>
      <c r="AJ439" s="0" t="n">
        <v>37431</v>
      </c>
      <c r="AK439" s="0" t="n">
        <v>40262</v>
      </c>
      <c r="AL439" s="0" t="n">
        <v>41172</v>
      </c>
      <c r="AM439" s="0" t="n">
        <v>44553</v>
      </c>
      <c r="AN439" s="0" t="n">
        <v>48163</v>
      </c>
      <c r="AO439" s="0" t="e">
        <f aca="false">_xll.bdh($A439&amp;" Equity",AO$1,"-5FY",_xll.btoday(),"dir=h,sort=d,per=FY,dates=h","cols=6;rows=1")</f>
        <v>#NAME?</v>
      </c>
      <c r="AP439" s="0" t="n">
        <v>561.695</v>
      </c>
      <c r="AQ439" s="0" t="n">
        <v>616.052</v>
      </c>
      <c r="AR439" s="0" t="n">
        <v>636.964</v>
      </c>
      <c r="AS439" s="0" t="n">
        <v>632.088</v>
      </c>
      <c r="AT439" s="0" t="n">
        <v>650.794</v>
      </c>
    </row>
    <row r="440" customFormat="false" ht="15" hidden="false" customHeight="false" outlineLevel="0" collapsed="false">
      <c r="A440" s="0" t="s">
        <v>493</v>
      </c>
      <c r="B440" s="0" t="e">
        <f aca="false">_xll.bdp($A440&amp;" Equity",B$1)</f>
        <v>#NAME?</v>
      </c>
      <c r="C440" s="0" t="e">
        <f aca="false">_xll.bdp($A440&amp;" Equity",C$1)</f>
        <v>#NAME?</v>
      </c>
      <c r="D440" s="0" t="e">
        <f aca="false">_xll.bdh($A440&amp;" Equity",D$1,"-5FY",_xll.btoday(),"dir=h,sort=d,per=FY,dates=h","cols=6;rows=1")</f>
        <v>#NAME?</v>
      </c>
      <c r="E440" s="0" t="n">
        <v>1596</v>
      </c>
      <c r="F440" s="0" t="s">
        <v>58</v>
      </c>
      <c r="G440" s="0" t="n">
        <v>1478</v>
      </c>
      <c r="H440" s="0" t="n">
        <v>1379</v>
      </c>
      <c r="I440" s="0" t="n">
        <v>1365</v>
      </c>
      <c r="J440" s="0" t="e">
        <f aca="false">_xll.bdh($A440&amp;" Equity",J$1,"-5FY",_xll.btoday(),"dir=h,sort=d,per=FY,dates=h","cols=6;rows=1")</f>
        <v>#NAME?</v>
      </c>
      <c r="K440" s="0" t="n">
        <v>1683</v>
      </c>
      <c r="L440" s="0" t="n">
        <v>2009</v>
      </c>
      <c r="M440" s="0" t="n">
        <v>2420</v>
      </c>
      <c r="N440" s="0" t="n">
        <v>1781</v>
      </c>
      <c r="O440" s="0" t="n">
        <v>1276</v>
      </c>
      <c r="P440" s="0" t="e">
        <f aca="false">_xll.bdh($A440&amp;" Equity",P$1,"-5FY",_xll.btoday(),"dir=h,sort=d,per=FY,dates=h","cols=6;rows=1")</f>
        <v>#NAME?</v>
      </c>
      <c r="Q440" s="0" t="n">
        <v>29213.3326</v>
      </c>
      <c r="R440" s="0" t="n">
        <v>22873.015</v>
      </c>
      <c r="S440" s="0" t="n">
        <v>23017.0881</v>
      </c>
      <c r="T440" s="0" t="n">
        <v>23972.0044</v>
      </c>
      <c r="U440" s="0" t="n">
        <v>21381.8866</v>
      </c>
      <c r="V440" s="0" t="e">
        <f aca="false">_xll.bdh($A440&amp;" Equity",V$1,"-5FY",_xll.btoday(),"dir=h,sort=d,per=FY,dates=h","cols=6;rows=1")</f>
        <v>#NAME?</v>
      </c>
      <c r="W440" s="0" t="n">
        <v>2321</v>
      </c>
      <c r="X440" s="0" t="n">
        <v>1947</v>
      </c>
      <c r="Y440" s="0" t="n">
        <v>1913</v>
      </c>
      <c r="Z440" s="0" t="n">
        <v>2083</v>
      </c>
      <c r="AA440" s="0" t="n">
        <v>2046</v>
      </c>
      <c r="AB440" s="0" t="e">
        <f aca="false">_xll.bdh($A440&amp;" Equity",AB$1,"-6FY",_xll.btoday(),"dir=h,sort=d,per=FY,dates=h","cols=7;rows=1")</f>
        <v>#NAME?</v>
      </c>
      <c r="AC440" s="0" t="n">
        <v>83.06</v>
      </c>
      <c r="AD440" s="0" t="n">
        <v>64.38</v>
      </c>
      <c r="AE440" s="0" t="n">
        <v>58.42</v>
      </c>
      <c r="AF440" s="0" t="n">
        <v>58.8</v>
      </c>
      <c r="AG440" s="0" t="n">
        <v>51.96</v>
      </c>
      <c r="AH440" s="0" t="n">
        <v>34.01</v>
      </c>
      <c r="AI440" s="0" t="e">
        <f aca="false">_xll.bdh($A440&amp;" Equity",AI$1,"-5FY",_xll.btoday(),"dir=h,sort=d,per=FY,dates=h","cols=6;rows=1")</f>
        <v>#NAME?</v>
      </c>
      <c r="AJ440" s="0" t="n">
        <v>19403</v>
      </c>
      <c r="AK440" s="0" t="n">
        <v>17608</v>
      </c>
      <c r="AL440" s="0" t="n">
        <v>20589</v>
      </c>
      <c r="AM440" s="0" t="n">
        <v>20152</v>
      </c>
      <c r="AN440" s="0" t="n">
        <v>18461</v>
      </c>
      <c r="AO440" s="0" t="e">
        <f aca="false">_xll.bdh($A440&amp;" Equity",AO$1,"-5FY",_xll.btoday(),"dir=h,sort=d,per=FY,dates=h","cols=6;rows=1")</f>
        <v>#NAME?</v>
      </c>
      <c r="AP440" s="0" t="n">
        <v>353.384</v>
      </c>
      <c r="AQ440" s="0" t="n">
        <v>355.55</v>
      </c>
      <c r="AR440" s="0" t="n">
        <v>402.384</v>
      </c>
      <c r="AS440" s="0" t="n">
        <v>409.264</v>
      </c>
      <c r="AT440" s="0" t="n">
        <v>413.537</v>
      </c>
    </row>
    <row r="441" customFormat="false" ht="15" hidden="false" customHeight="false" outlineLevel="0" collapsed="false">
      <c r="A441" s="0" t="s">
        <v>494</v>
      </c>
      <c r="B441" s="0" t="e">
        <f aca="false">_xll.bdp($A441&amp;" Equity",B$1)</f>
        <v>#NAME?</v>
      </c>
      <c r="C441" s="0" t="e">
        <f aca="false">_xll.bdp($A441&amp;" Equity",C$1)</f>
        <v>#NAME?</v>
      </c>
      <c r="D441" s="0" t="e">
        <f aca="false">_xll.bdh($A441&amp;" Equity",D$1,"-5FY",_xll.btoday(),"dir=h,sort=d,per=FY,dates=h","cols=6;rows=1")</f>
        <v>#NAME?</v>
      </c>
      <c r="E441" s="0" t="n">
        <v>680</v>
      </c>
      <c r="F441" s="0" t="s">
        <v>58</v>
      </c>
      <c r="G441" s="0" t="s">
        <v>58</v>
      </c>
      <c r="H441" s="0" t="s">
        <v>58</v>
      </c>
      <c r="I441" s="0" t="s">
        <v>58</v>
      </c>
      <c r="J441" s="0" t="e">
        <f aca="false">_xll.bdh($A441&amp;" Equity",J$1,"-5FY",_xll.btoday(),"dir=h,sort=d,per=FY,dates=h","cols=6;rows=1")</f>
        <v>#NAME?</v>
      </c>
      <c r="K441" s="0" t="n">
        <v>393.3</v>
      </c>
      <c r="L441" s="0" t="n">
        <v>14.4</v>
      </c>
      <c r="M441" s="0" t="n">
        <v>699.9</v>
      </c>
      <c r="N441" s="0" t="n">
        <v>501.4</v>
      </c>
      <c r="O441" s="0" t="n">
        <v>430</v>
      </c>
      <c r="P441" s="0" t="e">
        <f aca="false">_xll.bdh($A441&amp;" Equity",P$1,"-5FY",_xll.btoday(),"dir=h,sort=d,per=FY,dates=h","cols=6;rows=1")</f>
        <v>#NAME?</v>
      </c>
      <c r="Q441" s="0" t="n">
        <v>4224.517</v>
      </c>
      <c r="R441" s="0" t="n">
        <v>6579.468</v>
      </c>
      <c r="S441" s="0" t="n">
        <v>10843.46</v>
      </c>
      <c r="T441" s="0" t="n">
        <v>12311.118</v>
      </c>
      <c r="U441" s="0" t="n">
        <v>10154.993</v>
      </c>
      <c r="V441" s="0" t="e">
        <f aca="false">_xll.bdh($A441&amp;" Equity",V$1,"-5FY",_xll.btoday(),"dir=h,sort=d,per=FY,dates=h","cols=6;rows=1")</f>
        <v>#NAME?</v>
      </c>
      <c r="W441" s="0" t="n">
        <v>493.8</v>
      </c>
      <c r="X441" s="0" t="n">
        <v>700.3</v>
      </c>
      <c r="Y441" s="0" t="n">
        <v>894.8</v>
      </c>
      <c r="Z441" s="0" t="n">
        <v>795.4</v>
      </c>
      <c r="AA441" s="0" t="n">
        <v>138.4</v>
      </c>
      <c r="AB441" s="0" t="e">
        <f aca="false">_xll.bdh($A441&amp;" Equity",AB$1,"-6FY",_xll.btoday(),"dir=h,sort=d,per=FY,dates=h","cols=7;rows=1")</f>
        <v>#NAME?</v>
      </c>
      <c r="AC441" s="0" t="n">
        <v>35.53</v>
      </c>
      <c r="AD441" s="0" t="n">
        <v>29.01</v>
      </c>
      <c r="AE441" s="0" t="n">
        <v>46.84</v>
      </c>
      <c r="AF441" s="0" t="n">
        <v>52.21</v>
      </c>
      <c r="AG441" s="0" t="n">
        <v>42.83</v>
      </c>
      <c r="AH441" s="0" t="n">
        <v>52.23</v>
      </c>
      <c r="AI441" s="0" t="e">
        <f aca="false">_xll.bdh($A441&amp;" Equity",AI$1,"-5FY",_xll.btoday(),"dir=h,sort=d,per=FY,dates=h","cols=6;rows=1")</f>
        <v>#NAME?</v>
      </c>
      <c r="AJ441" s="0" t="n">
        <v>18679.3</v>
      </c>
      <c r="AK441" s="0" t="n">
        <v>6419.4</v>
      </c>
      <c r="AL441" s="0" t="n">
        <v>7175.6</v>
      </c>
      <c r="AM441" s="0" t="n">
        <v>6605.6</v>
      </c>
      <c r="AN441" s="0" t="n">
        <v>5902.9</v>
      </c>
      <c r="AO441" s="0" t="e">
        <f aca="false">_xll.bdh($A441&amp;" Equity",AO$1,"-5FY",_xll.btoday(),"dir=h,sort=d,per=FY,dates=h","cols=6;rows=1")</f>
        <v>#NAME?</v>
      </c>
      <c r="AP441" s="0" t="n">
        <v>225.702</v>
      </c>
      <c r="AQ441" s="0" t="n">
        <v>227.98</v>
      </c>
      <c r="AR441" s="0" t="n">
        <v>233.846</v>
      </c>
      <c r="AS441" s="0" t="n">
        <v>236.589</v>
      </c>
      <c r="AT441" s="0" t="n">
        <v>237.73</v>
      </c>
    </row>
    <row r="442" customFormat="false" ht="15" hidden="false" customHeight="false" outlineLevel="0" collapsed="false">
      <c r="A442" s="0" t="s">
        <v>495</v>
      </c>
      <c r="B442" s="0" t="e">
        <f aca="false">_xll.bdp($A442&amp;" Equity",B$1)</f>
        <v>#NAME?</v>
      </c>
      <c r="C442" s="0" t="e">
        <f aca="false">_xll.bdp($A442&amp;" Equity",C$1)</f>
        <v>#NAME?</v>
      </c>
      <c r="D442" s="0" t="e">
        <f aca="false">_xll.bdh($A442&amp;" Equity",D$1,"-5FY",_xll.btoday(),"dir=h,sort=d,per=FY,dates=h")</f>
        <v>#NAME?</v>
      </c>
      <c r="J442" s="0" t="e">
        <f aca="false">_xll.bdh($A442&amp;" Equity",J$1,"-5FY",_xll.btoday(),"dir=h,sort=d,per=FY,dates=h","cols=6;rows=1")</f>
        <v>#NAME?</v>
      </c>
      <c r="K442" s="0" t="n">
        <v>3595</v>
      </c>
      <c r="L442" s="0" t="n">
        <v>2986</v>
      </c>
      <c r="M442" s="0" t="n">
        <v>2821</v>
      </c>
      <c r="N442" s="0" t="n">
        <v>2162</v>
      </c>
      <c r="O442" s="0" t="n">
        <v>1759</v>
      </c>
      <c r="P442" s="0" t="e">
        <f aca="false">_xll.bdh($A442&amp;" Equity",P$1,"-5FY",_xll.btoday(),"dir=h,sort=d,per=FY,dates=h","cols=6;rows=1")</f>
        <v>#NAME?</v>
      </c>
      <c r="Q442" s="0" t="n">
        <v>72676.9496</v>
      </c>
      <c r="R442" s="0" t="n">
        <v>55427.6217</v>
      </c>
      <c r="S442" s="0" t="n">
        <v>55957.9025</v>
      </c>
      <c r="T442" s="0" t="n">
        <v>47545.8784</v>
      </c>
      <c r="U442" s="0" t="n">
        <v>34231.6484</v>
      </c>
      <c r="V442" s="0" t="e">
        <f aca="false">_xll.bdh($A442&amp;" Equity",V$1,"-5FY",_xll.btoday(),"dir=h,sort=d,per=FY,dates=h","cols=6;rows=1")</f>
        <v>#NAME?</v>
      </c>
      <c r="W442" s="0" t="n">
        <v>4614</v>
      </c>
      <c r="X442" s="0" t="n">
        <v>4397</v>
      </c>
      <c r="Y442" s="0" t="n">
        <v>3892</v>
      </c>
      <c r="Z442" s="0" t="n">
        <v>3384</v>
      </c>
      <c r="AA442" s="0" t="n">
        <v>3414</v>
      </c>
      <c r="AB442" s="0" t="e">
        <f aca="false">_xll.bdh($A442&amp;" Equity",AB$1,"-6FY",_xll.btoday(),"dir=h,sort=d,per=FY,dates=h","cols=7;rows=1")</f>
        <v>#NAME?</v>
      </c>
      <c r="AC442" s="0" t="n">
        <v>72.97</v>
      </c>
      <c r="AD442" s="0" t="n">
        <v>54.81</v>
      </c>
      <c r="AE442" s="0" t="n">
        <v>53.465</v>
      </c>
      <c r="AF442" s="0" t="n">
        <v>43.91</v>
      </c>
      <c r="AG442" s="0" t="n">
        <v>30.94</v>
      </c>
      <c r="AH442" s="0" t="s">
        <v>58</v>
      </c>
      <c r="AI442" s="0" t="e">
        <f aca="false">_xll.bdh($A442&amp;" Equity",AI$1,"-5FY",_xll.btoday(),"dir=h,sort=d,per=FY,dates=h","cols=6;rows=1")</f>
        <v>#NAME?</v>
      </c>
      <c r="AJ442" s="0" t="n">
        <v>16431</v>
      </c>
      <c r="AK442" s="0" t="n">
        <v>16230</v>
      </c>
      <c r="AL442" s="0" t="n">
        <v>17372</v>
      </c>
      <c r="AM442" s="0" t="n">
        <v>18938</v>
      </c>
      <c r="AN442" s="0" t="n">
        <v>20021</v>
      </c>
      <c r="AO442" s="0" t="e">
        <f aca="false">_xll.bdh($A442&amp;" Equity",AO$1,"-5FY",_xll.btoday(),"dir=h,sort=d,per=FY,dates=h","cols=6;rows=1")</f>
        <v>#NAME?</v>
      </c>
      <c r="AP442" s="0" t="n">
        <v>999.486</v>
      </c>
      <c r="AQ442" s="0" t="n">
        <v>1014.412</v>
      </c>
      <c r="AR442" s="0" t="n">
        <v>1056.3</v>
      </c>
      <c r="AS442" s="0" t="n">
        <v>1094.563</v>
      </c>
      <c r="AT442" s="0" t="n">
        <v>1120.803</v>
      </c>
    </row>
    <row r="443" customFormat="false" ht="15" hidden="false" customHeight="false" outlineLevel="0" collapsed="false">
      <c r="A443" s="0" t="s">
        <v>496</v>
      </c>
      <c r="B443" s="0" t="e">
        <f aca="false">_xll.bdp($A443&amp;" Equity",B$1)</f>
        <v>#NAME?</v>
      </c>
      <c r="C443" s="0" t="e">
        <f aca="false">_xll.bdp($A443&amp;" Equity",C$1)</f>
        <v>#NAME?</v>
      </c>
      <c r="D443" s="0" t="e">
        <f aca="false">_xll.bdh($A443&amp;" Equity",D$1,"-5FY",_xll.btoday(),"dir=h,sort=d,per=FY,dates=h","cols=6;rows=1")</f>
        <v>#NAME?</v>
      </c>
      <c r="E443" s="0" t="n">
        <v>715</v>
      </c>
      <c r="F443" s="0" t="s">
        <v>58</v>
      </c>
      <c r="G443" s="0" t="s">
        <v>58</v>
      </c>
      <c r="H443" s="0" t="s">
        <v>58</v>
      </c>
      <c r="I443" s="0" t="s">
        <v>58</v>
      </c>
      <c r="J443" s="0" t="e">
        <f aca="false">_xll.bdh($A443&amp;" Equity",J$1,"-5FY",_xll.btoday(),"dir=h,sort=d,per=FY,dates=h","cols=6;rows=1")</f>
        <v>#NAME?</v>
      </c>
      <c r="K443" s="0" t="n">
        <v>962</v>
      </c>
      <c r="L443" s="0" t="n">
        <v>697</v>
      </c>
      <c r="M443" s="0" t="n">
        <v>600</v>
      </c>
      <c r="N443" s="0" t="n">
        <v>498</v>
      </c>
      <c r="O443" s="0" t="n">
        <v>589</v>
      </c>
      <c r="P443" s="0" t="e">
        <f aca="false">_xll.bdh($A443&amp;" Equity",P$1,"-5FY",_xll.btoday(),"dir=h,sort=d,per=FY,dates=h","cols=6;rows=1")</f>
        <v>#NAME?</v>
      </c>
      <c r="Q443" s="0" t="n">
        <v>13125.768</v>
      </c>
      <c r="R443" s="0" t="n">
        <v>11520.3183</v>
      </c>
      <c r="S443" s="0" t="n">
        <v>11664.222</v>
      </c>
      <c r="T443" s="0" t="n">
        <v>10327.681</v>
      </c>
      <c r="U443" s="0" t="n">
        <v>6543.756</v>
      </c>
      <c r="V443" s="0" t="e">
        <f aca="false">_xll.bdh($A443&amp;" Equity",V$1,"-5FY",_xll.btoday(),"dir=h,sort=d,per=FY,dates=h","cols=6;rows=1")</f>
        <v>#NAME?</v>
      </c>
      <c r="W443" s="0" t="n">
        <v>1012</v>
      </c>
      <c r="X443" s="0" t="n">
        <v>1090</v>
      </c>
      <c r="Y443" s="0" t="n">
        <v>1208</v>
      </c>
      <c r="Z443" s="0" t="n">
        <v>810</v>
      </c>
      <c r="AA443" s="0" t="n">
        <v>927</v>
      </c>
      <c r="AB443" s="0" t="e">
        <f aca="false">_xll.bdh($A443&amp;" Equity",AB$1,"-6FY",_xll.btoday(),"dir=h,sort=d,per=FY,dates=h","cols=7;rows=1")</f>
        <v>#NAME?</v>
      </c>
      <c r="AC443" s="0" t="n">
        <v>48.56</v>
      </c>
      <c r="AD443" s="0" t="n">
        <v>42.01</v>
      </c>
      <c r="AE443" s="0" t="n">
        <v>42.17</v>
      </c>
      <c r="AF443" s="0" t="n">
        <v>36.61</v>
      </c>
      <c r="AG443" s="0" t="n">
        <v>24.12</v>
      </c>
      <c r="AH443" s="0" t="n">
        <v>18.49</v>
      </c>
      <c r="AI443" s="0" t="e">
        <f aca="false">_xll.bdh($A443&amp;" Equity",AI$1,"-5FY",_xll.btoday(),"dir=h,sort=d,per=FY,dates=h","cols=6;rows=1")</f>
        <v>#NAME?</v>
      </c>
      <c r="AJ443" s="0" t="n">
        <v>15358</v>
      </c>
      <c r="AK443" s="0" t="n">
        <v>14708</v>
      </c>
      <c r="AL443" s="0" t="n">
        <v>14605</v>
      </c>
      <c r="AM443" s="0" t="n">
        <v>12944</v>
      </c>
      <c r="AN443" s="0" t="n">
        <v>13033</v>
      </c>
      <c r="AO443" s="0" t="e">
        <f aca="false">_xll.bdh($A443&amp;" Equity",AO$1,"-5FY",_xll.btoday(),"dir=h,sort=d,per=FY,dates=h","cols=6;rows=1")</f>
        <v>#NAME?</v>
      </c>
      <c r="AP443" s="0" t="n">
        <v>270.208</v>
      </c>
      <c r="AQ443" s="0" t="n">
        <v>273.67</v>
      </c>
      <c r="AR443" s="0" t="n">
        <v>276.049</v>
      </c>
      <c r="AS443" s="0" t="n">
        <v>281.15</v>
      </c>
      <c r="AT443" s="0" t="n">
        <v>281.826</v>
      </c>
    </row>
    <row r="444" customFormat="false" ht="15" hidden="false" customHeight="false" outlineLevel="0" collapsed="false">
      <c r="A444" s="0" t="s">
        <v>497</v>
      </c>
      <c r="B444" s="0" t="e">
        <f aca="false">_xll.bdp($A444&amp;" Equity",B$1)</f>
        <v>#NAME?</v>
      </c>
      <c r="C444" s="0" t="e">
        <f aca="false">_xll.bdp($A444&amp;" Equity",C$1)</f>
        <v>#NAME?</v>
      </c>
      <c r="D444" s="0" t="e">
        <f aca="false">_xll.bdh($A444&amp;" Equity",D$1,"-5FY",_xll.btoday(),"dir=h,sort=d,per=FY,dates=h","cols=6;rows=1")</f>
        <v>#NAME?</v>
      </c>
      <c r="E444" s="0" t="n">
        <v>3288.6</v>
      </c>
      <c r="F444" s="0" t="n">
        <v>2971.5</v>
      </c>
      <c r="G444" s="0" t="n">
        <v>2800.9</v>
      </c>
      <c r="H444" s="0" t="n">
        <v>1981.7</v>
      </c>
      <c r="I444" s="0" t="n">
        <v>1809.8</v>
      </c>
      <c r="J444" s="0" t="e">
        <f aca="false">_xll.bdh($A444&amp;" Equity",J$1,"-5FY",_xll.btoday(),"dir=h,sort=d,per=FY,dates=h","cols=6;rows=1")</f>
        <v>#NAME?</v>
      </c>
      <c r="K444" s="0" t="n">
        <v>2022</v>
      </c>
      <c r="L444" s="0" t="n">
        <v>1975</v>
      </c>
      <c r="M444" s="0" t="n">
        <v>1894.4</v>
      </c>
      <c r="N444" s="0" t="n">
        <v>1273.3</v>
      </c>
      <c r="O444" s="0" t="n">
        <v>1177.9</v>
      </c>
      <c r="P444" s="0" t="e">
        <f aca="false">_xll.bdh($A444&amp;" Equity",P$1,"-5FY",_xll.btoday(),"dir=h,sort=d,per=FY,dates=h","cols=6;rows=1")</f>
        <v>#NAME?</v>
      </c>
      <c r="Q444" s="0" t="n">
        <v>55515.4966</v>
      </c>
      <c r="R444" s="0" t="n">
        <v>56687.5298</v>
      </c>
      <c r="S444" s="0" t="n">
        <v>50174.8723</v>
      </c>
      <c r="T444" s="0" t="n">
        <v>40304.3994</v>
      </c>
      <c r="U444" s="0" t="n">
        <v>22797.7633</v>
      </c>
      <c r="V444" s="0" t="e">
        <f aca="false">_xll.bdh($A444&amp;" Equity",V$1,"-5FY",_xll.btoday(),"dir=h,sort=d,per=FY,dates=h","cols=6;rows=1")</f>
        <v>#NAME?</v>
      </c>
      <c r="W444" s="0" t="n">
        <v>3258</v>
      </c>
      <c r="X444" s="0" t="n">
        <v>2942</v>
      </c>
      <c r="Y444" s="0" t="n">
        <v>2619.6</v>
      </c>
      <c r="Z444" s="0" t="n">
        <v>2010.7</v>
      </c>
      <c r="AA444" s="0" t="n">
        <v>2039.5</v>
      </c>
      <c r="AB444" s="0" t="e">
        <f aca="false">_xll.bdh($A444&amp;" Equity",AB$1,"-6FY",_xll.btoday(),"dir=h,sort=d,per=FY,dates=h","cols=7;rows=1")</f>
        <v>#NAME?</v>
      </c>
      <c r="AC444" s="0" t="n">
        <v>141.1</v>
      </c>
      <c r="AD444" s="0" t="n">
        <v>141.85</v>
      </c>
      <c r="AE444" s="0" t="n">
        <v>125.29</v>
      </c>
      <c r="AF444" s="0" t="n">
        <v>111.35</v>
      </c>
      <c r="AG444" s="0" t="n">
        <v>63.78</v>
      </c>
      <c r="AH444" s="0" t="n">
        <v>44.97</v>
      </c>
      <c r="AI444" s="0" t="e">
        <f aca="false">_xll.bdh($A444&amp;" Equity",AI$1,"-5FY",_xll.btoday(),"dir=h,sort=d,per=FY,dates=h","cols=6;rows=1")</f>
        <v>#NAME?</v>
      </c>
      <c r="AJ444" s="0" t="n">
        <v>45908</v>
      </c>
      <c r="AK444" s="0" t="n">
        <v>40834.3</v>
      </c>
      <c r="AL444" s="0" t="n">
        <v>42852.1</v>
      </c>
      <c r="AM444" s="0" t="n">
        <v>31863.4</v>
      </c>
      <c r="AN444" s="0" t="n">
        <v>27444.6</v>
      </c>
      <c r="AO444" s="0" t="e">
        <f aca="false">_xll.bdh($A444&amp;" Equity",AO$1,"-5FY",_xll.btoday(),"dir=h,sort=d,per=FY,dates=h","cols=6;rows=1")</f>
        <v>#NAME?</v>
      </c>
      <c r="AP444" s="0" t="n">
        <v>395.025</v>
      </c>
      <c r="AQ444" s="0" t="n">
        <v>399.098</v>
      </c>
      <c r="AR444" s="0" t="n">
        <v>400.025</v>
      </c>
      <c r="AS444" s="0" t="n">
        <v>361.367</v>
      </c>
      <c r="AT444" s="0" t="n">
        <v>360.215</v>
      </c>
    </row>
    <row r="445" customFormat="false" ht="15" hidden="false" customHeight="false" outlineLevel="0" collapsed="false">
      <c r="A445" s="0" t="s">
        <v>498</v>
      </c>
      <c r="B445" s="0" t="e">
        <f aca="false">_xll.bdp($A445&amp;" Equity",B$1)</f>
        <v>#NAME?</v>
      </c>
      <c r="C445" s="0" t="e">
        <f aca="false">_xll.bdp($A445&amp;" Equity",C$1)</f>
        <v>#NAME?</v>
      </c>
      <c r="D445" s="0" t="e">
        <f aca="false">_xll.bdh($A445&amp;" Equity",D$1,"-5FY",_xll.btoday(),"dir=h,sort=d,per=FY,dates=h","cols=6;rows=1")</f>
        <v>#NAME?</v>
      </c>
      <c r="E445" s="0" t="n">
        <v>470.1</v>
      </c>
      <c r="F445" s="0" t="n">
        <v>493.8</v>
      </c>
      <c r="G445" s="0" t="n">
        <v>545.135</v>
      </c>
      <c r="H445" s="0" t="n">
        <v>480.557</v>
      </c>
      <c r="I445" s="0" t="n">
        <v>416.157</v>
      </c>
      <c r="J445" s="0" t="e">
        <f aca="false">_xll.bdh($A445&amp;" Equity",J$1,"-5FY",_xll.btoday(),"dir=h,sort=d,per=FY,dates=h","cols=6;rows=1")</f>
        <v>#NAME?</v>
      </c>
      <c r="K445" s="0" t="n">
        <v>446.1</v>
      </c>
      <c r="L445" s="0" t="n">
        <v>463.9</v>
      </c>
      <c r="M445" s="0" t="n">
        <v>484.2</v>
      </c>
      <c r="N445" s="0" t="n">
        <v>181.369</v>
      </c>
      <c r="O445" s="0" t="n">
        <v>416.157</v>
      </c>
      <c r="P445" s="0" t="e">
        <f aca="false">_xll.bdh($A445&amp;" Equity",P$1,"-5FY",_xll.btoday(),"dir=h,sort=d,per=FY,dates=h","cols=6;rows=1")</f>
        <v>#NAME?</v>
      </c>
      <c r="Q445" s="0" t="n">
        <v>9800.64</v>
      </c>
      <c r="R445" s="0" t="n">
        <v>8094.912</v>
      </c>
      <c r="S445" s="0" t="n">
        <v>11204.8046</v>
      </c>
      <c r="T445" s="0" t="n">
        <v>10674.2753</v>
      </c>
      <c r="U445" s="0" t="n">
        <v>8345.9105</v>
      </c>
      <c r="V445" s="0" t="e">
        <f aca="false">_xll.bdh($A445&amp;" Equity",V$1,"-5FY",_xll.btoday(),"dir=h,sort=d,per=FY,dates=h","cols=6;rows=1")</f>
        <v>#NAME?</v>
      </c>
      <c r="W445" s="0" t="n">
        <v>705.7</v>
      </c>
      <c r="X445" s="0" t="n">
        <v>817.4</v>
      </c>
      <c r="Y445" s="0" t="n">
        <v>615.1</v>
      </c>
      <c r="Z445" s="0" t="n">
        <v>154.652</v>
      </c>
      <c r="AA445" s="0" t="n">
        <v>328.29</v>
      </c>
      <c r="AB445" s="0" t="e">
        <f aca="false">_xll.bdh($A445&amp;" Equity",AB$1,"-6FY",_xll.btoday(),"dir=h,sort=d,per=FY,dates=h","cols=7;rows=1")</f>
        <v>#NAME?</v>
      </c>
      <c r="AC445" s="0" t="n">
        <v>78.72</v>
      </c>
      <c r="AD445" s="0" t="n">
        <v>63.84</v>
      </c>
      <c r="AE445" s="0" t="n">
        <v>86.64</v>
      </c>
      <c r="AF445" s="0" t="n">
        <v>83.19</v>
      </c>
      <c r="AG445" s="0" t="n">
        <v>65.75</v>
      </c>
      <c r="AH445" s="0" t="n">
        <v>63.8</v>
      </c>
      <c r="AI445" s="0" t="e">
        <f aca="false">_xll.bdh($A445&amp;" Equity",AI$1,"-5FY",_xll.btoday(),"dir=h,sort=d,per=FY,dates=h","cols=6;rows=1")</f>
        <v>#NAME?</v>
      </c>
      <c r="AJ445" s="0" t="n">
        <v>5097.6</v>
      </c>
      <c r="AK445" s="0" t="n">
        <v>5121.6</v>
      </c>
      <c r="AL445" s="0" t="n">
        <v>5180.603</v>
      </c>
      <c r="AM445" s="0" t="n">
        <v>4752.351</v>
      </c>
      <c r="AN445" s="0" t="n">
        <v>4630.85</v>
      </c>
      <c r="AO445" s="0" t="e">
        <f aca="false">_xll.bdh($A445&amp;" Equity",AO$1,"-5FY",_xll.btoday(),"dir=h,sort=d,per=FY,dates=h","cols=6;rows=1")</f>
        <v>#NAME?</v>
      </c>
      <c r="AP445" s="0" t="n">
        <v>124.455</v>
      </c>
      <c r="AQ445" s="0" t="n">
        <v>128.212</v>
      </c>
      <c r="AR445" s="0" t="n">
        <v>129.354</v>
      </c>
      <c r="AS445" s="0" t="n">
        <v>128.048</v>
      </c>
      <c r="AT445" s="0" t="n">
        <v>126.774</v>
      </c>
    </row>
    <row r="446" customFormat="false" ht="15" hidden="false" customHeight="false" outlineLevel="0" collapsed="false">
      <c r="A446" s="0" t="s">
        <v>499</v>
      </c>
      <c r="B446" s="0" t="e">
        <f aca="false">_xll.bdp($A446&amp;" Equity",B$1)</f>
        <v>#NAME?</v>
      </c>
      <c r="C446" s="0" t="e">
        <f aca="false">_xll.bdp($A446&amp;" Equity",C$1)</f>
        <v>#NAME?</v>
      </c>
      <c r="D446" s="0" t="e">
        <f aca="false">_xll.bdh($A446&amp;" Equity",D$1,"-5FY",_xll.btoday(),"dir=h,sort=d,per=FY,dates=h")</f>
        <v>#NAME?</v>
      </c>
      <c r="J446" s="0" t="e">
        <f aca="false">_xll.bdh($A446&amp;" Equity",J$1,"-5FY",_xll.btoday(),"dir=h,sort=d,per=FY,dates=h","cols=6;rows=1")</f>
        <v>#NAME?</v>
      </c>
      <c r="K446" s="0" t="n">
        <v>2298.234</v>
      </c>
      <c r="L446" s="0" t="n">
        <v>2277.658</v>
      </c>
      <c r="M446" s="0" t="n">
        <v>2215.128</v>
      </c>
      <c r="N446" s="0" t="n">
        <v>2137.396</v>
      </c>
      <c r="O446" s="0" t="n">
        <v>1906.687</v>
      </c>
      <c r="P446" s="0" t="e">
        <f aca="false">_xll.bdh($A446&amp;" Equity",P$1,"-5FY",_xll.btoday(),"dir=h,sort=d,per=FY,dates=h","cols=6;rows=1")</f>
        <v>#NAME?</v>
      </c>
      <c r="Q446" s="0" t="n">
        <v>47995.6524</v>
      </c>
      <c r="R446" s="0" t="n">
        <v>47267.4347</v>
      </c>
      <c r="S446" s="0" t="n">
        <v>45151.294</v>
      </c>
      <c r="T446" s="0" t="n">
        <v>40439.7658</v>
      </c>
      <c r="U446" s="0" t="n">
        <v>32792.7606</v>
      </c>
      <c r="V446" s="0" t="e">
        <f aca="false">_xll.bdh($A446&amp;" Equity",V$1,"-5FY",_xll.btoday(),"dir=h,sort=d,per=FY,dates=h","cols=6;rows=1")</f>
        <v>#NAME?</v>
      </c>
      <c r="W446" s="0" t="n">
        <v>3626.859</v>
      </c>
      <c r="X446" s="0" t="n">
        <v>2956.915</v>
      </c>
      <c r="Y446" s="0" t="n">
        <v>3008.369</v>
      </c>
      <c r="Z446" s="0" t="n">
        <v>2590.329</v>
      </c>
      <c r="AA446" s="0" t="n">
        <v>3045.614</v>
      </c>
      <c r="AB446" s="0" t="e">
        <f aca="false">_xll.bdh($A446&amp;" Equity",AB$1,"-6FY",_xll.btoday(),"dir=h,sort=d,per=FY,dates=h","cols=7;rows=1")</f>
        <v>#NAME?</v>
      </c>
      <c r="AC446" s="0" t="n">
        <v>37.13</v>
      </c>
      <c r="AD446" s="0" t="n">
        <v>35.62</v>
      </c>
      <c r="AE446" s="0" t="n">
        <v>32.97</v>
      </c>
      <c r="AF446" s="0" t="n">
        <v>28.68</v>
      </c>
      <c r="AG446" s="0" t="n">
        <v>22.65</v>
      </c>
      <c r="AH446" s="0" t="n">
        <v>16.8425</v>
      </c>
      <c r="AI446" s="0" t="e">
        <f aca="false">_xll.bdh($A446&amp;" Equity",AI$1,"-5FY",_xll.btoday(),"dir=h,sort=d,per=FY,dates=h","cols=6;rows=1")</f>
        <v>#NAME?</v>
      </c>
      <c r="AJ446" s="0" t="n">
        <v>12883.808</v>
      </c>
      <c r="AK446" s="0" t="n">
        <v>11490.431</v>
      </c>
      <c r="AL446" s="0" t="n">
        <v>11128.381</v>
      </c>
      <c r="AM446" s="0" t="n">
        <v>10201.022</v>
      </c>
      <c r="AN446" s="0" t="n">
        <v>9511.855</v>
      </c>
      <c r="AO446" s="0" t="e">
        <f aca="false">_xll.bdh($A446&amp;" Equity",AO$1,"-5FY",_xll.btoday(),"dir=h,sort=d,per=FY,dates=h","cols=6;rows=1")</f>
        <v>#NAME?</v>
      </c>
      <c r="AP446" s="0" t="n">
        <v>1303.802</v>
      </c>
      <c r="AQ446" s="0" t="n">
        <v>1339.058</v>
      </c>
      <c r="AR446" s="0" t="n">
        <v>1385.883</v>
      </c>
      <c r="AS446" s="0" t="n">
        <v>1422.398</v>
      </c>
      <c r="AT446" s="0" t="n">
        <v>1458.505</v>
      </c>
    </row>
    <row r="447" customFormat="false" ht="15" hidden="false" customHeight="false" outlineLevel="0" collapsed="false">
      <c r="A447" s="0" t="s">
        <v>500</v>
      </c>
      <c r="B447" s="0" t="e">
        <f aca="false">_xll.bdp($A447&amp;" Equity",B$1)</f>
        <v>#NAME?</v>
      </c>
      <c r="C447" s="0" t="e">
        <f aca="false">_xll.bdp($A447&amp;" Equity",C$1)</f>
        <v>#NAME?</v>
      </c>
      <c r="D447" s="0" t="e">
        <f aca="false">_xll.bdh($A447&amp;" Equity",D$1,"-5FY",_xll.btoday(),"dir=h,sort=d,per=FY,dates=h")</f>
        <v>#NAME?</v>
      </c>
      <c r="J447" s="0" t="e">
        <f aca="false">_xll.bdh($A447&amp;" Equity",J$1,"-5FY",_xll.btoday(),"dir=h,sort=d,per=FY,dates=h","cols=6;rows=1")</f>
        <v>#NAME?</v>
      </c>
      <c r="K447" s="0" t="n">
        <v>549.779</v>
      </c>
      <c r="L447" s="0" t="n">
        <v>527.1</v>
      </c>
      <c r="M447" s="0" t="n">
        <v>542.939</v>
      </c>
      <c r="N447" s="0" t="n">
        <v>528.472</v>
      </c>
      <c r="O447" s="0" t="n">
        <v>529.324</v>
      </c>
      <c r="P447" s="0" t="e">
        <f aca="false">_xll.bdh($A447&amp;" Equity",P$1,"-5FY",_xll.btoday(),"dir=h,sort=d,per=FY,dates=h","cols=6;rows=1")</f>
        <v>#NAME?</v>
      </c>
      <c r="Q447" s="0" t="n">
        <v>8705.9745</v>
      </c>
      <c r="R447" s="0" t="n">
        <v>6994.6665</v>
      </c>
      <c r="S447" s="0" t="n">
        <v>6929.9831</v>
      </c>
      <c r="T447" s="0" t="n">
        <v>6994.549</v>
      </c>
      <c r="U447" s="0" t="n">
        <v>4869.1553</v>
      </c>
      <c r="V447" s="0" t="e">
        <f aca="false">_xll.bdh($A447&amp;" Equity",V$1,"-5FY",_xll.btoday(),"dir=h,sort=d,per=FY,dates=h","cols=6;rows=1")</f>
        <v>#NAME?</v>
      </c>
      <c r="W447" s="0" t="n">
        <v>1398.708</v>
      </c>
      <c r="X447" s="0" t="n">
        <v>1120.05</v>
      </c>
      <c r="Y447" s="0" t="n">
        <v>864.708</v>
      </c>
      <c r="Z447" s="0" t="n">
        <v>1119.28</v>
      </c>
      <c r="AA447" s="0" t="n">
        <v>942.839</v>
      </c>
      <c r="AB447" s="0" t="e">
        <f aca="false">_xll.bdh($A447&amp;" Equity",AB$1,"-6FY",_xll.btoday(),"dir=h,sort=d,per=FY,dates=h","cols=7;rows=1")</f>
        <v>#NAME?</v>
      </c>
      <c r="AC447" s="0" t="n">
        <v>73.76</v>
      </c>
      <c r="AD447" s="0" t="n">
        <v>57.16</v>
      </c>
      <c r="AE447" s="0" t="n">
        <v>54.17</v>
      </c>
      <c r="AF447" s="0" t="n">
        <v>52.1</v>
      </c>
      <c r="AG447" s="0" t="n">
        <v>34.4467</v>
      </c>
      <c r="AH447" s="0" t="n">
        <v>28.9267</v>
      </c>
      <c r="AI447" s="0" t="e">
        <f aca="false">_xll.bdh($A447&amp;" Equity",AI$1,"-5FY",_xll.btoday(),"dir=h,sort=d,per=FY,dates=h","cols=6;rows=1")</f>
        <v>#NAME?</v>
      </c>
      <c r="AJ447" s="0" t="n">
        <v>21436.087</v>
      </c>
      <c r="AK447" s="0" t="n">
        <v>19853.213</v>
      </c>
      <c r="AL447" s="0" t="n">
        <v>20272.259</v>
      </c>
      <c r="AM447" s="0" t="n">
        <v>18191.744</v>
      </c>
      <c r="AN447" s="0" t="n">
        <v>18776.91</v>
      </c>
      <c r="AO447" s="0" t="e">
        <f aca="false">_xll.bdh($A447&amp;" Equity",AO$1,"-5FY",_xll.btoday(),"dir=h,sort=d,per=FY,dates=h","cols=6;rows=1")</f>
        <v>#NAME?</v>
      </c>
      <c r="AP447" s="0" t="n">
        <v>118.656</v>
      </c>
      <c r="AQ447" s="0" t="n">
        <v>123.33</v>
      </c>
      <c r="AR447" s="0" t="n">
        <v>128.643</v>
      </c>
      <c r="AS447" s="0" t="n">
        <v>135.629</v>
      </c>
      <c r="AT447" s="0" t="n">
        <v>142.395</v>
      </c>
    </row>
    <row r="448" customFormat="false" ht="15" hidden="false" customHeight="false" outlineLevel="0" collapsed="false">
      <c r="A448" s="0" t="s">
        <v>501</v>
      </c>
      <c r="B448" s="0" t="e">
        <f aca="false">_xll.bdp($A448&amp;" Equity",B$1)</f>
        <v>#NAME?</v>
      </c>
      <c r="C448" s="0" t="e">
        <f aca="false">_xll.bdp($A448&amp;" Equity",C$1)</f>
        <v>#NAME?</v>
      </c>
      <c r="D448" s="0" t="e">
        <f aca="false">_xll.bdh($A448&amp;" Equity",D$1,"-5FY",_xll.btoday(),"dir=h,sort=d,per=FY,dates=h","cols=6;rows=1")</f>
        <v>#NAME?</v>
      </c>
      <c r="E448" s="0" t="n">
        <v>516.419</v>
      </c>
      <c r="F448" s="0" t="n">
        <v>452.112</v>
      </c>
      <c r="G448" s="0" t="n">
        <v>364.402</v>
      </c>
      <c r="H448" s="0" t="n">
        <v>325.717</v>
      </c>
      <c r="I448" s="0" t="s">
        <v>58</v>
      </c>
      <c r="J448" s="0" t="e">
        <f aca="false">_xll.bdh($A448&amp;" Equity",J$1,"-5FY",_xll.btoday(),"dir=h,sort=d,per=FY,dates=h","cols=6;rows=1")</f>
        <v>#NAME?</v>
      </c>
      <c r="K448" s="0" t="n">
        <v>319.638</v>
      </c>
      <c r="L448" s="0" t="n">
        <v>364.044</v>
      </c>
      <c r="M448" s="0" t="n">
        <v>322.872</v>
      </c>
      <c r="N448" s="0" t="n">
        <v>244.75</v>
      </c>
      <c r="O448" s="0" t="n">
        <v>244.28</v>
      </c>
      <c r="P448" s="0" t="e">
        <f aca="false">_xll.bdh($A448&amp;" Equity",P$1,"-5FY",_xll.btoday(),"dir=h,sort=d,per=FY,dates=h","cols=6;rows=1")</f>
        <v>#NAME?</v>
      </c>
      <c r="Q448" s="0" t="n">
        <v>8994.6025</v>
      </c>
      <c r="R448" s="0" t="n">
        <v>9102.4938</v>
      </c>
      <c r="S448" s="0" t="n">
        <v>6280.5284</v>
      </c>
      <c r="T448" s="0" t="n">
        <v>6247.2218</v>
      </c>
      <c r="U448" s="0" t="n">
        <v>4006.204</v>
      </c>
      <c r="V448" s="0" t="e">
        <f aca="false">_xll.bdh($A448&amp;" Equity",V$1,"-5FY",_xll.btoday(),"dir=h,sort=d,per=FY,dates=h","cols=6;rows=1")</f>
        <v>#NAME?</v>
      </c>
      <c r="W448" s="0" t="n">
        <v>717.909</v>
      </c>
      <c r="X448" s="0" t="n">
        <v>600.194</v>
      </c>
      <c r="Y448" s="0" t="n">
        <v>560.201</v>
      </c>
      <c r="Z448" s="0" t="n">
        <v>452.398</v>
      </c>
      <c r="AA448" s="0" t="n">
        <v>455.753</v>
      </c>
      <c r="AB448" s="0" t="e">
        <f aca="false">_xll.bdh($A448&amp;" Equity",AB$1,"-6FY",_xll.btoday(),"dir=h,sort=d,per=FY,dates=h","cols=7;rows=1")</f>
        <v>#NAME?</v>
      </c>
      <c r="AC448" s="0" t="n">
        <v>49.03</v>
      </c>
      <c r="AD448" s="0" t="n">
        <v>49.8</v>
      </c>
      <c r="AE448" s="0" t="n">
        <v>33.96</v>
      </c>
      <c r="AF448" s="0" t="n">
        <v>33.28</v>
      </c>
      <c r="AG448" s="0" t="n">
        <v>21.42</v>
      </c>
      <c r="AH448" s="0" t="n">
        <v>19.56</v>
      </c>
      <c r="AI448" s="0" t="e">
        <f aca="false">_xll.bdh($A448&amp;" Equity",AI$1,"-5FY",_xll.btoday(),"dir=h,sort=d,per=FY,dates=h","cols=6;rows=1")</f>
        <v>#NAME?</v>
      </c>
      <c r="AJ448" s="0" t="n">
        <v>6366.177</v>
      </c>
      <c r="AK448" s="0" t="n">
        <v>3877.895</v>
      </c>
      <c r="AL448" s="0" t="n">
        <v>3733.581</v>
      </c>
      <c r="AM448" s="0" t="n">
        <v>3686.568</v>
      </c>
      <c r="AN448" s="0" t="n">
        <v>2023.838</v>
      </c>
      <c r="AO448" s="0" t="e">
        <f aca="false">_xll.bdh($A448&amp;" Equity",AO$1,"-5FY",_xll.btoday(),"dir=h,sort=d,per=FY,dates=h","cols=6;rows=1")</f>
        <v>#NAME?</v>
      </c>
      <c r="AP448" s="0" t="n">
        <v>183.817</v>
      </c>
      <c r="AQ448" s="0" t="n">
        <v>183.989</v>
      </c>
      <c r="AR448" s="0" t="n">
        <v>185.898</v>
      </c>
      <c r="AS448" s="0" t="n">
        <v>189.781</v>
      </c>
      <c r="AT448" s="0" t="n">
        <v>186.838</v>
      </c>
    </row>
    <row r="449" customFormat="false" ht="15" hidden="false" customHeight="false" outlineLevel="0" collapsed="false">
      <c r="A449" s="0" t="s">
        <v>502</v>
      </c>
      <c r="B449" s="0" t="e">
        <f aca="false">_xll.bdp($A449&amp;" Equity",B$1)</f>
        <v>#NAME?</v>
      </c>
      <c r="C449" s="0" t="e">
        <f aca="false">_xll.bdp($A449&amp;" Equity",C$1)</f>
        <v>#NAME?</v>
      </c>
      <c r="D449" s="0" t="e">
        <f aca="false">_xll.bdh($A449&amp;" Equity",D$1,"-5FY",_xll.btoday(),"dir=h,sort=d,per=FY,dates=h")</f>
        <v>#NAME?</v>
      </c>
      <c r="J449" s="0" t="e">
        <f aca="false">_xll.bdh($A449&amp;" Equity",J$1,"-5FY",_xll.btoday(),"dir=h,sort=d,per=FY,dates=h","cols=6;rows=1")</f>
        <v>#NAME?</v>
      </c>
      <c r="K449" s="0" t="n">
        <v>437.12</v>
      </c>
      <c r="L449" s="0" t="n">
        <v>410.395</v>
      </c>
      <c r="M449" s="0" t="n">
        <v>370.885</v>
      </c>
      <c r="N449" s="0" t="n">
        <v>328.234</v>
      </c>
      <c r="O449" s="0" t="n">
        <v>276.457</v>
      </c>
      <c r="P449" s="0" t="e">
        <f aca="false">_xll.bdh($A449&amp;" Equity",P$1,"-5FY",_xll.btoday(),"dir=h,sort=d,per=FY,dates=h","cols=6;rows=1")</f>
        <v>#NAME?</v>
      </c>
      <c r="Q449" s="0" t="n">
        <v>9915.5689</v>
      </c>
      <c r="R449" s="0" t="n">
        <v>11498.9701</v>
      </c>
      <c r="S449" s="0" t="n">
        <v>10626.8854</v>
      </c>
      <c r="T449" s="0" t="n">
        <v>10549.4632</v>
      </c>
      <c r="U449" s="0" t="n">
        <v>6079.5149</v>
      </c>
      <c r="V449" s="0" t="e">
        <f aca="false">_xll.bdh($A449&amp;" Equity",V$1,"-5FY",_xll.btoday(),"dir=h,sort=d,per=FY,dates=h","cols=6;rows=1")</f>
        <v>#NAME?</v>
      </c>
      <c r="W449" s="0" t="n">
        <v>650.711</v>
      </c>
      <c r="X449" s="0" t="n">
        <v>456.212</v>
      </c>
      <c r="Y449" s="0" t="n">
        <v>409.178</v>
      </c>
      <c r="Z449" s="0" t="n">
        <v>333.681</v>
      </c>
      <c r="AA449" s="0" t="n">
        <v>378.302</v>
      </c>
      <c r="AB449" s="0" t="e">
        <f aca="false">_xll.bdh($A449&amp;" Equity",AB$1,"-6FY",_xll.btoday(),"dir=h,sort=d,per=FY,dates=h","cols=7;rows=1")</f>
        <v>#NAME?</v>
      </c>
      <c r="AC449" s="0" t="n">
        <v>75.81</v>
      </c>
      <c r="AD449" s="0" t="n">
        <v>85.67</v>
      </c>
      <c r="AE449" s="0" t="n">
        <v>77.92</v>
      </c>
      <c r="AF449" s="0" t="n">
        <v>75.54</v>
      </c>
      <c r="AG449" s="0" t="n">
        <v>43.735</v>
      </c>
      <c r="AH449" s="0" t="n">
        <v>35.075</v>
      </c>
      <c r="AI449" s="0" t="e">
        <f aca="false">_xll.bdh($A449&amp;" Equity",AI$1,"-5FY",_xll.btoday(),"dir=h,sort=d,per=FY,dates=h","cols=6;rows=1")</f>
        <v>#NAME?</v>
      </c>
      <c r="AJ449" s="0" t="n">
        <v>2674.942</v>
      </c>
      <c r="AK449" s="0" t="n">
        <v>2370.826</v>
      </c>
      <c r="AL449" s="0" t="n">
        <v>2034.571</v>
      </c>
      <c r="AM449" s="0" t="n">
        <v>1903.391</v>
      </c>
      <c r="AN449" s="0" t="n">
        <v>1706.808</v>
      </c>
      <c r="AO449" s="0" t="e">
        <f aca="false">_xll.bdh($A449&amp;" Equity",AO$1,"-5FY",_xll.btoday(),"dir=h,sort=d,per=FY,dates=h","cols=6;rows=1")</f>
        <v>#NAME?</v>
      </c>
      <c r="AP449" s="0" t="n">
        <v>131.25</v>
      </c>
      <c r="AQ449" s="0" t="n">
        <v>134.334</v>
      </c>
      <c r="AR449" s="0" t="n">
        <v>135.939</v>
      </c>
      <c r="AS449" s="0" t="n">
        <v>139.587</v>
      </c>
      <c r="AT449" s="0" t="n">
        <v>140.874</v>
      </c>
    </row>
    <row r="450" customFormat="false" ht="15" hidden="false" customHeight="false" outlineLevel="0" collapsed="false">
      <c r="A450" s="0" t="s">
        <v>503</v>
      </c>
      <c r="B450" s="0" t="e">
        <f aca="false">_xll.bdp($A450&amp;" Equity",B$1)</f>
        <v>#NAME?</v>
      </c>
      <c r="C450" s="0" t="e">
        <f aca="false">_xll.bdp($A450&amp;" Equity",C$1)</f>
        <v>#NAME?</v>
      </c>
      <c r="D450" s="0" t="e">
        <f aca="false">_xll.bdh($A450&amp;" Equity",D$1,"-5FY",_xll.btoday(),"dir=h,sort=d,per=FY,dates=h","cols=6;rows=1")</f>
        <v>#NAME?</v>
      </c>
      <c r="E450" s="0" t="n">
        <v>687.455</v>
      </c>
      <c r="F450" s="0" t="n">
        <v>645.31</v>
      </c>
      <c r="G450" s="0" t="n">
        <v>509.773</v>
      </c>
      <c r="H450" s="0" t="n">
        <v>442.409</v>
      </c>
      <c r="I450" s="0" t="n">
        <v>380.135</v>
      </c>
      <c r="J450" s="0" t="e">
        <f aca="false">_xll.bdh($A450&amp;" Equity",J$1,"-5FY",_xll.btoday(),"dir=h,sort=d,per=FY,dates=h","cols=6;rows=1")</f>
        <v>#NAME?</v>
      </c>
      <c r="K450" s="0" t="n">
        <v>596.887</v>
      </c>
      <c r="L450" s="0" t="n">
        <v>586.414</v>
      </c>
      <c r="M450" s="0" t="n">
        <v>447.212</v>
      </c>
      <c r="N450" s="0" t="n">
        <v>306.91</v>
      </c>
      <c r="O450" s="0" t="n">
        <v>302.789</v>
      </c>
      <c r="P450" s="0" t="e">
        <f aca="false">_xll.bdh($A450&amp;" Equity",P$1,"-5FY",_xll.btoday(),"dir=h,sort=d,per=FY,dates=h","cols=6;rows=1")</f>
        <v>#NAME?</v>
      </c>
      <c r="Q450" s="0" t="n">
        <v>13277.0427</v>
      </c>
      <c r="R450" s="0" t="n">
        <v>15420.1377</v>
      </c>
      <c r="S450" s="0" t="n">
        <v>11403.2296</v>
      </c>
      <c r="T450" s="0" t="n">
        <v>9662.0525</v>
      </c>
      <c r="U450" s="0" t="n">
        <v>7304.9338</v>
      </c>
      <c r="V450" s="0" t="e">
        <f aca="false">_xll.bdh($A450&amp;" Equity",V$1,"-5FY",_xll.btoday(),"dir=h,sort=d,per=FY,dates=h","cols=6;rows=1")</f>
        <v>#NAME?</v>
      </c>
      <c r="W450" s="0" t="n">
        <v>788.733</v>
      </c>
      <c r="X450" s="0" t="n">
        <v>683.298</v>
      </c>
      <c r="Y450" s="0" t="n">
        <v>520.938</v>
      </c>
      <c r="Z450" s="0" t="n">
        <v>541.222</v>
      </c>
      <c r="AA450" s="0" t="n">
        <v>470.205</v>
      </c>
      <c r="AB450" s="0" t="e">
        <f aca="false">_xll.bdh($A450&amp;" Equity",AB$1,"-6FY",_xll.btoday(),"dir=h,sort=d,per=FY,dates=h","cols=7;rows=1")</f>
        <v>#NAME?</v>
      </c>
      <c r="AC450" s="0" t="n">
        <v>255.65</v>
      </c>
      <c r="AD450" s="0" t="n">
        <v>289.12</v>
      </c>
      <c r="AE450" s="0" t="n">
        <v>212.41</v>
      </c>
      <c r="AF450" s="0" t="n">
        <v>184.33</v>
      </c>
      <c r="AG450" s="0" t="n">
        <v>138.7</v>
      </c>
      <c r="AH450" s="0" t="n">
        <v>141.87</v>
      </c>
      <c r="AI450" s="0" t="e">
        <f aca="false">_xll.bdh($A450&amp;" Equity",AI$1,"-5FY",_xll.btoday(),"dir=h,sort=d,per=FY,dates=h","cols=6;rows=1")</f>
        <v>#NAME?</v>
      </c>
      <c r="AJ450" s="0" t="n">
        <v>9975.661</v>
      </c>
      <c r="AK450" s="0" t="n">
        <v>10726.277</v>
      </c>
      <c r="AL450" s="0" t="n">
        <v>8303.935</v>
      </c>
      <c r="AM450" s="0" t="n">
        <v>6756.848</v>
      </c>
      <c r="AN450" s="0" t="n">
        <v>6148.879</v>
      </c>
      <c r="AO450" s="0" t="e">
        <f aca="false">_xll.bdh($A450&amp;" Equity",AO$1,"-5FY",_xll.btoday(),"dir=h,sort=d,per=FY,dates=h","cols=6;rows=1")</f>
        <v>#NAME?</v>
      </c>
      <c r="AP450" s="0" t="n">
        <v>51.911</v>
      </c>
      <c r="AQ450" s="0" t="n">
        <v>53.265</v>
      </c>
      <c r="AR450" s="0" t="n">
        <v>53.534</v>
      </c>
      <c r="AS450" s="0" t="n">
        <v>52.506</v>
      </c>
      <c r="AT450" s="0" t="n">
        <v>52.54</v>
      </c>
    </row>
    <row r="451" customFormat="false" ht="15" hidden="false" customHeight="false" outlineLevel="0" collapsed="false">
      <c r="A451" s="0" t="s">
        <v>504</v>
      </c>
      <c r="B451" s="0" t="e">
        <f aca="false">_xll.bdp($A451&amp;" Equity",B$1)</f>
        <v>#NAME?</v>
      </c>
      <c r="C451" s="0" t="e">
        <f aca="false">_xll.bdp($A451&amp;" Equity",C$1)</f>
        <v>#NAME?</v>
      </c>
      <c r="D451" s="0" t="e">
        <f aca="false">_xll.bdh($A451&amp;" Equity",D$1,"-5FY",_xll.btoday(),"dir=h,sort=d,per=FY,dates=h")</f>
        <v>#NAME?</v>
      </c>
      <c r="I451" s="0" t="n">
        <v>2056</v>
      </c>
      <c r="J451" s="0" t="e">
        <f aca="false">_xll.bdh($A451&amp;" Equity",J$1,"-5FY",_xll.btoday(),"dir=h,sort=d,per=FY,dates=h","cols=6;rows=1")</f>
        <v>#NAME?</v>
      </c>
      <c r="K451" s="0" t="n">
        <v>3014</v>
      </c>
      <c r="L451" s="0" t="n">
        <v>3439</v>
      </c>
      <c r="M451" s="0" t="n">
        <v>3692</v>
      </c>
      <c r="N451" s="0" t="n">
        <v>3673</v>
      </c>
      <c r="O451" s="0" t="n">
        <v>2473</v>
      </c>
      <c r="P451" s="0" t="e">
        <f aca="false">_xll.bdh($A451&amp;" Equity",P$1,"-5FY",_xll.btoday(),"dir=h,sort=d,per=FY,dates=h","cols=6;rows=1")</f>
        <v>#NAME?</v>
      </c>
      <c r="Q451" s="0" t="n">
        <v>34228.632</v>
      </c>
      <c r="R451" s="0" t="n">
        <v>33395.274</v>
      </c>
      <c r="S451" s="0" t="n">
        <v>34104.87</v>
      </c>
      <c r="T451" s="0" t="n">
        <v>32005.89</v>
      </c>
      <c r="U451" s="0" t="n">
        <v>27104.868</v>
      </c>
      <c r="V451" s="0" t="e">
        <f aca="false">_xll.bdh($A451&amp;" Equity",V$1,"-5FY",_xll.btoday(),"dir=h,sort=d,per=FY,dates=h","cols=6;rows=1")</f>
        <v>#NAME?</v>
      </c>
      <c r="W451" s="0" t="n">
        <v>4202</v>
      </c>
      <c r="X451" s="0" t="n">
        <v>3434</v>
      </c>
      <c r="Y451" s="0" t="n">
        <v>3693</v>
      </c>
      <c r="Z451" s="0" t="n">
        <v>3816</v>
      </c>
      <c r="AA451" s="0" t="n">
        <v>3230</v>
      </c>
      <c r="AB451" s="0" t="e">
        <f aca="false">_xll.bdh($A451&amp;" Equity",AB$1,"-6FY",_xll.btoday(),"dir=h,sort=d,per=FY,dates=h","cols=7;rows=1")</f>
        <v>#NAME?</v>
      </c>
      <c r="AC451" s="0" t="n">
        <v>122.42</v>
      </c>
      <c r="AD451" s="0" t="n">
        <v>112.86</v>
      </c>
      <c r="AE451" s="0" t="n">
        <v>105.85</v>
      </c>
      <c r="AF451" s="0" t="n">
        <v>90.54</v>
      </c>
      <c r="AG451" s="0" t="n">
        <v>71.82</v>
      </c>
      <c r="AH451" s="0" t="n">
        <v>59.17</v>
      </c>
      <c r="AI451" s="0" t="e">
        <f aca="false">_xll.bdh($A451&amp;" Equity",AI$1,"-5FY",_xll.btoday(),"dir=h,sort=d,per=FY,dates=h","cols=6;rows=1")</f>
        <v>#NAME?</v>
      </c>
      <c r="AJ451" s="0" t="n">
        <v>100245</v>
      </c>
      <c r="AK451" s="0" t="n">
        <v>100184</v>
      </c>
      <c r="AL451" s="0" t="n">
        <v>103078</v>
      </c>
      <c r="AM451" s="0" t="n">
        <v>103812</v>
      </c>
      <c r="AN451" s="0" t="n">
        <v>104938</v>
      </c>
      <c r="AO451" s="0" t="e">
        <f aca="false">_xll.bdh($A451&amp;" Equity",AO$1,"-5FY",_xll.btoday(),"dir=h,sort=d,per=FY,dates=h","cols=6;rows=1")</f>
        <v>#NAME?</v>
      </c>
      <c r="AP451" s="0" t="n">
        <v>284.059</v>
      </c>
      <c r="AQ451" s="0" t="n">
        <v>304.219</v>
      </c>
      <c r="AR451" s="0" t="n">
        <v>331.396</v>
      </c>
      <c r="AS451" s="0" t="n">
        <v>364.068</v>
      </c>
      <c r="AT451" s="0" t="n">
        <v>381.449</v>
      </c>
    </row>
    <row r="452" customFormat="false" ht="15" hidden="false" customHeight="false" outlineLevel="0" collapsed="false">
      <c r="A452" s="0" t="s">
        <v>505</v>
      </c>
      <c r="B452" s="0" t="e">
        <f aca="false">_xll.bdp($A452&amp;" Equity",B$1)</f>
        <v>#NAME?</v>
      </c>
      <c r="C452" s="0" t="e">
        <f aca="false">_xll.bdp($A452&amp;" Equity",C$1)</f>
        <v>#NAME?</v>
      </c>
      <c r="D452" s="0" t="e">
        <f aca="false">_xll.bdh($A452&amp;" Equity",D$1,"-5FY",_xll.btoday(),"dir=h,sort=d,per=FY,dates=h","cols=6;rows=1")</f>
        <v>#NAME?</v>
      </c>
      <c r="E452" s="0" t="n">
        <v>206</v>
      </c>
      <c r="F452" s="0" t="n">
        <v>302</v>
      </c>
      <c r="G452" s="0" t="n">
        <v>284</v>
      </c>
      <c r="H452" s="0" t="n">
        <v>245</v>
      </c>
      <c r="I452" s="0" t="n">
        <v>218.674</v>
      </c>
      <c r="J452" s="0" t="e">
        <f aca="false">_xll.bdh($A452&amp;" Equity",J$1,"-5FY",_xll.btoday(),"dir=h,sort=d,per=FY,dates=h","cols=6;rows=1")</f>
        <v>#NAME?</v>
      </c>
      <c r="K452" s="0" t="n">
        <v>120</v>
      </c>
      <c r="L452" s="0" t="n">
        <v>198</v>
      </c>
      <c r="M452" s="0" t="n">
        <v>226</v>
      </c>
      <c r="N452" s="0" t="n">
        <v>205</v>
      </c>
      <c r="O452" s="0" t="n">
        <v>194</v>
      </c>
      <c r="P452" s="0" t="e">
        <f aca="false">_xll.bdh($A452&amp;" Equity",P$1,"-5FY",_xll.btoday(),"dir=h,sort=d,per=FY,dates=h","cols=6;rows=1")</f>
        <v>#NAME?</v>
      </c>
      <c r="Q452" s="0" t="n">
        <v>6682.4261</v>
      </c>
      <c r="R452" s="0" t="n">
        <v>12381.9751</v>
      </c>
      <c r="S452" s="0" t="n">
        <v>10670.5036</v>
      </c>
      <c r="T452" s="0" t="n">
        <v>11779.8414</v>
      </c>
      <c r="U452" s="0" t="n">
        <v>5988.6969</v>
      </c>
      <c r="V452" s="0" t="e">
        <f aca="false">_xll.bdh($A452&amp;" Equity",V$1,"-5FY",_xll.btoday(),"dir=h,sort=d,per=FY,dates=h","cols=6;rows=1")</f>
        <v>#NAME?</v>
      </c>
      <c r="W452" s="0" t="n">
        <v>321</v>
      </c>
      <c r="X452" s="0" t="n">
        <v>418</v>
      </c>
      <c r="Y452" s="0" t="n">
        <v>387</v>
      </c>
      <c r="Z452" s="0" t="n">
        <v>349</v>
      </c>
      <c r="AA452" s="0" t="n">
        <v>239</v>
      </c>
      <c r="AB452" s="0" t="e">
        <f aca="false">_xll.bdh($A452&amp;" Equity",AB$1,"-6FY",_xll.btoday(),"dir=h,sort=d,per=FY,dates=h","cols=7;rows=1")</f>
        <v>#NAME?</v>
      </c>
      <c r="AC452" s="0" t="n">
        <v>46.37</v>
      </c>
      <c r="AD452" s="0" t="n">
        <v>85.25</v>
      </c>
      <c r="AE452" s="0" t="n">
        <v>74.66</v>
      </c>
      <c r="AF452" s="0" t="n">
        <v>82.83</v>
      </c>
      <c r="AG452" s="0" t="n">
        <v>41.96</v>
      </c>
      <c r="AH452" s="0" t="n">
        <v>25.21</v>
      </c>
      <c r="AI452" s="0" t="e">
        <f aca="false">_xll.bdh($A452&amp;" Equity",AI$1,"-5FY",_xll.btoday(),"dir=h,sort=d,per=FY,dates=h","cols=6;rows=1")</f>
        <v>#NAME?</v>
      </c>
      <c r="AJ452" s="0" t="n">
        <v>2238</v>
      </c>
      <c r="AK452" s="0" t="n">
        <v>2128</v>
      </c>
      <c r="AL452" s="0" t="n">
        <v>1948</v>
      </c>
      <c r="AM452" s="0" t="n">
        <v>1473</v>
      </c>
      <c r="AN452" s="0" t="n">
        <v>1299.194</v>
      </c>
      <c r="AO452" s="0" t="e">
        <f aca="false">_xll.bdh($A452&amp;" Equity",AO$1,"-5FY",_xll.btoday(),"dir=h,sort=d,per=FY,dates=h","cols=6;rows=1")</f>
        <v>#NAME?</v>
      </c>
      <c r="AP452" s="0" t="n">
        <v>132.901</v>
      </c>
      <c r="AQ452" s="0" t="n">
        <v>131.387</v>
      </c>
      <c r="AR452" s="0" t="n">
        <v>130.124</v>
      </c>
      <c r="AS452" s="0" t="n">
        <v>129.262</v>
      </c>
      <c r="AT452" s="0" t="n">
        <v>129.544</v>
      </c>
    </row>
    <row r="453" customFormat="false" ht="15" hidden="false" customHeight="false" outlineLevel="0" collapsed="false">
      <c r="A453" s="0" t="s">
        <v>506</v>
      </c>
      <c r="B453" s="0" t="e">
        <f aca="false">_xll.bdp($A453&amp;" Equity",B$1)</f>
        <v>#NAME?</v>
      </c>
      <c r="C453" s="0" t="e">
        <f aca="false">_xll.bdp($A453&amp;" Equity",C$1)</f>
        <v>#NAME?</v>
      </c>
      <c r="D453" s="0" t="e">
        <f aca="false">_xll.bdh($A453&amp;" Equity",D$1,"-5FY",_xll.btoday(),"dir=h,sort=d,per=FY,dates=h","cols=6;rows=1")</f>
        <v>#NAME?</v>
      </c>
      <c r="E453" s="0" t="n">
        <v>3582</v>
      </c>
      <c r="F453" s="0" t="n">
        <v>3362</v>
      </c>
      <c r="G453" s="0" t="n">
        <v>3668</v>
      </c>
      <c r="H453" s="0" t="n">
        <v>3521</v>
      </c>
      <c r="I453" s="0" t="n">
        <v>3181</v>
      </c>
      <c r="J453" s="0" t="e">
        <f aca="false">_xll.bdh($A453&amp;" Equity",J$1,"-5FY",_xll.btoday(),"dir=h,sort=d,per=FY,dates=h","cols=6;rows=1")</f>
        <v>#NAME?</v>
      </c>
      <c r="K453" s="0" t="n">
        <v>2952</v>
      </c>
      <c r="L453" s="0" t="n">
        <v>2755</v>
      </c>
      <c r="M453" s="0" t="n">
        <v>8306</v>
      </c>
      <c r="N453" s="0" t="n">
        <v>4514</v>
      </c>
      <c r="O453" s="0" t="n">
        <v>7097</v>
      </c>
      <c r="P453" s="0" t="e">
        <f aca="false">_xll.bdh($A453&amp;" Equity",P$1,"-5FY",_xll.btoday(),"dir=h,sort=d,per=FY,dates=h","cols=6;rows=1")</f>
        <v>#NAME?</v>
      </c>
      <c r="Q453" s="0" t="n">
        <v>52458.9813</v>
      </c>
      <c r="R453" s="0" t="n">
        <v>50578.7253</v>
      </c>
      <c r="S453" s="0" t="n">
        <v>66342.7479</v>
      </c>
      <c r="T453" s="0" t="n">
        <v>77569.9654</v>
      </c>
      <c r="U453" s="0" t="n">
        <v>75461.5262</v>
      </c>
      <c r="V453" s="0" t="e">
        <f aca="false">_xll.bdh($A453&amp;" Equity",V$1,"-5FY",_xll.btoday(),"dir=h,sort=d,per=FY,dates=h","cols=6;rows=1")</f>
        <v>#NAME?</v>
      </c>
      <c r="W453" s="0" t="n">
        <v>3795</v>
      </c>
      <c r="X453" s="0" t="n">
        <v>3048</v>
      </c>
      <c r="Y453" s="0" t="n">
        <v>3617</v>
      </c>
      <c r="Z453" s="0" t="n">
        <v>2964</v>
      </c>
      <c r="AA453" s="0" t="n">
        <v>3002</v>
      </c>
      <c r="AB453" s="0" t="e">
        <f aca="false">_xll.bdh($A453&amp;" Equity",AB$1,"-6FY",_xll.btoday(),"dir=h,sort=d,per=FY,dates=h","cols=7;rows=1")</f>
        <v>#NAME?</v>
      </c>
      <c r="AC453" s="0" t="n">
        <v>27.87</v>
      </c>
      <c r="AD453" s="0" t="n">
        <v>27.25</v>
      </c>
      <c r="AE453" s="0" t="n">
        <v>32.22</v>
      </c>
      <c r="AF453" s="0" t="n">
        <v>34.23</v>
      </c>
      <c r="AG453" s="0" t="n">
        <v>28.975</v>
      </c>
      <c r="AH453" s="0" t="n">
        <v>19.8817</v>
      </c>
      <c r="AI453" s="0" t="e">
        <f aca="false">_xll.bdh($A453&amp;" Equity",AI$1,"-5FY",_xll.btoday(),"dir=h,sort=d,per=FY,dates=h","cols=6;rows=1")</f>
        <v>#NAME?</v>
      </c>
      <c r="AJ453" s="0" t="n">
        <v>50872</v>
      </c>
      <c r="AK453" s="0" t="n">
        <v>48193</v>
      </c>
      <c r="AL453" s="0" t="n">
        <v>50039</v>
      </c>
      <c r="AM453" s="0" t="n">
        <v>54793</v>
      </c>
      <c r="AN453" s="0" t="n">
        <v>50944</v>
      </c>
      <c r="AO453" s="0" t="e">
        <f aca="false">_xll.bdh($A453&amp;" Equity",AO$1,"-5FY",_xll.btoday(),"dir=h,sort=d,per=FY,dates=h","cols=6;rows=1")</f>
        <v>#NAME?</v>
      </c>
      <c r="AP453" s="0" t="n">
        <v>798.521</v>
      </c>
      <c r="AQ453" s="0" t="n">
        <v>798.521</v>
      </c>
      <c r="AR453" s="0" t="n">
        <v>798.521</v>
      </c>
      <c r="AS453" s="0" t="n">
        <v>798.521</v>
      </c>
      <c r="AT453" s="0" t="n">
        <v>798.521</v>
      </c>
    </row>
    <row r="454" customFormat="false" ht="15" hidden="false" customHeight="false" outlineLevel="0" collapsed="false">
      <c r="A454" s="0" t="s">
        <v>507</v>
      </c>
      <c r="B454" s="0" t="e">
        <f aca="false">_xll.bdp($A454&amp;" Equity",B$1)</f>
        <v>#NAME?</v>
      </c>
      <c r="C454" s="0" t="e">
        <f aca="false">_xll.bdp($A454&amp;" Equity",C$1)</f>
        <v>#NAME?</v>
      </c>
      <c r="D454" s="0" t="e">
        <f aca="false">_xll.bdh($A454&amp;" Equity",D$1,"-5FY",_xll.btoday(),"dir=h,sort=d,per=FY,dates=h","cols=6;rows=1")</f>
        <v>#NAME?</v>
      </c>
      <c r="E454" s="0" t="n">
        <v>3582</v>
      </c>
      <c r="F454" s="0" t="n">
        <v>3362</v>
      </c>
      <c r="G454" s="0" t="n">
        <v>3668</v>
      </c>
      <c r="H454" s="0" t="n">
        <v>3521</v>
      </c>
      <c r="I454" s="0" t="n">
        <v>3181</v>
      </c>
      <c r="J454" s="0" t="e">
        <f aca="false">_xll.bdh($A454&amp;" Equity",J$1,"-5FY",_xll.btoday(),"dir=h,sort=d,per=FY,dates=h","cols=6;rows=1")</f>
        <v>#NAME?</v>
      </c>
      <c r="K454" s="0" t="n">
        <v>2952</v>
      </c>
      <c r="L454" s="0" t="n">
        <v>2755</v>
      </c>
      <c r="M454" s="0" t="n">
        <v>8306</v>
      </c>
      <c r="N454" s="0" t="n">
        <v>4514</v>
      </c>
      <c r="O454" s="0" t="n">
        <v>7097</v>
      </c>
      <c r="P454" s="0" t="e">
        <f aca="false">_xll.bdh($A454&amp;" Equity",P$1,"-5FY",_xll.btoday(),"dir=h,sort=d,per=FY,dates=h","cols=6;rows=1")</f>
        <v>#NAME?</v>
      </c>
      <c r="Q454" s="0" t="n">
        <v>52458.9813</v>
      </c>
      <c r="R454" s="0" t="n">
        <v>50578.7253</v>
      </c>
      <c r="S454" s="0" t="n">
        <v>66342.7479</v>
      </c>
      <c r="T454" s="0" t="n">
        <v>77569.9654</v>
      </c>
      <c r="U454" s="0" t="n">
        <v>75461.5262</v>
      </c>
      <c r="V454" s="0" t="e">
        <f aca="false">_xll.bdh($A454&amp;" Equity",V$1,"-5FY",_xll.btoday(),"dir=h,sort=d,per=FY,dates=h","cols=6;rows=1")</f>
        <v>#NAME?</v>
      </c>
      <c r="W454" s="0" t="n">
        <v>3795</v>
      </c>
      <c r="X454" s="0" t="n">
        <v>3048</v>
      </c>
      <c r="Y454" s="0" t="n">
        <v>3617</v>
      </c>
      <c r="Z454" s="0" t="n">
        <v>2964</v>
      </c>
      <c r="AA454" s="0" t="n">
        <v>3002</v>
      </c>
      <c r="AB454" s="0" t="e">
        <f aca="false">_xll.bdh($A454&amp;" Equity",AB$1,"-6FY",_xll.btoday(),"dir=h,sort=d,per=FY,dates=h","cols=7;rows=1")</f>
        <v>#NAME?</v>
      </c>
      <c r="AC454" s="0" t="n">
        <v>28.34</v>
      </c>
      <c r="AD454" s="0" t="n">
        <v>27.05</v>
      </c>
      <c r="AE454" s="0" t="n">
        <v>32.545</v>
      </c>
      <c r="AF454" s="0" t="n">
        <v>35.15</v>
      </c>
      <c r="AG454" s="0" t="n">
        <v>28.7852</v>
      </c>
      <c r="AH454" s="0" t="n">
        <v>19.6816</v>
      </c>
      <c r="AI454" s="0" t="e">
        <f aca="false">_xll.bdh($A454&amp;" Equity",AI$1,"-5FY",_xll.btoday(),"dir=h,sort=d,per=FY,dates=h","cols=6;rows=1")</f>
        <v>#NAME?</v>
      </c>
      <c r="AJ454" s="0" t="n">
        <v>50872</v>
      </c>
      <c r="AK454" s="0" t="n">
        <v>48193</v>
      </c>
      <c r="AL454" s="0" t="n">
        <v>50039</v>
      </c>
      <c r="AM454" s="0" t="n">
        <v>54793</v>
      </c>
      <c r="AN454" s="0" t="n">
        <v>50944</v>
      </c>
      <c r="AO454" s="0" t="e">
        <f aca="false">_xll.bdh($A454&amp;" Equity",AO$1,"-5FY",_xll.btoday(),"dir=h,sort=d,per=FY,dates=h","cols=6;rows=1")</f>
        <v>#NAME?</v>
      </c>
      <c r="AP454" s="0" t="n">
        <v>1052.335</v>
      </c>
      <c r="AQ454" s="0" t="n">
        <v>1095.726</v>
      </c>
      <c r="AR454" s="0" t="n">
        <v>1258.94</v>
      </c>
      <c r="AS454" s="0" t="n">
        <v>1427.838</v>
      </c>
      <c r="AT454" s="0" t="n">
        <v>1516.63</v>
      </c>
    </row>
    <row r="455" customFormat="false" ht="15" hidden="false" customHeight="false" outlineLevel="0" collapsed="false">
      <c r="A455" s="0" t="s">
        <v>508</v>
      </c>
      <c r="B455" s="0" t="e">
        <f aca="false">_xll.bdp($A455&amp;" Equity",B$1)</f>
        <v>#NAME?</v>
      </c>
      <c r="C455" s="0" t="e">
        <f aca="false">_xll.bdp($A455&amp;" Equity",C$1)</f>
        <v>#NAME?</v>
      </c>
      <c r="D455" s="0" t="e">
        <f aca="false">_xll.bdh($A455&amp;" Equity",D$1,"-5FY",_xll.btoday(),"dir=h,sort=d,per=FY,dates=h","cols=6;rows=1")</f>
        <v>#NAME?</v>
      </c>
      <c r="E455" s="0" t="n">
        <v>405.996</v>
      </c>
      <c r="F455" s="0" t="n">
        <v>276.629</v>
      </c>
      <c r="G455" s="0" t="n">
        <v>101.071</v>
      </c>
      <c r="H455" s="0" t="n">
        <v>-34.33</v>
      </c>
      <c r="I455" s="0" t="n">
        <v>-35.191</v>
      </c>
      <c r="J455" s="0" t="e">
        <f aca="false">_xll.bdh($A455&amp;" Equity",J$1,"-5FY",_xll.btoday(),"dir=h,sort=d,per=FY,dates=h","cols=6;rows=1")</f>
        <v>#NAME?</v>
      </c>
      <c r="K455" s="0" t="n">
        <v>-456.873</v>
      </c>
      <c r="L455" s="0" t="n">
        <v>-521.031</v>
      </c>
      <c r="M455" s="0" t="n">
        <v>-577.82</v>
      </c>
      <c r="N455" s="0" t="n">
        <v>-645.323</v>
      </c>
      <c r="O455" s="0" t="n">
        <v>-79.399</v>
      </c>
      <c r="P455" s="0" t="e">
        <f aca="false">_xll.bdh($A455&amp;" Equity",P$1,"-5FY",_xll.btoday(),"dir=h,sort=d,per=FY,dates=h","cols=6;rows=1")</f>
        <v>#NAME?</v>
      </c>
      <c r="Q455" s="0" t="n">
        <v>11761.6236</v>
      </c>
      <c r="R455" s="0" t="n">
        <v>16062.2145</v>
      </c>
      <c r="S455" s="0" t="n">
        <v>23042.3499</v>
      </c>
      <c r="T455" s="0" t="n">
        <v>36275.5353</v>
      </c>
      <c r="U455" s="0" t="s">
        <v>58</v>
      </c>
      <c r="V455" s="0" t="e">
        <f aca="false">_xll.bdh($A455&amp;" Equity",V$1,"-5FY",_xll.btoday(),"dir=h,sort=d,per=FY,dates=h","cols=6;rows=1")</f>
        <v>#NAME?</v>
      </c>
      <c r="W455" s="0" t="n">
        <v>763.055</v>
      </c>
      <c r="X455" s="0" t="n">
        <v>383.066</v>
      </c>
      <c r="Y455" s="0" t="n">
        <v>81.796</v>
      </c>
      <c r="Z455" s="0" t="n">
        <v>1.398</v>
      </c>
      <c r="AA455" s="0" t="n">
        <v>-27.935</v>
      </c>
      <c r="AB455" s="0" t="e">
        <f aca="false">_xll.bdh($A455&amp;" Equity",AB$1,"-6FY",_xll.btoday(),"dir=h,sort=d,per=FY,dates=h","cols=7;rows=1")</f>
        <v>#NAME?</v>
      </c>
      <c r="AC455" s="0" t="n">
        <v>16.3</v>
      </c>
      <c r="AD455" s="0" t="n">
        <v>23.14</v>
      </c>
      <c r="AE455" s="0" t="n">
        <v>35.87</v>
      </c>
      <c r="AF455" s="0" t="n">
        <v>63.65</v>
      </c>
      <c r="AG455" s="0" t="s">
        <v>58</v>
      </c>
      <c r="AH455" s="0" t="s">
        <v>58</v>
      </c>
      <c r="AI455" s="0" t="e">
        <f aca="false">_xll.bdh($A455&amp;" Equity",AI$1,"-5FY",_xll.btoday(),"dir=h,sort=d,per=FY,dates=h","cols=6;rows=1")</f>
        <v>#NAME?</v>
      </c>
      <c r="AJ455" s="0" t="n">
        <v>6870.365</v>
      </c>
      <c r="AK455" s="0" t="n">
        <v>6442.439</v>
      </c>
      <c r="AL455" s="0" t="n">
        <v>5583.082</v>
      </c>
      <c r="AM455" s="0" t="n">
        <v>3366.24</v>
      </c>
      <c r="AN455" s="0" t="n">
        <v>831.568</v>
      </c>
      <c r="AO455" s="0" t="e">
        <f aca="false">_xll.bdh($A455&amp;" Equity",AO$1,"-5FY",_xll.btoday(),"dir=h,sort=d,per=FY,dates=h","cols=6;rows=1")</f>
        <v>#NAME?</v>
      </c>
      <c r="AP455" s="0" t="n">
        <v>714.903</v>
      </c>
      <c r="AQ455" s="0" t="n">
        <v>682.947</v>
      </c>
      <c r="AR455" s="0" t="n">
        <v>634.511</v>
      </c>
      <c r="AS455" s="0" t="n">
        <v>555.197</v>
      </c>
      <c r="AT455" s="0" t="s">
        <v>58</v>
      </c>
    </row>
    <row r="456" customFormat="false" ht="15" hidden="false" customHeight="false" outlineLevel="0" collapsed="false">
      <c r="A456" s="0" t="s">
        <v>509</v>
      </c>
      <c r="B456" s="0" t="e">
        <f aca="false">_xll.bdp($A456&amp;" Equity",B$1)</f>
        <v>#NAME?</v>
      </c>
      <c r="C456" s="0" t="e">
        <f aca="false">_xll.bdp($A456&amp;" Equity",C$1)</f>
        <v>#NAME?</v>
      </c>
      <c r="D456" s="0" t="e">
        <f aca="false">_xll.bdh($A456&amp;" Equity",D$1,"-5FY",_xll.btoday(),"dir=h,sort=d,per=FY,dates=h")</f>
        <v>#NAME?</v>
      </c>
      <c r="J456" s="0" t="e">
        <f aca="false">_xll.bdh($A456&amp;" Equity",J$1,"-5FY",_xll.btoday(),"dir=h,sort=d,per=FY,dates=h","cols=6;rows=1")</f>
        <v>#NAME?</v>
      </c>
      <c r="K456" s="0" t="n">
        <v>1774</v>
      </c>
      <c r="L456" s="0" t="n">
        <v>1768</v>
      </c>
      <c r="M456" s="0" t="n">
        <v>1220</v>
      </c>
      <c r="N456" s="0" t="n">
        <v>864</v>
      </c>
      <c r="O456" s="0" t="n">
        <v>778</v>
      </c>
      <c r="P456" s="0" t="e">
        <f aca="false">_xll.bdh($A456&amp;" Equity",P$1,"-5FY",_xll.btoday(),"dir=h,sort=d,per=FY,dates=h","cols=6;rows=1")</f>
        <v>#NAME?</v>
      </c>
      <c r="Q456" s="0" t="n">
        <v>25925.6</v>
      </c>
      <c r="R456" s="0" t="n">
        <v>26955.87</v>
      </c>
      <c r="S456" s="0" t="n">
        <v>16379.91</v>
      </c>
      <c r="T456" s="0" t="n">
        <v>14190.24</v>
      </c>
      <c r="U456" s="0" t="n">
        <v>9838.4</v>
      </c>
      <c r="V456" s="0" t="e">
        <f aca="false">_xll.bdh($A456&amp;" Equity",V$1,"-5FY",_xll.btoday(),"dir=h,sort=d,per=FY,dates=h","cols=6;rows=1")</f>
        <v>#NAME?</v>
      </c>
      <c r="W456" s="0" t="n">
        <v>2599</v>
      </c>
      <c r="X456" s="0" t="n">
        <v>2716</v>
      </c>
      <c r="Y456" s="0" t="n">
        <v>2570</v>
      </c>
      <c r="Z456" s="0" t="n">
        <v>1178</v>
      </c>
      <c r="AA456" s="0" t="n">
        <v>1314</v>
      </c>
      <c r="AB456" s="0" t="e">
        <f aca="false">_xll.bdh($A456&amp;" Equity",AB$1,"-6FY",_xll.btoday(),"dir=h,sort=d,per=FY,dates=h","cols=7;rows=1")</f>
        <v>#NAME?</v>
      </c>
      <c r="AC456" s="0" t="n">
        <v>70.45</v>
      </c>
      <c r="AD456" s="0" t="n">
        <v>74.67</v>
      </c>
      <c r="AE456" s="0" t="n">
        <v>44.39</v>
      </c>
      <c r="AF456" s="0" t="n">
        <v>37.74</v>
      </c>
      <c r="AG456" s="0" t="n">
        <v>28.6</v>
      </c>
      <c r="AH456" s="0" t="n">
        <v>16.02</v>
      </c>
      <c r="AI456" s="0" t="e">
        <f aca="false">_xll.bdh($A456&amp;" Equity",AI$1,"-5FY",_xll.btoday(),"dir=h,sort=d,per=FY,dates=h","cols=6;rows=1")</f>
        <v>#NAME?</v>
      </c>
      <c r="AJ456" s="0" t="n">
        <v>28066</v>
      </c>
      <c r="AK456" s="0" t="n">
        <v>22373</v>
      </c>
      <c r="AL456" s="0" t="n">
        <v>22969</v>
      </c>
      <c r="AM456" s="0" t="n">
        <v>23956</v>
      </c>
      <c r="AN456" s="0" t="n">
        <v>12177</v>
      </c>
      <c r="AO456" s="0" t="e">
        <f aca="false">_xll.bdh($A456&amp;" Equity",AO$1,"-5FY",_xll.btoday(),"dir=h,sort=d,per=FY,dates=h","cols=6;rows=1")</f>
        <v>#NAME?</v>
      </c>
      <c r="AP456" s="0" t="n">
        <v>289.267</v>
      </c>
      <c r="AQ456" s="0" t="n">
        <v>297.446</v>
      </c>
      <c r="AR456" s="0" t="n">
        <v>304.359</v>
      </c>
      <c r="AS456" s="0" t="n">
        <v>281.688</v>
      </c>
      <c r="AT456" s="0" t="n">
        <v>282.195</v>
      </c>
    </row>
    <row r="457" customFormat="false" ht="15" hidden="false" customHeight="false" outlineLevel="0" collapsed="false">
      <c r="A457" s="0" t="s">
        <v>510</v>
      </c>
      <c r="B457" s="0" t="e">
        <f aca="false">_xll.bdp($A457&amp;" Equity",B$1)</f>
        <v>#NAME?</v>
      </c>
      <c r="C457" s="0" t="e">
        <f aca="false">_xll.bdp($A457&amp;" Equity",C$1)</f>
        <v>#NAME?</v>
      </c>
      <c r="D457" s="0" t="e">
        <f aca="false">_xll.bdh($A457&amp;" Equity",D$1,"-5FY",_xll.btoday(),"dir=h,sort=d,per=FY,dates=h")</f>
        <v>#NAME?</v>
      </c>
      <c r="J457" s="0" t="e">
        <f aca="false">_xll.bdh($A457&amp;" Equity",J$1,"-5FY",_xll.btoday(),"dir=h,sort=d,per=FY,dates=h","cols=6;rows=1")</f>
        <v>#NAME?</v>
      </c>
      <c r="K457" s="0" t="n">
        <v>292.718</v>
      </c>
      <c r="L457" s="0" t="n">
        <v>340.383</v>
      </c>
      <c r="M457" s="0" t="n">
        <v>154.334</v>
      </c>
      <c r="N457" s="0" t="n">
        <v>44.812</v>
      </c>
      <c r="O457" s="0" t="n">
        <v>212.177</v>
      </c>
      <c r="P457" s="0" t="e">
        <f aca="false">_xll.bdh($A457&amp;" Equity",P$1,"-5FY",_xll.btoday(),"dir=h,sort=d,per=FY,dates=h","cols=6;rows=1")</f>
        <v>#NAME?</v>
      </c>
      <c r="Q457" s="0" t="n">
        <v>9749.6254</v>
      </c>
      <c r="R457" s="0" t="n">
        <v>9837.4987</v>
      </c>
      <c r="S457" s="0" t="n">
        <v>7862.6321</v>
      </c>
      <c r="T457" s="0" t="n">
        <v>5840.7552</v>
      </c>
      <c r="U457" s="0" t="n">
        <v>5962.827</v>
      </c>
      <c r="V457" s="0" t="e">
        <f aca="false">_xll.bdh($A457&amp;" Equity",V$1,"-5FY",_xll.btoday(),"dir=h,sort=d,per=FY,dates=h","cols=6;rows=1")</f>
        <v>#NAME?</v>
      </c>
      <c r="W457" s="0" t="n">
        <v>536.929</v>
      </c>
      <c r="X457" s="0" t="n">
        <v>431.615</v>
      </c>
      <c r="Y457" s="0" t="n">
        <v>397.303</v>
      </c>
      <c r="Z457" s="0" t="n">
        <v>339.902</v>
      </c>
      <c r="AA457" s="0" t="n">
        <v>327.187</v>
      </c>
      <c r="AB457" s="0" t="e">
        <f aca="false">_xll.bdh($A457&amp;" Equity",AB$1,"-6FY",_xll.btoday(),"dir=h,sort=d,per=FY,dates=h","cols=7;rows=1")</f>
        <v>#NAME?</v>
      </c>
      <c r="AC457" s="0" t="n">
        <v>36.48</v>
      </c>
      <c r="AD457" s="0" t="n">
        <v>37.57</v>
      </c>
      <c r="AE457" s="0" t="n">
        <v>30.82</v>
      </c>
      <c r="AF457" s="0" t="n">
        <v>23.35</v>
      </c>
      <c r="AG457" s="0" t="n">
        <v>23.78</v>
      </c>
      <c r="AH457" s="0" t="n">
        <v>25.1</v>
      </c>
      <c r="AI457" s="0" t="e">
        <f aca="false">_xll.bdh($A457&amp;" Equity",AI$1,"-5FY",_xll.btoday(),"dir=h,sort=d,per=FY,dates=h","cols=6;rows=1")</f>
        <v>#NAME?</v>
      </c>
      <c r="AJ457" s="0" t="n">
        <v>7679.584</v>
      </c>
      <c r="AK457" s="0" t="n">
        <v>7663.844</v>
      </c>
      <c r="AL457" s="0" t="n">
        <v>6828.728</v>
      </c>
      <c r="AM457" s="0" t="n">
        <v>6807.722</v>
      </c>
      <c r="AN457" s="0" t="n">
        <v>6859.103</v>
      </c>
      <c r="AO457" s="0" t="e">
        <f aca="false">_xll.bdh($A457&amp;" Equity",AO$1,"-5FY",_xll.btoday(),"dir=h,sort=d,per=FY,dates=h","cols=6;rows=1")</f>
        <v>#NAME?</v>
      </c>
      <c r="AP457" s="0" t="n">
        <v>267.248</v>
      </c>
      <c r="AQ457" s="0" t="n">
        <v>262.015</v>
      </c>
      <c r="AR457" s="0" t="n">
        <v>255.218</v>
      </c>
      <c r="AS457" s="0" t="n">
        <v>250.739</v>
      </c>
      <c r="AT457" s="0" t="n">
        <v>250.137</v>
      </c>
    </row>
    <row r="458" customFormat="false" ht="15" hidden="false" customHeight="false" outlineLevel="0" collapsed="false">
      <c r="A458" s="0" t="s">
        <v>511</v>
      </c>
      <c r="B458" s="0" t="e">
        <f aca="false">_xll.bdp($A458&amp;" Equity",B$1)</f>
        <v>#NAME?</v>
      </c>
      <c r="C458" s="0" t="e">
        <f aca="false">_xll.bdp($A458&amp;" Equity",C$1)</f>
        <v>#NAME?</v>
      </c>
      <c r="D458" s="0" t="e">
        <f aca="false">_xll.bdh($A458&amp;" Equity",D$1,"-5FY",_xll.btoday(),"dir=h,sort=d,per=FY,dates=h")</f>
        <v>#NAME?</v>
      </c>
      <c r="J458" s="0" t="e">
        <f aca="false">_xll.bdh($A458&amp;" Equity",J$1,"-5FY",_xll.btoday(),"dir=h,sort=d,per=FY,dates=h","cols=6;rows=1")</f>
        <v>#NAME?</v>
      </c>
      <c r="K458" s="0" t="n">
        <v>409.76</v>
      </c>
      <c r="L458" s="0" t="n">
        <v>320.008</v>
      </c>
      <c r="M458" s="0" t="n">
        <v>257.135</v>
      </c>
      <c r="N458" s="0" t="n">
        <v>202.849</v>
      </c>
      <c r="O458" s="0" t="n">
        <v>172.549</v>
      </c>
      <c r="P458" s="0" t="e">
        <f aca="false">_xll.bdh($A458&amp;" Equity",P$1,"-5FY",_xll.btoday(),"dir=h,sort=d,per=FY,dates=h","cols=6;rows=1")</f>
        <v>#NAME?</v>
      </c>
      <c r="Q458" s="0" t="n">
        <v>16864.2958</v>
      </c>
      <c r="R458" s="0" t="n">
        <v>11511.5418</v>
      </c>
      <c r="S458" s="0" t="n">
        <v>8468.437</v>
      </c>
      <c r="T458" s="0" t="n">
        <v>5505.239</v>
      </c>
      <c r="U458" s="0" t="n">
        <v>6243.4379</v>
      </c>
      <c r="V458" s="0" t="e">
        <f aca="false">_xll.bdh($A458&amp;" Equity",V$1,"-5FY",_xll.btoday(),"dir=h,sort=d,per=FY,dates=h","cols=6;rows=1")</f>
        <v>#NAME?</v>
      </c>
      <c r="W458" s="0" t="n">
        <v>634.385</v>
      </c>
      <c r="X458" s="0" t="n">
        <v>375.874</v>
      </c>
      <c r="Y458" s="0" t="n">
        <v>396.592</v>
      </c>
      <c r="Z458" s="0" t="n">
        <v>327.725</v>
      </c>
      <c r="AA458" s="0" t="n">
        <v>239.001</v>
      </c>
      <c r="AB458" s="0" t="e">
        <f aca="false">_xll.bdh($A458&amp;" Equity",AB$1,"-6FY",_xll.btoday(),"dir=h,sort=d,per=FY,dates=h","cols=7;rows=1")</f>
        <v>#NAME?</v>
      </c>
      <c r="AC458" s="0" t="n">
        <v>271.44</v>
      </c>
      <c r="AD458" s="0" t="n">
        <v>181.17</v>
      </c>
      <c r="AE458" s="0" t="n">
        <v>131.94</v>
      </c>
      <c r="AF458" s="0" t="n">
        <v>85.71</v>
      </c>
      <c r="AG458" s="0" t="n">
        <v>97.54</v>
      </c>
      <c r="AH458" s="0" t="n">
        <v>77.31</v>
      </c>
      <c r="AI458" s="0" t="e">
        <f aca="false">_xll.bdh($A458&amp;" Equity",AI$1,"-5FY",_xll.btoday(),"dir=h,sort=d,per=FY,dates=h","cols=6;rows=1")</f>
        <v>#NAME?</v>
      </c>
      <c r="AJ458" s="0" t="n">
        <v>2551.878</v>
      </c>
      <c r="AK458" s="0" t="n">
        <v>2230.918</v>
      </c>
      <c r="AL458" s="0" t="n">
        <v>1983.17</v>
      </c>
      <c r="AM458" s="0" t="n">
        <v>1602.727</v>
      </c>
      <c r="AN458" s="0" t="n">
        <v>1275.249</v>
      </c>
      <c r="AO458" s="0" t="e">
        <f aca="false">_xll.bdh($A458&amp;" Equity",AO$1,"-5FY",_xll.btoday(),"dir=h,sort=d,per=FY,dates=h","cols=6;rows=1")</f>
        <v>#NAME?</v>
      </c>
      <c r="AP458" s="0" t="n">
        <v>62.233</v>
      </c>
      <c r="AQ458" s="0" t="n">
        <v>63.699</v>
      </c>
      <c r="AR458" s="0" t="n">
        <v>64.366</v>
      </c>
      <c r="AS458" s="0" t="n">
        <v>64.232</v>
      </c>
      <c r="AT458" s="0" t="n">
        <v>63.773</v>
      </c>
    </row>
    <row r="459" customFormat="false" ht="15" hidden="false" customHeight="false" outlineLevel="0" collapsed="false">
      <c r="A459" s="0" t="s">
        <v>512</v>
      </c>
      <c r="B459" s="0" t="e">
        <f aca="false">_xll.bdp($A459&amp;" Equity",B$1)</f>
        <v>#NAME?</v>
      </c>
      <c r="C459" s="0" t="e">
        <f aca="false">_xll.bdp($A459&amp;" Equity",C$1)</f>
        <v>#NAME?</v>
      </c>
      <c r="D459" s="0" t="e">
        <f aca="false">_xll.bdh($A459&amp;" Equity",D$1,"-5FY",_xll.btoday(),"dir=h,sort=d,per=FY,dates=h","cols=6;rows=1")</f>
        <v>#NAME?</v>
      </c>
      <c r="E459" s="0" t="n">
        <v>258.66</v>
      </c>
      <c r="F459" s="0" t="s">
        <v>58</v>
      </c>
      <c r="G459" s="0" t="s">
        <v>58</v>
      </c>
      <c r="H459" s="0" t="s">
        <v>58</v>
      </c>
      <c r="I459" s="0" t="s">
        <v>58</v>
      </c>
      <c r="J459" s="0" t="e">
        <f aca="false">_xll.bdh($A459&amp;" Equity",J$1,"-5FY",_xll.btoday(),"dir=h,sort=d,per=FY,dates=h","cols=6;rows=1")</f>
        <v>#NAME?</v>
      </c>
      <c r="K459" s="0" t="n">
        <v>256.979</v>
      </c>
      <c r="L459" s="0" t="n">
        <v>232.573</v>
      </c>
      <c r="M459" s="0" t="n">
        <v>208.042</v>
      </c>
      <c r="N459" s="0" t="n">
        <v>162.33</v>
      </c>
      <c r="O459" s="0" t="n">
        <v>128.778</v>
      </c>
      <c r="P459" s="0" t="e">
        <f aca="false">_xll.bdh($A459&amp;" Equity",P$1,"-5FY",_xll.btoday(),"dir=h,sort=d,per=FY,dates=h","cols=6;rows=1")</f>
        <v>#NAME?</v>
      </c>
      <c r="Q459" s="0" t="n">
        <v>12736.6518</v>
      </c>
      <c r="R459" s="0" t="n">
        <v>17418.1799</v>
      </c>
      <c r="S459" s="0" t="n">
        <v>14523.5376</v>
      </c>
      <c r="T459" s="0" t="n">
        <v>9237.5931</v>
      </c>
      <c r="U459" s="0" t="n">
        <v>5084.0565</v>
      </c>
      <c r="V459" s="0" t="e">
        <f aca="false">_xll.bdh($A459&amp;" Equity",V$1,"-5FY",_xll.btoday(),"dir=h,sort=d,per=FY,dates=h","cols=6;rows=1")</f>
        <v>#NAME?</v>
      </c>
      <c r="W459" s="0" t="n">
        <v>364.368</v>
      </c>
      <c r="X459" s="0" t="n">
        <v>14.541</v>
      </c>
      <c r="Y459" s="0" t="n">
        <v>219.033</v>
      </c>
      <c r="Z459" s="0" t="n">
        <v>120.07</v>
      </c>
      <c r="AA459" s="0" t="n">
        <v>199.761</v>
      </c>
      <c r="AB459" s="0" t="e">
        <f aca="false">_xll.bdh($A459&amp;" Equity",AB$1,"-6FY",_xll.btoday(),"dir=h,sort=d,per=FY,dates=h","cols=7;rows=1")</f>
        <v>#NAME?</v>
      </c>
      <c r="AC459" s="0" t="n">
        <v>29.05</v>
      </c>
      <c r="AD459" s="0" t="n">
        <v>41.6412</v>
      </c>
      <c r="AE459" s="0" t="n">
        <v>35.0755</v>
      </c>
      <c r="AF459" s="0" t="n">
        <v>22.5485</v>
      </c>
      <c r="AG459" s="0" t="n">
        <v>12.5347</v>
      </c>
      <c r="AH459" s="0" t="n">
        <v>9.2712</v>
      </c>
      <c r="AI459" s="0" t="e">
        <f aca="false">_xll.bdh($A459&amp;" Equity",AI$1,"-5FY",_xll.btoday(),"dir=h,sort=d,per=FY,dates=h","cols=6;rows=1")</f>
        <v>#NAME?</v>
      </c>
      <c r="AJ459" s="0" t="n">
        <v>3644.331</v>
      </c>
      <c r="AK459" s="0" t="n">
        <v>2865.97</v>
      </c>
      <c r="AL459" s="0" t="n">
        <v>2095.083</v>
      </c>
      <c r="AM459" s="0" t="n">
        <v>1577.741</v>
      </c>
      <c r="AN459" s="0" t="n">
        <v>1157.083</v>
      </c>
      <c r="AO459" s="0" t="e">
        <f aca="false">_xll.bdh($A459&amp;" Equity",AO$1,"-5FY",_xll.btoday(),"dir=h,sort=d,per=FY,dates=h","cols=6;rows=1")</f>
        <v>#NAME?</v>
      </c>
      <c r="AP459" s="0" t="n">
        <v>183.739</v>
      </c>
      <c r="AQ459" s="0" t="n">
        <v>360.232</v>
      </c>
      <c r="AR459" s="0" t="n">
        <v>352.044</v>
      </c>
      <c r="AS459" s="0" t="n">
        <v>342.534</v>
      </c>
      <c r="AT459" s="0" t="n">
        <v>332.611</v>
      </c>
    </row>
    <row r="460" customFormat="false" ht="15" hidden="false" customHeight="false" outlineLevel="0" collapsed="false">
      <c r="A460" s="0" t="s">
        <v>513</v>
      </c>
      <c r="B460" s="0" t="e">
        <f aca="false">_xll.bdp($A460&amp;" Equity",B$1)</f>
        <v>#NAME?</v>
      </c>
      <c r="C460" s="0" t="e">
        <f aca="false">_xll.bdp($A460&amp;" Equity",C$1)</f>
        <v>#NAME?</v>
      </c>
      <c r="D460" s="0" t="e">
        <f aca="false">_xll.bdh($A460&amp;" Equity",D$1,"-5FY",_xll.btoday(),"dir=h,sort=d,per=FY,dates=h","cols=6;rows=1")</f>
        <v>#NAME?</v>
      </c>
      <c r="E460" s="0" t="n">
        <v>258.66</v>
      </c>
      <c r="F460" s="0" t="s">
        <v>58</v>
      </c>
      <c r="G460" s="0" t="s">
        <v>58</v>
      </c>
      <c r="H460" s="0" t="s">
        <v>58</v>
      </c>
      <c r="I460" s="0" t="s">
        <v>58</v>
      </c>
      <c r="J460" s="0" t="e">
        <f aca="false">_xll.bdh($A460&amp;" Equity",J$1,"-5FY",_xll.btoday(),"dir=h,sort=d,per=FY,dates=h","cols=6;rows=1")</f>
        <v>#NAME?</v>
      </c>
      <c r="K460" s="0" t="n">
        <v>256.979</v>
      </c>
      <c r="L460" s="0" t="n">
        <v>232.573</v>
      </c>
      <c r="M460" s="0" t="n">
        <v>208.042</v>
      </c>
      <c r="N460" s="0" t="n">
        <v>162.33</v>
      </c>
      <c r="O460" s="0" t="n">
        <v>128.778</v>
      </c>
      <c r="P460" s="0" t="e">
        <f aca="false">_xll.bdh($A460&amp;" Equity",P$1,"-5FY",_xll.btoday(),"dir=h,sort=d,per=FY,dates=h")</f>
        <v>#NAME?</v>
      </c>
      <c r="U460" s="0" t="n">
        <v>14.541</v>
      </c>
      <c r="V460" s="0" t="e">
        <f aca="false">_xll.bdh($A460&amp;" Equity",V$1,"-5FY",_xll.btoday(),"dir=h,sort=d,per=FY,dates=h","cols=6;rows=1")</f>
        <v>#NAME?</v>
      </c>
      <c r="W460" s="0" t="n">
        <v>364.368</v>
      </c>
      <c r="X460" s="0" t="n">
        <v>14.541</v>
      </c>
      <c r="Y460" s="0" t="n">
        <v>219.033</v>
      </c>
      <c r="Z460" s="0" t="n">
        <v>120.07</v>
      </c>
      <c r="AA460" s="0" t="n">
        <v>199.761</v>
      </c>
      <c r="AB460" s="0" t="e">
        <f aca="false">_xll.bdh($A460&amp;" Equity",AB$1,"-6FY",_xll.btoday(),"dir=h,sort=d,per=FY,dates=h","cols=7;rows=1")</f>
        <v>#NAME?</v>
      </c>
      <c r="AC460" s="0" t="n">
        <v>25.17</v>
      </c>
      <c r="AD460" s="0" t="s">
        <v>58</v>
      </c>
      <c r="AE460" s="0" t="s">
        <v>58</v>
      </c>
      <c r="AF460" s="0" t="s">
        <v>58</v>
      </c>
      <c r="AG460" s="0" t="s">
        <v>58</v>
      </c>
      <c r="AH460" s="0" t="s">
        <v>58</v>
      </c>
      <c r="AI460" s="0" t="e">
        <f aca="false">_xll.bdh($A460&amp;" Equity",AI$1,"-5FY",_xll.btoday(),"dir=h,sort=d,per=FY,dates=h","cols=6;rows=1")</f>
        <v>#NAME?</v>
      </c>
      <c r="AJ460" s="0" t="n">
        <v>3644.331</v>
      </c>
      <c r="AK460" s="0" t="n">
        <v>2865.97</v>
      </c>
      <c r="AL460" s="0" t="n">
        <v>2095.083</v>
      </c>
      <c r="AM460" s="0" t="n">
        <v>1577.741</v>
      </c>
      <c r="AN460" s="0" t="n">
        <v>1157.083</v>
      </c>
      <c r="AO460" s="0" t="e">
        <f aca="false">_xll.bdh($A460&amp;" Equity",AO$1,"-5FY",_xll.btoday(),"dir=h,sort=d,per=FY,dates=h","cols=6;rows=1")</f>
        <v>#NAME?</v>
      </c>
      <c r="AP460" s="0" t="n">
        <v>219.963</v>
      </c>
      <c r="AQ460" s="0" t="s">
        <v>58</v>
      </c>
      <c r="AR460" s="0" t="s">
        <v>58</v>
      </c>
      <c r="AS460" s="0" t="s">
        <v>58</v>
      </c>
      <c r="AT460" s="0" t="s">
        <v>58</v>
      </c>
    </row>
    <row r="461" customFormat="false" ht="15" hidden="false" customHeight="false" outlineLevel="0" collapsed="false">
      <c r="A461" s="0" t="s">
        <v>514</v>
      </c>
      <c r="B461" s="0" t="e">
        <f aca="false">_xll.bdp($A461&amp;" Equity",B$1)</f>
        <v>#NAME?</v>
      </c>
      <c r="C461" s="0" t="e">
        <f aca="false">_xll.bdp($A461&amp;" Equity",C$1)</f>
        <v>#NAME?</v>
      </c>
      <c r="D461" s="0" t="e">
        <f aca="false">_xll.bdh($A461&amp;" Equity",D$1,"-5FY",_xll.btoday(),"dir=h,sort=d,per=FY,dates=h")</f>
        <v>#NAME?</v>
      </c>
      <c r="J461" s="0" t="e">
        <f aca="false">_xll.bdh($A461&amp;" Equity",J$1,"-5FY",_xll.btoday(),"dir=h,sort=d,per=FY,dates=h","cols=6;rows=1")</f>
        <v>#NAME?</v>
      </c>
      <c r="K461" s="0" t="n">
        <v>4233</v>
      </c>
      <c r="L461" s="0" t="n">
        <v>4772</v>
      </c>
      <c r="M461" s="0" t="n">
        <v>5180</v>
      </c>
      <c r="N461" s="0" t="n">
        <v>4388</v>
      </c>
      <c r="O461" s="0" t="n">
        <v>3943</v>
      </c>
      <c r="P461" s="0" t="e">
        <f aca="false">_xll.bdh($A461&amp;" Equity",P$1,"-5FY",_xll.btoday(),"dir=h,sort=d,per=FY,dates=h","cols=6;rows=1")</f>
        <v>#NAME?</v>
      </c>
      <c r="Q461" s="0" t="n">
        <v>84584.6751</v>
      </c>
      <c r="R461" s="0" t="n">
        <v>66408.3343</v>
      </c>
      <c r="S461" s="0" t="n">
        <v>105235.4483</v>
      </c>
      <c r="T461" s="0" t="n">
        <v>76608.1677</v>
      </c>
      <c r="U461" s="0" t="n">
        <v>59021.1741</v>
      </c>
      <c r="V461" s="0" t="e">
        <f aca="false">_xll.bdh($A461&amp;" Equity",V$1,"-5FY",_xll.btoday(),"dir=h,sort=d,per=FY,dates=h","cols=6;rows=1")</f>
        <v>#NAME?</v>
      </c>
      <c r="W461" s="0" t="n">
        <v>7525</v>
      </c>
      <c r="X461" s="0" t="n">
        <v>7344</v>
      </c>
      <c r="Y461" s="0" t="n">
        <v>7385</v>
      </c>
      <c r="Z461" s="0" t="n">
        <v>6823</v>
      </c>
      <c r="AA461" s="0" t="n">
        <v>6161</v>
      </c>
      <c r="AB461" s="0" t="e">
        <f aca="false">_xll.bdh($A461&amp;" Equity",AB$1,"-6FY",_xll.btoday(),"dir=h,sort=d,per=FY,dates=h","cols=7;rows=1")</f>
        <v>#NAME?</v>
      </c>
      <c r="AC461" s="0" t="n">
        <v>103.68</v>
      </c>
      <c r="AD461" s="0" t="n">
        <v>78.2</v>
      </c>
      <c r="AE461" s="0" t="n">
        <v>119.13</v>
      </c>
      <c r="AF461" s="0" t="n">
        <v>84</v>
      </c>
      <c r="AG461" s="0" t="n">
        <v>62.86</v>
      </c>
      <c r="AH461" s="0" t="n">
        <v>52.97</v>
      </c>
      <c r="AI461" s="0" t="e">
        <f aca="false">_xll.bdh($A461&amp;" Equity",AI$1,"-5FY",_xll.btoday(),"dir=h,sort=d,per=FY,dates=h","cols=6;rows=1")</f>
        <v>#NAME?</v>
      </c>
      <c r="AJ461" s="0" t="n">
        <v>55718</v>
      </c>
      <c r="AK461" s="0" t="n">
        <v>54600</v>
      </c>
      <c r="AL461" s="0" t="n">
        <v>52372</v>
      </c>
      <c r="AM461" s="0" t="n">
        <v>49731</v>
      </c>
      <c r="AN461" s="0" t="n">
        <v>47153</v>
      </c>
      <c r="AO461" s="0" t="e">
        <f aca="false">_xll.bdh($A461&amp;" Equity",AO$1,"-5FY",_xll.btoday(),"dir=h,sort=d,per=FY,dates=h","cols=6;rows=1")</f>
        <v>#NAME?</v>
      </c>
      <c r="AP461" s="0" t="n">
        <v>824.112</v>
      </c>
      <c r="AQ461" s="0" t="n">
        <v>854.121</v>
      </c>
      <c r="AR461" s="0" t="n">
        <v>889.099</v>
      </c>
      <c r="AS461" s="0" t="n">
        <v>921.137</v>
      </c>
      <c r="AT461" s="0" t="n">
        <v>940.794</v>
      </c>
    </row>
    <row r="462" customFormat="false" ht="15" hidden="false" customHeight="false" outlineLevel="0" collapsed="false">
      <c r="A462" s="0" t="s">
        <v>515</v>
      </c>
      <c r="B462" s="0" t="e">
        <f aca="false">_xll.bdp($A462&amp;" Equity",B$1)</f>
        <v>#NAME?</v>
      </c>
      <c r="C462" s="0" t="e">
        <f aca="false">_xll.bdp($A462&amp;" Equity",C$1)</f>
        <v>#NAME?</v>
      </c>
      <c r="D462" s="0" t="e">
        <f aca="false">_xll.bdh($A462&amp;" Equity",D$1,"-5FY",_xll.btoday(),"dir=h,sort=d,per=FY,dates=h","cols=6;rows=1")</f>
        <v>#NAME?</v>
      </c>
      <c r="E462" s="0" t="n">
        <v>2052</v>
      </c>
      <c r="F462" s="0" t="n">
        <v>2857</v>
      </c>
      <c r="G462" s="0" t="n">
        <v>4478</v>
      </c>
      <c r="H462" s="0" t="n">
        <v>1966</v>
      </c>
      <c r="I462" s="0" t="n">
        <v>1084</v>
      </c>
      <c r="J462" s="0" t="e">
        <f aca="false">_xll.bdh($A462&amp;" Equity",J$1,"-5FY",_xll.btoday(),"dir=h,sort=d,per=FY,dates=h","cols=6;rows=1")</f>
        <v>#NAME?</v>
      </c>
      <c r="K462" s="0" t="n">
        <v>2131</v>
      </c>
      <c r="L462" s="0" t="n">
        <v>2263</v>
      </c>
      <c r="M462" s="0" t="n">
        <v>7340</v>
      </c>
      <c r="N462" s="0" t="n">
        <v>1132</v>
      </c>
      <c r="O462" s="0" t="n">
        <v>571</v>
      </c>
      <c r="P462" s="0" t="e">
        <f aca="false">_xll.bdh($A462&amp;" Equity",P$1,"-5FY",_xll.btoday(),"dir=h,sort=d,per=FY,dates=h","cols=6;rows=1")</f>
        <v>#NAME?</v>
      </c>
      <c r="Q462" s="0" t="n">
        <v>19341.9933</v>
      </c>
      <c r="R462" s="0" t="n">
        <v>22928.9768</v>
      </c>
      <c r="S462" s="0" t="n">
        <v>20892.1019</v>
      </c>
      <c r="T462" s="0" t="n">
        <v>25052.0385</v>
      </c>
      <c r="U462" s="0" t="n">
        <v>13705.1869</v>
      </c>
      <c r="V462" s="0" t="e">
        <f aca="false">_xll.bdh($A462&amp;" Equity",V$1,"-5FY",_xll.btoday(),"dir=h,sort=d,per=FY,dates=h","cols=6;rows=1")</f>
        <v>#NAME?</v>
      </c>
      <c r="W462" s="0" t="n">
        <v>3399</v>
      </c>
      <c r="X462" s="0" t="n">
        <v>5535</v>
      </c>
      <c r="Y462" s="0" t="n">
        <v>5992</v>
      </c>
      <c r="Z462" s="0" t="n">
        <v>2634</v>
      </c>
      <c r="AA462" s="0" t="n">
        <v>1444</v>
      </c>
      <c r="AB462" s="0" t="e">
        <f aca="false">_xll.bdh($A462&amp;" Equity",AB$1,"-6FY",_xll.btoday(),"dir=h,sort=d,per=FY,dates=h","cols=7;rows=1")</f>
        <v>#NAME?</v>
      </c>
      <c r="AC462" s="0" t="s">
        <v>58</v>
      </c>
      <c r="AD462" s="0" t="s">
        <v>58</v>
      </c>
      <c r="AE462" s="0" t="s">
        <v>58</v>
      </c>
      <c r="AF462" s="0" t="s">
        <v>58</v>
      </c>
      <c r="AG462" s="0" t="s">
        <v>58</v>
      </c>
      <c r="AH462" s="0" t="s">
        <v>58</v>
      </c>
      <c r="AI462" s="0" t="e">
        <f aca="false">_xll.bdh($A462&amp;" Equity",AI$1,"-5FY",_xll.btoday(),"dir=h,sort=d,per=FY,dates=h","cols=6;rows=1")</f>
        <v>#NAME?</v>
      </c>
      <c r="AJ462" s="0" t="n">
        <v>42326</v>
      </c>
      <c r="AK462" s="0" t="n">
        <v>40140</v>
      </c>
      <c r="AL462" s="0" t="n">
        <v>40861</v>
      </c>
      <c r="AM462" s="0" t="n">
        <v>36595</v>
      </c>
      <c r="AN462" s="0" t="n">
        <v>36812</v>
      </c>
      <c r="AO462" s="0" t="e">
        <f aca="false">_xll.bdh($A462&amp;" Equity",AO$1,"-5FY",_xll.btoday(),"dir=h,sort=d,per=FY,dates=h","cols=6;rows=1")</f>
        <v>#NAME?</v>
      </c>
      <c r="AP462" s="0" t="n">
        <v>296.252</v>
      </c>
      <c r="AQ462" s="0" t="n">
        <v>317.286</v>
      </c>
      <c r="AR462" s="0" t="n">
        <v>382.001</v>
      </c>
      <c r="AS462" s="0" t="n">
        <v>369.071</v>
      </c>
      <c r="AT462" s="0" t="n">
        <v>361.872</v>
      </c>
    </row>
    <row r="463" customFormat="false" ht="15" hidden="false" customHeight="false" outlineLevel="0" collapsed="false">
      <c r="A463" s="0" t="s">
        <v>516</v>
      </c>
      <c r="B463" s="0" t="e">
        <f aca="false">_xll.bdp($A463&amp;" Equity",B$1)</f>
        <v>#NAME?</v>
      </c>
      <c r="C463" s="0" t="e">
        <f aca="false">_xll.bdp($A463&amp;" Equity",C$1)</f>
        <v>#NAME?</v>
      </c>
      <c r="D463" s="0" t="e">
        <f aca="false">_xll.bdh($A463&amp;" Equity",D$1,"-5FY",_xll.btoday(),"dir=h,sort=d,per=FY,dates=h","cols=6;rows=1")</f>
        <v>#NAME?</v>
      </c>
      <c r="E463" s="0" t="n">
        <v>5104</v>
      </c>
      <c r="F463" s="0" t="n">
        <v>4923</v>
      </c>
      <c r="G463" s="0" t="n">
        <v>4389</v>
      </c>
      <c r="H463" s="0" t="n">
        <v>4336</v>
      </c>
      <c r="I463" s="0" t="n">
        <v>4389</v>
      </c>
      <c r="J463" s="0" t="e">
        <f aca="false">_xll.bdh($A463&amp;" Equity",J$1,"-5FY",_xll.btoday(),"dir=h,sort=d,per=FY,dates=h","cols=6;rows=1")</f>
        <v>#NAME?</v>
      </c>
      <c r="K463" s="0" t="n">
        <v>3431</v>
      </c>
      <c r="L463" s="0" t="n">
        <v>4844</v>
      </c>
      <c r="M463" s="0" t="n">
        <v>3032</v>
      </c>
      <c r="N463" s="0" t="n">
        <v>4372</v>
      </c>
      <c r="O463" s="0" t="n">
        <v>807</v>
      </c>
      <c r="P463" s="0" t="e">
        <f aca="false">_xll.bdh($A463&amp;" Equity",P$1,"-5FY",_xll.btoday(),"dir=h,sort=d,per=FY,dates=h","cols=6;rows=1")</f>
        <v>#NAME?</v>
      </c>
      <c r="Q463" s="0" t="n">
        <v>99507.52</v>
      </c>
      <c r="R463" s="0" t="n">
        <v>85259.78</v>
      </c>
      <c r="S463" s="0" t="n">
        <v>100608.85</v>
      </c>
      <c r="T463" s="0" t="n">
        <v>96988.84</v>
      </c>
      <c r="U463" s="0" t="n">
        <v>70264.69</v>
      </c>
      <c r="V463" s="0" t="e">
        <f aca="false">_xll.bdh($A463&amp;" Equity",V$1,"-5FY",_xll.btoday(),"dir=h,sort=d,per=FY,dates=h","cols=6;rows=1")</f>
        <v>#NAME?</v>
      </c>
      <c r="W463" s="0" t="n">
        <v>6473</v>
      </c>
      <c r="X463" s="0" t="n">
        <v>7430</v>
      </c>
      <c r="Y463" s="0" t="n">
        <v>5726</v>
      </c>
      <c r="Z463" s="0" t="n">
        <v>7304</v>
      </c>
      <c r="AA463" s="0" t="n">
        <v>7216</v>
      </c>
      <c r="AB463" s="0" t="e">
        <f aca="false">_xll.bdh($A463&amp;" Equity",AB$1,"-6FY",_xll.btoday(),"dir=h,sort=d,per=FY,dates=h","cols=7;rows=1")</f>
        <v>#NAME?</v>
      </c>
      <c r="AC463" s="0" t="n">
        <v>114.64</v>
      </c>
      <c r="AD463" s="0" t="n">
        <v>96.23</v>
      </c>
      <c r="AE463" s="0" t="n">
        <v>111.17</v>
      </c>
      <c r="AF463" s="0" t="n">
        <v>105.08</v>
      </c>
      <c r="AG463" s="0" t="n">
        <v>73.73</v>
      </c>
      <c r="AH463" s="0" t="n">
        <v>73.19</v>
      </c>
      <c r="AI463" s="0" t="e">
        <f aca="false">_xll.bdh($A463&amp;" Equity",AI$1,"-5FY",_xll.btoday(),"dir=h,sort=d,per=FY,dates=h","cols=6;rows=1")</f>
        <v>#NAME?</v>
      </c>
      <c r="AJ463" s="0" t="n">
        <v>40377</v>
      </c>
      <c r="AK463" s="0" t="n">
        <v>38311</v>
      </c>
      <c r="AL463" s="0" t="n">
        <v>35440</v>
      </c>
      <c r="AM463" s="0" t="n">
        <v>36212</v>
      </c>
      <c r="AN463" s="0" t="n">
        <v>38863</v>
      </c>
      <c r="AO463" s="0" t="e">
        <f aca="false">_xll.bdh($A463&amp;" Equity",AO$1,"-5FY",_xll.btoday(),"dir=h,sort=d,per=FY,dates=h","cols=6;rows=1")</f>
        <v>#NAME?</v>
      </c>
      <c r="AP463" s="0" t="n">
        <v>689.36</v>
      </c>
      <c r="AQ463" s="0" t="n">
        <v>696.143</v>
      </c>
      <c r="AR463" s="0" t="n">
        <v>711.475</v>
      </c>
      <c r="AS463" s="0" t="n">
        <v>715.77</v>
      </c>
      <c r="AT463" s="0" t="n">
        <v>723.576</v>
      </c>
    </row>
    <row r="464" customFormat="false" ht="15" hidden="false" customHeight="false" outlineLevel="0" collapsed="false">
      <c r="A464" s="0" t="s">
        <v>517</v>
      </c>
      <c r="B464" s="0" t="e">
        <f aca="false">_xll.bdp($A464&amp;" Equity",B$1)</f>
        <v>#NAME?</v>
      </c>
      <c r="C464" s="0" t="e">
        <f aca="false">_xll.bdp($A464&amp;" Equity",C$1)</f>
        <v>#NAME?</v>
      </c>
      <c r="D464" s="0" t="e">
        <f aca="false">_xll.bdh($A464&amp;" Equity",D$1,"-5FY",_xll.btoday(),"dir=h,sort=d,per=FY,dates=h")</f>
        <v>#NAME?</v>
      </c>
      <c r="J464" s="0" t="e">
        <f aca="false">_xll.bdh($A464&amp;" Equity",J$1,"-5FY",_xll.btoday(),"dir=h,sort=d,per=FY,dates=h","cols=6;rows=1")</f>
        <v>#NAME?</v>
      </c>
      <c r="K464" s="0" t="n">
        <v>566</v>
      </c>
      <c r="L464" s="0" t="n">
        <v>585</v>
      </c>
      <c r="M464" s="0" t="n">
        <v>540</v>
      </c>
      <c r="N464" s="0" t="n">
        <v>387</v>
      </c>
      <c r="O464" s="0" t="n">
        <v>75</v>
      </c>
      <c r="P464" s="0" t="e">
        <f aca="false">_xll.bdh($A464&amp;" Equity",P$1,"-5FY",_xll.btoday(),"dir=h,sort=d,per=FY,dates=h","cols=6;rows=1")</f>
        <v>#NAME?</v>
      </c>
      <c r="Q464" s="0" t="n">
        <v>8892.1632</v>
      </c>
      <c r="R464" s="0" t="n">
        <v>6657.4627</v>
      </c>
      <c r="S464" s="0" t="n">
        <v>9984.4919</v>
      </c>
      <c r="T464" s="0" t="n">
        <v>7271.8726</v>
      </c>
      <c r="U464" s="0" t="n">
        <v>4232.6324</v>
      </c>
      <c r="V464" s="0" t="e">
        <f aca="false">_xll.bdh($A464&amp;" Equity",V$1,"-5FY",_xll.btoday(),"dir=h,sort=d,per=FY,dates=h","cols=6;rows=1")</f>
        <v>#NAME?</v>
      </c>
      <c r="W464" s="0" t="n">
        <v>1953</v>
      </c>
      <c r="X464" s="0" t="n">
        <v>1995</v>
      </c>
      <c r="Y464" s="0" t="n">
        <v>1801</v>
      </c>
      <c r="Z464" s="0" t="n">
        <v>1551</v>
      </c>
      <c r="AA464" s="0" t="n">
        <v>721</v>
      </c>
      <c r="AB464" s="0" t="e">
        <f aca="false">_xll.bdh($A464&amp;" Equity",AB$1,"-6FY",_xll.btoday(),"dir=h,sort=d,per=FY,dates=h","cols=7;rows=1")</f>
        <v>#NAME?</v>
      </c>
      <c r="AC464" s="0" t="n">
        <v>105.58</v>
      </c>
      <c r="AD464" s="0" t="n">
        <v>72.54</v>
      </c>
      <c r="AE464" s="0" t="n">
        <v>102.01</v>
      </c>
      <c r="AF464" s="0" t="n">
        <v>77.95</v>
      </c>
      <c r="AG464" s="0" t="n">
        <v>45.52</v>
      </c>
      <c r="AH464" s="0" t="n">
        <v>29.55</v>
      </c>
      <c r="AI464" s="0" t="e">
        <f aca="false">_xll.bdh($A464&amp;" Equity",AI$1,"-5FY",_xll.btoday(),"dir=h,sort=d,per=FY,dates=h","cols=6;rows=1")</f>
        <v>#NAME?</v>
      </c>
      <c r="AJ464" s="0" t="n">
        <v>11988</v>
      </c>
      <c r="AK464" s="0" t="n">
        <v>12083</v>
      </c>
      <c r="AL464" s="0" t="n">
        <v>12129</v>
      </c>
      <c r="AM464" s="0" t="n">
        <v>11231</v>
      </c>
      <c r="AN464" s="0" t="n">
        <v>11026</v>
      </c>
      <c r="AO464" s="0" t="e">
        <f aca="false">_xll.bdh($A464&amp;" Equity",AO$1,"-5FY",_xll.btoday(),"dir=h,sort=d,per=FY,dates=h","cols=6;rows=1")</f>
        <v>#NAME?</v>
      </c>
      <c r="AP464" s="0" t="n">
        <v>84.225</v>
      </c>
      <c r="AQ464" s="0" t="n">
        <v>92.828</v>
      </c>
      <c r="AR464" s="0" t="n">
        <v>99.808</v>
      </c>
      <c r="AS464" s="0" t="n">
        <v>93.234</v>
      </c>
      <c r="AT464" s="0" t="n">
        <v>92.59</v>
      </c>
    </row>
    <row r="465" customFormat="false" ht="15" hidden="false" customHeight="false" outlineLevel="0" collapsed="false">
      <c r="A465" s="0" t="s">
        <v>518</v>
      </c>
      <c r="B465" s="0" t="e">
        <f aca="false">_xll.bdp($A465&amp;" Equity",B$1)</f>
        <v>#NAME?</v>
      </c>
      <c r="C465" s="0" t="e">
        <f aca="false">_xll.bdp($A465&amp;" Equity",C$1)</f>
        <v>#NAME?</v>
      </c>
      <c r="D465" s="0" t="e">
        <f aca="false">_xll.bdh($A465&amp;" Equity",D$1,"-5FY",_xll.btoday(),"dir=h,sort=d,per=FY,dates=h","cols=6;rows=1")</f>
        <v>#NAME?</v>
      </c>
      <c r="E465" s="0" t="n">
        <v>5460</v>
      </c>
      <c r="F465" s="0" t="n">
        <v>5563</v>
      </c>
      <c r="G465" s="0" t="n">
        <v>5889</v>
      </c>
      <c r="H465" s="0" t="s">
        <v>58</v>
      </c>
      <c r="I465" s="0" t="s">
        <v>58</v>
      </c>
      <c r="J465" s="0" t="e">
        <f aca="false">_xll.bdh($A465&amp;" Equity",J$1,"-5FY",_xll.btoday(),"dir=h,sort=d,per=FY,dates=h","cols=6;rows=1")</f>
        <v>#NAME?</v>
      </c>
      <c r="K465" s="0" t="n">
        <v>5055</v>
      </c>
      <c r="L465" s="0" t="n">
        <v>7608</v>
      </c>
      <c r="M465" s="0" t="n">
        <v>6220</v>
      </c>
      <c r="N465" s="0" t="n">
        <v>5721</v>
      </c>
      <c r="O465" s="0" t="n">
        <v>5130</v>
      </c>
      <c r="P465" s="0" t="e">
        <f aca="false">_xll.bdh($A465&amp;" Equity",P$1,"-5FY",_xll.btoday(),"dir=h,sort=d,per=FY,dates=h","cols=6;rows=1")</f>
        <v>#NAME?</v>
      </c>
      <c r="Q465" s="0" t="n">
        <v>88649.8036</v>
      </c>
      <c r="R465" s="0" t="n">
        <v>80539.7081</v>
      </c>
      <c r="S465" s="0" t="n">
        <v>104578.125</v>
      </c>
      <c r="T465" s="0" t="n">
        <v>104318.8668</v>
      </c>
      <c r="U465" s="0" t="n">
        <v>75354.8065</v>
      </c>
      <c r="V465" s="0" t="e">
        <f aca="false">_xll.bdh($A465&amp;" Equity",V$1,"-5FY",_xll.btoday(),"dir=h,sort=d,per=FY,dates=h","cols=6;rows=1")</f>
        <v>#NAME?</v>
      </c>
      <c r="W465" s="0" t="n">
        <v>3880</v>
      </c>
      <c r="X465" s="0" t="n">
        <v>6383</v>
      </c>
      <c r="Y465" s="0" t="n">
        <v>7336</v>
      </c>
      <c r="Z465" s="0" t="n">
        <v>6877</v>
      </c>
      <c r="AA465" s="0" t="n">
        <v>6646</v>
      </c>
      <c r="AB465" s="0" t="e">
        <f aca="false">_xll.bdh($A465&amp;" Equity",AB$1,"-6FY",_xll.btoday(),"dir=h,sort=d,per=FY,dates=h","cols=7;rows=1")</f>
        <v>#NAME?</v>
      </c>
      <c r="AC465" s="0" t="n">
        <v>109.62</v>
      </c>
      <c r="AD465" s="0" t="n">
        <v>96.07</v>
      </c>
      <c r="AE465" s="0" t="n">
        <v>115</v>
      </c>
      <c r="AF465" s="0" t="n">
        <v>113.8</v>
      </c>
      <c r="AG465" s="0" t="n">
        <v>82.01</v>
      </c>
      <c r="AH465" s="0" t="n">
        <v>73.09</v>
      </c>
      <c r="AI465" s="0" t="e">
        <f aca="false">_xll.bdh($A465&amp;" Equity",AI$1,"-5FY",_xll.btoday(),"dir=h,sort=d,per=FY,dates=h","cols=6;rows=1")</f>
        <v>#NAME?</v>
      </c>
      <c r="AJ465" s="0" t="n">
        <v>89706</v>
      </c>
      <c r="AK465" s="0" t="n">
        <v>87484</v>
      </c>
      <c r="AL465" s="0" t="n">
        <v>91206</v>
      </c>
      <c r="AM465" s="0" t="n">
        <v>90594</v>
      </c>
      <c r="AN465" s="0" t="n">
        <v>89409</v>
      </c>
      <c r="AO465" s="0" t="e">
        <f aca="false">_xll.bdh($A465&amp;" Equity",AO$1,"-5FY",_xll.btoday(),"dir=h,sort=d,per=FY,dates=h","cols=6;rows=1")</f>
        <v>#NAME?</v>
      </c>
      <c r="AP465" s="0" t="n">
        <v>823.406</v>
      </c>
      <c r="AQ465" s="0" t="n">
        <v>887.021</v>
      </c>
      <c r="AR465" s="0" t="n">
        <v>911.658</v>
      </c>
      <c r="AS465" s="0" t="n">
        <v>917.582</v>
      </c>
      <c r="AT465" s="0" t="n">
        <v>916.544</v>
      </c>
    </row>
    <row r="466" customFormat="false" ht="15" hidden="false" customHeight="false" outlineLevel="0" collapsed="false">
      <c r="A466" s="0" t="s">
        <v>519</v>
      </c>
      <c r="B466" s="0" t="e">
        <f aca="false">_xll.bdp($A466&amp;" Equity",B$1)</f>
        <v>#NAME?</v>
      </c>
      <c r="C466" s="0" t="e">
        <f aca="false">_xll.bdp($A466&amp;" Equity",C$1)</f>
        <v>#NAME?</v>
      </c>
      <c r="D466" s="0" t="e">
        <f aca="false">_xll.bdh($A466&amp;" Equity",D$1,"-5FY",_xll.btoday(),"dir=h,sort=d,per=FY,dates=h","cols=6;rows=1")</f>
        <v>#NAME?</v>
      </c>
      <c r="E466" s="0" t="n">
        <v>9923</v>
      </c>
      <c r="F466" s="0" t="n">
        <v>7795</v>
      </c>
      <c r="G466" s="0" t="n">
        <v>6236</v>
      </c>
      <c r="H466" s="0" t="n">
        <v>5960</v>
      </c>
      <c r="I466" s="0" t="n">
        <v>5962</v>
      </c>
      <c r="J466" s="0" t="e">
        <f aca="false">_xll.bdh($A466&amp;" Equity",J$1,"-5FY",_xll.btoday(),"dir=h,sort=d,per=FY,dates=h","cols=6;rows=1")</f>
        <v>#NAME?</v>
      </c>
      <c r="K466" s="0" t="n">
        <v>10558</v>
      </c>
      <c r="L466" s="0" t="n">
        <v>7017</v>
      </c>
      <c r="M466" s="0" t="n">
        <v>5813</v>
      </c>
      <c r="N466" s="0" t="n">
        <v>5619</v>
      </c>
      <c r="O466" s="0" t="n">
        <v>5625</v>
      </c>
      <c r="P466" s="0" t="e">
        <f aca="false">_xll.bdh($A466&amp;" Equity",P$1,"-5FY",_xll.btoday(),"dir=h,sort=d,per=FY,dates=h","cols=6;rows=1")</f>
        <v>#NAME?</v>
      </c>
      <c r="Q466" s="0" t="n">
        <v>213625.74</v>
      </c>
      <c r="R466" s="0" t="n">
        <v>152358.08</v>
      </c>
      <c r="S466" s="0" t="n">
        <v>112110.92</v>
      </c>
      <c r="T466" s="0" t="n">
        <v>96439.86</v>
      </c>
      <c r="U466" s="0" t="n">
        <v>74396.4</v>
      </c>
      <c r="V466" s="0" t="e">
        <f aca="false">_xll.bdh($A466&amp;" Equity",V$1,"-5FY",_xll.btoday(),"dir=h,sort=d,per=FY,dates=h","cols=6;rows=1")</f>
        <v>#NAME?</v>
      </c>
      <c r="W466" s="0" t="n">
        <v>13596</v>
      </c>
      <c r="X466" s="0" t="n">
        <v>9795</v>
      </c>
      <c r="Y466" s="0" t="n">
        <v>9740</v>
      </c>
      <c r="Z466" s="0" t="n">
        <v>8051</v>
      </c>
      <c r="AA466" s="0" t="n">
        <v>6991</v>
      </c>
      <c r="AB466" s="0" t="e">
        <f aca="false">_xll.bdh($A466&amp;" Equity",AB$1,"-6FY",_xll.btoday(),"dir=h,sort=d,per=FY,dates=h","cols=7;rows=1")</f>
        <v>#NAME?</v>
      </c>
      <c r="AC466" s="0" t="n">
        <v>220.46</v>
      </c>
      <c r="AD466" s="0" t="n">
        <v>160.04</v>
      </c>
      <c r="AE466" s="0" t="n">
        <v>117.64</v>
      </c>
      <c r="AF466" s="0" t="n">
        <v>101.09</v>
      </c>
      <c r="AG466" s="0" t="n">
        <v>75.3</v>
      </c>
      <c r="AH466" s="0" t="n">
        <v>54.24</v>
      </c>
      <c r="AI466" s="0" t="e">
        <f aca="false">_xll.bdh($A466&amp;" Equity",AI$1,"-5FY",_xll.btoday(),"dir=h,sort=d,per=FY,dates=h","cols=6;rows=1")</f>
        <v>#NAME?</v>
      </c>
      <c r="AJ466" s="0" t="n">
        <v>139058</v>
      </c>
      <c r="AK466" s="0" t="n">
        <v>122810</v>
      </c>
      <c r="AL466" s="0" t="n">
        <v>111254</v>
      </c>
      <c r="AM466" s="0" t="n">
        <v>86382</v>
      </c>
      <c r="AN466" s="0" t="n">
        <v>81882</v>
      </c>
      <c r="AO466" s="0" t="e">
        <f aca="false">_xll.bdh($A466&amp;" Equity",AO$1,"-5FY",_xll.btoday(),"dir=h,sort=d,per=FY,dates=h","cols=6;rows=1")</f>
        <v>#NAME?</v>
      </c>
      <c r="AP466" s="0" t="n">
        <v>969.067</v>
      </c>
      <c r="AQ466" s="0" t="n">
        <v>951.816</v>
      </c>
      <c r="AR466" s="0" t="n">
        <v>953.108</v>
      </c>
      <c r="AS466" s="0" t="n">
        <v>959.791</v>
      </c>
      <c r="AT466" s="0" t="n">
        <v>1006.758</v>
      </c>
    </row>
    <row r="467" customFormat="false" ht="15" hidden="false" customHeight="false" outlineLevel="0" collapsed="false">
      <c r="A467" s="0" t="s">
        <v>520</v>
      </c>
      <c r="B467" s="0" t="e">
        <f aca="false">_xll.bdp($A467&amp;" Equity",B$1)</f>
        <v>#NAME?</v>
      </c>
      <c r="C467" s="0" t="e">
        <f aca="false">_xll.bdp($A467&amp;" Equity",C$1)</f>
        <v>#NAME?</v>
      </c>
      <c r="D467" s="0" t="e">
        <f aca="false">_xll.bdh($A467&amp;" Equity",D$1,"-5FY",_xll.btoday(),"dir=h,sort=d,per=FY,dates=h","cols=6;rows=1")</f>
        <v>#NAME?</v>
      </c>
      <c r="E467" s="0" t="n">
        <v>720.239</v>
      </c>
      <c r="F467" s="0" t="n">
        <v>692.047</v>
      </c>
      <c r="G467" s="0" t="n">
        <v>581.753</v>
      </c>
      <c r="H467" s="0" t="n">
        <v>452.103</v>
      </c>
      <c r="I467" s="0" t="n">
        <v>406.419</v>
      </c>
      <c r="J467" s="0" t="e">
        <f aca="false">_xll.bdh($A467&amp;" Equity",J$1,"-5FY",_xll.btoday(),"dir=h,sort=d,per=FY,dates=h","cols=6;rows=1")</f>
        <v>#NAME?</v>
      </c>
      <c r="K467" s="0" t="n">
        <v>702.409</v>
      </c>
      <c r="L467" s="0" t="n">
        <v>680.528</v>
      </c>
      <c r="M467" s="0" t="n">
        <v>545.343</v>
      </c>
      <c r="N467" s="0" t="n">
        <v>510.733</v>
      </c>
      <c r="O467" s="0" t="n">
        <v>443.446</v>
      </c>
      <c r="P467" s="0" t="e">
        <f aca="false">_xll.bdh($A467&amp;" Equity",P$1,"-5FY",_xll.btoday(),"dir=h,sort=d,per=FY,dates=h","cols=6;rows=1")</f>
        <v>#NAME?</v>
      </c>
      <c r="Q467" s="0" t="n">
        <v>10279.532</v>
      </c>
      <c r="R467" s="0" t="n">
        <v>11745.446</v>
      </c>
      <c r="S467" s="0" t="n">
        <v>10981.362</v>
      </c>
      <c r="T467" s="0" t="n">
        <v>7987.858</v>
      </c>
      <c r="U467" s="0" t="n">
        <v>4718.5274</v>
      </c>
      <c r="V467" s="0" t="e">
        <f aca="false">_xll.bdh($A467&amp;" Equity",V$1,"-5FY",_xll.btoday(),"dir=h,sort=d,per=FY,dates=h","cols=6;rows=1")</f>
        <v>#NAME?</v>
      </c>
      <c r="W467" s="0" t="n">
        <v>1333.693</v>
      </c>
      <c r="X467" s="0" t="n">
        <v>1068.262</v>
      </c>
      <c r="Y467" s="0" t="n">
        <v>1035.876</v>
      </c>
      <c r="Z467" s="0" t="n">
        <v>884.241</v>
      </c>
      <c r="AA467" s="0" t="n">
        <v>799.231</v>
      </c>
      <c r="AB467" s="0" t="e">
        <f aca="false">_xll.bdh($A467&amp;" Equity",AB$1,"-6FY",_xll.btoday(),"dir=h,sort=d,per=FY,dates=h","cols=7;rows=1")</f>
        <v>#NAME?</v>
      </c>
      <c r="AC467" s="0" t="n">
        <v>106.38</v>
      </c>
      <c r="AD467" s="0" t="n">
        <v>119.49</v>
      </c>
      <c r="AE467" s="0" t="n">
        <v>111.26</v>
      </c>
      <c r="AF467" s="0" t="n">
        <v>81.26</v>
      </c>
      <c r="AG467" s="0" t="n">
        <v>48.35</v>
      </c>
      <c r="AH467" s="0" t="n">
        <v>38.86</v>
      </c>
      <c r="AI467" s="0" t="e">
        <f aca="false">_xll.bdh($A467&amp;" Equity",AI$1,"-5FY",_xll.btoday(),"dir=h,sort=d,per=FY,dates=h","cols=6;rows=1")</f>
        <v>#NAME?</v>
      </c>
      <c r="AJ467" s="0" t="n">
        <v>10317.802</v>
      </c>
      <c r="AK467" s="0" t="n">
        <v>9615.444</v>
      </c>
      <c r="AL467" s="0" t="n">
        <v>8974.443</v>
      </c>
      <c r="AM467" s="0" t="n">
        <v>8311.723</v>
      </c>
      <c r="AN467" s="0" t="n">
        <v>8200.843</v>
      </c>
      <c r="AO467" s="0" t="e">
        <f aca="false">_xll.bdh($A467&amp;" Equity",AO$1,"-5FY",_xll.btoday(),"dir=h,sort=d,per=FY,dates=h","cols=6;rows=1")</f>
        <v>#NAME?</v>
      </c>
      <c r="AP467" s="0" t="n">
        <v>89.669</v>
      </c>
      <c r="AQ467" s="0" t="n">
        <v>91.19</v>
      </c>
      <c r="AR467" s="0" t="n">
        <v>91.681</v>
      </c>
      <c r="AS467" s="0" t="n">
        <v>90.98</v>
      </c>
      <c r="AT467" s="0" t="n">
        <v>89.884</v>
      </c>
    </row>
    <row r="468" customFormat="false" ht="15" hidden="false" customHeight="false" outlineLevel="0" collapsed="false">
      <c r="A468" s="0" t="s">
        <v>521</v>
      </c>
      <c r="B468" s="0" t="e">
        <f aca="false">_xll.bdp($A468&amp;" Equity",B$1)</f>
        <v>#NAME?</v>
      </c>
      <c r="C468" s="0" t="e">
        <f aca="false">_xll.bdp($A468&amp;" Equity",C$1)</f>
        <v>#NAME?</v>
      </c>
      <c r="D468" s="0" t="e">
        <f aca="false">_xll.bdh($A468&amp;" Equity",D$1,"-5FY",_xll.btoday(),"dir=h,sort=d,per=FY,dates=h","cols=6;rows=1")</f>
        <v>#NAME?</v>
      </c>
      <c r="E468" s="0" t="n">
        <v>915.6</v>
      </c>
      <c r="F468" s="0" t="n">
        <v>901</v>
      </c>
      <c r="G468" s="0" t="n">
        <v>899.1</v>
      </c>
      <c r="H468" s="0" t="s">
        <v>58</v>
      </c>
      <c r="I468" s="0" t="s">
        <v>58</v>
      </c>
      <c r="J468" s="0" t="e">
        <f aca="false">_xll.bdh($A468&amp;" Equity",J$1,"-5FY",_xll.btoday(),"dir=h,sort=d,per=FY,dates=h","cols=6;rows=1")</f>
        <v>#NAME?</v>
      </c>
      <c r="K468" s="0" t="n">
        <v>931.4</v>
      </c>
      <c r="L468" s="0" t="n">
        <v>867.1</v>
      </c>
      <c r="M468" s="0" t="n">
        <v>402.1</v>
      </c>
      <c r="N468" s="0" t="n">
        <v>847</v>
      </c>
      <c r="O468" s="0" t="n">
        <v>894.4</v>
      </c>
      <c r="P468" s="0" t="e">
        <f aca="false">_xll.bdh($A468&amp;" Equity",P$1,"-5FY",_xll.btoday(),"dir=h,sort=d,per=FY,dates=h","cols=6;rows=1")</f>
        <v>#NAME?</v>
      </c>
      <c r="Q468" s="0" t="n">
        <v>10096.1218</v>
      </c>
      <c r="R468" s="0" t="n">
        <v>8020.1384</v>
      </c>
      <c r="S468" s="0" t="n">
        <v>8800.5626</v>
      </c>
      <c r="T468" s="0" t="n">
        <v>9121.4109</v>
      </c>
      <c r="U468" s="0" t="n">
        <v>5625.672</v>
      </c>
      <c r="V468" s="0" t="e">
        <f aca="false">_xll.bdh($A468&amp;" Equity",V$1,"-5FY",_xll.btoday(),"dir=h,sort=d,per=FY,dates=h","cols=6;rows=1")</f>
        <v>#NAME?</v>
      </c>
      <c r="W468" s="0" t="n">
        <v>1116.1</v>
      </c>
      <c r="X468" s="0" t="n">
        <v>1292.1</v>
      </c>
      <c r="Y468" s="0" t="n">
        <v>1223.6</v>
      </c>
      <c r="Z468" s="0" t="n">
        <v>1031.5</v>
      </c>
      <c r="AA468" s="0" t="n">
        <v>1379.6</v>
      </c>
      <c r="AB468" s="0" t="e">
        <f aca="false">_xll.bdh($A468&amp;" Equity",AB$1,"-6FY",_xll.btoday(),"dir=h,sort=d,per=FY,dates=h","cols=7;rows=1")</f>
        <v>#NAME?</v>
      </c>
      <c r="AC468" s="0" t="n">
        <v>43.93</v>
      </c>
      <c r="AD468" s="0" t="n">
        <v>33.29</v>
      </c>
      <c r="AE468" s="0" t="n">
        <v>34.88</v>
      </c>
      <c r="AF468" s="0" t="n">
        <v>35.08</v>
      </c>
      <c r="AG468" s="0" t="n">
        <v>20.82</v>
      </c>
      <c r="AH468" s="0" t="n">
        <v>21.07</v>
      </c>
      <c r="AI468" s="0" t="e">
        <f aca="false">_xll.bdh($A468&amp;" Equity",AI$1,"-5FY",_xll.btoday(),"dir=h,sort=d,per=FY,dates=h","cols=6;rows=1")</f>
        <v>#NAME?</v>
      </c>
      <c r="AJ468" s="0" t="n">
        <v>61941.5</v>
      </c>
      <c r="AK468" s="0" t="n">
        <v>60563.6</v>
      </c>
      <c r="AL468" s="0" t="n">
        <v>62450.2</v>
      </c>
      <c r="AM468" s="0" t="n">
        <v>59403.6</v>
      </c>
      <c r="AN468" s="0" t="n">
        <v>62236.1</v>
      </c>
      <c r="AO468" s="0" t="e">
        <f aca="false">_xll.bdh($A468&amp;" Equity",AO$1,"-5FY",_xll.btoday(),"dir=h,sort=d,per=FY,dates=h","cols=6;rows=1")</f>
        <v>#NAME?</v>
      </c>
      <c r="AP468" s="0" t="n">
        <v>232.119</v>
      </c>
      <c r="AQ468" s="0" t="n">
        <v>243.447</v>
      </c>
      <c r="AR468" s="0" t="n">
        <v>251.992</v>
      </c>
      <c r="AS468" s="0" t="n">
        <v>261.162</v>
      </c>
      <c r="AT468" s="0" t="n">
        <v>275.123</v>
      </c>
    </row>
    <row r="469" customFormat="false" ht="15" hidden="false" customHeight="false" outlineLevel="0" collapsed="false">
      <c r="A469" s="0" t="s">
        <v>522</v>
      </c>
      <c r="B469" s="0" t="e">
        <f aca="false">_xll.bdp($A469&amp;" Equity",B$1)</f>
        <v>#NAME?</v>
      </c>
      <c r="C469" s="0" t="e">
        <f aca="false">_xll.bdp($A469&amp;" Equity",C$1)</f>
        <v>#NAME?</v>
      </c>
      <c r="D469" s="0" t="e">
        <f aca="false">_xll.bdh($A469&amp;" Equity",D$1,"-5FY",_xll.btoday(),"dir=h,sort=d,per=FY,dates=h")</f>
        <v>#NAME?</v>
      </c>
      <c r="J469" s="0" t="e">
        <f aca="false">_xll.bdh($A469&amp;" Equity",J$1,"-5FY",_xll.btoday(),"dir=h,sort=d,per=FY,dates=h","cols=6;rows=1")</f>
        <v>#NAME?</v>
      </c>
      <c r="K469" s="0" t="n">
        <v>6218</v>
      </c>
      <c r="L469" s="0" t="n">
        <v>5888</v>
      </c>
      <c r="M469" s="0" t="n">
        <v>5879</v>
      </c>
      <c r="N469" s="0" t="n">
        <v>5851</v>
      </c>
      <c r="O469" s="0" t="n">
        <v>5836</v>
      </c>
      <c r="P469" s="0" t="e">
        <f aca="false">_xll.bdh($A469&amp;" Equity",P$1,"-5FY",_xll.btoday(),"dir=h,sort=d,per=FY,dates=h","cols=6;rows=1")</f>
        <v>#NAME?</v>
      </c>
      <c r="Q469" s="0" t="n">
        <v>88709.4865</v>
      </c>
      <c r="R469" s="0" t="n">
        <v>87170.3775</v>
      </c>
      <c r="S469" s="0" t="n">
        <v>74467.2975</v>
      </c>
      <c r="T469" s="0" t="n">
        <v>80274.7085</v>
      </c>
      <c r="U469" s="0" t="n">
        <v>73719.8381</v>
      </c>
      <c r="V469" s="0" t="e">
        <f aca="false">_xll.bdh($A469&amp;" Equity",V$1,"-5FY",_xll.btoday(),"dir=h,sort=d,per=FY,dates=h","cols=6;rows=1")</f>
        <v>#NAME?</v>
      </c>
      <c r="W469" s="0" t="n">
        <v>6472</v>
      </c>
      <c r="X469" s="0" t="n">
        <v>5336</v>
      </c>
      <c r="Y469" s="0" t="n">
        <v>8782</v>
      </c>
      <c r="Z469" s="0" t="n">
        <v>5332</v>
      </c>
      <c r="AA469" s="0" t="n">
        <v>11446</v>
      </c>
      <c r="AB469" s="0" t="e">
        <f aca="false">_xll.bdh($A469&amp;" Equity",AB$1,"-6FY",_xll.btoday(),"dir=h,sort=d,per=FY,dates=h","cols=7;rows=1")</f>
        <v>#NAME?</v>
      </c>
      <c r="AC469" s="0" t="n">
        <v>53.58</v>
      </c>
      <c r="AD469" s="0" t="n">
        <v>51.37</v>
      </c>
      <c r="AE469" s="0" t="n">
        <v>42.67</v>
      </c>
      <c r="AF469" s="0" t="n">
        <v>44.95</v>
      </c>
      <c r="AG469" s="0" t="n">
        <v>40.4</v>
      </c>
      <c r="AH469" s="0" t="n">
        <v>31.94</v>
      </c>
      <c r="AI469" s="0" t="e">
        <f aca="false">_xll.bdh($A469&amp;" Equity",AI$1,"-5FY",_xll.btoday(),"dir=h,sort=d,per=FY,dates=h","cols=6;rows=1")</f>
        <v>#NAME?</v>
      </c>
      <c r="AJ469" s="0" t="n">
        <v>462040</v>
      </c>
      <c r="AK469" s="0" t="n">
        <v>445964</v>
      </c>
      <c r="AL469" s="0" t="n">
        <v>421853</v>
      </c>
      <c r="AM469" s="0" t="n">
        <v>402529</v>
      </c>
      <c r="AN469" s="0" t="n">
        <v>364021</v>
      </c>
      <c r="AO469" s="0" t="e">
        <f aca="false">_xll.bdh($A469&amp;" Equity",AO$1,"-5FY",_xll.btoday(),"dir=h,sort=d,per=FY,dates=h","cols=6;rows=1")</f>
        <v>#NAME?</v>
      </c>
      <c r="AP469" s="0" t="n">
        <v>1659.491</v>
      </c>
      <c r="AQ469" s="0" t="n">
        <v>1699.676</v>
      </c>
      <c r="AR469" s="0" t="n">
        <v>1753.595</v>
      </c>
      <c r="AS469" s="0" t="n">
        <v>1789.386</v>
      </c>
      <c r="AT469" s="0" t="n">
        <v>1826.305</v>
      </c>
    </row>
    <row r="470" customFormat="false" ht="15" hidden="false" customHeight="false" outlineLevel="0" collapsed="false">
      <c r="A470" s="0" t="s">
        <v>523</v>
      </c>
      <c r="B470" s="0" t="e">
        <f aca="false">_xll.bdp($A470&amp;" Equity",B$1)</f>
        <v>#NAME?</v>
      </c>
      <c r="C470" s="0" t="e">
        <f aca="false">_xll.bdp($A470&amp;" Equity",C$1)</f>
        <v>#NAME?</v>
      </c>
      <c r="D470" s="0" t="e">
        <f aca="false">_xll.bdh($A470&amp;" Equity",D$1,"-5FY",_xll.btoday(),"dir=h,sort=d,per=FY,dates=h")</f>
        <v>#NAME?</v>
      </c>
      <c r="J470" s="0" t="e">
        <f aca="false">_xll.bdh($A470&amp;" Equity",J$1,"-5FY",_xll.btoday(),"dir=h,sort=d,per=FY,dates=h")</f>
        <v>#NAME?</v>
      </c>
      <c r="P470" s="0" t="e">
        <f aca="false">_xll.bdh($A470&amp;" Equity",P$1,"-5FY",_xll.btoday(),"dir=h,sort=d,per=FY,dates=h")</f>
        <v>#NAME?</v>
      </c>
      <c r="V470" s="0" t="e">
        <f aca="false">_xll.bdh($A470&amp;" Equity",V$1,"-5FY",_xll.btoday(),"dir=h,sort=d,per=FY,dates=h")</f>
        <v>#NAME?</v>
      </c>
      <c r="AB470" s="0" t="e">
        <f aca="false">_xll.bdh($A470&amp;" Equity",AB$1,"-6FY",_xll.btoday(),"dir=h,sort=d,per=FY,dates=h")</f>
        <v>#NAME?</v>
      </c>
      <c r="AI470" s="0" t="e">
        <f aca="false">_xll.bdh($A470&amp;" Equity",AI$1,"-5FY",_xll.btoday(),"dir=h,sort=d,per=FY,dates=h")</f>
        <v>#NAME?</v>
      </c>
      <c r="AO470" s="0" t="e">
        <f aca="false">_xll.bdh($A470&amp;" Equity",AO$1,"-5FY",_xll.btoday(),"dir=h,sort=d,per=FY,dates=h")</f>
        <v>#NAME?</v>
      </c>
    </row>
    <row r="471" customFormat="false" ht="15" hidden="false" customHeight="false" outlineLevel="0" collapsed="false">
      <c r="A471" s="0" t="s">
        <v>524</v>
      </c>
      <c r="B471" s="0" t="e">
        <f aca="false">_xll.bdp($A471&amp;" Equity",B$1)</f>
        <v>#NAME?</v>
      </c>
      <c r="C471" s="0" t="e">
        <f aca="false">_xll.bdp($A471&amp;" Equity",C$1)</f>
        <v>#NAME?</v>
      </c>
      <c r="D471" s="0" t="e">
        <f aca="false">_xll.bdh($A471&amp;" Equity",D$1,"-5FY",_xll.btoday(),"dir=h,sort=d,per=FY,dates=h","cols=6;rows=1")</f>
        <v>#NAME?</v>
      </c>
      <c r="E471" s="0" t="n">
        <v>1724</v>
      </c>
      <c r="F471" s="0" t="n">
        <v>4614</v>
      </c>
      <c r="G471" s="0" t="s">
        <v>58</v>
      </c>
      <c r="H471" s="0" t="s">
        <v>58</v>
      </c>
      <c r="I471" s="0" t="s">
        <v>58</v>
      </c>
      <c r="J471" s="0" t="e">
        <f aca="false">_xll.bdh($A471&amp;" Equity",J$1,"-5FY",_xll.btoday(),"dir=h,sort=d,per=FY,dates=h","cols=6;rows=1")</f>
        <v>#NAME?</v>
      </c>
      <c r="K471" s="0" t="n">
        <v>2289</v>
      </c>
      <c r="L471" s="0" t="n">
        <v>3990</v>
      </c>
      <c r="M471" s="0" t="n">
        <v>3630</v>
      </c>
      <c r="N471" s="0" t="n">
        <v>2720</v>
      </c>
      <c r="O471" s="0" t="n">
        <v>2083</v>
      </c>
      <c r="P471" s="0" t="e">
        <f aca="false">_xll.bdh($A471&amp;" Equity",P$1,"-5FY",_xll.btoday(),"dir=h,sort=d,per=FY,dates=h","cols=6;rows=1")</f>
        <v>#NAME?</v>
      </c>
      <c r="Q471" s="0" t="n">
        <v>29643.9154</v>
      </c>
      <c r="R471" s="0" t="n">
        <v>33448.6149</v>
      </c>
      <c r="S471" s="0" t="n">
        <v>25457.7867</v>
      </c>
      <c r="T471" s="0" t="n">
        <v>26992.7005</v>
      </c>
      <c r="U471" s="0" t="n">
        <v>18837.4839</v>
      </c>
      <c r="V471" s="0" t="e">
        <f aca="false">_xll.bdh($A471&amp;" Equity",V$1,"-5FY",_xll.btoday(),"dir=h,sort=d,per=FY,dates=h","cols=6;rows=1")</f>
        <v>#NAME?</v>
      </c>
      <c r="W471" s="0" t="n">
        <v>4820</v>
      </c>
      <c r="X471" s="0" t="n">
        <v>5611</v>
      </c>
      <c r="Y471" s="0" t="n">
        <v>4241</v>
      </c>
      <c r="Z471" s="0" t="n">
        <v>5564</v>
      </c>
      <c r="AA471" s="0" t="n">
        <v>5270</v>
      </c>
      <c r="AB471" s="0" t="e">
        <f aca="false">_xll.bdh($A471&amp;" Equity",AB$1,"-6FY",_xll.btoday(),"dir=h,sort=d,per=FY,dates=h","cols=7;rows=1")</f>
        <v>#NAME?</v>
      </c>
      <c r="AC471" s="0" t="n">
        <v>68.32</v>
      </c>
      <c r="AD471" s="0" t="n">
        <v>70.71</v>
      </c>
      <c r="AE471" s="0" t="n">
        <v>49.5</v>
      </c>
      <c r="AF471" s="0" t="n">
        <v>50.4</v>
      </c>
      <c r="AG471" s="0" t="n">
        <v>31.1677</v>
      </c>
      <c r="AH471" s="0" t="n">
        <v>19.2286</v>
      </c>
      <c r="AI471" s="0" t="e">
        <f aca="false">_xll.bdh($A471&amp;" Equity",AI$1,"-5FY",_xll.btoday(),"dir=h,sort=d,per=FY,dates=h","cols=6;rows=1")</f>
        <v>#NAME?</v>
      </c>
      <c r="AJ471" s="0" t="n">
        <v>46173</v>
      </c>
      <c r="AK471" s="0" t="n">
        <v>44227</v>
      </c>
      <c r="AL471" s="0" t="n">
        <v>45550</v>
      </c>
      <c r="AM471" s="0" t="n">
        <v>47260</v>
      </c>
      <c r="AN471" s="0" t="n">
        <v>44477</v>
      </c>
      <c r="AO471" s="0" t="e">
        <f aca="false">_xll.bdh($A471&amp;" Equity",AO$1,"-5FY",_xll.btoday(),"dir=h,sort=d,per=FY,dates=h","cols=6;rows=1")</f>
        <v>#NAME?</v>
      </c>
      <c r="AP471" s="0" t="n">
        <v>452.665</v>
      </c>
      <c r="AQ471" s="0" t="n">
        <v>481.503</v>
      </c>
      <c r="AR471" s="0" t="n">
        <v>521.245</v>
      </c>
      <c r="AS471" s="0" t="n">
        <v>539.562</v>
      </c>
      <c r="AT471" s="0" t="n">
        <v>553.54</v>
      </c>
    </row>
    <row r="472" customFormat="false" ht="15" hidden="false" customHeight="false" outlineLevel="0" collapsed="false">
      <c r="A472" s="0" t="s">
        <v>525</v>
      </c>
      <c r="B472" s="0" t="e">
        <f aca="false">_xll.bdp($A472&amp;" Equity",B$1)</f>
        <v>#NAME?</v>
      </c>
      <c r="C472" s="0" t="e">
        <f aca="false">_xll.bdp($A472&amp;" Equity",C$1)</f>
        <v>#NAME?</v>
      </c>
      <c r="D472" s="0" t="e">
        <f aca="false">_xll.bdh($A472&amp;" Equity",D$1,"-5FY",_xll.btoday(),"dir=h,sort=d,per=FY,dates=h","cols=6;rows=1")</f>
        <v>#NAME?</v>
      </c>
      <c r="E472" s="0" t="n">
        <v>304</v>
      </c>
      <c r="F472" s="0" t="n">
        <v>354.9</v>
      </c>
      <c r="G472" s="0" t="n">
        <v>431.4</v>
      </c>
      <c r="H472" s="0" t="s">
        <v>58</v>
      </c>
      <c r="I472" s="0" t="s">
        <v>58</v>
      </c>
      <c r="J472" s="0" t="e">
        <f aca="false">_xll.bdh($A472&amp;" Equity",J$1,"-5FY",_xll.btoday(),"dir=h,sort=d,per=FY,dates=h","cols=6;rows=1")</f>
        <v>#NAME?</v>
      </c>
      <c r="K472" s="0" t="n">
        <v>218.5</v>
      </c>
      <c r="L472" s="0" t="n">
        <v>399.3</v>
      </c>
      <c r="M472" s="0" t="n">
        <v>411.5</v>
      </c>
      <c r="N472" s="0" t="n">
        <v>403.7</v>
      </c>
      <c r="O472" s="0" t="n">
        <v>438.248</v>
      </c>
      <c r="P472" s="0" t="e">
        <f aca="false">_xll.bdh($A472&amp;" Equity",P$1,"-5FY",_xll.btoday(),"dir=h,sort=d,per=FY,dates=h","cols=6;rows=1")</f>
        <v>#NAME?</v>
      </c>
      <c r="Q472" s="0" t="n">
        <v>9175.502</v>
      </c>
      <c r="R472" s="0" t="n">
        <v>9325.961</v>
      </c>
      <c r="S472" s="0" t="n">
        <v>7376.139</v>
      </c>
      <c r="T472" s="0" t="n">
        <v>8166.2078</v>
      </c>
      <c r="U472" s="0" t="n">
        <v>7899.5024</v>
      </c>
      <c r="V472" s="0" t="e">
        <f aca="false">_xll.bdh($A472&amp;" Equity",V$1,"-5FY",_xll.btoday(),"dir=h,sort=d,per=FY,dates=h","cols=6;rows=1")</f>
        <v>#NAME?</v>
      </c>
      <c r="W472" s="0" t="n">
        <v>399.1</v>
      </c>
      <c r="X472" s="0" t="n">
        <v>356.3</v>
      </c>
      <c r="Y472" s="0" t="n">
        <v>469.6</v>
      </c>
      <c r="Z472" s="0" t="n">
        <v>449</v>
      </c>
      <c r="AA472" s="0" t="n">
        <v>455.185</v>
      </c>
      <c r="AB472" s="0" t="e">
        <f aca="false">_xll.bdh($A472&amp;" Equity",AB$1,"-6FY",_xll.btoday(),"dir=h,sort=d,per=FY,dates=h","cols=7;rows=1")</f>
        <v>#NAME?</v>
      </c>
      <c r="AC472" s="0" t="n">
        <v>100.06</v>
      </c>
      <c r="AD472" s="0" t="n">
        <v>88.1378</v>
      </c>
      <c r="AE472" s="0" t="n">
        <v>66.5838</v>
      </c>
      <c r="AF472" s="0" t="n">
        <v>71.6402</v>
      </c>
      <c r="AG472" s="0" t="n">
        <v>65.6894</v>
      </c>
      <c r="AH472" s="0" t="n">
        <v>53.4158</v>
      </c>
      <c r="AI472" s="0" t="e">
        <f aca="false">_xll.bdh($A472&amp;" Equity",AI$1,"-5FY",_xll.btoday(),"dir=h,sort=d,per=FY,dates=h","cols=6;rows=1")</f>
        <v>#NAME?</v>
      </c>
      <c r="AJ472" s="0" t="n">
        <v>3294.4</v>
      </c>
      <c r="AK472" s="0" t="n">
        <v>3814.8</v>
      </c>
      <c r="AL472" s="0" t="n">
        <v>3578.7</v>
      </c>
      <c r="AM472" s="0" t="n">
        <v>3357.29</v>
      </c>
      <c r="AN472" s="0" t="n">
        <v>3468.474</v>
      </c>
      <c r="AO472" s="0" t="e">
        <f aca="false">_xll.bdh($A472&amp;" Equity",AO$1,"-5FY",_xll.btoday(),"dir=h,sort=d,per=FY,dates=h","cols=6;rows=1")</f>
        <v>#NAME?</v>
      </c>
      <c r="AP472" s="0" t="n">
        <v>91.801</v>
      </c>
      <c r="AQ472" s="0" t="n">
        <v>93.381</v>
      </c>
      <c r="AR472" s="0" t="n">
        <v>98.717</v>
      </c>
      <c r="AS472" s="0" t="n">
        <v>103.201</v>
      </c>
      <c r="AT472" s="0" t="n">
        <v>107.654</v>
      </c>
    </row>
    <row r="473" customFormat="false" ht="15" hidden="false" customHeight="false" outlineLevel="0" collapsed="false">
      <c r="A473" s="0" t="s">
        <v>526</v>
      </c>
      <c r="B473" s="0" t="e">
        <f aca="false">_xll.bdp($A473&amp;" Equity",B$1)</f>
        <v>#NAME?</v>
      </c>
      <c r="C473" s="0" t="e">
        <f aca="false">_xll.bdp($A473&amp;" Equity",C$1)</f>
        <v>#NAME?</v>
      </c>
      <c r="D473" s="0" t="e">
        <f aca="false">_xll.bdh($A473&amp;" Equity",D$1,"-5FY",_xll.btoday(),"dir=h,sort=d,per=FY,dates=h")</f>
        <v>#NAME?</v>
      </c>
      <c r="J473" s="0" t="e">
        <f aca="false">_xll.bdh($A473&amp;" Equity",J$1,"-5FY",_xll.btoday(),"dir=h,sort=d,per=FY,dates=h","cols=6;rows=1")</f>
        <v>#NAME?</v>
      </c>
      <c r="K473" s="0" t="n">
        <v>649.231</v>
      </c>
      <c r="L473" s="0" t="n">
        <v>417.843</v>
      </c>
      <c r="M473" s="0" t="n">
        <v>475.767</v>
      </c>
      <c r="N473" s="0" t="n">
        <v>453.509</v>
      </c>
      <c r="O473" s="0" t="n">
        <v>362.8</v>
      </c>
      <c r="P473" s="0" t="e">
        <f aca="false">_xll.bdh($A473&amp;" Equity",P$1,"-5FY",_xll.btoday(),"dir=h,sort=d,per=FY,dates=h","cols=6;rows=1")</f>
        <v>#NAME?</v>
      </c>
      <c r="Q473" s="0" t="n">
        <v>22139.8325</v>
      </c>
      <c r="R473" s="0" t="n">
        <v>18866.9191</v>
      </c>
      <c r="S473" s="0" t="n">
        <v>21400.3707</v>
      </c>
      <c r="T473" s="0" t="n">
        <v>16851.1459</v>
      </c>
      <c r="U473" s="0" t="n">
        <v>18889.5675</v>
      </c>
      <c r="V473" s="0" t="e">
        <f aca="false">_xll.bdh($A473&amp;" Equity",V$1,"-5FY",_xll.btoday(),"dir=h,sort=d,per=FY,dates=h","cols=6;rows=1")</f>
        <v>#NAME?</v>
      </c>
      <c r="W473" s="0" t="n">
        <v>1372.341</v>
      </c>
      <c r="X473" s="0" t="n">
        <v>1398.831</v>
      </c>
      <c r="Y473" s="0" t="n">
        <v>1254.845</v>
      </c>
      <c r="Z473" s="0" t="n">
        <v>1194.755</v>
      </c>
      <c r="AA473" s="0" t="n">
        <v>992.816</v>
      </c>
      <c r="AB473" s="0" t="e">
        <f aca="false">_xll.bdh($A473&amp;" Equity",AB$1,"-6FY",_xll.btoday(),"dir=h,sort=d,per=FY,dates=h","cols=7;rows=1")</f>
        <v>#NAME?</v>
      </c>
      <c r="AC473" s="0" t="n">
        <v>62.52</v>
      </c>
      <c r="AD473" s="0" t="n">
        <v>56.43</v>
      </c>
      <c r="AE473" s="0" t="n">
        <v>62.7924</v>
      </c>
      <c r="AF473" s="0" t="n">
        <v>50.1639</v>
      </c>
      <c r="AG473" s="0" t="n">
        <v>56.6796</v>
      </c>
      <c r="AH473" s="0" t="n">
        <v>48.281</v>
      </c>
      <c r="AI473" s="0" t="e">
        <f aca="false">_xll.bdh($A473&amp;" Equity",AI$1,"-5FY",_xll.btoday(),"dir=h,sort=d,per=FY,dates=h","cols=6;rows=1")</f>
        <v>#NAME?</v>
      </c>
      <c r="AJ473" s="0" t="n">
        <v>23166.6</v>
      </c>
      <c r="AK473" s="0" t="n">
        <v>22261.918</v>
      </c>
      <c r="AL473" s="0" t="n">
        <v>21165.913</v>
      </c>
      <c r="AM473" s="0" t="n">
        <v>19731.494</v>
      </c>
      <c r="AN473" s="0" t="n">
        <v>18980</v>
      </c>
      <c r="AO473" s="0" t="e">
        <f aca="false">_xll.bdh($A473&amp;" Equity",AO$1,"-5FY",_xll.btoday(),"dir=h,sort=d,per=FY,dates=h","cols=6;rows=1")</f>
        <v>#NAME?</v>
      </c>
      <c r="AP473" s="0" t="n">
        <v>354.11</v>
      </c>
      <c r="AQ473" s="0" t="n">
        <v>332.983</v>
      </c>
      <c r="AR473" s="0" t="n">
        <v>295.428</v>
      </c>
      <c r="AS473" s="0" t="n">
        <v>294.081</v>
      </c>
      <c r="AT473" s="0" t="n">
        <v>295.555</v>
      </c>
    </row>
    <row r="474" customFormat="false" ht="15" hidden="false" customHeight="false" outlineLevel="0" collapsed="false">
      <c r="A474" s="0" t="s">
        <v>527</v>
      </c>
      <c r="B474" s="0" t="e">
        <f aca="false">_xll.bdp($A474&amp;" Equity",B$1)</f>
        <v>#NAME?</v>
      </c>
      <c r="C474" s="0" t="e">
        <f aca="false">_xll.bdp($A474&amp;" Equity",C$1)</f>
        <v>#NAME?</v>
      </c>
      <c r="D474" s="0" t="e">
        <f aca="false">_xll.bdh($A474&amp;" Equity",D$1,"-5FY",_xll.btoday(),"dir=h,sort=d,per=FY,dates=h","cols=6;rows=1")</f>
        <v>#NAME?</v>
      </c>
      <c r="E474" s="0" t="n">
        <v>464.691</v>
      </c>
      <c r="F474" s="0" t="n">
        <v>405.41</v>
      </c>
      <c r="G474" s="0" t="n">
        <v>382.567</v>
      </c>
      <c r="H474" s="0" t="n">
        <v>374.277</v>
      </c>
      <c r="I474" s="0" t="n">
        <v>322.491</v>
      </c>
      <c r="J474" s="0" t="e">
        <f aca="false">_xll.bdh($A474&amp;" Equity",J$1,"-5FY",_xll.btoday(),"dir=h,sort=d,per=FY,dates=h","cols=6;rows=1")</f>
        <v>#NAME?</v>
      </c>
      <c r="K474" s="0" t="n">
        <v>440.645</v>
      </c>
      <c r="L474" s="0" t="n">
        <v>375.236</v>
      </c>
      <c r="M474" s="0" t="n">
        <v>355.26</v>
      </c>
      <c r="N474" s="0" t="n">
        <v>544.45</v>
      </c>
      <c r="O474" s="0" t="n">
        <v>320.032</v>
      </c>
      <c r="P474" s="0" t="e">
        <f aca="false">_xll.bdh($A474&amp;" Equity",P$1,"-5FY",_xll.btoday(),"dir=h,sort=d,per=FY,dates=h","cols=6;rows=1")</f>
        <v>#NAME?</v>
      </c>
      <c r="Q474" s="0" t="n">
        <v>7842.1324</v>
      </c>
      <c r="R474" s="0" t="n">
        <v>9615.8899</v>
      </c>
      <c r="S474" s="0" t="n">
        <v>6274.104</v>
      </c>
      <c r="T474" s="0" t="n">
        <v>7994.0207</v>
      </c>
      <c r="U474" s="0" t="n">
        <v>5954.6774</v>
      </c>
      <c r="V474" s="0" t="e">
        <f aca="false">_xll.bdh($A474&amp;" Equity",V$1,"-5FY",_xll.btoday(),"dir=h,sort=d,per=FY,dates=h","cols=6;rows=1")</f>
        <v>#NAME?</v>
      </c>
      <c r="W474" s="0" t="n">
        <v>693.007</v>
      </c>
      <c r="X474" s="0" t="n">
        <v>669.946</v>
      </c>
      <c r="Y474" s="0" t="n">
        <v>600.949</v>
      </c>
      <c r="Z474" s="0" t="n">
        <v>579.397</v>
      </c>
      <c r="AA474" s="0" t="n">
        <v>537.63</v>
      </c>
      <c r="AB474" s="0" t="e">
        <f aca="false">_xll.bdh($A474&amp;" Equity",AB$1,"-6FY",_xll.btoday(),"dir=h,sort=d,per=FY,dates=h","cols=7;rows=1")</f>
        <v>#NAME?</v>
      </c>
      <c r="AC474" s="0" t="n">
        <v>76.07</v>
      </c>
      <c r="AD474" s="0" t="n">
        <v>87.36</v>
      </c>
      <c r="AE474" s="0" t="n">
        <v>57</v>
      </c>
      <c r="AF474" s="0" t="n">
        <v>59.78</v>
      </c>
      <c r="AG474" s="0" t="n">
        <v>38.82</v>
      </c>
      <c r="AH474" s="0" t="n">
        <v>35.72</v>
      </c>
      <c r="AI474" s="0" t="e">
        <f aca="false">_xll.bdh($A474&amp;" Equity",AI$1,"-5FY",_xll.btoday(),"dir=h,sort=d,per=FY,dates=h","cols=6;rows=1")</f>
        <v>#NAME?</v>
      </c>
      <c r="AJ474" s="0" t="n">
        <v>2334.572</v>
      </c>
      <c r="AK474" s="0" t="n">
        <v>2357.737</v>
      </c>
      <c r="AL474" s="0" t="n">
        <v>1901.15</v>
      </c>
      <c r="AM474" s="0" t="n">
        <v>2660.767</v>
      </c>
      <c r="AN474" s="0" t="n">
        <v>2062.476</v>
      </c>
      <c r="AO474" s="0" t="e">
        <f aca="false">_xll.bdh($A474&amp;" Equity",AO$1,"-5FY",_xll.btoday(),"dir=h,sort=d,per=FY,dates=h","cols=6;rows=1")</f>
        <v>#NAME?</v>
      </c>
      <c r="AP474" s="0" t="n">
        <v>104.574</v>
      </c>
      <c r="AQ474" s="0" t="n">
        <v>111.507</v>
      </c>
      <c r="AR474" s="0" t="n">
        <v>121.09</v>
      </c>
      <c r="AS474" s="0" t="n">
        <v>137.052</v>
      </c>
      <c r="AT474" s="0" t="n">
        <v>155.257</v>
      </c>
    </row>
    <row r="475" customFormat="false" ht="15" hidden="false" customHeight="false" outlineLevel="0" collapsed="false">
      <c r="A475" s="0" t="s">
        <v>528</v>
      </c>
      <c r="B475" s="0" t="e">
        <f aca="false">_xll.bdp($A475&amp;" Equity",B$1)</f>
        <v>#NAME?</v>
      </c>
      <c r="C475" s="0" t="e">
        <f aca="false">_xll.bdp($A475&amp;" Equity",C$1)</f>
        <v>#NAME?</v>
      </c>
      <c r="D475" s="0" t="e">
        <f aca="false">_xll.bdh($A475&amp;" Equity",D$1,"-5FY",_xll.btoday(),"dir=h,sort=d,per=FY,dates=h","cols=6;rows=1")</f>
        <v>#NAME?</v>
      </c>
      <c r="E475" s="0" t="n">
        <v>531.5</v>
      </c>
      <c r="F475" s="0" t="n">
        <v>482.8</v>
      </c>
      <c r="G475" s="0" t="s">
        <v>58</v>
      </c>
      <c r="H475" s="0" t="n">
        <v>381.833</v>
      </c>
      <c r="I475" s="0" t="n">
        <v>348.787</v>
      </c>
      <c r="J475" s="0" t="e">
        <f aca="false">_xll.bdh($A475&amp;" Equity",J$1,"-5FY",_xll.btoday(),"dir=h,sort=d,per=FY,dates=h","cols=6;rows=1")</f>
        <v>#NAME?</v>
      </c>
      <c r="K475" s="0" t="n">
        <v>591.2</v>
      </c>
      <c r="L475" s="0" t="n">
        <v>507.6</v>
      </c>
      <c r="M475" s="0" t="n">
        <v>400</v>
      </c>
      <c r="N475" s="0" t="n">
        <v>348.38</v>
      </c>
      <c r="O475" s="0" t="n">
        <v>329.142</v>
      </c>
      <c r="P475" s="0" t="e">
        <f aca="false">_xll.bdh($A475&amp;" Equity",P$1,"-5FY",_xll.btoday(),"dir=h,sort=d,per=FY,dates=h","cols=6;rows=1")</f>
        <v>#NAME?</v>
      </c>
      <c r="Q475" s="0" t="n">
        <v>13548.5532</v>
      </c>
      <c r="R475" s="0" t="n">
        <v>13025.3925</v>
      </c>
      <c r="S475" s="0" t="n">
        <v>10114.3422</v>
      </c>
      <c r="T475" s="0" t="n">
        <v>11005.335</v>
      </c>
      <c r="U475" s="0" t="n">
        <v>8549.0489</v>
      </c>
      <c r="V475" s="0" t="e">
        <f aca="false">_xll.bdh($A475&amp;" Equity",V$1,"-5FY",_xll.btoday(),"dir=h,sort=d,per=FY,dates=h","cols=6;rows=1")</f>
        <v>#NAME?</v>
      </c>
      <c r="W475" s="0" t="n">
        <v>577.5</v>
      </c>
      <c r="X475" s="0" t="n">
        <v>663.8</v>
      </c>
      <c r="Y475" s="0" t="n">
        <v>489.4</v>
      </c>
      <c r="Z475" s="0" t="n">
        <v>506.92</v>
      </c>
      <c r="AA475" s="0" t="n">
        <v>468.229</v>
      </c>
      <c r="AB475" s="0" t="e">
        <f aca="false">_xll.bdh($A475&amp;" Equity",AB$1,"-6FY",_xll.btoday(),"dir=h,sort=d,per=FY,dates=h","cols=7;rows=1")</f>
        <v>#NAME?</v>
      </c>
      <c r="AC475" s="0" t="n">
        <v>81.17</v>
      </c>
      <c r="AD475" s="0" t="n">
        <v>76.88</v>
      </c>
      <c r="AE475" s="0" t="n">
        <v>64.05</v>
      </c>
      <c r="AF475" s="0" t="n">
        <v>65.72</v>
      </c>
      <c r="AG475" s="0" t="n">
        <v>51</v>
      </c>
      <c r="AH475" s="0" t="n">
        <v>40.13</v>
      </c>
      <c r="AI475" s="0" t="e">
        <f aca="false">_xll.bdh($A475&amp;" Equity",AI$1,"-5FY",_xll.btoday(),"dir=h,sort=d,per=FY,dates=h","cols=6;rows=1")</f>
        <v>#NAME?</v>
      </c>
      <c r="AJ475" s="0" t="n">
        <v>4631.2</v>
      </c>
      <c r="AK475" s="0" t="n">
        <v>5593.7</v>
      </c>
      <c r="AL475" s="0" t="n">
        <v>2345.33</v>
      </c>
      <c r="AM475" s="0" t="n">
        <v>2504.451</v>
      </c>
      <c r="AN475" s="0" t="n">
        <v>2360.336</v>
      </c>
      <c r="AO475" s="0" t="e">
        <f aca="false">_xll.bdh($A475&amp;" Equity",AO$1,"-5FY",_xll.btoday(),"dir=h,sort=d,per=FY,dates=h","cols=6;rows=1")</f>
        <v>#NAME?</v>
      </c>
      <c r="AP475" s="0" t="n">
        <v>167.451</v>
      </c>
      <c r="AQ475" s="0" t="n">
        <v>169.428</v>
      </c>
      <c r="AR475" s="0" t="n">
        <v>164.92</v>
      </c>
      <c r="AS475" s="0" t="n">
        <v>168.232</v>
      </c>
      <c r="AT475" s="0" t="n">
        <v>166.798</v>
      </c>
    </row>
    <row r="476" customFormat="false" ht="15" hidden="false" customHeight="false" outlineLevel="0" collapsed="false">
      <c r="A476" s="0" t="s">
        <v>529</v>
      </c>
      <c r="B476" s="0" t="e">
        <f aca="false">_xll.bdp($A476&amp;" Equity",B$1)</f>
        <v>#NAME?</v>
      </c>
      <c r="C476" s="0" t="e">
        <f aca="false">_xll.bdp($A476&amp;" Equity",C$1)</f>
        <v>#NAME?</v>
      </c>
      <c r="D476" s="0" t="e">
        <f aca="false">_xll.bdh($A476&amp;" Equity",D$1,"-5FY",_xll.btoday(),"dir=h,sort=d,per=FY,dates=h","cols=6;rows=1")</f>
        <v>#NAME?</v>
      </c>
      <c r="E476" s="0" t="n">
        <v>26888</v>
      </c>
      <c r="F476" s="0" t="n">
        <v>34529</v>
      </c>
      <c r="G476" s="0" t="n">
        <v>19545</v>
      </c>
      <c r="H476" s="0" t="s">
        <v>58</v>
      </c>
      <c r="I476" s="0" t="s">
        <v>58</v>
      </c>
      <c r="J476" s="0" t="e">
        <f aca="false">_xll.bdh($A476&amp;" Equity",J$1,"-5FY",_xll.btoday(),"dir=h,sort=d,per=FY,dates=h","cols=6;rows=1")</f>
        <v>#NAME?</v>
      </c>
      <c r="K476" s="0" t="n">
        <v>13127</v>
      </c>
      <c r="L476" s="0" t="n">
        <v>17879</v>
      </c>
      <c r="M476" s="0" t="n">
        <v>9625</v>
      </c>
      <c r="N476" s="0" t="n">
        <v>11497</v>
      </c>
      <c r="O476" s="0" t="n">
        <v>875</v>
      </c>
      <c r="P476" s="0" t="e">
        <f aca="false">_xll.bdh($A476&amp;" Equity",P$1,"-5FY",_xll.btoday(),"dir=h,sort=d,per=FY,dates=h","cols=6;rows=1")</f>
        <v>#NAME?</v>
      </c>
      <c r="Q476" s="0" t="n">
        <v>217613.4047</v>
      </c>
      <c r="R476" s="0" t="n">
        <v>188262.1596</v>
      </c>
      <c r="S476" s="0" t="n">
        <v>194369.2271</v>
      </c>
      <c r="T476" s="0" t="n">
        <v>140638.68</v>
      </c>
      <c r="U476" s="0" t="n">
        <v>123690.2858</v>
      </c>
      <c r="V476" s="0" t="e">
        <f aca="false">_xll.bdh($A476&amp;" Equity",V$1,"-5FY",_xll.btoday(),"dir=h,sort=d,per=FY,dates=h","cols=6;rows=1")</f>
        <v>#NAME?</v>
      </c>
      <c r="W476" s="0" t="n">
        <v>22810</v>
      </c>
      <c r="X476" s="0" t="n">
        <v>39027</v>
      </c>
      <c r="Y476" s="0" t="n">
        <v>30631</v>
      </c>
      <c r="Z476" s="0" t="n">
        <v>38818</v>
      </c>
      <c r="AA476" s="0" t="n">
        <v>31486</v>
      </c>
      <c r="AB476" s="0" t="e">
        <f aca="false">_xll.bdh($A476&amp;" Equity",AB$1,"-6FY",_xll.btoday(),"dir=h,sort=d,per=FY,dates=h","cols=7;rows=1")</f>
        <v>#NAME?</v>
      </c>
      <c r="AC476" s="0" t="n">
        <v>53.38</v>
      </c>
      <c r="AD476" s="0" t="n">
        <v>46.22</v>
      </c>
      <c r="AE476" s="0" t="n">
        <v>46.78</v>
      </c>
      <c r="AF476" s="0" t="n">
        <v>49.14</v>
      </c>
      <c r="AG476" s="0" t="n">
        <v>43.27</v>
      </c>
      <c r="AH476" s="0" t="n">
        <v>40.12</v>
      </c>
      <c r="AI476" s="0" t="e">
        <f aca="false">_xll.bdh($A476&amp;" Equity",AI$1,"-5FY",_xll.btoday(),"dir=h,sort=d,per=FY,dates=h","cols=6;rows=1")</f>
        <v>#NAME?</v>
      </c>
      <c r="AJ476" s="0" t="n">
        <v>244180</v>
      </c>
      <c r="AK476" s="0" t="n">
        <v>244175</v>
      </c>
      <c r="AL476" s="0" t="n">
        <v>232616</v>
      </c>
      <c r="AM476" s="0" t="n">
        <v>274098</v>
      </c>
      <c r="AN476" s="0" t="n">
        <v>225222</v>
      </c>
      <c r="AO476" s="0" t="e">
        <f aca="false">_xll.bdh($A476&amp;" Equity",AO$1,"-5FY",_xll.btoday(),"dir=h,sort=d,per=FY,dates=h","cols=6;rows=1")</f>
        <v>#NAME?</v>
      </c>
      <c r="AP476" s="0" t="n">
        <v>4076.634</v>
      </c>
      <c r="AQ476" s="0" t="n">
        <v>4068.873</v>
      </c>
      <c r="AR476" s="0" t="n">
        <v>4149.724</v>
      </c>
      <c r="AS476" s="0" t="n">
        <v>2861.751</v>
      </c>
      <c r="AT476" s="0" t="n">
        <v>2854</v>
      </c>
    </row>
    <row r="477" customFormat="false" ht="15" hidden="false" customHeight="false" outlineLevel="0" collapsed="false">
      <c r="A477" s="0" t="s">
        <v>530</v>
      </c>
      <c r="B477" s="0" t="e">
        <f aca="false">_xll.bdp($A477&amp;" Equity",B$1)</f>
        <v>#NAME?</v>
      </c>
      <c r="C477" s="0" t="e">
        <f aca="false">_xll.bdp($A477&amp;" Equity",C$1)</f>
        <v>#NAME?</v>
      </c>
      <c r="D477" s="0" t="e">
        <f aca="false">_xll.bdh($A477&amp;" Equity",D$1,"-5FY",_xll.btoday(),"dir=h,sort=d,per=FY,dates=h","cols=6;rows=1")</f>
        <v>#NAME?</v>
      </c>
      <c r="E477" s="0" t="n">
        <v>211.197</v>
      </c>
      <c r="F477" s="0" t="n">
        <v>-267.349</v>
      </c>
      <c r="G477" s="0" t="n">
        <v>-511.218</v>
      </c>
      <c r="H477" s="0" t="n">
        <v>-203.302</v>
      </c>
      <c r="I477" s="0" t="n">
        <v>255.536</v>
      </c>
      <c r="J477" s="0" t="e">
        <f aca="false">_xll.bdh($A477&amp;" Equity",J$1,"-5FY",_xll.btoday(),"dir=h,sort=d,per=FY,dates=h","cols=6;rows=1")</f>
        <v>#NAME?</v>
      </c>
      <c r="K477" s="0" t="n">
        <v>-112.052</v>
      </c>
      <c r="L477" s="0" t="n">
        <v>-556.334</v>
      </c>
      <c r="M477" s="0" t="n">
        <v>-738.555</v>
      </c>
      <c r="N477" s="0" t="n">
        <v>-445.028</v>
      </c>
      <c r="O477" s="0" t="n">
        <v>-107.032</v>
      </c>
      <c r="P477" s="0" t="e">
        <f aca="false">_xll.bdh($A477&amp;" Equity",P$1,"-5FY",_xll.btoday(),"dir=h,sort=d,per=FY,dates=h","cols=6;rows=1")</f>
        <v>#NAME?</v>
      </c>
      <c r="Q477" s="0" t="n">
        <v>18292.2991</v>
      </c>
      <c r="R477" s="0" t="n">
        <v>30992.7869</v>
      </c>
      <c r="S477" s="0" t="n">
        <v>28721.6105</v>
      </c>
      <c r="T477" s="0" t="n">
        <v>17370.5117</v>
      </c>
      <c r="U477" s="0" t="n">
        <v>9104.3198</v>
      </c>
      <c r="V477" s="0" t="e">
        <f aca="false">_xll.bdh($A477&amp;" Equity",V$1,"-5FY",_xll.btoday(),"dir=h,sort=d,per=FY,dates=h","cols=6;rows=1")</f>
        <v>#NAME?</v>
      </c>
      <c r="W477" s="0" t="n">
        <v>236.103</v>
      </c>
      <c r="X477" s="0" t="n">
        <v>-365.432</v>
      </c>
      <c r="Y477" s="0" t="n">
        <v>-573.112</v>
      </c>
      <c r="Z477" s="0" t="n">
        <v>-51.57</v>
      </c>
      <c r="AA477" s="0" t="n">
        <v>267.841</v>
      </c>
      <c r="AB477" s="0" t="e">
        <f aca="false">_xll.bdh($A477&amp;" Equity",AB$1,"-6FY",_xll.btoday(),"dir=h,sort=d,per=FY,dates=h","cols=7;rows=1")</f>
        <v>#NAME?</v>
      </c>
      <c r="AC477" s="0" t="n">
        <v>73.67</v>
      </c>
      <c r="AD477" s="0" t="n">
        <v>125.83</v>
      </c>
      <c r="AE477" s="0" t="n">
        <v>118.8</v>
      </c>
      <c r="AF477" s="0" t="n">
        <v>74.3</v>
      </c>
      <c r="AG477" s="0" t="n">
        <v>41.94</v>
      </c>
      <c r="AH477" s="0" t="n">
        <v>33.21</v>
      </c>
      <c r="AI477" s="0" t="e">
        <f aca="false">_xll.bdh($A477&amp;" Equity",AI$1,"-5FY",_xll.btoday(),"dir=h,sort=d,per=FY,dates=h","cols=6;rows=1")</f>
        <v>#NAME?</v>
      </c>
      <c r="AJ477" s="0" t="n">
        <v>2896.787</v>
      </c>
      <c r="AK477" s="0" t="n">
        <v>2498.587</v>
      </c>
      <c r="AL477" s="0" t="n">
        <v>2334.679</v>
      </c>
      <c r="AM477" s="0" t="n">
        <v>2319.041</v>
      </c>
      <c r="AN477" s="0" t="n">
        <v>2759.288</v>
      </c>
      <c r="AO477" s="0" t="e">
        <f aca="false">_xll.bdh($A477&amp;" Equity",AO$1,"-5FY",_xll.btoday(),"dir=h,sort=d,per=FY,dates=h","cols=6;rows=1")</f>
        <v>#NAME?</v>
      </c>
      <c r="AP477" s="0" t="n">
        <v>248.033</v>
      </c>
      <c r="AQ477" s="0" t="n">
        <v>245.717</v>
      </c>
      <c r="AR477" s="0" t="n">
        <v>240.522</v>
      </c>
      <c r="AS477" s="0" t="n">
        <v>233.757</v>
      </c>
      <c r="AT477" s="0" t="n">
        <v>216.827</v>
      </c>
    </row>
    <row r="478" customFormat="false" ht="15" hidden="false" customHeight="false" outlineLevel="0" collapsed="false">
      <c r="A478" s="0" t="s">
        <v>531</v>
      </c>
      <c r="B478" s="0" t="e">
        <f aca="false">_xll.bdp($A478&amp;" Equity",B$1)</f>
        <v>#NAME?</v>
      </c>
      <c r="C478" s="0" t="e">
        <f aca="false">_xll.bdp($A478&amp;" Equity",C$1)</f>
        <v>#NAME?</v>
      </c>
      <c r="D478" s="0" t="e">
        <f aca="false">_xll.bdh($A478&amp;" Equity",D$1,"-5FY",_xll.btoday(),"dir=h,sort=d,per=FY,dates=h","cols=6;rows=1")</f>
        <v>#NAME?</v>
      </c>
      <c r="E478" s="0" t="s">
        <v>58</v>
      </c>
      <c r="F478" s="0" t="s">
        <v>58</v>
      </c>
      <c r="G478" s="0" t="n">
        <v>1354.336</v>
      </c>
      <c r="H478" s="0" t="n">
        <v>1218.945</v>
      </c>
      <c r="I478" s="0" t="n">
        <v>1078.112</v>
      </c>
      <c r="J478" s="0" t="e">
        <f aca="false">_xll.bdh($A478&amp;" Equity",J$1,"-5FY",_xll.btoday(),"dir=h,sort=d,per=FY,dates=h","cols=6;rows=1")</f>
        <v>#NAME?</v>
      </c>
      <c r="K478" s="0" t="n">
        <v>1074.106</v>
      </c>
      <c r="L478" s="0" t="n">
        <v>1231.593</v>
      </c>
      <c r="M478" s="0" t="n">
        <v>1047.505</v>
      </c>
      <c r="N478" s="0" t="n">
        <v>1210.119</v>
      </c>
      <c r="O478" s="0" t="n">
        <v>1085.999</v>
      </c>
      <c r="P478" s="0" t="e">
        <f aca="false">_xll.bdh($A478&amp;" Equity",P$1,"-5FY",_xll.btoday(),"dir=h,sort=d,per=FY,dates=h","cols=6;rows=1")</f>
        <v>#NAME?</v>
      </c>
      <c r="Q478" s="0" t="n">
        <v>22087.5911</v>
      </c>
      <c r="R478" s="0" t="n">
        <v>26556.7386</v>
      </c>
      <c r="S478" s="0" t="n">
        <v>31927.7456</v>
      </c>
      <c r="T478" s="0" t="n">
        <v>27114.3126</v>
      </c>
      <c r="U478" s="0" t="n">
        <v>16342.26</v>
      </c>
      <c r="V478" s="0" t="e">
        <f aca="false">_xll.bdh($A478&amp;" Equity",V$1,"-5FY",_xll.btoday(),"dir=h,sort=d,per=FY,dates=h","cols=6;rows=1")</f>
        <v>#NAME?</v>
      </c>
      <c r="W478" s="0" t="n">
        <v>1480.568</v>
      </c>
      <c r="X478" s="0" t="n">
        <v>1203.616</v>
      </c>
      <c r="Y478" s="0" t="n">
        <v>1762.066</v>
      </c>
      <c r="Z478" s="0" t="n">
        <v>1506.041</v>
      </c>
      <c r="AA478" s="0" t="n">
        <v>1275</v>
      </c>
      <c r="AB478" s="0" t="e">
        <f aca="false">_xll.bdh($A478&amp;" Equity",AB$1,"-6FY",_xll.btoday(),"dir=h,sort=d,per=FY,dates=h","cols=7;rows=1")</f>
        <v>#NAME?</v>
      </c>
      <c r="AC478" s="0" t="n">
        <v>53.35</v>
      </c>
      <c r="AD478" s="0" t="n">
        <v>62.25</v>
      </c>
      <c r="AE478" s="0" t="n">
        <v>73.76</v>
      </c>
      <c r="AF478" s="0" t="n">
        <v>61.58</v>
      </c>
      <c r="AG478" s="0" t="n">
        <v>37.0725</v>
      </c>
      <c r="AH478" s="0" t="n">
        <v>31.7475</v>
      </c>
      <c r="AI478" s="0" t="e">
        <f aca="false">_xll.bdh($A478&amp;" Equity",AI$1,"-5FY",_xll.btoday(),"dir=h,sort=d,per=FY,dates=h","cols=6;rows=1")</f>
        <v>#NAME?</v>
      </c>
      <c r="AJ478" s="0" t="n">
        <v>9739.287</v>
      </c>
      <c r="AK478" s="0" t="n">
        <v>9639.542</v>
      </c>
      <c r="AL478" s="0" t="n">
        <v>9845.3</v>
      </c>
      <c r="AM478" s="0" t="n">
        <v>10315.443</v>
      </c>
      <c r="AN478" s="0" t="n">
        <v>9633.021</v>
      </c>
      <c r="AO478" s="0" t="e">
        <f aca="false">_xll.bdh($A478&amp;" Equity",AO$1,"-5FY",_xll.btoday(),"dir=h,sort=d,per=FY,dates=h","cols=6;rows=1")</f>
        <v>#NAME?</v>
      </c>
      <c r="AP478" s="0" t="n">
        <v>413.711</v>
      </c>
      <c r="AQ478" s="0" t="n">
        <v>426.309</v>
      </c>
      <c r="AR478" s="0" t="n">
        <v>431.872</v>
      </c>
      <c r="AS478" s="0" t="n">
        <v>440.305</v>
      </c>
      <c r="AT478" s="0" t="n">
        <v>440.63</v>
      </c>
    </row>
    <row r="479" customFormat="false" ht="15" hidden="false" customHeight="false" outlineLevel="0" collapsed="false">
      <c r="A479" s="0" t="s">
        <v>532</v>
      </c>
      <c r="B479" s="0" t="e">
        <f aca="false">_xll.bdp($A479&amp;" Equity",B$1)</f>
        <v>#NAME?</v>
      </c>
      <c r="C479" s="0" t="e">
        <f aca="false">_xll.bdp($A479&amp;" Equity",C$1)</f>
        <v>#NAME?</v>
      </c>
      <c r="D479" s="0" t="e">
        <f aca="false">_xll.bdh($A479&amp;" Equity",D$1,"-5FY",_xll.btoday(),"dir=h,sort=d,per=FY,dates=h","cols=6;rows=1")</f>
        <v>#NAME?</v>
      </c>
      <c r="E479" s="0" t="n">
        <v>1511</v>
      </c>
      <c r="F479" s="0" t="n">
        <v>1465</v>
      </c>
      <c r="G479" s="0" t="n">
        <v>2210</v>
      </c>
      <c r="H479" s="0" t="n">
        <v>2376</v>
      </c>
      <c r="I479" s="0" t="n">
        <v>2316</v>
      </c>
      <c r="J479" s="0" t="e">
        <f aca="false">_xll.bdh($A479&amp;" Equity",J$1,"-5FY",_xll.btoday(),"dir=h,sort=d,per=FY,dates=h","cols=6;rows=1")</f>
        <v>#NAME?</v>
      </c>
      <c r="K479" s="0" t="n">
        <v>1874</v>
      </c>
      <c r="L479" s="0" t="n">
        <v>1438</v>
      </c>
      <c r="M479" s="0" t="n">
        <v>1922</v>
      </c>
      <c r="N479" s="0" t="n">
        <v>2391</v>
      </c>
      <c r="O479" s="0" t="n">
        <v>2395</v>
      </c>
      <c r="P479" s="0" t="e">
        <f aca="false">_xll.bdh($A479&amp;" Equity",P$1,"-5FY",_xll.btoday(),"dir=h,sort=d,per=FY,dates=h","cols=6;rows=1")</f>
        <v>#NAME?</v>
      </c>
      <c r="Q479" s="0" t="n">
        <v>11202.816</v>
      </c>
      <c r="R479" s="0" t="n">
        <v>15125.7</v>
      </c>
      <c r="S479" s="0" t="n">
        <v>15016.2022</v>
      </c>
      <c r="T479" s="0" t="n">
        <v>31868.548</v>
      </c>
      <c r="U479" s="0" t="n">
        <v>37552.494</v>
      </c>
      <c r="V479" s="0" t="e">
        <f aca="false">_xll.bdh($A479&amp;" Equity",V$1,"-5FY",_xll.btoday(),"dir=h,sort=d,per=FY,dates=h","cols=6;rows=1")</f>
        <v>#NAME?</v>
      </c>
      <c r="W479" s="0" t="n">
        <v>1672</v>
      </c>
      <c r="X479" s="0" t="n">
        <v>1371</v>
      </c>
      <c r="Y479" s="0" t="n">
        <v>2313</v>
      </c>
      <c r="Z479" s="0" t="n">
        <v>2597</v>
      </c>
      <c r="AA479" s="0" t="n">
        <v>3083</v>
      </c>
      <c r="AB479" s="0" t="e">
        <f aca="false">_xll.bdh($A479&amp;" Equity",AB$1,"-6FY",_xll.btoday(),"dir=h,sort=d,per=FY,dates=h","cols=7;rows=1")</f>
        <v>#NAME?</v>
      </c>
      <c r="AC479" s="0" t="n">
        <v>27.84</v>
      </c>
      <c r="AD479" s="0" t="n">
        <v>38.1</v>
      </c>
      <c r="AE479" s="0" t="n">
        <v>43.15</v>
      </c>
      <c r="AF479" s="0" t="n">
        <v>76.94</v>
      </c>
      <c r="AG479" s="0" t="n">
        <v>83.58</v>
      </c>
      <c r="AH479" s="0" t="n">
        <v>53.59</v>
      </c>
      <c r="AI479" s="0" t="e">
        <f aca="false">_xll.bdh($A479&amp;" Equity",AI$1,"-5FY",_xll.btoday(),"dir=h,sort=d,per=FY,dates=h","cols=6;rows=1")</f>
        <v>#NAME?</v>
      </c>
      <c r="AJ479" s="0" t="n">
        <v>23698</v>
      </c>
      <c r="AK479" s="0" t="n">
        <v>22508</v>
      </c>
      <c r="AL479" s="0" t="n">
        <v>22143</v>
      </c>
      <c r="AM479" s="0" t="n">
        <v>23047</v>
      </c>
      <c r="AN479" s="0" t="n">
        <v>23829</v>
      </c>
      <c r="AO479" s="0" t="e">
        <f aca="false">_xll.bdh($A479&amp;" Equity",AO$1,"-5FY",_xll.btoday(),"dir=h,sort=d,per=FY,dates=h","cols=6;rows=1")</f>
        <v>#NAME?</v>
      </c>
      <c r="AP479" s="0" t="n">
        <v>352.718</v>
      </c>
      <c r="AQ479" s="0" t="n">
        <v>347.225</v>
      </c>
      <c r="AR479" s="0" t="n">
        <v>347.46</v>
      </c>
      <c r="AS479" s="0" t="n">
        <v>372.071</v>
      </c>
      <c r="AT479" s="0" t="n">
        <v>425.778</v>
      </c>
    </row>
    <row r="480" customFormat="false" ht="15" hidden="false" customHeight="false" outlineLevel="0" collapsed="false">
      <c r="A480" s="0" t="s">
        <v>533</v>
      </c>
      <c r="B480" s="0" t="e">
        <f aca="false">_xll.bdp($A480&amp;" Equity",B$1)</f>
        <v>#NAME?</v>
      </c>
      <c r="C480" s="0" t="e">
        <f aca="false">_xll.bdp($A480&amp;" Equity",C$1)</f>
        <v>#NAME?</v>
      </c>
      <c r="D480" s="0" t="e">
        <f aca="false">_xll.bdh($A480&amp;" Equity",D$1,"-5FY",_xll.btoday(),"dir=h,sort=d,per=FY,dates=h","cols=6;rows=1")</f>
        <v>#NAME?</v>
      </c>
      <c r="E480" s="0" t="n">
        <v>8335</v>
      </c>
      <c r="F480" s="0" t="n">
        <v>6862</v>
      </c>
      <c r="G480" s="0" t="n">
        <v>6438</v>
      </c>
      <c r="H480" s="0" t="n">
        <v>5721</v>
      </c>
      <c r="I480" s="0" t="n">
        <v>4980</v>
      </c>
      <c r="J480" s="0" t="e">
        <f aca="false">_xll.bdh($A480&amp;" Equity",J$1,"-5FY",_xll.btoday(),"dir=h,sort=d,per=FY,dates=h","cols=6;rows=1")</f>
        <v>#NAME?</v>
      </c>
      <c r="K480" s="0" t="n">
        <v>6699</v>
      </c>
      <c r="L480" s="0" t="n">
        <v>5991</v>
      </c>
      <c r="M480" s="0" t="n">
        <v>6328</v>
      </c>
      <c r="N480" s="0" t="n">
        <v>5438</v>
      </c>
      <c r="O480" s="0" t="n">
        <v>4980</v>
      </c>
      <c r="P480" s="0" t="e">
        <f aca="false">_xll.bdh($A480&amp;" Equity",P$1,"-5FY",_xll.btoday(),"dir=h,sort=d,per=FY,dates=h","cols=6;rows=1")</f>
        <v>#NAME?</v>
      </c>
      <c r="Q480" s="0" t="n">
        <v>218478.24</v>
      </c>
      <c r="R480" s="0" t="n">
        <v>193766.1</v>
      </c>
      <c r="S480" s="0" t="n">
        <v>169552.44</v>
      </c>
      <c r="T480" s="0" t="n">
        <v>131862.66</v>
      </c>
      <c r="U480" s="0" t="n">
        <v>121921.8</v>
      </c>
      <c r="V480" s="0" t="e">
        <f aca="false">_xll.bdh($A480&amp;" Equity",V$1,"-5FY",_xll.btoday(),"dir=h,sort=d,per=FY,dates=h","cols=6;rows=1")</f>
        <v>#NAME?</v>
      </c>
      <c r="W480" s="0" t="n">
        <v>9208</v>
      </c>
      <c r="X480" s="0" t="n">
        <v>5574</v>
      </c>
      <c r="Y480" s="0" t="n">
        <v>6584</v>
      </c>
      <c r="Z480" s="0" t="n">
        <v>7205</v>
      </c>
      <c r="AA480" s="0" t="n">
        <v>3022</v>
      </c>
      <c r="AB480" s="0" t="e">
        <f aca="false">_xll.bdh($A480&amp;" Equity",AB$1,"-6FY",_xll.btoday(),"dir=h,sort=d,per=FY,dates=h","cols=7;rows=1")</f>
        <v>#NAME?</v>
      </c>
      <c r="AC480" s="0" t="n">
        <v>105.24</v>
      </c>
      <c r="AD480" s="0" t="n">
        <v>82.7</v>
      </c>
      <c r="AE480" s="0" t="n">
        <v>69.66</v>
      </c>
      <c r="AF480" s="0" t="n">
        <v>53.3425</v>
      </c>
      <c r="AG480" s="0" t="n">
        <v>47.775</v>
      </c>
      <c r="AH480" s="0" t="n">
        <v>33.57</v>
      </c>
      <c r="AI480" s="0" t="e">
        <f aca="false">_xll.bdh($A480&amp;" Equity",AI$1,"-5FY",_xll.btoday(),"dir=h,sort=d,per=FY,dates=h","cols=6;rows=1")</f>
        <v>#NAME?</v>
      </c>
      <c r="AJ480" s="0" t="n">
        <v>67977</v>
      </c>
      <c r="AK480" s="0" t="n">
        <v>64035</v>
      </c>
      <c r="AL480" s="0" t="n">
        <v>39367</v>
      </c>
      <c r="AM480" s="0" t="n">
        <v>38569</v>
      </c>
      <c r="AN480" s="0" t="n">
        <v>35956</v>
      </c>
      <c r="AO480" s="0" t="e">
        <f aca="false">_xll.bdh($A480&amp;" Equity",AO$1,"-5FY",_xll.btoday(),"dir=h,sort=d,per=FY,dates=h","cols=6;rows=1")</f>
        <v>#NAME?</v>
      </c>
      <c r="AP480" s="0" t="n">
        <v>1829.37</v>
      </c>
      <c r="AQ480" s="0" t="n">
        <v>1886.434</v>
      </c>
      <c r="AR480" s="0" t="n">
        <v>1951.387</v>
      </c>
      <c r="AS480" s="0" t="n">
        <v>1979.147</v>
      </c>
      <c r="AT480" s="0" t="n">
        <v>2058.358</v>
      </c>
    </row>
    <row r="481" customFormat="false" ht="15" hidden="false" customHeight="false" outlineLevel="0" collapsed="false">
      <c r="A481" s="0" t="s">
        <v>534</v>
      </c>
      <c r="B481" s="0" t="e">
        <f aca="false">_xll.bdp($A481&amp;" Equity",B$1)</f>
        <v>#NAME?</v>
      </c>
      <c r="C481" s="0" t="e">
        <f aca="false">_xll.bdp($A481&amp;" Equity",C$1)</f>
        <v>#NAME?</v>
      </c>
      <c r="D481" s="0" t="e">
        <f aca="false">_xll.bdh($A481&amp;" Equity",D$1,"-5FY",_xll.btoday(),"dir=h,sort=d,per=FY,dates=h")</f>
        <v>#NAME?</v>
      </c>
      <c r="J481" s="0" t="e">
        <f aca="false">_xll.bdh($A481&amp;" Equity",J$1,"-5FY",_xll.btoday(),"dir=h,sort=d,per=FY,dates=h","cols=6;rows=1")</f>
        <v>#NAME?</v>
      </c>
      <c r="K481" s="0" t="n">
        <v>906.917</v>
      </c>
      <c r="L481" s="0" t="n">
        <v>760.434</v>
      </c>
      <c r="M481" s="0" t="n">
        <v>864.852</v>
      </c>
      <c r="N481" s="0" t="n">
        <v>475.971</v>
      </c>
      <c r="O481" s="0" t="n">
        <v>617.26</v>
      </c>
      <c r="P481" s="0" t="e">
        <f aca="false">_xll.bdh($A481&amp;" Equity",P$1,"-5FY",_xll.btoday(),"dir=h,sort=d,per=FY,dates=h","cols=6;rows=1")</f>
        <v>#NAME?</v>
      </c>
      <c r="Q481" s="0" t="n">
        <v>19736.4584</v>
      </c>
      <c r="R481" s="0" t="n">
        <v>18850.1422</v>
      </c>
      <c r="S481" s="0" t="n">
        <v>22116.2374</v>
      </c>
      <c r="T481" s="0" t="n">
        <v>16629.0074</v>
      </c>
      <c r="U481" s="0" t="n">
        <v>14953.7157</v>
      </c>
      <c r="V481" s="0" t="e">
        <f aca="false">_xll.bdh($A481&amp;" Equity",V$1,"-5FY",_xll.btoday(),"dir=h,sort=d,per=FY,dates=h","cols=6;rows=1")</f>
        <v>#NAME?</v>
      </c>
      <c r="W481" s="0" t="n">
        <v>995.08</v>
      </c>
      <c r="X481" s="0" t="n">
        <v>672.091</v>
      </c>
      <c r="Y481" s="0" t="n">
        <v>1135.31</v>
      </c>
      <c r="Z481" s="0" t="n">
        <v>1040.789</v>
      </c>
      <c r="AA481" s="0" t="n">
        <v>825.049</v>
      </c>
      <c r="AB481" s="0" t="e">
        <f aca="false">_xll.bdh($A481&amp;" Equity",AB$1,"-6FY",_xll.btoday(),"dir=h,sort=d,per=FY,dates=h","cols=7;rows=1")</f>
        <v>#NAME?</v>
      </c>
      <c r="AC481" s="0" t="n">
        <v>84.3468</v>
      </c>
      <c r="AD481" s="0" t="n">
        <v>80.7829</v>
      </c>
      <c r="AE481" s="0" t="n">
        <v>86.1584</v>
      </c>
      <c r="AF481" s="0" t="n">
        <v>64.9903</v>
      </c>
      <c r="AG481" s="0" t="n">
        <v>58.6149</v>
      </c>
      <c r="AH481" s="0" t="n">
        <v>56.2581</v>
      </c>
      <c r="AI481" s="0" t="e">
        <f aca="false">_xll.bdh($A481&amp;" Equity",AI$1,"-5FY",_xll.btoday(),"dir=h,sort=d,per=FY,dates=h","cols=6;rows=1")</f>
        <v>#NAME?</v>
      </c>
      <c r="AJ481" s="0" t="n">
        <v>20814.847</v>
      </c>
      <c r="AK481" s="0" t="n">
        <v>21143.293</v>
      </c>
      <c r="AL481" s="0" t="n">
        <v>21157.98</v>
      </c>
      <c r="AM481" s="0" t="n">
        <v>20097.224</v>
      </c>
      <c r="AN481" s="0" t="n">
        <v>22065.049</v>
      </c>
      <c r="AO481" s="0" t="e">
        <f aca="false">_xll.bdh($A481&amp;" Equity",AO$1,"-5FY",_xll.btoday(),"dir=h,sort=d,per=FY,dates=h","cols=6;rows=1")</f>
        <v>#NAME?</v>
      </c>
      <c r="AP481" s="0" t="n">
        <v>188.994</v>
      </c>
      <c r="AQ481" s="0" t="n">
        <v>188.541</v>
      </c>
      <c r="AR481" s="0" t="n">
        <v>187.735</v>
      </c>
      <c r="AS481" s="0" t="n">
        <v>187.048</v>
      </c>
      <c r="AT481" s="0" t="n">
        <v>186.143</v>
      </c>
    </row>
    <row r="482" customFormat="false" ht="15" hidden="false" customHeight="false" outlineLevel="0" collapsed="false">
      <c r="A482" s="0" t="s">
        <v>535</v>
      </c>
      <c r="B482" s="0" t="e">
        <f aca="false">_xll.bdp($A482&amp;" Equity",B$1)</f>
        <v>#NAME?</v>
      </c>
      <c r="C482" s="0" t="e">
        <f aca="false">_xll.bdp($A482&amp;" Equity",C$1)</f>
        <v>#NAME?</v>
      </c>
      <c r="D482" s="0" t="e">
        <f aca="false">_xll.bdh($A482&amp;" Equity",D$1,"-5FY",_xll.btoday(),"dir=h,sort=d,per=FY,dates=h")</f>
        <v>#NAME?</v>
      </c>
      <c r="J482" s="0" t="e">
        <f aca="false">_xll.bdh($A482&amp;" Equity",J$1,"-5FY",_xll.btoday(),"dir=h,sort=d,per=FY,dates=h","cols=6;rows=1")</f>
        <v>#NAME?</v>
      </c>
      <c r="K482" s="0" t="n">
        <v>419.491</v>
      </c>
      <c r="L482" s="0" t="n">
        <v>221.177</v>
      </c>
      <c r="M482" s="0" t="n">
        <v>204.923</v>
      </c>
      <c r="N482" s="0" t="n">
        <v>24.382</v>
      </c>
      <c r="O482" s="0" t="n">
        <v>-52.593</v>
      </c>
      <c r="P482" s="0" t="e">
        <f aca="false">_xll.bdh($A482&amp;" Equity",P$1,"-5FY",_xll.btoday(),"dir=h,sort=d,per=FY,dates=h","cols=6;rows=1")</f>
        <v>#NAME?</v>
      </c>
      <c r="Q482" s="0" t="n">
        <v>16562.2258</v>
      </c>
      <c r="R482" s="0" t="n">
        <v>12647.3448</v>
      </c>
      <c r="S482" s="0" t="n">
        <v>8670.2471</v>
      </c>
      <c r="T482" s="0" t="n">
        <v>7736.484</v>
      </c>
      <c r="U482" s="0" t="n">
        <v>6751.978</v>
      </c>
      <c r="V482" s="0" t="e">
        <f aca="false">_xll.bdh($A482&amp;" Equity",V$1,"-5FY",_xll.btoday(),"dir=h,sort=d,per=FY,dates=h","cols=6;rows=1")</f>
        <v>#NAME?</v>
      </c>
      <c r="W482" s="0" t="n">
        <v>644.588</v>
      </c>
      <c r="X482" s="0" t="n">
        <v>519.538</v>
      </c>
      <c r="Y482" s="0" t="n">
        <v>261.007</v>
      </c>
      <c r="Z482" s="0" t="n">
        <v>356.499</v>
      </c>
      <c r="AA482" s="0" t="n">
        <v>238.475</v>
      </c>
      <c r="AB482" s="0" t="e">
        <f aca="false">_xll.bdh($A482&amp;" Equity",AB$1,"-6FY",_xll.btoday(),"dir=h,sort=d,per=FY,dates=h","cols=7;rows=1")</f>
        <v>#NAME?</v>
      </c>
      <c r="AC482" s="0" t="n">
        <v>125.15</v>
      </c>
      <c r="AD482" s="0" t="n">
        <v>94.97</v>
      </c>
      <c r="AE482" s="0" t="n">
        <v>65.73</v>
      </c>
      <c r="AF482" s="0" t="n">
        <v>59.42</v>
      </c>
      <c r="AG482" s="0" t="n">
        <v>52.05</v>
      </c>
      <c r="AH482" s="0" t="n">
        <v>39.35</v>
      </c>
      <c r="AI482" s="0" t="e">
        <f aca="false">_xll.bdh($A482&amp;" Equity",AI$1,"-5FY",_xll.btoday(),"dir=h,sort=d,per=FY,dates=h","cols=6;rows=1")</f>
        <v>#NAME?</v>
      </c>
      <c r="AJ482" s="0" t="n">
        <v>8471.475</v>
      </c>
      <c r="AK482" s="0" t="n">
        <v>8301.632</v>
      </c>
      <c r="AL482" s="0" t="n">
        <v>8041.097</v>
      </c>
      <c r="AM482" s="0" t="n">
        <v>8259.143</v>
      </c>
      <c r="AN482" s="0" t="n">
        <v>8126.599</v>
      </c>
      <c r="AO482" s="0" t="e">
        <f aca="false">_xll.bdh($A482&amp;" Equity",AO$1,"-5FY",_xll.btoday(),"dir=h,sort=d,per=FY,dates=h","cols=6;rows=1")</f>
        <v>#NAME?</v>
      </c>
      <c r="AP482" s="0" t="n">
        <v>132.309</v>
      </c>
      <c r="AQ482" s="0" t="n">
        <v>133.319</v>
      </c>
      <c r="AR482" s="0" t="n">
        <v>131.703</v>
      </c>
      <c r="AS482" s="0" t="n">
        <v>129.989</v>
      </c>
      <c r="AT482" s="0" t="n">
        <v>129.596</v>
      </c>
    </row>
    <row r="483" customFormat="false" ht="15" hidden="false" customHeight="false" outlineLevel="0" collapsed="false">
      <c r="A483" s="0" t="s">
        <v>536</v>
      </c>
      <c r="B483" s="0" t="e">
        <f aca="false">_xll.bdp($A483&amp;" Equity",B$1)</f>
        <v>#NAME?</v>
      </c>
      <c r="C483" s="0" t="e">
        <f aca="false">_xll.bdp($A483&amp;" Equity",C$1)</f>
        <v>#NAME?</v>
      </c>
      <c r="D483" s="0" t="e">
        <f aca="false">_xll.bdh($A483&amp;" Equity",D$1,"-5FY",_xll.btoday(),"dir=h,sort=d,per=FY,dates=h","cols=6;rows=1")</f>
        <v>#NAME?</v>
      </c>
      <c r="E483" s="0" t="n">
        <v>5503</v>
      </c>
      <c r="F483" s="0" t="n">
        <v>5009</v>
      </c>
      <c r="G483" s="0" t="n">
        <v>4085</v>
      </c>
      <c r="H483" s="0" t="n">
        <v>3165</v>
      </c>
      <c r="I483" s="0" t="n">
        <v>3103</v>
      </c>
      <c r="J483" s="0" t="e">
        <f aca="false">_xll.bdh($A483&amp;" Equity",J$1,"-5FY",_xll.btoday(),"dir=h,sort=d,per=FY,dates=h","cols=6;rows=1")</f>
        <v>#NAME?</v>
      </c>
      <c r="K483" s="0" t="n">
        <v>4078</v>
      </c>
      <c r="L483" s="0" t="n">
        <v>4173</v>
      </c>
      <c r="M483" s="0" t="n">
        <v>4220</v>
      </c>
      <c r="N483" s="0" t="n">
        <v>1932</v>
      </c>
      <c r="O483" s="0" t="n">
        <v>2548</v>
      </c>
      <c r="P483" s="0" t="e">
        <f aca="false">_xll.bdh($A483&amp;" Equity",P$1,"-5FY",_xll.btoday(),"dir=h,sort=d,per=FY,dates=h","cols=6;rows=1")</f>
        <v>#NAME?</v>
      </c>
      <c r="Q483" s="0" t="n">
        <v>83443.6992</v>
      </c>
      <c r="R483" s="0" t="n">
        <v>87407.8478</v>
      </c>
      <c r="S483" s="0" t="n">
        <v>94331.7403</v>
      </c>
      <c r="T483" s="0" t="n">
        <v>57517.4145</v>
      </c>
      <c r="U483" s="0" t="n">
        <v>45502.8494</v>
      </c>
      <c r="V483" s="0" t="e">
        <f aca="false">_xll.bdh($A483&amp;" Equity",V$1,"-5FY",_xll.btoday(),"dir=h,sort=d,per=FY,dates=h","cols=6;rows=1")</f>
        <v>#NAME?</v>
      </c>
      <c r="W483" s="0" t="n">
        <v>7251</v>
      </c>
      <c r="X483" s="0" t="n">
        <v>7847</v>
      </c>
      <c r="Y483" s="0" t="n">
        <v>5664</v>
      </c>
      <c r="Z483" s="0" t="n">
        <v>3893</v>
      </c>
      <c r="AA483" s="0" t="n">
        <v>4301</v>
      </c>
      <c r="AB483" s="0" t="e">
        <f aca="false">_xll.bdh($A483&amp;" Equity",AB$1,"-6FY",_xll.btoday(),"dir=h,sort=d,per=FY,dates=h","cols=7;rows=1")</f>
        <v>#NAME?</v>
      </c>
      <c r="AC483" s="0" t="n">
        <v>81.5</v>
      </c>
      <c r="AD483" s="0" t="n">
        <v>80.71</v>
      </c>
      <c r="AE483" s="0" t="n">
        <v>86.55</v>
      </c>
      <c r="AF483" s="0" t="s">
        <v>58</v>
      </c>
      <c r="AG483" s="0" t="s">
        <v>58</v>
      </c>
      <c r="AH483" s="0" t="s">
        <v>58</v>
      </c>
      <c r="AI483" s="0" t="e">
        <f aca="false">_xll.bdh($A483&amp;" Equity",AI$1,"-5FY",_xll.btoday(),"dir=h,sort=d,per=FY,dates=h","cols=6;rows=1")</f>
        <v>#NAME?</v>
      </c>
      <c r="AJ483" s="0" t="n">
        <v>66009</v>
      </c>
      <c r="AK483" s="0" t="n">
        <v>72688</v>
      </c>
      <c r="AL483" s="0" t="n">
        <v>68782</v>
      </c>
      <c r="AM483" s="0" t="n">
        <v>37250</v>
      </c>
      <c r="AN483" s="0" t="n">
        <v>35481</v>
      </c>
      <c r="AO483" s="0" t="e">
        <f aca="false">_xll.bdh($A483&amp;" Equity",AO$1,"-5FY",_xll.btoday(),"dir=h,sort=d,per=FY,dates=h","cols=6;rows=1")</f>
        <v>#NAME?</v>
      </c>
      <c r="AP483" s="0" t="n">
        <v>1070.096</v>
      </c>
      <c r="AQ483" s="0" t="n">
        <v>1082.318</v>
      </c>
      <c r="AR483" s="0" t="n">
        <v>1092.283</v>
      </c>
      <c r="AS483" s="0" t="n">
        <v>956.561</v>
      </c>
      <c r="AT483" s="0" t="n">
        <v>945.004</v>
      </c>
    </row>
    <row r="484" customFormat="false" ht="15" hidden="false" customHeight="false" outlineLevel="0" collapsed="false">
      <c r="A484" s="0" t="s">
        <v>537</v>
      </c>
      <c r="B484" s="0" t="e">
        <f aca="false">_xll.bdp($A484&amp;" Equity",B$1)</f>
        <v>#NAME?</v>
      </c>
      <c r="C484" s="0" t="e">
        <f aca="false">_xll.bdp($A484&amp;" Equity",C$1)</f>
        <v>#NAME?</v>
      </c>
      <c r="D484" s="0" t="e">
        <f aca="false">_xll.bdh($A484&amp;" Equity",D$1,"-5FY",_xll.btoday(),"dir=h,sort=d,per=FY,dates=h")</f>
        <v>#NAME?</v>
      </c>
      <c r="J484" s="0" t="e">
        <f aca="false">_xll.bdh($A484&amp;" Equity",J$1,"-5FY",_xll.btoday(),"dir=h,sort=d,per=FY,dates=h","cols=6;rows=1")</f>
        <v>#NAME?</v>
      </c>
      <c r="K484" s="0" t="n">
        <v>13643</v>
      </c>
      <c r="L484" s="0" t="n">
        <v>14694</v>
      </c>
      <c r="M484" s="0" t="n">
        <v>16363</v>
      </c>
      <c r="N484" s="0" t="n">
        <v>16022</v>
      </c>
      <c r="O484" s="0" t="n">
        <v>16999</v>
      </c>
      <c r="P484" s="0" t="e">
        <f aca="false">_xll.bdh($A484&amp;" Equity",P$1,"-5FY",_xll.btoday(),"dir=h,sort=d,per=FY,dates=h","cols=6;rows=1")</f>
        <v>#NAME?</v>
      </c>
      <c r="Q484" s="0" t="n">
        <v>203423.52</v>
      </c>
      <c r="R484" s="0" t="n">
        <v>209830.32</v>
      </c>
      <c r="S484" s="0" t="n">
        <v>274315.44</v>
      </c>
      <c r="T484" s="0" t="n">
        <v>241440.44</v>
      </c>
      <c r="U484" s="0" t="n">
        <v>231814.3</v>
      </c>
      <c r="V484" s="0" t="e">
        <f aca="false">_xll.bdh($A484&amp;" Equity",V$1,"-5FY",_xll.btoday(),"dir=h,sort=d,per=FY,dates=h","cols=6;rows=1")</f>
        <v>#NAME?</v>
      </c>
      <c r="W484" s="0" t="n">
        <v>31673</v>
      </c>
      <c r="X484" s="0" t="n">
        <v>27552</v>
      </c>
      <c r="Y484" s="0" t="n">
        <v>28564</v>
      </c>
      <c r="Z484" s="0" t="n">
        <v>23257</v>
      </c>
      <c r="AA484" s="0" t="n">
        <v>25591</v>
      </c>
      <c r="AB484" s="0" t="e">
        <f aca="false">_xll.bdh($A484&amp;" Equity",AB$1,"-6FY",_xll.btoday(),"dir=h,sort=d,per=FY,dates=h","cols=7;rows=1")</f>
        <v>#NAME?</v>
      </c>
      <c r="AC484" s="0" t="n">
        <v>66.74</v>
      </c>
      <c r="AD484" s="0" t="n">
        <v>66.36</v>
      </c>
      <c r="AE484" s="0" t="n">
        <v>84.98</v>
      </c>
      <c r="AF484" s="0" t="n">
        <v>74.68</v>
      </c>
      <c r="AG484" s="0" t="n">
        <v>69.95</v>
      </c>
      <c r="AH484" s="0" t="n">
        <v>61.36</v>
      </c>
      <c r="AI484" s="0" t="e">
        <f aca="false">_xll.bdh($A484&amp;" Equity",AI$1,"-5FY",_xll.btoday(),"dir=h,sort=d,per=FY,dates=h","cols=6;rows=1")</f>
        <v>#NAME?</v>
      </c>
      <c r="AJ484" s="0" t="n">
        <v>198825</v>
      </c>
      <c r="AK484" s="0" t="n">
        <v>199581</v>
      </c>
      <c r="AL484" s="0" t="n">
        <v>203490</v>
      </c>
      <c r="AM484" s="0" t="n">
        <v>204751</v>
      </c>
      <c r="AN484" s="0" t="n">
        <v>203105</v>
      </c>
      <c r="AO484" s="0" t="e">
        <f aca="false">_xll.bdh($A484&amp;" Equity",AO$1,"-5FY",_xll.btoday(),"dir=h,sort=d,per=FY,dates=h","cols=6;rows=1")</f>
        <v>#NAME?</v>
      </c>
      <c r="AP484" s="0" t="n">
        <v>3073.19</v>
      </c>
      <c r="AQ484" s="0" t="n">
        <v>3201.893</v>
      </c>
      <c r="AR484" s="0" t="n">
        <v>3223.19</v>
      </c>
      <c r="AS484" s="0" t="n">
        <v>3235.772</v>
      </c>
      <c r="AT484" s="0" t="n">
        <v>3345.238</v>
      </c>
    </row>
    <row r="485" customFormat="false" ht="15" hidden="false" customHeight="false" outlineLevel="0" collapsed="false">
      <c r="A485" s="0" t="s">
        <v>538</v>
      </c>
      <c r="B485" s="0" t="e">
        <f aca="false">_xll.bdp($A485&amp;" Equity",B$1)</f>
        <v>#NAME?</v>
      </c>
      <c r="C485" s="0" t="e">
        <f aca="false">_xll.bdp($A485&amp;" Equity",C$1)</f>
        <v>#NAME?</v>
      </c>
      <c r="D485" s="0" t="e">
        <f aca="false">_xll.bdh($A485&amp;" Equity",D$1,"-5FY",_xll.btoday(),"dir=h,sort=d,per=FY,dates=h","cols=6;rows=1")</f>
        <v>#NAME?</v>
      </c>
      <c r="E485" s="0" t="n">
        <v>9383</v>
      </c>
      <c r="F485" s="0" t="n">
        <v>9775</v>
      </c>
      <c r="G485" s="0" t="n">
        <v>9284</v>
      </c>
      <c r="H485" s="0" t="s">
        <v>58</v>
      </c>
      <c r="I485" s="0" t="s">
        <v>58</v>
      </c>
      <c r="J485" s="0" t="e">
        <f aca="false">_xll.bdh($A485&amp;" Equity",J$1,"-5FY",_xll.btoday(),"dir=h,sort=d,per=FY,dates=h","cols=6;rows=1")</f>
        <v>#NAME?</v>
      </c>
      <c r="K485" s="0" t="n">
        <v>8980</v>
      </c>
      <c r="L485" s="0" t="n">
        <v>9391</v>
      </c>
      <c r="M485" s="0" t="n">
        <v>8382</v>
      </c>
      <c r="N485" s="0" t="n">
        <v>7501</v>
      </c>
      <c r="O485" s="0" t="n">
        <v>6136</v>
      </c>
      <c r="P485" s="0" t="e">
        <f aca="false">_xll.bdh($A485&amp;" Equity",P$1,"-5FY",_xll.btoday(),"dir=h,sort=d,per=FY,dates=h","cols=6;rows=1")</f>
        <v>#NAME?</v>
      </c>
      <c r="Q485" s="0" t="n">
        <v>147855</v>
      </c>
      <c r="R485" s="0" t="n">
        <v>148576</v>
      </c>
      <c r="S485" s="0" t="n">
        <v>164800</v>
      </c>
      <c r="T485" s="0" t="n">
        <v>150858</v>
      </c>
      <c r="U485" s="0" t="n">
        <v>117342</v>
      </c>
      <c r="V485" s="0" t="e">
        <f aca="false">_xll.bdh($A485&amp;" Equity",V$1,"-5FY",_xll.btoday(),"dir=h,sort=d,per=FY,dates=h","cols=6;rows=1")</f>
        <v>#NAME?</v>
      </c>
      <c r="W485" s="0" t="n">
        <v>12343</v>
      </c>
      <c r="X485" s="0" t="n">
        <v>13136</v>
      </c>
      <c r="Y485" s="0" t="n">
        <v>10909</v>
      </c>
      <c r="Z485" s="0" t="n">
        <v>9780</v>
      </c>
      <c r="AA485" s="0" t="n">
        <v>9452</v>
      </c>
      <c r="AB485" s="0" t="e">
        <f aca="false">_xll.bdh($A485&amp;" Equity",AB$1,"-6FY",_xll.btoday(),"dir=h,sort=d,per=FY,dates=h","cols=7;rows=1")</f>
        <v>#NAME?</v>
      </c>
      <c r="AC485" s="0" t="n">
        <v>98.57</v>
      </c>
      <c r="AD485" s="0" t="n">
        <v>92.86</v>
      </c>
      <c r="AE485" s="0" t="n">
        <v>103</v>
      </c>
      <c r="AF485" s="0" t="n">
        <v>88.74</v>
      </c>
      <c r="AG485" s="0" t="n">
        <v>65.19</v>
      </c>
      <c r="AH485" s="0" t="n">
        <v>52.28</v>
      </c>
      <c r="AI485" s="0" t="e">
        <f aca="false">_xll.bdh($A485&amp;" Equity",AI$1,"-5FY",_xll.btoday(),"dir=h,sort=d,per=FY,dates=h","cols=6;rows=1")</f>
        <v>#NAME?</v>
      </c>
      <c r="AJ485" s="0" t="n">
        <v>95789</v>
      </c>
      <c r="AK485" s="0" t="n">
        <v>92033</v>
      </c>
      <c r="AL485" s="0" t="n">
        <v>88182</v>
      </c>
      <c r="AM485" s="0" t="n">
        <v>84141</v>
      </c>
      <c r="AN485" s="0" t="n">
        <v>81241</v>
      </c>
      <c r="AO485" s="0" t="e">
        <f aca="false">_xll.bdh($A485&amp;" Equity",AO$1,"-5FY",_xll.btoday(),"dir=h,sort=d,per=FY,dates=h","cols=6;rows=1")</f>
        <v>#NAME?</v>
      </c>
      <c r="AP485" s="0" t="n">
        <v>1543.481</v>
      </c>
      <c r="AQ485" s="0" t="n">
        <v>1607.101</v>
      </c>
      <c r="AR485" s="0" t="n">
        <v>1687.858</v>
      </c>
      <c r="AS485" s="0" t="n">
        <v>1716.545</v>
      </c>
      <c r="AT485" s="0" t="n">
        <v>1786.443</v>
      </c>
    </row>
    <row r="486" customFormat="false" ht="15" hidden="false" customHeight="false" outlineLevel="0" collapsed="false">
      <c r="A486" s="0" t="s">
        <v>539</v>
      </c>
      <c r="B486" s="0" t="e">
        <f aca="false">_xll.bdp($A486&amp;" Equity",B$1)</f>
        <v>#NAME?</v>
      </c>
      <c r="C486" s="0" t="e">
        <f aca="false">_xll.bdp($A486&amp;" Equity",C$1)</f>
        <v>#NAME?</v>
      </c>
      <c r="D486" s="0" t="e">
        <f aca="false">_xll.bdh($A486&amp;" Equity",D$1,"-5FY",_xll.btoday(),"dir=h,sort=d,per=FY,dates=h","cols=6;rows=1")</f>
        <v>#NAME?</v>
      </c>
      <c r="E486" s="0" t="n">
        <v>1296</v>
      </c>
      <c r="F486" s="0" t="n">
        <v>1188</v>
      </c>
      <c r="G486" s="0" t="n">
        <v>1071</v>
      </c>
      <c r="H486" s="0" t="n">
        <v>1008</v>
      </c>
      <c r="I486" s="0" t="n">
        <v>966</v>
      </c>
      <c r="J486" s="0" t="e">
        <f aca="false">_xll.bdh($A486&amp;" Equity",J$1,"-5FY",_xll.btoday(),"dir=h,sort=d,per=FY,dates=h","cols=6;rows=1")</f>
        <v>#NAME?</v>
      </c>
      <c r="K486" s="0" t="n">
        <v>1182</v>
      </c>
      <c r="L486" s="0" t="n">
        <v>753</v>
      </c>
      <c r="M486" s="0" t="n">
        <v>1298</v>
      </c>
      <c r="N486" s="0" t="n">
        <v>98</v>
      </c>
      <c r="O486" s="0" t="n">
        <v>817</v>
      </c>
      <c r="P486" s="0" t="e">
        <f aca="false">_xll.bdh($A486&amp;" Equity",P$1,"-5FY",_xll.btoday(),"dir=h,sort=d,per=FY,dates=h","cols=6;rows=1")</f>
        <v>#NAME?</v>
      </c>
      <c r="Q486" s="0" t="n">
        <v>31151.8888</v>
      </c>
      <c r="R486" s="0" t="n">
        <v>23865.8437</v>
      </c>
      <c r="S486" s="0" t="n">
        <v>23532.1385</v>
      </c>
      <c r="T486" s="0" t="n">
        <v>20834.075</v>
      </c>
      <c r="U486" s="0" t="n">
        <v>15662.7904</v>
      </c>
      <c r="V486" s="0" t="e">
        <f aca="false">_xll.bdh($A486&amp;" Equity",V$1,"-5FY",_xll.btoday(),"dir=h,sort=d,per=FY,dates=h","cols=6;rows=1")</f>
        <v>#NAME?</v>
      </c>
      <c r="W486" s="0" t="n">
        <v>3006</v>
      </c>
      <c r="X486" s="0" t="n">
        <v>2528</v>
      </c>
      <c r="Y486" s="0" t="n">
        <v>2331</v>
      </c>
      <c r="Z486" s="0" t="n">
        <v>2455</v>
      </c>
      <c r="AA486" s="0" t="n">
        <v>2295</v>
      </c>
      <c r="AB486" s="0" t="e">
        <f aca="false">_xll.bdh($A486&amp;" Equity",AB$1,"-6FY",_xll.btoday(),"dir=h,sort=d,per=FY,dates=h","cols=7;rows=1")</f>
        <v>#NAME?</v>
      </c>
      <c r="AC486" s="0" t="n">
        <v>70.91</v>
      </c>
      <c r="AD486" s="0" t="n">
        <v>53.37</v>
      </c>
      <c r="AE486" s="0" t="n">
        <v>51.32</v>
      </c>
      <c r="AF486" s="0" t="n">
        <v>44.87</v>
      </c>
      <c r="AG486" s="0" t="n">
        <v>33.74</v>
      </c>
      <c r="AH486" s="0" t="n">
        <v>32.71</v>
      </c>
      <c r="AI486" s="0" t="e">
        <f aca="false">_xll.bdh($A486&amp;" Equity",AI$1,"-5FY",_xll.btoday(),"dir=h,sort=d,per=FY,dates=h","cols=6;rows=1")</f>
        <v>#NAME?</v>
      </c>
      <c r="AJ486" s="0" t="n">
        <v>20859</v>
      </c>
      <c r="AK486" s="0" t="n">
        <v>20367</v>
      </c>
      <c r="AL486" s="0" t="n">
        <v>21297</v>
      </c>
      <c r="AM486" s="0" t="n">
        <v>22603</v>
      </c>
      <c r="AN486" s="0" t="n">
        <v>23097</v>
      </c>
      <c r="AO486" s="0" t="e">
        <f aca="false">_xll.bdh($A486&amp;" Equity",AO$1,"-5FY",_xll.btoday(),"dir=h,sort=d,per=FY,dates=h","cols=6;rows=1")</f>
        <v>#NAME?</v>
      </c>
      <c r="AP486" s="0" t="n">
        <v>442.003</v>
      </c>
      <c r="AQ486" s="0" t="n">
        <v>446.495</v>
      </c>
      <c r="AR486" s="0" t="n">
        <v>457.921</v>
      </c>
      <c r="AS486" s="0" t="n">
        <v>469.186</v>
      </c>
      <c r="AT486" s="0" t="n">
        <v>463.899</v>
      </c>
    </row>
    <row r="487" customFormat="false" ht="15" hidden="false" customHeight="false" outlineLevel="0" collapsed="false">
      <c r="A487" s="0" t="s">
        <v>540</v>
      </c>
      <c r="B487" s="0" t="e">
        <f aca="false">_xll.bdp($A487&amp;" Equity",B$1)</f>
        <v>#NAME?</v>
      </c>
      <c r="C487" s="0" t="e">
        <f aca="false">_xll.bdp($A487&amp;" Equity",C$1)</f>
        <v>#NAME?</v>
      </c>
      <c r="D487" s="0" t="e">
        <f aca="false">_xll.bdh($A487&amp;" Equity",D$1,"-5FY",_xll.btoday(),"dir=h,sort=d,per=FY,dates=h","cols=6;rows=1")</f>
        <v>#NAME?</v>
      </c>
      <c r="E487" s="0" t="n">
        <v>539.068</v>
      </c>
      <c r="F487" s="0" t="n">
        <v>489.222</v>
      </c>
      <c r="G487" s="0" t="n">
        <v>466.464</v>
      </c>
      <c r="H487" s="0" t="n">
        <v>435.964</v>
      </c>
      <c r="I487" s="0" t="n">
        <v>438.807</v>
      </c>
      <c r="J487" s="0" t="e">
        <f aca="false">_xll.bdh($A487&amp;" Equity",J$1,"-5FY",_xll.btoday(),"dir=h,sort=d,per=FY,dates=h","cols=6;rows=1")</f>
        <v>#NAME?</v>
      </c>
      <c r="K487" s="0" t="n">
        <v>521.503</v>
      </c>
      <c r="L487" s="0" t="n">
        <v>469.053</v>
      </c>
      <c r="M487" s="0" t="n">
        <v>431.62</v>
      </c>
      <c r="N487" s="0" t="n">
        <v>450.003</v>
      </c>
      <c r="O487" s="0" t="n">
        <v>461.443</v>
      </c>
      <c r="P487" s="0" t="e">
        <f aca="false">_xll.bdh($A487&amp;" Equity",P$1,"-5FY",_xll.btoday(),"dir=h,sort=d,per=FY,dates=h","cols=6;rows=1")</f>
        <v>#NAME?</v>
      </c>
      <c r="Q487" s="0" t="n">
        <v>10754.291</v>
      </c>
      <c r="R487" s="0" t="n">
        <v>10964.5018</v>
      </c>
      <c r="S487" s="0" t="n">
        <v>9372.3298</v>
      </c>
      <c r="T487" s="0" t="n">
        <v>8481.9</v>
      </c>
      <c r="U487" s="0" t="n">
        <v>7526.2968</v>
      </c>
      <c r="V487" s="0" t="e">
        <f aca="false">_xll.bdh($A487&amp;" Equity",V$1,"-5FY",_xll.btoday(),"dir=h,sort=d,per=FY,dates=h","cols=6;rows=1")</f>
        <v>#NAME?</v>
      </c>
      <c r="W487" s="0" t="n">
        <v>642.92</v>
      </c>
      <c r="X487" s="0" t="n">
        <v>560.293</v>
      </c>
      <c r="Y487" s="0" t="n">
        <v>511.648</v>
      </c>
      <c r="Z487" s="0" t="n">
        <v>484.876</v>
      </c>
      <c r="AA487" s="0" t="n">
        <v>449.28</v>
      </c>
      <c r="AB487" s="0" t="e">
        <f aca="false">_xll.bdh($A487&amp;" Equity",AB$1,"-6FY",_xll.btoday(),"dir=h,sort=d,per=FY,dates=h","cols=7;rows=1")</f>
        <v>#NAME?</v>
      </c>
      <c r="AC487" s="0" t="n">
        <v>134.39</v>
      </c>
      <c r="AD487" s="0" t="n">
        <v>134.58</v>
      </c>
      <c r="AE487" s="0" t="n">
        <v>112.72</v>
      </c>
      <c r="AF487" s="0" t="n">
        <v>100</v>
      </c>
      <c r="AG487" s="0" t="n">
        <v>87.12</v>
      </c>
      <c r="AH487" s="0" t="n">
        <v>74.05</v>
      </c>
      <c r="AI487" s="0" t="e">
        <f aca="false">_xll.bdh($A487&amp;" Equity",AI$1,"-5FY",_xll.btoday(),"dir=h,sort=d,per=FY,dates=h","cols=6;rows=1")</f>
        <v>#NAME?</v>
      </c>
      <c r="AJ487" s="0" t="n">
        <v>4662.059</v>
      </c>
      <c r="AK487" s="0" t="n">
        <v>4268.677</v>
      </c>
      <c r="AL487" s="0" t="n">
        <v>3874.69</v>
      </c>
      <c r="AM487" s="0" t="n">
        <v>3582.629</v>
      </c>
      <c r="AN487" s="0" t="n">
        <v>3168.15</v>
      </c>
      <c r="AO487" s="0" t="e">
        <f aca="false">_xll.bdh($A487&amp;" Equity",AO$1,"-5FY",_xll.btoday(),"dir=h,sort=d,per=FY,dates=h","cols=6;rows=1")</f>
        <v>#NAME?</v>
      </c>
      <c r="AP487" s="0" t="n">
        <v>80.578</v>
      </c>
      <c r="AQ487" s="0" t="n">
        <v>81.664</v>
      </c>
      <c r="AR487" s="0" t="n">
        <v>83.276</v>
      </c>
      <c r="AS487" s="0" t="n">
        <v>85.13</v>
      </c>
      <c r="AT487" s="0" t="n">
        <v>86.954</v>
      </c>
    </row>
    <row r="488" customFormat="false" ht="15" hidden="false" customHeight="false" outlineLevel="0" collapsed="false">
      <c r="A488" s="0" t="s">
        <v>541</v>
      </c>
      <c r="B488" s="0" t="e">
        <f aca="false">_xll.bdp($A488&amp;" Equity",B$1)</f>
        <v>#NAME?</v>
      </c>
      <c r="C488" s="0" t="e">
        <f aca="false">_xll.bdp($A488&amp;" Equity",C$1)</f>
        <v>#NAME?</v>
      </c>
      <c r="D488" s="0" t="e">
        <f aca="false">_xll.bdh($A488&amp;" Equity",D$1,"-5FY",_xll.btoday(),"dir=h,sort=d,per=FY,dates=h","cols=6;rows=1")</f>
        <v>#NAME?</v>
      </c>
      <c r="E488" s="0" t="n">
        <v>941.1</v>
      </c>
      <c r="F488" s="0" t="n">
        <v>720.7</v>
      </c>
      <c r="G488" s="0" t="s">
        <v>58</v>
      </c>
      <c r="H488" s="0" t="s">
        <v>58</v>
      </c>
      <c r="I488" s="0" t="s">
        <v>58</v>
      </c>
      <c r="J488" s="0" t="e">
        <f aca="false">_xll.bdh($A488&amp;" Equity",J$1,"-5FY",_xll.btoday(),"dir=h,sort=d,per=FY,dates=h","cols=6;rows=1")</f>
        <v>#NAME?</v>
      </c>
      <c r="K488" s="0" t="n">
        <v>940.2</v>
      </c>
      <c r="L488" s="0" t="n">
        <v>640.3</v>
      </c>
      <c r="M488" s="0" t="n">
        <v>589.5</v>
      </c>
      <c r="N488" s="0" t="n">
        <v>577.4</v>
      </c>
      <c r="O488" s="0" t="n">
        <v>546.3</v>
      </c>
      <c r="P488" s="0" t="e">
        <f aca="false">_xll.bdh($A488&amp;" Equity",P$1,"-5FY",_xll.btoday(),"dir=h,sort=d,per=FY,dates=h","cols=6;rows=1")</f>
        <v>#NAME?</v>
      </c>
      <c r="Q488" s="0" t="n">
        <v>18510.8163</v>
      </c>
      <c r="R488" s="0" t="n">
        <v>16197.7202</v>
      </c>
      <c r="S488" s="0" t="n">
        <v>11893.7845</v>
      </c>
      <c r="T488" s="0" t="n">
        <v>9340.6199</v>
      </c>
      <c r="U488" s="0" t="n">
        <v>8438.8364</v>
      </c>
      <c r="V488" s="0" t="e">
        <f aca="false">_xll.bdh($A488&amp;" Equity",V$1,"-5FY",_xll.btoday(),"dir=h,sort=d,per=FY,dates=h","cols=6;rows=1")</f>
        <v>#NAME?</v>
      </c>
      <c r="W488" s="0" t="n">
        <v>2103.5</v>
      </c>
      <c r="X488" s="0" t="n">
        <v>1293.6</v>
      </c>
      <c r="Y488" s="0" t="n">
        <v>1198.9</v>
      </c>
      <c r="Z488" s="0" t="n">
        <v>1231</v>
      </c>
      <c r="AA488" s="0" t="n">
        <v>1173.9</v>
      </c>
      <c r="AB488" s="0" t="e">
        <f aca="false">_xll.bdh($A488&amp;" Equity",AB$1,"-6FY",_xll.btoday(),"dir=h,sort=d,per=FY,dates=h","cols=7;rows=1")</f>
        <v>#NAME?</v>
      </c>
      <c r="AC488" s="0" t="n">
        <v>58.65</v>
      </c>
      <c r="AD488" s="0" t="n">
        <v>51.31</v>
      </c>
      <c r="AE488" s="0" t="n">
        <v>52.74</v>
      </c>
      <c r="AF488" s="0" t="n">
        <v>41.34</v>
      </c>
      <c r="AG488" s="0" t="n">
        <v>36.85</v>
      </c>
      <c r="AH488" s="0" t="n">
        <v>34.96</v>
      </c>
      <c r="AI488" s="0" t="e">
        <f aca="false">_xll.bdh($A488&amp;" Equity",AI$1,"-5FY",_xll.btoday(),"dir=h,sort=d,per=FY,dates=h","cols=6;rows=1")</f>
        <v>#NAME?</v>
      </c>
      <c r="AJ488" s="0" t="n">
        <v>30123.2</v>
      </c>
      <c r="AK488" s="0" t="n">
        <v>29355.2</v>
      </c>
      <c r="AL488" s="0" t="n">
        <v>14905</v>
      </c>
      <c r="AM488" s="0" t="n">
        <v>14769.4</v>
      </c>
      <c r="AN488" s="0" t="n">
        <v>14285</v>
      </c>
      <c r="AO488" s="0" t="e">
        <f aca="false">_xll.bdh($A488&amp;" Equity",AO$1,"-5FY",_xll.btoday(),"dir=h,sort=d,per=FY,dates=h","cols=6;rows=1")</f>
        <v>#NAME?</v>
      </c>
      <c r="AP488" s="0" t="n">
        <v>315.617</v>
      </c>
      <c r="AQ488" s="0" t="n">
        <v>315.684</v>
      </c>
      <c r="AR488" s="0" t="n">
        <v>225.517</v>
      </c>
      <c r="AS488" s="0" t="n">
        <v>226.52</v>
      </c>
      <c r="AT488" s="0" t="n">
        <v>230.07</v>
      </c>
    </row>
    <row r="489" customFormat="false" ht="15" hidden="false" customHeight="false" outlineLevel="0" collapsed="false">
      <c r="A489" s="0" t="s">
        <v>542</v>
      </c>
      <c r="B489" s="0" t="e">
        <f aca="false">_xll.bdp($A489&amp;" Equity",B$1)</f>
        <v>#NAME?</v>
      </c>
      <c r="C489" s="0" t="e">
        <f aca="false">_xll.bdp($A489&amp;" Equity",C$1)</f>
        <v>#NAME?</v>
      </c>
      <c r="D489" s="0" t="e">
        <f aca="false">_xll.bdh($A489&amp;" Equity",D$1,"-5FY",_xll.btoday(),"dir=h,sort=d,per=FY,dates=h","cols=6;rows=1")</f>
        <v>#NAME?</v>
      </c>
      <c r="E489" s="0" t="n">
        <v>266</v>
      </c>
      <c r="F489" s="0" t="n">
        <v>152.7</v>
      </c>
      <c r="G489" s="0" t="n">
        <v>90.9</v>
      </c>
      <c r="H489" s="0" t="n">
        <v>203.7</v>
      </c>
      <c r="I489" s="0" t="n">
        <v>215.6</v>
      </c>
      <c r="J489" s="0" t="e">
        <f aca="false">_xll.bdh($A489&amp;" Equity",J$1,"-5FY",_xll.btoday(),"dir=h,sort=d,per=FY,dates=h","cols=6;rows=1")</f>
        <v>#NAME?</v>
      </c>
      <c r="K489" s="0" t="n">
        <v>242.1</v>
      </c>
      <c r="L489" s="0" t="n">
        <v>118.6</v>
      </c>
      <c r="M489" s="0" t="n">
        <v>63.7</v>
      </c>
      <c r="N489" s="0" t="n">
        <v>175.3</v>
      </c>
      <c r="O489" s="0" t="n">
        <v>184.7</v>
      </c>
      <c r="P489" s="0" t="e">
        <f aca="false">_xll.bdh($A489&amp;" Equity",P$1,"-5FY",_xll.btoday(),"dir=h,sort=d,per=FY,dates=h","cols=6;rows=1")</f>
        <v>#NAME?</v>
      </c>
      <c r="Q489" s="0" t="n">
        <v>6071.8052</v>
      </c>
      <c r="R489" s="0" t="n">
        <v>3450.1034</v>
      </c>
      <c r="S489" s="0" t="n">
        <v>3603.5915</v>
      </c>
      <c r="T489" s="0" t="n">
        <v>3082.0471</v>
      </c>
      <c r="U489" s="0" t="n">
        <v>2104.0105</v>
      </c>
      <c r="V489" s="0" t="e">
        <f aca="false">_xll.bdh($A489&amp;" Equity",V$1,"-5FY",_xll.btoday(),"dir=h,sort=d,per=FY,dates=h","cols=6;rows=1")</f>
        <v>#NAME?</v>
      </c>
      <c r="W489" s="0" t="n">
        <v>748.3</v>
      </c>
      <c r="X489" s="0" t="n">
        <v>712.6</v>
      </c>
      <c r="Y489" s="0" t="n">
        <v>299.3</v>
      </c>
      <c r="Z489" s="0" t="n">
        <v>178.9</v>
      </c>
      <c r="AA489" s="0" t="n">
        <v>-30.7</v>
      </c>
      <c r="AB489" s="0" t="e">
        <f aca="false">_xll.bdh($A489&amp;" Equity",AB$1,"-6FY",_xll.btoday(),"dir=h,sort=d,per=FY,dates=h","cols=7;rows=1")</f>
        <v>#NAME?</v>
      </c>
      <c r="AC489" s="0" t="n">
        <v>137.08</v>
      </c>
      <c r="AD489" s="0" t="n">
        <v>78.21</v>
      </c>
      <c r="AE489" s="0" t="n">
        <v>82.06</v>
      </c>
      <c r="AF489" s="0" t="n">
        <v>70.42</v>
      </c>
      <c r="AG489" s="0" t="n">
        <v>48.69</v>
      </c>
      <c r="AH489" s="0" t="n">
        <v>52.5</v>
      </c>
      <c r="AI489" s="0" t="e">
        <f aca="false">_xll.bdh($A489&amp;" Equity",AI$1,"-5FY",_xll.btoday(),"dir=h,sort=d,per=FY,dates=h","cols=6;rows=1")</f>
        <v>#NAME?</v>
      </c>
      <c r="AJ489" s="0" t="n">
        <v>6152.8</v>
      </c>
      <c r="AK489" s="0" t="n">
        <v>5193.6</v>
      </c>
      <c r="AL489" s="0" t="n">
        <v>4495</v>
      </c>
      <c r="AM489" s="0" t="n">
        <v>3450.7</v>
      </c>
      <c r="AN489" s="0" t="n">
        <v>2675.5</v>
      </c>
      <c r="AO489" s="0" t="e">
        <f aca="false">_xll.bdh($A489&amp;" Equity",AO$1,"-5FY",_xll.btoday(),"dir=h,sort=d,per=FY,dates=h","cols=6;rows=1")</f>
        <v>#NAME?</v>
      </c>
      <c r="AP489" s="0" t="n">
        <v>44.293</v>
      </c>
      <c r="AQ489" s="0" t="n">
        <v>44.105</v>
      </c>
      <c r="AR489" s="0" t="n">
        <v>43.906</v>
      </c>
      <c r="AS489" s="0" t="n">
        <v>43.704</v>
      </c>
      <c r="AT489" s="0" t="n">
        <v>43.201</v>
      </c>
    </row>
    <row r="490" customFormat="false" ht="15" hidden="false" customHeight="false" outlineLevel="0" collapsed="false">
      <c r="A490" s="0" t="s">
        <v>543</v>
      </c>
      <c r="B490" s="0" t="e">
        <f aca="false">_xll.bdp($A490&amp;" Equity",B$1)</f>
        <v>#NAME?</v>
      </c>
      <c r="C490" s="0" t="e">
        <f aca="false">_xll.bdp($A490&amp;" Equity",C$1)</f>
        <v>#NAME?</v>
      </c>
      <c r="D490" s="0" t="e">
        <f aca="false">_xll.bdh($A490&amp;" Equity",D$1,"-5FY",_xll.btoday(),"dir=h,sort=d,per=FY,dates=h")</f>
        <v>#NAME?</v>
      </c>
      <c r="J490" s="0" t="e">
        <f aca="false">_xll.bdh($A490&amp;" Equity",J$1,"-5FY",_xll.btoday(),"dir=h,sort=d,per=FY,dates=h","cols=6;rows=1")</f>
        <v>#NAME?</v>
      </c>
      <c r="K490" s="0" t="n">
        <v>22183</v>
      </c>
      <c r="L490" s="0" t="n">
        <v>21938</v>
      </c>
      <c r="M490" s="0" t="n">
        <v>22894</v>
      </c>
      <c r="N490" s="0" t="n">
        <v>23057</v>
      </c>
      <c r="O490" s="0" t="n">
        <v>21878</v>
      </c>
      <c r="P490" s="0" t="e">
        <f aca="false">_xll.bdh($A490&amp;" Equity",P$1,"-5FY",_xll.btoday(),"dir=h,sort=d,per=FY,dates=h","cols=6;rows=1")</f>
        <v>#NAME?</v>
      </c>
      <c r="Q490" s="0" t="n">
        <v>296774.3808</v>
      </c>
      <c r="R490" s="0" t="n">
        <v>276437.785</v>
      </c>
      <c r="S490" s="0" t="n">
        <v>276808.1221</v>
      </c>
      <c r="T490" s="0" t="n">
        <v>283438.543</v>
      </c>
      <c r="U490" s="0" t="n">
        <v>238675.1868</v>
      </c>
      <c r="V490" s="0" t="e">
        <f aca="false">_xll.bdh($A490&amp;" Equity",V$1,"-5FY",_xll.btoday(),"dir=h,sort=d,per=FY,dates=h","cols=6;rows=1")</f>
        <v>#NAME?</v>
      </c>
      <c r="W490" s="0" t="n">
        <v>18722</v>
      </c>
      <c r="X490" s="0" t="n">
        <v>946</v>
      </c>
      <c r="Y490" s="0" t="n">
        <v>15904</v>
      </c>
      <c r="Z490" s="0" t="n">
        <v>17529</v>
      </c>
      <c r="AA490" s="0" t="n">
        <v>57641</v>
      </c>
      <c r="AB490" s="0" t="e">
        <f aca="false">_xll.bdh($A490&amp;" Equity",AB$1,"-6FY",_xll.btoday(),"dir=h,sort=d,per=FY,dates=h","cols=7;rows=1")</f>
        <v>#NAME?</v>
      </c>
      <c r="AC490" s="0" t="n">
        <v>60.67</v>
      </c>
      <c r="AD490" s="0" t="n">
        <v>55.11</v>
      </c>
      <c r="AE490" s="0" t="n">
        <v>54.36</v>
      </c>
      <c r="AF490" s="0" t="n">
        <v>54.82</v>
      </c>
      <c r="AG490" s="0" t="n">
        <v>45.4</v>
      </c>
      <c r="AH490" s="0" t="n">
        <v>34.18</v>
      </c>
      <c r="AI490" s="0" t="e">
        <f aca="false">_xll.bdh($A490&amp;" Equity",AI$1,"-5FY",_xll.btoday(),"dir=h,sort=d,per=FY,dates=h","cols=6;rows=1")</f>
        <v>#NAME?</v>
      </c>
      <c r="AJ490" s="0" t="n">
        <v>1951757</v>
      </c>
      <c r="AK490" s="0" t="n">
        <v>1930115</v>
      </c>
      <c r="AL490" s="0" t="n">
        <v>1787632</v>
      </c>
      <c r="AM490" s="0" t="n">
        <v>1687155</v>
      </c>
      <c r="AN490" s="0" t="n">
        <v>1523502</v>
      </c>
      <c r="AO490" s="0" t="e">
        <f aca="false">_xll.bdh($A490&amp;" Equity",AO$1,"-5FY",_xll.btoday(),"dir=h,sort=d,per=FY,dates=h","cols=6;rows=1")</f>
        <v>#NAME?</v>
      </c>
      <c r="AP490" s="0" t="n">
        <v>4924.261</v>
      </c>
      <c r="AQ490" s="0" t="n">
        <v>5022.303</v>
      </c>
      <c r="AR490" s="0" t="n">
        <v>5107.813</v>
      </c>
      <c r="AS490" s="0" t="n">
        <v>5187.625</v>
      </c>
      <c r="AT490" s="0" t="n">
        <v>5267.599</v>
      </c>
    </row>
    <row r="491" customFormat="false" ht="15" hidden="false" customHeight="false" outlineLevel="0" collapsed="false">
      <c r="A491" s="0" t="s">
        <v>544</v>
      </c>
      <c r="B491" s="0" t="e">
        <f aca="false">_xll.bdp($A491&amp;" Equity",B$1)</f>
        <v>#NAME?</v>
      </c>
      <c r="C491" s="0" t="e">
        <f aca="false">_xll.bdp($A491&amp;" Equity",C$1)</f>
        <v>#NAME?</v>
      </c>
      <c r="D491" s="0" t="e">
        <f aca="false">_xll.bdh($A491&amp;" Equity",D$1,"-5FY",_xll.btoday(),"dir=h,sort=d,per=FY,dates=h")</f>
        <v>#NAME?</v>
      </c>
      <c r="J491" s="0" t="e">
        <f aca="false">_xll.bdh($A491&amp;" Equity",J$1,"-5FY",_xll.btoday(),"dir=h,sort=d,per=FY,dates=h","cols=6;rows=1")</f>
        <v>#NAME?</v>
      </c>
      <c r="K491" s="0" t="n">
        <v>1077.803</v>
      </c>
      <c r="L491" s="0" t="n">
        <v>883.75</v>
      </c>
      <c r="M491" s="0" t="n">
        <v>512.153</v>
      </c>
      <c r="N491" s="0" t="n">
        <v>145.05</v>
      </c>
      <c r="O491" s="0" t="n">
        <v>297.255</v>
      </c>
      <c r="P491" s="0" t="e">
        <f aca="false">_xll.bdh($A491&amp;" Equity",P$1,"-5FY",_xll.btoday(),"dir=h,sort=d,per=FY,dates=h","cols=6;rows=1")</f>
        <v>#NAME?</v>
      </c>
      <c r="Q491" s="0" t="n">
        <v>26000.7772</v>
      </c>
      <c r="R491" s="0" t="n">
        <v>25895.8011</v>
      </c>
      <c r="S491" s="0" t="n">
        <v>24879.5443</v>
      </c>
      <c r="T491" s="0" t="n">
        <v>15511.9248</v>
      </c>
      <c r="U491" s="0" t="n">
        <v>15958.3074</v>
      </c>
      <c r="V491" s="0" t="e">
        <f aca="false">_xll.bdh($A491&amp;" Equity",V$1,"-5FY",_xll.btoday(),"dir=h,sort=d,per=FY,dates=h","cols=6;rows=1")</f>
        <v>#NAME?</v>
      </c>
      <c r="W491" s="0" t="n">
        <v>1639.064</v>
      </c>
      <c r="X491" s="0" t="n">
        <v>1382.599</v>
      </c>
      <c r="Y491" s="0" t="n">
        <v>1138.67</v>
      </c>
      <c r="Z491" s="0" t="n">
        <v>988.497</v>
      </c>
      <c r="AA491" s="0" t="n">
        <v>818.133</v>
      </c>
      <c r="AB491" s="0" t="e">
        <f aca="false">_xll.bdh($A491&amp;" Equity",AB$1,"-6FY",_xll.btoday(),"dir=h,sort=d,per=FY,dates=h","cols=7;rows=1")</f>
        <v>#NAME?</v>
      </c>
      <c r="AC491" s="0" t="n">
        <v>66.93</v>
      </c>
      <c r="AD491" s="0" t="n">
        <v>68.03</v>
      </c>
      <c r="AE491" s="0" t="n">
        <v>75.67</v>
      </c>
      <c r="AF491" s="0" t="n">
        <v>53.57</v>
      </c>
      <c r="AG491" s="0" t="n">
        <v>61.29</v>
      </c>
      <c r="AH491" s="0" t="n">
        <v>54.53</v>
      </c>
      <c r="AI491" s="0" t="e">
        <f aca="false">_xll.bdh($A491&amp;" Equity",AI$1,"-5FY",_xll.btoday(),"dir=h,sort=d,per=FY,dates=h","cols=6;rows=1")</f>
        <v>#NAME?</v>
      </c>
      <c r="AJ491" s="0" t="n">
        <v>28865.184</v>
      </c>
      <c r="AK491" s="0" t="n">
        <v>29023.845</v>
      </c>
      <c r="AL491" s="0" t="n">
        <v>24962.923</v>
      </c>
      <c r="AM491" s="0" t="n">
        <v>23083.957</v>
      </c>
      <c r="AN491" s="0" t="n">
        <v>19549.109</v>
      </c>
      <c r="AO491" s="0" t="e">
        <f aca="false">_xll.bdh($A491&amp;" Equity",AO$1,"-5FY",_xll.btoday(),"dir=h,sort=d,per=FY,dates=h","cols=6;rows=1")</f>
        <v>#NAME?</v>
      </c>
      <c r="AP491" s="0" t="n">
        <v>362.532</v>
      </c>
      <c r="AQ491" s="0" t="n">
        <v>353.88</v>
      </c>
      <c r="AR491" s="0" t="n">
        <v>327.674</v>
      </c>
      <c r="AS491" s="0" t="n">
        <v>288.671</v>
      </c>
      <c r="AT491" s="0" t="n">
        <v>259.682</v>
      </c>
    </row>
    <row r="492" customFormat="false" ht="15" hidden="false" customHeight="false" outlineLevel="0" collapsed="false">
      <c r="A492" s="0" t="s">
        <v>545</v>
      </c>
      <c r="B492" s="0" t="e">
        <f aca="false">_xll.bdp($A492&amp;" Equity",B$1)</f>
        <v>#NAME?</v>
      </c>
      <c r="C492" s="0" t="e">
        <f aca="false">_xll.bdp($A492&amp;" Equity",C$1)</f>
        <v>#NAME?</v>
      </c>
      <c r="D492" s="0" t="e">
        <f aca="false">_xll.bdh($A492&amp;" Equity",D$1,"-5FY",_xll.btoday(),"dir=h,sort=d,per=FY,dates=h","cols=6;rows=1")</f>
        <v>#NAME?</v>
      </c>
      <c r="E492" s="0" t="n">
        <v>2720</v>
      </c>
      <c r="F492" s="0" t="n">
        <v>1401</v>
      </c>
      <c r="G492" s="0" t="n">
        <v>1840</v>
      </c>
      <c r="H492" s="0" t="n">
        <v>1795</v>
      </c>
      <c r="I492" s="0" t="n">
        <v>2100</v>
      </c>
      <c r="J492" s="0" t="e">
        <f aca="false">_xll.bdh($A492&amp;" Equity",J$1,"-5FY",_xll.btoday(),"dir=h,sort=d,per=FY,dates=h","cols=6;rows=1")</f>
        <v>#NAME?</v>
      </c>
      <c r="K492" s="0" t="n">
        <v>397</v>
      </c>
      <c r="L492" s="0" t="n">
        <v>242</v>
      </c>
      <c r="M492" s="0" t="n">
        <v>1465</v>
      </c>
      <c r="N492" s="0" t="n">
        <v>1617</v>
      </c>
      <c r="O492" s="0" t="n">
        <v>980</v>
      </c>
      <c r="P492" s="0" t="e">
        <f aca="false">_xll.bdh($A492&amp;" Equity",P$1,"-5FY",_xll.btoday(),"dir=h,sort=d,per=FY,dates=h","cols=6;rows=1")</f>
        <v>#NAME?</v>
      </c>
      <c r="Q492" s="0" t="n">
        <v>26048.4</v>
      </c>
      <c r="R492" s="0" t="n">
        <v>13197.48</v>
      </c>
      <c r="S492" s="0" t="n">
        <v>18600.1</v>
      </c>
      <c r="T492" s="0" t="n">
        <v>21738.6</v>
      </c>
      <c r="U492" s="0" t="n">
        <v>14715.33</v>
      </c>
      <c r="V492" s="0" t="e">
        <f aca="false">_xll.bdh($A492&amp;" Equity",V$1,"-5FY",_xll.btoday(),"dir=h,sort=d,per=FY,dates=h","cols=6;rows=1")</f>
        <v>#NAME?</v>
      </c>
      <c r="W492" s="0" t="n">
        <v>3437</v>
      </c>
      <c r="X492" s="0" t="n">
        <v>1983</v>
      </c>
      <c r="Y492" s="0" t="n">
        <v>2242</v>
      </c>
      <c r="Z492" s="0" t="n">
        <v>2816</v>
      </c>
      <c r="AA492" s="0" t="n">
        <v>3119</v>
      </c>
      <c r="AB492" s="0" t="e">
        <f aca="false">_xll.bdh($A492&amp;" Equity",AB$1,"-6FY",_xll.btoday(),"dir=h,sort=d,per=FY,dates=h","cols=7;rows=1")</f>
        <v>#NAME?</v>
      </c>
      <c r="AC492" s="0" t="n">
        <v>88.6</v>
      </c>
      <c r="AD492" s="0" t="n">
        <v>46.47</v>
      </c>
      <c r="AE492" s="0" t="n">
        <v>80.87</v>
      </c>
      <c r="AF492" s="0" t="n">
        <v>92.9</v>
      </c>
      <c r="AG492" s="0" t="n">
        <v>62.09</v>
      </c>
      <c r="AH492" s="0" t="n">
        <v>30.48</v>
      </c>
      <c r="AI492" s="0" t="e">
        <f aca="false">_xll.bdh($A492&amp;" Equity",AI$1,"-5FY",_xll.btoday(),"dir=h,sort=d,per=FY,dates=h","cols=6;rows=1")</f>
        <v>#NAME?</v>
      </c>
      <c r="AJ492" s="0" t="n">
        <v>29860</v>
      </c>
      <c r="AK492" s="0" t="n">
        <v>32862</v>
      </c>
      <c r="AL492" s="0" t="n">
        <v>15170</v>
      </c>
      <c r="AM492" s="0" t="n">
        <v>15499</v>
      </c>
      <c r="AN492" s="0" t="n">
        <v>14036</v>
      </c>
      <c r="AO492" s="0" t="e">
        <f aca="false">_xll.bdh($A492&amp;" Equity",AO$1,"-5FY",_xll.btoday(),"dir=h,sort=d,per=FY,dates=h","cols=6;rows=1")</f>
        <v>#NAME?</v>
      </c>
      <c r="AP492" s="0" t="n">
        <v>291.242</v>
      </c>
      <c r="AQ492" s="0" t="n">
        <v>281.437</v>
      </c>
      <c r="AR492" s="0" t="n">
        <v>230.912</v>
      </c>
      <c r="AS492" s="0" t="n">
        <v>235.069</v>
      </c>
      <c r="AT492" s="0" t="n">
        <v>236.383</v>
      </c>
    </row>
    <row r="493" customFormat="false" ht="15" hidden="false" customHeight="false" outlineLevel="0" collapsed="false">
      <c r="A493" s="0" t="s">
        <v>546</v>
      </c>
      <c r="B493" s="0" t="e">
        <f aca="false">_xll.bdp($A493&amp;" Equity",B$1)</f>
        <v>#NAME?</v>
      </c>
      <c r="C493" s="0" t="e">
        <f aca="false">_xll.bdp($A493&amp;" Equity",C$1)</f>
        <v>#NAME?</v>
      </c>
      <c r="D493" s="0" t="e">
        <f aca="false">_xll.bdh($A493&amp;" Equity",D$1,"-5FY",_xll.btoday(),"dir=h,sort=d,per=FY,dates=h","cols=6;rows=1")</f>
        <v>#NAME?</v>
      </c>
      <c r="E493" s="0" t="n">
        <v>861.7</v>
      </c>
      <c r="F493" s="0" t="n">
        <v>862</v>
      </c>
      <c r="G493" s="0" t="s">
        <v>58</v>
      </c>
      <c r="H493" s="0" t="s">
        <v>58</v>
      </c>
      <c r="I493" s="0" t="s">
        <v>58</v>
      </c>
      <c r="J493" s="0" t="e">
        <f aca="false">_xll.bdh($A493&amp;" Equity",J$1,"-5FY",_xll.btoday(),"dir=h,sort=d,per=FY,dates=h","cols=6;rows=1")</f>
        <v>#NAME?</v>
      </c>
      <c r="K493" s="0" t="n">
        <v>253.2</v>
      </c>
      <c r="L493" s="0" t="n">
        <v>837.8</v>
      </c>
      <c r="M493" s="0" t="n">
        <v>852.4</v>
      </c>
      <c r="N493" s="0" t="n">
        <v>798.4</v>
      </c>
      <c r="O493" s="0" t="n">
        <v>1025.9</v>
      </c>
      <c r="P493" s="0" t="e">
        <f aca="false">_xll.bdh($A493&amp;" Equity",P$1,"-5FY",_xll.btoday(),"dir=h,sort=d,per=FY,dates=h","cols=6;rows=1")</f>
        <v>#NAME?</v>
      </c>
      <c r="Q493" s="0" t="n">
        <v>10458.18</v>
      </c>
      <c r="R493" s="0" t="n">
        <v>8997.984</v>
      </c>
      <c r="S493" s="0" t="n">
        <v>9340.065</v>
      </c>
      <c r="T493" s="0" t="n">
        <v>9466.8</v>
      </c>
      <c r="U493" s="0" t="n">
        <v>7786.281</v>
      </c>
      <c r="V493" s="0" t="e">
        <f aca="false">_xll.bdh($A493&amp;" Equity",V$1,"-5FY",_xll.btoday(),"dir=h,sort=d,per=FY,dates=h","cols=6;rows=1")</f>
        <v>#NAME?</v>
      </c>
      <c r="W493" s="0" t="n">
        <v>1041.9</v>
      </c>
      <c r="X493" s="0" t="n">
        <v>1071.1</v>
      </c>
      <c r="Y493" s="0" t="n">
        <v>1045.9</v>
      </c>
      <c r="Z493" s="0" t="n">
        <v>1088.6</v>
      </c>
      <c r="AA493" s="0" t="n">
        <v>1185.3</v>
      </c>
      <c r="AB493" s="0" t="e">
        <f aca="false">_xll.bdh($A493&amp;" Equity",AB$1,"-6FY",_xll.btoday(),"dir=h,sort=d,per=FY,dates=h","cols=7;rows=1")</f>
        <v>#NAME?</v>
      </c>
      <c r="AC493" s="0" t="n">
        <v>21.72</v>
      </c>
      <c r="AD493" s="0" t="n">
        <v>17.91</v>
      </c>
      <c r="AE493" s="0" t="n">
        <v>17.91</v>
      </c>
      <c r="AF493" s="0" t="n">
        <v>17.25</v>
      </c>
      <c r="AG493" s="0" t="n">
        <v>13.61</v>
      </c>
      <c r="AH493" s="0" t="n">
        <v>18.26</v>
      </c>
      <c r="AI493" s="0" t="e">
        <f aca="false">_xll.bdh($A493&amp;" Equity",AI$1,"-5FY",_xll.btoday(),"dir=h,sort=d,per=FY,dates=h","cols=6;rows=1")</f>
        <v>#NAME?</v>
      </c>
      <c r="AJ493" s="0" t="n">
        <v>9419.6</v>
      </c>
      <c r="AK493" s="0" t="n">
        <v>9449.2</v>
      </c>
      <c r="AL493" s="0" t="n">
        <v>9890.4</v>
      </c>
      <c r="AM493" s="0" t="n">
        <v>10121.3</v>
      </c>
      <c r="AN493" s="0" t="n">
        <v>9465.7</v>
      </c>
      <c r="AO493" s="0" t="e">
        <f aca="false">_xll.bdh($A493&amp;" Equity",AO$1,"-5FY",_xll.btoday(),"dir=h,sort=d,per=FY,dates=h","cols=6;rows=1")</f>
        <v>#NAME?</v>
      </c>
      <c r="AP493" s="0" t="n">
        <v>484.855</v>
      </c>
      <c r="AQ493" s="0" t="n">
        <v>505.281</v>
      </c>
      <c r="AR493" s="0" t="n">
        <v>522.627</v>
      </c>
      <c r="AS493" s="0" t="n">
        <v>552.251</v>
      </c>
      <c r="AT493" s="0" t="n">
        <v>596.579</v>
      </c>
    </row>
    <row r="494" customFormat="false" ht="15" hidden="false" customHeight="false" outlineLevel="0" collapsed="false">
      <c r="A494" s="0" t="s">
        <v>547</v>
      </c>
      <c r="B494" s="0" t="e">
        <f aca="false">_xll.bdp($A494&amp;" Equity",B$1)</f>
        <v>#NAME?</v>
      </c>
      <c r="C494" s="0" t="e">
        <f aca="false">_xll.bdp($A494&amp;" Equity",C$1)</f>
        <v>#NAME?</v>
      </c>
      <c r="D494" s="0" t="e">
        <f aca="false">_xll.bdh($A494&amp;" Equity",D$1,"-5FY",_xll.btoday(),"dir=h,sort=d,per=FY,dates=h","cols=6;rows=1")</f>
        <v>#NAME?</v>
      </c>
      <c r="E494" s="0" t="n">
        <v>670.6</v>
      </c>
      <c r="F494" s="0" t="n">
        <v>649.6</v>
      </c>
      <c r="G494" s="0" t="n">
        <v>652.2</v>
      </c>
      <c r="H494" s="0" t="n">
        <v>549.2</v>
      </c>
      <c r="I494" s="0" t="n">
        <v>533.7</v>
      </c>
      <c r="J494" s="0" t="e">
        <f aca="false">_xll.bdh($A494&amp;" Equity",J$1,"-5FY",_xll.btoday(),"dir=h,sort=d,per=FY,dates=h","cols=6;rows=1")</f>
        <v>#NAME?</v>
      </c>
      <c r="K494" s="0" t="n">
        <v>708.2</v>
      </c>
      <c r="L494" s="0" t="n">
        <v>-396.3</v>
      </c>
      <c r="M494" s="0" t="n">
        <v>507.1</v>
      </c>
      <c r="N494" s="0" t="n">
        <v>479.7</v>
      </c>
      <c r="O494" s="0" t="n">
        <v>727.3</v>
      </c>
      <c r="P494" s="0" t="e">
        <f aca="false">_xll.bdh($A494&amp;" Equity",P$1,"-5FY",_xll.btoday(),"dir=h,sort=d,per=FY,dates=h","cols=6;rows=1")</f>
        <v>#NAME?</v>
      </c>
      <c r="Q494" s="0" t="n">
        <v>14437.785</v>
      </c>
      <c r="R494" s="0" t="n">
        <v>12168.48</v>
      </c>
      <c r="S494" s="0" t="n">
        <v>13220.08</v>
      </c>
      <c r="T494" s="0" t="s">
        <v>58</v>
      </c>
      <c r="U494" s="0" t="s">
        <v>58</v>
      </c>
      <c r="V494" s="0" t="e">
        <f aca="false">_xll.bdh($A494&amp;" Equity",V$1,"-5FY",_xll.btoday(),"dir=h,sort=d,per=FY,dates=h","cols=6;rows=1")</f>
        <v>#NAME?</v>
      </c>
      <c r="W494" s="0" t="n">
        <v>1900.5</v>
      </c>
      <c r="X494" s="0" t="n">
        <v>1688.4</v>
      </c>
      <c r="Y494" s="0" t="n">
        <v>1203.6</v>
      </c>
      <c r="Z494" s="0" t="n">
        <v>1151.8</v>
      </c>
      <c r="AA494" s="0" t="n">
        <v>1032.5</v>
      </c>
      <c r="AB494" s="0" t="e">
        <f aca="false">_xll.bdh($A494&amp;" Equity",AB$1,"-6FY",_xll.btoday(),"dir=h,sort=d,per=FY,dates=h","cols=7;rows=1")</f>
        <v>#NAME?</v>
      </c>
      <c r="AC494" s="0" t="n">
        <v>56.73</v>
      </c>
      <c r="AD494" s="0" t="n">
        <v>48.48</v>
      </c>
      <c r="AE494" s="0" t="n">
        <v>46.3979</v>
      </c>
      <c r="AF494" s="0" t="s">
        <v>58</v>
      </c>
      <c r="AG494" s="0" t="s">
        <v>58</v>
      </c>
      <c r="AH494" s="0" t="s">
        <v>58</v>
      </c>
      <c r="AI494" s="0" t="e">
        <f aca="false">_xll.bdh($A494&amp;" Equity",AI$1,"-5FY",_xll.btoday(),"dir=h,sort=d,per=FY,dates=h","cols=6;rows=1")</f>
        <v>#NAME?</v>
      </c>
      <c r="AJ494" s="0" t="n">
        <v>25089</v>
      </c>
      <c r="AK494" s="0" t="n">
        <v>23038.2</v>
      </c>
      <c r="AL494" s="0" t="n">
        <v>25372.4</v>
      </c>
      <c r="AM494" s="0" t="n">
        <v>11039.7</v>
      </c>
      <c r="AN494" s="0" t="n">
        <v>10733.4</v>
      </c>
      <c r="AO494" s="0" t="e">
        <f aca="false">_xll.bdh($A494&amp;" Equity",AO$1,"-5FY",_xll.btoday(),"dir=h,sort=d,per=FY,dates=h","cols=6;rows=1")</f>
        <v>#NAME?</v>
      </c>
      <c r="AP494" s="0" t="n">
        <v>254.001</v>
      </c>
      <c r="AQ494" s="0" t="n">
        <v>251.495</v>
      </c>
      <c r="AR494" s="0" t="n">
        <v>261.848</v>
      </c>
      <c r="AS494" s="0" t="s">
        <v>58</v>
      </c>
      <c r="AT494" s="0" t="s">
        <v>58</v>
      </c>
    </row>
    <row r="495" customFormat="false" ht="15" hidden="false" customHeight="false" outlineLevel="0" collapsed="false">
      <c r="A495" s="0" t="s">
        <v>548</v>
      </c>
      <c r="B495" s="0" t="e">
        <f aca="false">_xll.bdp($A495&amp;" Equity",B$1)</f>
        <v>#NAME?</v>
      </c>
      <c r="C495" s="0" t="e">
        <f aca="false">_xll.bdp($A495&amp;" Equity",C$1)</f>
        <v>#NAME?</v>
      </c>
      <c r="D495" s="0" t="e">
        <f aca="false">_xll.bdh($A495&amp;" Equity",D$1,"-5FY",_xll.btoday(),"dir=h,sort=d,per=FY,dates=h","cols=6;rows=1")</f>
        <v>#NAME?</v>
      </c>
      <c r="E495" s="0" t="n">
        <v>534</v>
      </c>
      <c r="F495" s="0" t="n">
        <v>382</v>
      </c>
      <c r="G495" s="0" t="n">
        <v>1698</v>
      </c>
      <c r="H495" s="0" t="n">
        <v>644</v>
      </c>
      <c r="I495" s="0" t="n">
        <v>316</v>
      </c>
      <c r="J495" s="0" t="e">
        <f aca="false">_xll.bdh($A495&amp;" Equity",J$1,"-5FY",_xll.btoday(),"dir=h,sort=d,per=FY,dates=h","cols=6;rows=1")</f>
        <v>#NAME?</v>
      </c>
      <c r="K495" s="0" t="n">
        <v>1027</v>
      </c>
      <c r="L495" s="0" t="n">
        <v>506</v>
      </c>
      <c r="M495" s="0" t="n">
        <v>1826</v>
      </c>
      <c r="N495" s="0" t="n">
        <v>563</v>
      </c>
      <c r="O495" s="0" t="n">
        <v>385</v>
      </c>
      <c r="P495" s="0" t="e">
        <f aca="false">_xll.bdh($A495&amp;" Equity",P$1,"-5FY",_xll.btoday(),"dir=h,sort=d,per=FY,dates=h","cols=6;rows=1")</f>
        <v>#NAME?</v>
      </c>
      <c r="Q495" s="0" t="n">
        <v>22523.2115</v>
      </c>
      <c r="R495" s="0" t="n">
        <v>15304.2889</v>
      </c>
      <c r="S495" s="0" t="n">
        <v>18823.3832</v>
      </c>
      <c r="T495" s="0" t="n">
        <v>18422.6239</v>
      </c>
      <c r="U495" s="0" t="n">
        <v>15089.3633</v>
      </c>
      <c r="V495" s="0" t="e">
        <f aca="false">_xll.bdh($A495&amp;" Equity",V$1,"-5FY",_xll.btoday(),"dir=h,sort=d,per=FY,dates=h","cols=6;rows=1")</f>
        <v>#NAME?</v>
      </c>
      <c r="W495" s="0" t="n">
        <v>735</v>
      </c>
      <c r="X495" s="0" t="n">
        <v>1075</v>
      </c>
      <c r="Y495" s="0" t="n">
        <v>1109</v>
      </c>
      <c r="Z495" s="0" t="n">
        <v>1004</v>
      </c>
      <c r="AA495" s="0" t="n">
        <v>581</v>
      </c>
      <c r="AB495" s="0" t="e">
        <f aca="false">_xll.bdh($A495&amp;" Equity",AB$1,"-6FY",_xll.btoday(),"dir=h,sort=d,per=FY,dates=h","cols=7;rows=1")</f>
        <v>#NAME?</v>
      </c>
      <c r="AC495" s="0" t="n">
        <v>30.09</v>
      </c>
      <c r="AD495" s="0" t="n">
        <v>29.98</v>
      </c>
      <c r="AE495" s="0" t="n">
        <v>35.89</v>
      </c>
      <c r="AF495" s="0" t="n">
        <v>31.57</v>
      </c>
      <c r="AG495" s="0" t="n">
        <v>27.82</v>
      </c>
      <c r="AH495" s="0" t="n">
        <v>18.67</v>
      </c>
      <c r="AI495" s="0" t="e">
        <f aca="false">_xll.bdh($A495&amp;" Equity",AI$1,"-5FY",_xll.btoday(),"dir=h,sort=d,per=FY,dates=h","cols=6;rows=1")</f>
        <v>#NAME?</v>
      </c>
      <c r="AJ495" s="0" t="n">
        <v>19243</v>
      </c>
      <c r="AK495" s="0" t="n">
        <v>12720</v>
      </c>
      <c r="AL495" s="0" t="n">
        <v>13265</v>
      </c>
      <c r="AM495" s="0" t="n">
        <v>14577</v>
      </c>
      <c r="AN495" s="0" t="n">
        <v>12592</v>
      </c>
      <c r="AO495" s="0" t="e">
        <f aca="false">_xll.bdh($A495&amp;" Equity",AO$1,"-5FY",_xll.btoday(),"dir=h,sort=d,per=FY,dates=h","cols=6;rows=1")</f>
        <v>#NAME?</v>
      </c>
      <c r="AP495" s="0" t="n">
        <v>748.058</v>
      </c>
      <c r="AQ495" s="0" t="n">
        <v>510.478</v>
      </c>
      <c r="AR495" s="0" t="n">
        <v>524.364</v>
      </c>
      <c r="AS495" s="0" t="n">
        <v>582.756</v>
      </c>
      <c r="AT495" s="0" t="n">
        <v>541.532</v>
      </c>
    </row>
    <row r="496" customFormat="false" ht="15" hidden="false" customHeight="false" outlineLevel="0" collapsed="false">
      <c r="A496" s="0" t="s">
        <v>549</v>
      </c>
      <c r="B496" s="0" t="e">
        <f aca="false">_xll.bdp($A496&amp;" Equity",B$1)</f>
        <v>#NAME?</v>
      </c>
      <c r="C496" s="0" t="e">
        <f aca="false">_xll.bdp($A496&amp;" Equity",C$1)</f>
        <v>#NAME?</v>
      </c>
      <c r="D496" s="0" t="e">
        <f aca="false">_xll.bdh($A496&amp;" Equity",D$1,"-5FY",_xll.btoday(),"dir=h,sort=d,per=FY,dates=h")</f>
        <v>#NAME?</v>
      </c>
      <c r="J496" s="0" t="e">
        <f aca="false">_xll.bdh($A496&amp;" Equity",J$1,"-5FY",_xll.btoday(),"dir=h,sort=d,per=FY,dates=h","cols=6;rows=1")</f>
        <v>#NAME?</v>
      </c>
      <c r="K496" s="0" t="n">
        <v>888</v>
      </c>
      <c r="L496" s="0" t="n">
        <v>783</v>
      </c>
      <c r="M496" s="0" t="n">
        <v>650</v>
      </c>
      <c r="N496" s="0" t="n">
        <v>827</v>
      </c>
      <c r="O496" s="0" t="n">
        <v>401</v>
      </c>
      <c r="P496" s="0" t="e">
        <f aca="false">_xll.bdh($A496&amp;" Equity",P$1,"-5FY",_xll.btoday(),"dir=h,sort=d,per=FY,dates=h","cols=6;rows=1")</f>
        <v>#NAME?</v>
      </c>
      <c r="Q496" s="0" t="n">
        <v>13450.98</v>
      </c>
      <c r="R496" s="0" t="n">
        <v>11455.86</v>
      </c>
      <c r="S496" s="0" t="n">
        <v>15111.72</v>
      </c>
      <c r="T496" s="0" t="n">
        <v>12078.22</v>
      </c>
      <c r="U496" s="0" t="n">
        <v>8038.25</v>
      </c>
      <c r="V496" s="0" t="e">
        <f aca="false">_xll.bdh($A496&amp;" Equity",V$1,"-5FY",_xll.btoday(),"dir=h,sort=d,per=FY,dates=h","cols=6;rows=1")</f>
        <v>#NAME?</v>
      </c>
      <c r="W496" s="0" t="n">
        <v>1203</v>
      </c>
      <c r="X496" s="0" t="n">
        <v>1225</v>
      </c>
      <c r="Y496" s="0" t="n">
        <v>1479</v>
      </c>
      <c r="Z496" s="0" t="n">
        <v>1262</v>
      </c>
      <c r="AA496" s="0" t="n">
        <v>696</v>
      </c>
      <c r="AB496" s="0" t="e">
        <f aca="false">_xll.bdh($A496&amp;" Equity",AB$1,"-6FY",_xll.btoday(),"dir=h,sort=d,per=FY,dates=h","cols=7;rows=1")</f>
        <v>#NAME?</v>
      </c>
      <c r="AC496" s="0" t="n">
        <v>181.77</v>
      </c>
      <c r="AD496" s="0" t="n">
        <v>146.87</v>
      </c>
      <c r="AE496" s="0" t="n">
        <v>193.74</v>
      </c>
      <c r="AF496" s="0" t="n">
        <v>156.86</v>
      </c>
      <c r="AG496" s="0" t="n">
        <v>101.75</v>
      </c>
      <c r="AH496" s="0" t="n">
        <v>47.45</v>
      </c>
      <c r="AI496" s="0" t="e">
        <f aca="false">_xll.bdh($A496&amp;" Equity",AI$1,"-5FY",_xll.btoday(),"dir=h,sort=d,per=FY,dates=h","cols=6;rows=1")</f>
        <v>#NAME?</v>
      </c>
      <c r="AJ496" s="0" t="n">
        <v>19153</v>
      </c>
      <c r="AK496" s="0" t="n">
        <v>19010</v>
      </c>
      <c r="AL496" s="0" t="n">
        <v>20002</v>
      </c>
      <c r="AM496" s="0" t="n">
        <v>15544</v>
      </c>
      <c r="AN496" s="0" t="n">
        <v>15396</v>
      </c>
      <c r="AO496" s="0" t="e">
        <f aca="false">_xll.bdh($A496&amp;" Equity",AO$1,"-5FY",_xll.btoday(),"dir=h,sort=d,per=FY,dates=h","cols=6;rows=1")</f>
        <v>#NAME?</v>
      </c>
      <c r="AP496" s="0" t="n">
        <v>75.108</v>
      </c>
      <c r="AQ496" s="0" t="n">
        <v>78.194</v>
      </c>
      <c r="AR496" s="0" t="n">
        <v>77.871</v>
      </c>
      <c r="AS496" s="0" t="n">
        <v>78.495</v>
      </c>
      <c r="AT496" s="0" t="n">
        <v>77.854</v>
      </c>
    </row>
    <row r="497" customFormat="false" ht="15" hidden="false" customHeight="false" outlineLevel="0" collapsed="false">
      <c r="A497" s="0" t="s">
        <v>550</v>
      </c>
      <c r="B497" s="0" t="e">
        <f aca="false">_xll.bdp($A497&amp;" Equity",B$1)</f>
        <v>#NAME?</v>
      </c>
      <c r="C497" s="0" t="e">
        <f aca="false">_xll.bdp($A497&amp;" Equity",C$1)</f>
        <v>#NAME?</v>
      </c>
      <c r="D497" s="0" t="e">
        <f aca="false">_xll.bdh($A497&amp;" Equity",D$1,"-5FY",_xll.btoday(),"dir=h,sort=d,per=FY,dates=h","cols=6;rows=1")</f>
        <v>#NAME?</v>
      </c>
      <c r="E497" s="0" t="n">
        <v>450</v>
      </c>
      <c r="F497" s="0" t="n">
        <v>405</v>
      </c>
      <c r="G497" s="0" t="n">
        <v>582</v>
      </c>
      <c r="H497" s="0" t="n">
        <v>559</v>
      </c>
      <c r="I497" s="0" t="n">
        <v>695</v>
      </c>
      <c r="J497" s="0" t="e">
        <f aca="false">_xll.bdh($A497&amp;" Equity",J$1,"-5FY",_xll.btoday(),"dir=h,sort=d,per=FY,dates=h","cols=6;rows=1")</f>
        <v>#NAME?</v>
      </c>
      <c r="K497" s="0" t="n">
        <v>-424</v>
      </c>
      <c r="L497" s="0" t="n">
        <v>-571</v>
      </c>
      <c r="M497" s="0" t="n">
        <v>2114</v>
      </c>
      <c r="N497" s="0" t="n">
        <v>430</v>
      </c>
      <c r="O497" s="0" t="n">
        <v>859</v>
      </c>
      <c r="P497" s="0" t="e">
        <f aca="false">_xll.bdh($A497&amp;" Equity",P$1,"-5FY",_xll.btoday(),"dir=h,sort=d,per=FY,dates=h","cols=6;rows=1")</f>
        <v>#NAME?</v>
      </c>
      <c r="Q497" s="0" t="n">
        <v>23355</v>
      </c>
      <c r="R497" s="0" t="n">
        <v>19249.3</v>
      </c>
      <c r="S497" s="0" t="n">
        <v>33570.18</v>
      </c>
      <c r="T497" s="0" t="n">
        <v>26343.31</v>
      </c>
      <c r="U497" s="0" t="n">
        <v>22295.94</v>
      </c>
      <c r="V497" s="0" t="e">
        <f aca="false">_xll.bdh($A497&amp;" Equity",V$1,"-5FY",_xll.btoday(),"dir=h,sort=d,per=FY,dates=h","cols=6;rows=1")</f>
        <v>#NAME?</v>
      </c>
      <c r="W497" s="0" t="n">
        <v>3680</v>
      </c>
      <c r="X497" s="0" t="n">
        <v>2708</v>
      </c>
      <c r="Y497" s="0" t="n">
        <v>2115</v>
      </c>
      <c r="Z497" s="0" t="n">
        <v>2217</v>
      </c>
      <c r="AA497" s="0" t="n">
        <v>1835</v>
      </c>
      <c r="AB497" s="0" t="e">
        <f aca="false">_xll.bdh($A497&amp;" Equity",AB$1,"-6FY",_xll.btoday(),"dir=h,sort=d,per=FY,dates=h","cols=7;rows=1")</f>
        <v>#NAME?</v>
      </c>
      <c r="AC497" s="0" t="n">
        <v>31.14</v>
      </c>
      <c r="AD497" s="0" t="n">
        <v>25.7</v>
      </c>
      <c r="AE497" s="0" t="n">
        <v>44.94</v>
      </c>
      <c r="AF497" s="0" t="n">
        <v>38.57</v>
      </c>
      <c r="AG497" s="0" t="n">
        <v>32.74</v>
      </c>
      <c r="AH497" s="0" t="n">
        <v>26.9633</v>
      </c>
      <c r="AI497" s="0" t="e">
        <f aca="false">_xll.bdh($A497&amp;" Equity",AI$1,"-5FY",_xll.btoday(),"dir=h,sort=d,per=FY,dates=h","cols=6;rows=1")</f>
        <v>#NAME?</v>
      </c>
      <c r="AJ497" s="0" t="n">
        <v>46835</v>
      </c>
      <c r="AK497" s="0" t="n">
        <v>49020</v>
      </c>
      <c r="AL497" s="0" t="n">
        <v>50455</v>
      </c>
      <c r="AM497" s="0" t="n">
        <v>27142</v>
      </c>
      <c r="AN497" s="0" t="n">
        <v>24327</v>
      </c>
      <c r="AO497" s="0" t="e">
        <f aca="false">_xll.bdh($A497&amp;" Equity",AO$1,"-5FY",_xll.btoday(),"dir=h,sort=d,per=FY,dates=h","cols=6;rows=1")</f>
        <v>#NAME?</v>
      </c>
      <c r="AP497" s="0" t="n">
        <v>750.837</v>
      </c>
      <c r="AQ497" s="0" t="n">
        <v>749.765</v>
      </c>
      <c r="AR497" s="0" t="n">
        <v>747.463</v>
      </c>
      <c r="AS497" s="0" t="n">
        <v>683.428</v>
      </c>
      <c r="AT497" s="0" t="n">
        <v>674.066</v>
      </c>
    </row>
    <row r="498" customFormat="false" ht="15" hidden="false" customHeight="false" outlineLevel="0" collapsed="false">
      <c r="A498" s="0" t="s">
        <v>551</v>
      </c>
      <c r="B498" s="0" t="e">
        <f aca="false">_xll.bdp($A498&amp;" Equity",B$1)</f>
        <v>#NAME?</v>
      </c>
      <c r="C498" s="0" t="e">
        <f aca="false">_xll.bdp($A498&amp;" Equity",C$1)</f>
        <v>#NAME?</v>
      </c>
      <c r="D498" s="0" t="e">
        <f aca="false">_xll.bdh($A498&amp;" Equity",D$1,"-5FY",_xll.btoday(),"dir=h,sort=d,per=FY,dates=h","cols=6;rows=1")</f>
        <v>#NAME?</v>
      </c>
      <c r="E498" s="0" t="n">
        <v>1098</v>
      </c>
      <c r="F498" s="0" t="n">
        <v>485</v>
      </c>
      <c r="G498" s="0" t="n">
        <v>397</v>
      </c>
      <c r="H498" s="0" t="n">
        <v>472</v>
      </c>
      <c r="I498" s="0" t="n">
        <v>454</v>
      </c>
      <c r="J498" s="0" t="e">
        <f aca="false">_xll.bdh($A498&amp;" Equity",J$1,"-5FY",_xll.btoday(),"dir=h,sort=d,per=FY,dates=h","cols=6;rows=1")</f>
        <v>#NAME?</v>
      </c>
      <c r="K498" s="0" t="n">
        <v>420</v>
      </c>
      <c r="L498" s="0" t="n">
        <v>373</v>
      </c>
      <c r="M498" s="0" t="n">
        <v>362</v>
      </c>
      <c r="N498" s="0" t="n">
        <v>365</v>
      </c>
      <c r="O498" s="0" t="n">
        <v>-446</v>
      </c>
      <c r="P498" s="0" t="e">
        <f aca="false">_xll.bdh($A498&amp;" Equity",P$1,"-5FY",_xll.btoday(),"dir=h,sort=d,per=FY,dates=h","cols=6;rows=1")</f>
        <v>#NAME?</v>
      </c>
      <c r="Q498" s="0" t="n">
        <v>16669.1181</v>
      </c>
      <c r="R498" s="0" t="n">
        <v>8832.3022</v>
      </c>
      <c r="S498" s="0" t="n">
        <v>8002.1034</v>
      </c>
      <c r="T498" s="0" t="n">
        <v>8014.7614</v>
      </c>
      <c r="U498" s="0" t="n">
        <v>5805.1269</v>
      </c>
      <c r="V498" s="0" t="e">
        <f aca="false">_xll.bdh($A498&amp;" Equity",V$1,"-5FY",_xll.btoday(),"dir=h,sort=d,per=FY,dates=h","cols=6;rows=1")</f>
        <v>#NAME?</v>
      </c>
      <c r="W498" s="0" t="n">
        <v>933</v>
      </c>
      <c r="X498" s="0" t="n">
        <v>244</v>
      </c>
      <c r="Y498" s="0" t="n">
        <v>477</v>
      </c>
      <c r="Z498" s="0" t="n">
        <v>561</v>
      </c>
      <c r="AA498" s="0" t="n">
        <v>525</v>
      </c>
      <c r="AB498" s="0" t="e">
        <f aca="false">_xll.bdh($A498&amp;" Equity",AB$1,"-6FY",_xll.btoday(),"dir=h,sort=d,per=FY,dates=h","cols=7;rows=1")</f>
        <v>#NAME?</v>
      </c>
      <c r="AC498" s="0" t="n">
        <v>122.28</v>
      </c>
      <c r="AD498" s="0" t="s">
        <v>58</v>
      </c>
      <c r="AE498" s="0" t="s">
        <v>58</v>
      </c>
      <c r="AF498" s="0" t="s">
        <v>58</v>
      </c>
      <c r="AG498" s="0" t="s">
        <v>58</v>
      </c>
      <c r="AH498" s="0" t="s">
        <v>58</v>
      </c>
      <c r="AI498" s="0" t="e">
        <f aca="false">_xll.bdh($A498&amp;" Equity",AI$1,"-5FY",_xll.btoday(),"dir=h,sort=d,per=FY,dates=h","cols=6;rows=1")</f>
        <v>#NAME?</v>
      </c>
      <c r="AJ498" s="0" t="n">
        <v>30253</v>
      </c>
      <c r="AK498" s="0" t="n">
        <v>18839</v>
      </c>
      <c r="AL498" s="0" t="n">
        <v>15421</v>
      </c>
      <c r="AM498" s="0" t="n">
        <v>14800</v>
      </c>
      <c r="AN498" s="0" t="n">
        <v>15112</v>
      </c>
      <c r="AO498" s="0" t="e">
        <f aca="false">_xll.bdh($A498&amp;" Equity",AO$1,"-5FY",_xll.btoday(),"dir=h,sort=d,per=FY,dates=h","cols=6;rows=1")</f>
        <v>#NAME?</v>
      </c>
      <c r="AP498" s="0" t="n">
        <v>136.746</v>
      </c>
      <c r="AQ498" s="0" t="n">
        <v>68.031</v>
      </c>
      <c r="AR498" s="0" t="n">
        <v>66.854</v>
      </c>
      <c r="AS498" s="0" t="n">
        <v>67.108</v>
      </c>
      <c r="AT498" s="0" t="n">
        <v>65.283</v>
      </c>
    </row>
    <row r="499" customFormat="false" ht="15" hidden="false" customHeight="false" outlineLevel="0" collapsed="false">
      <c r="A499" s="0" t="s">
        <v>552</v>
      </c>
      <c r="B499" s="0" t="e">
        <f aca="false">_xll.bdp($A499&amp;" Equity",B$1)</f>
        <v>#NAME?</v>
      </c>
      <c r="C499" s="0" t="e">
        <f aca="false">_xll.bdp($A499&amp;" Equity",C$1)</f>
        <v>#NAME?</v>
      </c>
      <c r="D499" s="0" t="e">
        <f aca="false">_xll.bdh($A499&amp;" Equity",D$1,"-5FY",_xll.btoday(),"dir=h,sort=d,per=FY,dates=h","cols=6;rows=1")</f>
        <v>#NAME?</v>
      </c>
      <c r="E499" s="0" t="n">
        <v>711.178</v>
      </c>
      <c r="F499" s="0" t="n">
        <v>793.123</v>
      </c>
      <c r="G499" s="0" t="n">
        <v>857.982</v>
      </c>
      <c r="H499" s="0" t="n">
        <v>824.783</v>
      </c>
      <c r="I499" s="0" t="n">
        <v>754.941</v>
      </c>
      <c r="J499" s="0" t="e">
        <f aca="false">_xll.bdh($A499&amp;" Equity",J$1,"-5FY",_xll.btoday(),"dir=h,sort=d,per=FY,dates=h","cols=6;rows=1")</f>
        <v>#NAME?</v>
      </c>
      <c r="K499" s="0" t="n">
        <v>605.928</v>
      </c>
      <c r="L499" s="0" t="n">
        <v>768.996</v>
      </c>
      <c r="M499" s="0" t="n">
        <v>801.729</v>
      </c>
      <c r="N499" s="0" t="n">
        <v>797.036</v>
      </c>
      <c r="O499" s="0" t="n">
        <v>689.881</v>
      </c>
      <c r="P499" s="0" t="e">
        <f aca="false">_xll.bdh($A499&amp;" Equity",P$1,"-5FY",_xll.btoday(),"dir=h,sort=d,per=FY,dates=h","cols=6;rows=1")</f>
        <v>#NAME?</v>
      </c>
      <c r="Q499" s="0" t="n">
        <v>13657.3019</v>
      </c>
      <c r="R499" s="0" t="n">
        <v>12566.396</v>
      </c>
      <c r="S499" s="0" t="n">
        <v>17187.7529</v>
      </c>
      <c r="T499" s="0" t="n">
        <v>17586.6728</v>
      </c>
      <c r="U499" s="0" t="n">
        <v>14060.363</v>
      </c>
      <c r="V499" s="0" t="e">
        <f aca="false">_xll.bdh($A499&amp;" Equity",V$1,"-5FY",_xll.btoday(),"dir=h,sort=d,per=FY,dates=h","cols=6;rows=1")</f>
        <v>#NAME?</v>
      </c>
      <c r="W499" s="0" t="n">
        <v>1024.083</v>
      </c>
      <c r="X499" s="0" t="n">
        <v>1036.109</v>
      </c>
      <c r="Y499" s="0" t="n">
        <v>959.814</v>
      </c>
      <c r="Z499" s="0" t="n">
        <v>986.498</v>
      </c>
      <c r="AA499" s="0" t="n">
        <v>816.195</v>
      </c>
      <c r="AB499" s="0" t="e">
        <f aca="false">_xll.bdh($A499&amp;" Equity",AB$1,"-6FY",_xll.btoday(),"dir=h,sort=d,per=FY,dates=h","cols=7;rows=1")</f>
        <v>#NAME?</v>
      </c>
      <c r="AC499" s="0" t="n">
        <v>232.25</v>
      </c>
      <c r="AD499" s="0" t="n">
        <v>202.59</v>
      </c>
      <c r="AE499" s="0" t="n">
        <v>254.89</v>
      </c>
      <c r="AF499" s="0" t="n">
        <v>255.42</v>
      </c>
      <c r="AG499" s="0" t="n">
        <v>202.37</v>
      </c>
      <c r="AH499" s="0" t="n">
        <v>187.19</v>
      </c>
      <c r="AI499" s="0" t="e">
        <f aca="false">_xll.bdh($A499&amp;" Equity",AI$1,"-5FY",_xll.btoday(),"dir=h,sort=d,per=FY,dates=h","cols=6;rows=1")</f>
        <v>#NAME?</v>
      </c>
      <c r="AJ499" s="0" t="n">
        <v>5694.307</v>
      </c>
      <c r="AK499" s="0" t="n">
        <v>5857.755</v>
      </c>
      <c r="AL499" s="0" t="n">
        <v>5283.049</v>
      </c>
      <c r="AM499" s="0" t="n">
        <v>5266.328</v>
      </c>
      <c r="AN499" s="0" t="n">
        <v>5014.598</v>
      </c>
      <c r="AO499" s="0" t="e">
        <f aca="false">_xll.bdh($A499&amp;" Equity",AO$1,"-5FY",_xll.btoday(),"dir=h,sort=d,per=FY,dates=h","cols=6;rows=1")</f>
        <v>#NAME?</v>
      </c>
      <c r="AP499" s="0" t="n">
        <v>59.57</v>
      </c>
      <c r="AQ499" s="0" t="n">
        <v>62.789</v>
      </c>
      <c r="AR499" s="0" t="n">
        <v>68.183</v>
      </c>
      <c r="AS499" s="0" t="n">
        <v>69.412</v>
      </c>
      <c r="AT499" s="0" t="n">
        <v>69.495</v>
      </c>
    </row>
    <row r="500" customFormat="false" ht="15" hidden="false" customHeight="false" outlineLevel="0" collapsed="false">
      <c r="A500" s="0" t="s">
        <v>553</v>
      </c>
      <c r="B500" s="0" t="e">
        <f aca="false">_xll.bdp($A500&amp;" Equity",B$1)</f>
        <v>#NAME?</v>
      </c>
      <c r="C500" s="0" t="e">
        <f aca="false">_xll.bdp($A500&amp;" Equity",C$1)</f>
        <v>#NAME?</v>
      </c>
      <c r="D500" s="0" t="e">
        <f aca="false">_xll.bdh($A500&amp;" Equity",D$1,"-5FY",_xll.btoday(),"dir=h,sort=d,per=FY,dates=h","cols=6;rows=1")</f>
        <v>#NAME?</v>
      </c>
      <c r="E500" s="0" t="n">
        <v>345.39</v>
      </c>
      <c r="F500" s="0" t="n">
        <v>349.622</v>
      </c>
      <c r="G500" s="0" t="n">
        <v>772.275</v>
      </c>
      <c r="H500" s="0" t="n">
        <v>776.839</v>
      </c>
      <c r="I500" s="0" t="n">
        <v>558.377</v>
      </c>
      <c r="J500" s="0" t="e">
        <f aca="false">_xll.bdh($A500&amp;" Equity",J$1,"-5FY",_xll.btoday(),"dir=h,sort=d,per=FY,dates=h","cols=6;rows=1")</f>
        <v>#NAME?</v>
      </c>
      <c r="K500" s="0" t="n">
        <v>241.975</v>
      </c>
      <c r="L500" s="0" t="n">
        <v>195.29</v>
      </c>
      <c r="M500" s="0" t="n">
        <v>731.554</v>
      </c>
      <c r="N500" s="0" t="n">
        <v>728.652</v>
      </c>
      <c r="O500" s="0" t="n">
        <v>502.036</v>
      </c>
      <c r="P500" s="0" t="e">
        <f aca="false">_xll.bdh($A500&amp;" Equity",P$1,"-5FY",_xll.btoday(),"dir=h,sort=d,per=FY,dates=h","cols=6;rows=1")</f>
        <v>#NAME?</v>
      </c>
      <c r="Q500" s="0" t="n">
        <v>8806.6722</v>
      </c>
      <c r="R500" s="0" t="n">
        <v>7027.7604</v>
      </c>
      <c r="S500" s="0" t="n">
        <v>15090.1098</v>
      </c>
      <c r="T500" s="0" t="n">
        <v>19652.5776</v>
      </c>
      <c r="U500" s="0" t="n">
        <v>11346.4964</v>
      </c>
      <c r="V500" s="0" t="e">
        <f aca="false">_xll.bdh($A500&amp;" Equity",V$1,"-5FY",_xll.btoday(),"dir=h,sort=d,per=FY,dates=h","cols=6;rows=1")</f>
        <v>#NAME?</v>
      </c>
      <c r="W500" s="0" t="n">
        <v>970.546</v>
      </c>
      <c r="X500" s="0" t="n">
        <v>572.813</v>
      </c>
      <c r="Y500" s="0" t="n">
        <v>1098.317</v>
      </c>
      <c r="Z500" s="0" t="n">
        <v>1676.642</v>
      </c>
      <c r="AA500" s="0" t="n">
        <v>1185.718</v>
      </c>
      <c r="AB500" s="0" t="e">
        <f aca="false">_xll.bdh($A500&amp;" Equity",AB$1,"-6FY",_xll.btoday(),"dir=h,sort=d,per=FY,dates=h","cols=7;rows=1")</f>
        <v>#NAME?</v>
      </c>
      <c r="AC500" s="0" t="n">
        <v>86.51</v>
      </c>
      <c r="AD500" s="0" t="n">
        <v>69.19</v>
      </c>
      <c r="AE500" s="0" t="n">
        <v>148.76</v>
      </c>
      <c r="AF500" s="0" t="n">
        <v>194.21</v>
      </c>
      <c r="AG500" s="0" t="n">
        <v>112.49</v>
      </c>
      <c r="AH500" s="0" t="n">
        <v>110.49</v>
      </c>
      <c r="AI500" s="0" t="e">
        <f aca="false">_xll.bdh($A500&amp;" Equity",AI$1,"-5FY",_xll.btoday(),"dir=h,sort=d,per=FY,dates=h","cols=6;rows=1")</f>
        <v>#NAME?</v>
      </c>
      <c r="AJ500" s="0" t="n">
        <v>11953.557</v>
      </c>
      <c r="AK500" s="0" t="n">
        <v>10522.259</v>
      </c>
      <c r="AL500" s="0" t="n">
        <v>9062.861</v>
      </c>
      <c r="AM500" s="0" t="n">
        <v>8377.03</v>
      </c>
      <c r="AN500" s="0" t="n">
        <v>7276.594</v>
      </c>
      <c r="AO500" s="0" t="e">
        <f aca="false">_xll.bdh($A500&amp;" Equity",AO$1,"-5FY",_xll.btoday(),"dir=h,sort=d,per=FY,dates=h","cols=6;rows=1")</f>
        <v>#NAME?</v>
      </c>
      <c r="AP500" s="0" t="n">
        <v>101.741</v>
      </c>
      <c r="AQ500" s="0" t="n">
        <v>101.569</v>
      </c>
      <c r="AR500" s="0" t="n">
        <v>101.35</v>
      </c>
      <c r="AS500" s="0" t="n">
        <v>101.155</v>
      </c>
      <c r="AT500" s="0" t="n">
        <v>100.582</v>
      </c>
    </row>
    <row r="501" customFormat="false" ht="15" hidden="false" customHeight="false" outlineLevel="0" collapsed="false">
      <c r="A501" s="0" t="s">
        <v>554</v>
      </c>
      <c r="B501" s="0" t="e">
        <f aca="false">_xll.bdp($A501&amp;" Equity",B$1)</f>
        <v>#NAME?</v>
      </c>
      <c r="C501" s="0" t="e">
        <f aca="false">_xll.bdp($A501&amp;" Equity",C$1)</f>
        <v>#NAME?</v>
      </c>
      <c r="D501" s="0" t="e">
        <f aca="false">_xll.bdh($A501&amp;" Equity",D$1,"-5FY",_xll.btoday(),"dir=h,sort=d,per=FY,dates=h","cols=6;rows=1")</f>
        <v>#NAME?</v>
      </c>
      <c r="E501" s="0" t="n">
        <v>1123</v>
      </c>
      <c r="F501" s="0" t="n">
        <v>1064</v>
      </c>
      <c r="G501" s="0" t="n">
        <v>1021</v>
      </c>
      <c r="H501" s="0" t="s">
        <v>58</v>
      </c>
      <c r="I501" s="0" t="s">
        <v>58</v>
      </c>
      <c r="J501" s="0" t="e">
        <f aca="false">_xll.bdh($A501&amp;" Equity",J$1,"-5FY",_xll.btoday(),"dir=h,sort=d,per=FY,dates=h","cols=6;rows=1")</f>
        <v>#NAME?</v>
      </c>
      <c r="K501" s="0" t="n">
        <v>1123</v>
      </c>
      <c r="L501" s="0" t="n">
        <v>984</v>
      </c>
      <c r="M501" s="0" t="n">
        <v>1021.306</v>
      </c>
      <c r="N501" s="0" t="n">
        <v>948.234</v>
      </c>
      <c r="O501" s="0" t="n">
        <v>905.229</v>
      </c>
      <c r="P501" s="0" t="e">
        <f aca="false">_xll.bdh($A501&amp;" Equity",P$1,"-5FY",_xll.btoday(),"dir=h,sort=d,per=FY,dates=h","cols=6;rows=1")</f>
        <v>#NAME?</v>
      </c>
      <c r="Q501" s="0" t="n">
        <v>20643.9678</v>
      </c>
      <c r="R501" s="0" t="n">
        <v>18225.6006</v>
      </c>
      <c r="S501" s="0" t="n">
        <v>18165.9294</v>
      </c>
      <c r="T501" s="0" t="n">
        <v>13913.3377</v>
      </c>
      <c r="U501" s="0" t="n">
        <v>13033.4116</v>
      </c>
      <c r="V501" s="0" t="e">
        <f aca="false">_xll.bdh($A501&amp;" Equity",V$1,"-5FY",_xll.btoday(),"dir=h,sort=d,per=FY,dates=h","cols=6;rows=1")</f>
        <v>#NAME?</v>
      </c>
      <c r="W501" s="0" t="n">
        <v>3052</v>
      </c>
      <c r="X501" s="0" t="n">
        <v>3038</v>
      </c>
      <c r="Y501" s="0" t="n">
        <v>2659.486</v>
      </c>
      <c r="Z501" s="0" t="n">
        <v>2584.036</v>
      </c>
      <c r="AA501" s="0" t="n">
        <v>2004.756</v>
      </c>
      <c r="AB501" s="0" t="e">
        <f aca="false">_xll.bdh($A501&amp;" Equity",AB$1,"-6FY",_xll.btoday(),"dir=h,sort=d,per=FY,dates=h")</f>
        <v>#NAME?</v>
      </c>
      <c r="AI501" s="0" t="e">
        <f aca="false">_xll.bdh($A501&amp;" Equity",AI$1,"-5FY",_xll.btoday(),"dir=h,sort=d,per=FY,dates=h","cols=6;rows=1")</f>
        <v>#NAME?</v>
      </c>
      <c r="AJ501" s="0" t="n">
        <v>41155</v>
      </c>
      <c r="AK501" s="0" t="n">
        <v>38821.477</v>
      </c>
      <c r="AL501" s="0" t="n">
        <v>36957.884</v>
      </c>
      <c r="AM501" s="0" t="n">
        <v>33907.49</v>
      </c>
      <c r="AN501" s="0" t="n">
        <v>31140.686</v>
      </c>
      <c r="AO501" s="0" t="e">
        <f aca="false">_xll.bdh($A501&amp;" Equity",AO$1,"-5FY",_xll.btoday(),"dir=h,sort=d,per=FY,dates=h","cols=6;rows=1")</f>
        <v>#NAME?</v>
      </c>
      <c r="AP501" s="0" t="n">
        <v>507.953</v>
      </c>
      <c r="AQ501" s="0" t="n">
        <v>507.497</v>
      </c>
      <c r="AR501" s="0" t="n">
        <v>505.686</v>
      </c>
      <c r="AS501" s="0" t="n">
        <v>497.639</v>
      </c>
      <c r="AT501" s="0" t="n">
        <v>487.62</v>
      </c>
    </row>
    <row r="502" customFormat="false" ht="15" hidden="false" customHeight="false" outlineLevel="0" collapsed="false">
      <c r="A502" s="0" t="s">
        <v>555</v>
      </c>
      <c r="B502" s="0" t="e">
        <f aca="false">_xll.bdp($A502&amp;" Equity",B$1)</f>
        <v>#NAME?</v>
      </c>
      <c r="C502" s="0" t="e">
        <f aca="false">_xll.bdp($A502&amp;" Equity",C$1)</f>
        <v>#NAME?</v>
      </c>
      <c r="D502" s="0" t="e">
        <f aca="false">_xll.bdh($A502&amp;" Equity",D$1,"-5FY",_xll.btoday(),"dir=h,sort=d,per=FY,dates=h","cols=6;rows=1")</f>
        <v>#NAME?</v>
      </c>
      <c r="E502" s="0" t="n">
        <v>927</v>
      </c>
      <c r="F502" s="0" t="n">
        <v>952</v>
      </c>
      <c r="G502" s="0" t="n">
        <v>1148</v>
      </c>
      <c r="H502" s="0" t="n">
        <v>1328</v>
      </c>
      <c r="I502" s="0" t="n">
        <v>1387</v>
      </c>
      <c r="J502" s="0" t="e">
        <f aca="false">_xll.bdh($A502&amp;" Equity",J$1,"-5FY",_xll.btoday(),"dir=h,sort=d,per=FY,dates=h","cols=6;rows=1")</f>
        <v>#NAME?</v>
      </c>
      <c r="K502" s="0" t="n">
        <v>-471</v>
      </c>
      <c r="L502" s="0" t="n">
        <v>448</v>
      </c>
      <c r="M502" s="0" t="n">
        <v>1013</v>
      </c>
      <c r="N502" s="0" t="n">
        <v>1159</v>
      </c>
      <c r="O502" s="0" t="n">
        <v>1195</v>
      </c>
      <c r="P502" s="0" t="e">
        <f aca="false">_xll.bdh($A502&amp;" Equity",P$1,"-5FY",_xll.btoday(),"dir=h,sort=d,per=FY,dates=h","cols=6;rows=1")</f>
        <v>#NAME?</v>
      </c>
      <c r="Q502" s="0" t="n">
        <v>2213.8756</v>
      </c>
      <c r="R502" s="0" t="n">
        <v>10766.4467</v>
      </c>
      <c r="S502" s="0" t="n">
        <v>15478.0857</v>
      </c>
      <c r="T502" s="0" t="n">
        <v>14461.8544</v>
      </c>
      <c r="U502" s="0" t="n">
        <v>8346.125</v>
      </c>
      <c r="V502" s="0" t="e">
        <f aca="false">_xll.bdh($A502&amp;" Equity",V$1,"-5FY",_xll.btoday(),"dir=h,sort=d,per=FY,dates=h","cols=6;rows=1")</f>
        <v>#NAME?</v>
      </c>
      <c r="W502" s="0" t="n">
        <v>1095</v>
      </c>
      <c r="X502" s="0" t="n">
        <v>1611</v>
      </c>
      <c r="Y502" s="0" t="n">
        <v>2063</v>
      </c>
      <c r="Z502" s="0" t="n">
        <v>2375</v>
      </c>
      <c r="AA502" s="0" t="n">
        <v>2580</v>
      </c>
      <c r="AB502" s="0" t="e">
        <f aca="false">_xll.bdh($A502&amp;" Equity",AB$1,"-6FY",_xll.btoday(),"dir=h,sort=d,per=FY,dates=h","cols=7;rows=1")</f>
        <v>#NAME?</v>
      </c>
      <c r="AC502" s="0" t="n">
        <v>23</v>
      </c>
      <c r="AD502" s="0" t="n">
        <v>28.0057</v>
      </c>
      <c r="AE502" s="0" t="n">
        <v>36.5155</v>
      </c>
      <c r="AF502" s="0" t="n">
        <v>32.063</v>
      </c>
      <c r="AG502" s="0" t="n">
        <v>17.9679</v>
      </c>
      <c r="AH502" s="0" t="n">
        <v>20.9714</v>
      </c>
      <c r="AI502" s="0" t="e">
        <f aca="false">_xll.bdh($A502&amp;" Equity",AI$1,"-5FY",_xll.btoday(),"dir=h,sort=d,per=FY,dates=h","cols=6;rows=1")</f>
        <v>#NAME?</v>
      </c>
      <c r="AJ502" s="0" t="n">
        <v>18051</v>
      </c>
      <c r="AK502" s="0" t="n">
        <v>25541</v>
      </c>
      <c r="AL502" s="0" t="n">
        <v>27658</v>
      </c>
      <c r="AM502" s="0" t="n">
        <v>29036</v>
      </c>
      <c r="AN502" s="0" t="n">
        <v>30015</v>
      </c>
      <c r="AO502" s="0" t="e">
        <f aca="false">_xll.bdh($A502&amp;" Equity",AO$1,"-5FY",_xll.btoday(),"dir=h,sort=d,per=FY,dates=h","cols=6;rows=1")</f>
        <v>#NAME?</v>
      </c>
      <c r="AP502" s="0" t="n">
        <v>253.444</v>
      </c>
      <c r="AQ502" s="0" t="n">
        <v>253.101</v>
      </c>
      <c r="AR502" s="0" t="n">
        <v>285.389</v>
      </c>
      <c r="AS502" s="0" t="n">
        <v>307.779</v>
      </c>
      <c r="AT502" s="0" t="n">
        <v>318.137</v>
      </c>
    </row>
    <row r="503" customFormat="false" ht="15" hidden="false" customHeight="false" outlineLevel="0" collapsed="false">
      <c r="A503" s="0" t="s">
        <v>556</v>
      </c>
      <c r="B503" s="0" t="e">
        <f aca="false">_xll.bdp($A503&amp;" Equity",B$1)</f>
        <v>#NAME?</v>
      </c>
      <c r="C503" s="0" t="e">
        <f aca="false">_xll.bdp($A503&amp;" Equity",C$1)</f>
        <v>#NAME?</v>
      </c>
      <c r="D503" s="0" t="e">
        <f aca="false">_xll.bdh($A503&amp;" Equity",D$1,"-5FY",_xll.btoday(),"dir=h,sort=d,per=FY,dates=h")</f>
        <v>#NAME?</v>
      </c>
      <c r="J503" s="0" t="e">
        <f aca="false">_xll.bdh($A503&amp;" Equity",J$1,"-5FY",_xll.btoday(),"dir=h,sort=d,per=FY,dates=h","cols=6;rows=1")</f>
        <v>#NAME?</v>
      </c>
      <c r="K503" s="0" t="n">
        <v>622.512</v>
      </c>
      <c r="L503" s="0" t="n">
        <v>550.867</v>
      </c>
      <c r="M503" s="0" t="n">
        <v>648.216</v>
      </c>
      <c r="N503" s="0" t="n">
        <v>630.388</v>
      </c>
      <c r="O503" s="0" t="n">
        <v>487.536</v>
      </c>
      <c r="P503" s="0" t="e">
        <f aca="false">_xll.bdh($A503&amp;" Equity",P$1,"-5FY",_xll.btoday(),"dir=h,sort=d,per=FY,dates=h","cols=6;rows=1")</f>
        <v>#NAME?</v>
      </c>
      <c r="Q503" s="0" t="n">
        <v>14358.283</v>
      </c>
      <c r="R503" s="0" t="n">
        <v>12080.5749</v>
      </c>
      <c r="S503" s="0" t="n">
        <v>10932.9488</v>
      </c>
      <c r="T503" s="0" t="n">
        <v>14463.4161</v>
      </c>
      <c r="U503" s="0" t="n">
        <v>10063.4823</v>
      </c>
      <c r="V503" s="0" t="e">
        <f aca="false">_xll.bdh($A503&amp;" Equity",V$1,"-5FY",_xll.btoday(),"dir=h,sort=d,per=FY,dates=h","cols=6;rows=1")</f>
        <v>#NAME?</v>
      </c>
      <c r="W503" s="0" t="n">
        <v>934.131</v>
      </c>
      <c r="X503" s="0" t="n">
        <v>746.255</v>
      </c>
      <c r="Y503" s="0" t="n">
        <v>810.442</v>
      </c>
      <c r="Z503" s="0" t="n">
        <v>804.917</v>
      </c>
      <c r="AA503" s="0" t="n">
        <v>656.537</v>
      </c>
      <c r="AB503" s="0" t="e">
        <f aca="false">_xll.bdh($A503&amp;" Equity",AB$1,"-6FY",_xll.btoday(),"dir=h,sort=d,per=FY,dates=h","cols=7;rows=1")</f>
        <v>#NAME?</v>
      </c>
      <c r="AC503" s="0" t="n">
        <v>57.89</v>
      </c>
      <c r="AD503" s="0" t="n">
        <v>47.62</v>
      </c>
      <c r="AE503" s="0" t="n">
        <v>42.32</v>
      </c>
      <c r="AF503" s="0" t="n">
        <v>53.84</v>
      </c>
      <c r="AG503" s="0" t="n">
        <v>38.17</v>
      </c>
      <c r="AH503" s="0" t="n">
        <v>36.43</v>
      </c>
      <c r="AI503" s="0" t="e">
        <f aca="false">_xll.bdh($A503&amp;" Equity",AI$1,"-5FY",_xll.btoday(),"dir=h,sort=d,per=FY,dates=h","cols=6;rows=1")</f>
        <v>#NAME?</v>
      </c>
      <c r="AJ503" s="0" t="n">
        <v>4740.532</v>
      </c>
      <c r="AK503" s="0" t="n">
        <v>4819.269</v>
      </c>
      <c r="AL503" s="0" t="n">
        <v>4898.065</v>
      </c>
      <c r="AM503" s="0" t="n">
        <v>5037.349</v>
      </c>
      <c r="AN503" s="0" t="n">
        <v>4729.451</v>
      </c>
      <c r="AO503" s="0" t="e">
        <f aca="false">_xll.bdh($A503&amp;" Equity",AO$1,"-5FY",_xll.btoday(),"dir=h,sort=d,per=FY,dates=h","cols=6;rows=1")</f>
        <v>#NAME?</v>
      </c>
      <c r="AP503" s="0" t="n">
        <v>248.935</v>
      </c>
      <c r="AQ503" s="0" t="n">
        <v>255.54</v>
      </c>
      <c r="AR503" s="0" t="n">
        <v>261.437</v>
      </c>
      <c r="AS503" s="0" t="n">
        <v>266.855</v>
      </c>
      <c r="AT503" s="0" t="n">
        <v>261.562</v>
      </c>
    </row>
    <row r="504" customFormat="false" ht="15" hidden="false" customHeight="false" outlineLevel="0" collapsed="false">
      <c r="A504" s="0" t="s">
        <v>557</v>
      </c>
      <c r="B504" s="0" t="e">
        <f aca="false">_xll.bdp($A504&amp;" Equity",B$1)</f>
        <v>#NAME?</v>
      </c>
      <c r="C504" s="0" t="e">
        <f aca="false">_xll.bdp($A504&amp;" Equity",C$1)</f>
        <v>#NAME?</v>
      </c>
      <c r="D504" s="0" t="e">
        <f aca="false">_xll.bdh($A504&amp;" Equity",D$1,"-5FY",_xll.btoday(),"dir=h,sort=d,per=FY,dates=h","cols=6;rows=1")</f>
        <v>#NAME?</v>
      </c>
      <c r="E504" s="0" t="n">
        <v>364</v>
      </c>
      <c r="F504" s="0" t="n">
        <v>336</v>
      </c>
      <c r="G504" s="0" t="n">
        <v>362</v>
      </c>
      <c r="H504" s="0" t="n">
        <v>311</v>
      </c>
      <c r="I504" s="0" t="n">
        <v>330</v>
      </c>
      <c r="J504" s="0" t="e">
        <f aca="false">_xll.bdh($A504&amp;" Equity",J$1,"-5FY",_xll.btoday(),"dir=h,sort=d,per=FY,dates=h","cols=6;rows=1")</f>
        <v>#NAME?</v>
      </c>
      <c r="K504" s="0" t="n">
        <v>260</v>
      </c>
      <c r="L504" s="0" t="n">
        <v>340</v>
      </c>
      <c r="M504" s="0" t="n">
        <v>337</v>
      </c>
      <c r="N504" s="0" t="n">
        <v>228</v>
      </c>
      <c r="O504" s="0" t="n">
        <v>297</v>
      </c>
      <c r="P504" s="0" t="e">
        <f aca="false">_xll.bdh($A504&amp;" Equity",P$1,"-5FY",_xll.btoday(),"dir=h,sort=d,per=FY,dates=h","cols=6;rows=1")</f>
        <v>#NAME?</v>
      </c>
      <c r="Q504" s="0" t="n">
        <v>8888.84</v>
      </c>
      <c r="R504" s="0" t="n">
        <v>6511.6</v>
      </c>
      <c r="S504" s="0" t="n">
        <v>6940.161</v>
      </c>
      <c r="T504" s="0" t="n">
        <v>6387.16</v>
      </c>
      <c r="U504" s="0" t="n">
        <v>5032.47</v>
      </c>
      <c r="V504" s="0" t="e">
        <f aca="false">_xll.bdh($A504&amp;" Equity",V$1,"-5FY",_xll.btoday(),"dir=h,sort=d,per=FY,dates=h","cols=6;rows=1")</f>
        <v>#NAME?</v>
      </c>
      <c r="W504" s="0" t="n">
        <v>497</v>
      </c>
      <c r="X504" s="0" t="n">
        <v>464</v>
      </c>
      <c r="Y504" s="0" t="n">
        <v>416</v>
      </c>
      <c r="Z504" s="0" t="n">
        <v>324</v>
      </c>
      <c r="AA504" s="0" t="n">
        <v>396</v>
      </c>
      <c r="AB504" s="0" t="e">
        <f aca="false">_xll.bdh($A504&amp;" Equity",AB$1,"-6FY",_xll.btoday(),"dir=h,sort=d,per=FY,dates=h","cols=7;rows=1")</f>
        <v>#NAME?</v>
      </c>
      <c r="AC504" s="0" t="n">
        <v>49.52</v>
      </c>
      <c r="AD504" s="0" t="n">
        <v>36.5</v>
      </c>
      <c r="AE504" s="0" t="n">
        <v>38.07</v>
      </c>
      <c r="AF504" s="0" t="n">
        <v>34.6</v>
      </c>
      <c r="AG504" s="0" t="n">
        <v>27.1</v>
      </c>
      <c r="AH504" s="0" t="n">
        <v>25.69</v>
      </c>
      <c r="AI504" s="0" t="e">
        <f aca="false">_xll.bdh($A504&amp;" Equity",AI$1,"-5FY",_xll.btoday(),"dir=h,sort=d,per=FY,dates=h","cols=6;rows=1")</f>
        <v>#NAME?</v>
      </c>
      <c r="AJ504" s="0" t="n">
        <v>6474</v>
      </c>
      <c r="AK504" s="0" t="n">
        <v>4657</v>
      </c>
      <c r="AL504" s="0" t="n">
        <v>4833</v>
      </c>
      <c r="AM504" s="0" t="n">
        <v>4896</v>
      </c>
      <c r="AN504" s="0" t="n">
        <v>4679</v>
      </c>
      <c r="AO504" s="0" t="e">
        <f aca="false">_xll.bdh($A504&amp;" Equity",AO$1,"-5FY",_xll.btoday(),"dir=h,sort=d,per=FY,dates=h","cols=6;rows=1")</f>
        <v>#NAME?</v>
      </c>
      <c r="AP504" s="0" t="n">
        <v>179.395</v>
      </c>
      <c r="AQ504" s="0" t="n">
        <v>179.366</v>
      </c>
      <c r="AR504" s="0" t="n">
        <v>181.875</v>
      </c>
      <c r="AS504" s="0" t="n">
        <v>184.488</v>
      </c>
      <c r="AT504" s="0" t="n">
        <v>185.794</v>
      </c>
    </row>
    <row r="505" customFormat="false" ht="15" hidden="false" customHeight="false" outlineLevel="0" collapsed="false">
      <c r="A505" s="0" t="s">
        <v>558</v>
      </c>
      <c r="B505" s="0" t="e">
        <f aca="false">_xll.bdp($A505&amp;" Equity",B$1)</f>
        <v>#NAME?</v>
      </c>
      <c r="C505" s="0" t="e">
        <f aca="false">_xll.bdp($A505&amp;" Equity",C$1)</f>
        <v>#NAME?</v>
      </c>
      <c r="D505" s="0" t="e">
        <f aca="false">_xll.bdh($A505&amp;" Equity",D$1,"-5FY",_xll.btoday(),"dir=h,sort=d,per=FY,dates=h")</f>
        <v>#NAME?</v>
      </c>
      <c r="J505" s="0" t="e">
        <f aca="false">_xll.bdh($A505&amp;" Equity",J$1,"-5FY",_xll.btoday(),"dir=h,sort=d,per=FY,dates=h","cols=6;rows=1")</f>
        <v>#NAME?</v>
      </c>
      <c r="K505" s="0" t="n">
        <v>1643</v>
      </c>
      <c r="L505" s="0" t="n">
        <v>1283</v>
      </c>
      <c r="M505" s="0" t="n">
        <v>1051</v>
      </c>
      <c r="N505" s="0" t="n">
        <v>1091</v>
      </c>
      <c r="O505" s="0" t="n">
        <v>1597</v>
      </c>
      <c r="P505" s="0" t="e">
        <f aca="false">_xll.bdh($A505&amp;" Equity",P$1,"-5FY",_xll.btoday(),"dir=h,sort=d,per=FY,dates=h","cols=6;rows=1")</f>
        <v>#NAME?</v>
      </c>
      <c r="Q505" s="0" t="n">
        <v>22482.15</v>
      </c>
      <c r="R505" s="0" t="n">
        <v>31080</v>
      </c>
      <c r="S505" s="0" t="n">
        <v>31742.76</v>
      </c>
      <c r="T505" s="0" t="n">
        <v>32724.41</v>
      </c>
      <c r="U505" s="0" t="n">
        <v>29188.72</v>
      </c>
      <c r="V505" s="0" t="e">
        <f aca="false">_xll.bdh($A505&amp;" Equity",V$1,"-5FY",_xll.btoday(),"dir=h,sort=d,per=FY,dates=h","cols=6;rows=1")</f>
        <v>#NAME?</v>
      </c>
      <c r="W505" s="0" t="n">
        <v>1248</v>
      </c>
      <c r="X505" s="0" t="n">
        <v>1260</v>
      </c>
      <c r="Y505" s="0" t="n">
        <v>2049</v>
      </c>
      <c r="Z505" s="0" t="n">
        <v>2139</v>
      </c>
      <c r="AA505" s="0" t="n">
        <v>2294</v>
      </c>
      <c r="AB505" s="0" t="e">
        <f aca="false">_xll.bdh($A505&amp;" Equity",AB$1,"-6FY",_xll.btoday(),"dir=h,sort=d,per=FY,dates=h","cols=7;rows=1")</f>
        <v>#NAME?</v>
      </c>
      <c r="AC505" s="0" t="n">
        <v>63.33</v>
      </c>
      <c r="AD505" s="0" t="n">
        <v>53.21</v>
      </c>
      <c r="AE505" s="0" t="n">
        <v>52.5916</v>
      </c>
      <c r="AF505" s="0" t="n">
        <v>53.1165</v>
      </c>
      <c r="AG505" s="0" t="n">
        <v>46.5372</v>
      </c>
      <c r="AH505" s="0" t="n">
        <v>42.4314</v>
      </c>
      <c r="AI505" s="0" t="e">
        <f aca="false">_xll.bdh($A505&amp;" Equity",AI$1,"-5FY",_xll.btoday(),"dir=h,sort=d,per=FY,dates=h","cols=6;rows=1")</f>
        <v>#NAME?</v>
      </c>
      <c r="AJ505" s="0" t="n">
        <v>5453</v>
      </c>
      <c r="AK505" s="0" t="n">
        <v>8061</v>
      </c>
      <c r="AL505" s="0" t="n">
        <v>8334</v>
      </c>
      <c r="AM505" s="0" t="n">
        <v>8695</v>
      </c>
      <c r="AN505" s="0" t="n">
        <v>9011</v>
      </c>
      <c r="AO505" s="0" t="e">
        <f aca="false">_xll.bdh($A505&amp;" Equity",AO$1,"-5FY",_xll.btoday(),"dir=h,sort=d,per=FY,dates=h","cols=6;rows=1")</f>
        <v>#NAME?</v>
      </c>
      <c r="AP505" s="0" t="n">
        <v>367.006</v>
      </c>
      <c r="AQ505" s="0" t="n">
        <v>431.242</v>
      </c>
      <c r="AR505" s="0" t="n">
        <v>437.493</v>
      </c>
      <c r="AS505" s="0" t="n">
        <v>445.331</v>
      </c>
      <c r="AT505" s="0" t="n">
        <v>451.809</v>
      </c>
    </row>
    <row r="506" customFormat="false" ht="15" hidden="false" customHeight="false" outlineLevel="0" collapsed="false">
      <c r="A506" s="0" t="s">
        <v>559</v>
      </c>
      <c r="B506" s="0" t="e">
        <f aca="false">_xll.bdp($A506&amp;" Equity",B$1)</f>
        <v>#NAME?</v>
      </c>
      <c r="C506" s="0" t="e">
        <f aca="false">_xll.bdp($A506&amp;" Equity",C$1)</f>
        <v>#NAME?</v>
      </c>
      <c r="D506" s="0" t="e">
        <f aca="false">_xll.bdh($A506&amp;" Equity",D$1,"-5FY",_xll.btoday(),"dir=h,sort=d,per=FY,dates=h","cols=6;rows=1")</f>
        <v>#NAME?</v>
      </c>
      <c r="E506" s="0" t="n">
        <v>1610.8</v>
      </c>
      <c r="F506" s="0" t="n">
        <v>1310.5</v>
      </c>
      <c r="G506" s="0" t="n">
        <v>1098</v>
      </c>
      <c r="H506" s="0" t="n">
        <v>1069</v>
      </c>
      <c r="I506" s="0" t="n">
        <v>932.5</v>
      </c>
      <c r="J506" s="0" t="e">
        <f aca="false">_xll.bdh($A506&amp;" Equity",J$1,"-5FY",_xll.btoday(),"dir=h,sort=d,per=FY,dates=h","cols=6;rows=1")</f>
        <v>#NAME?</v>
      </c>
      <c r="K506" s="0" t="n">
        <v>305.9</v>
      </c>
      <c r="L506" s="0" t="n">
        <v>147</v>
      </c>
      <c r="M506" s="0" t="n">
        <v>720.3</v>
      </c>
      <c r="N506" s="0" t="n">
        <v>780.4</v>
      </c>
      <c r="O506" s="0" t="n">
        <v>755</v>
      </c>
      <c r="P506" s="0" t="e">
        <f aca="false">_xll.bdh($A506&amp;" Equity",P$1,"-5FY",_xll.btoday(),"dir=h,sort=d,per=FY,dates=h","cols=6;rows=1")</f>
        <v>#NAME?</v>
      </c>
      <c r="Q506" s="0" t="n">
        <v>20701.92</v>
      </c>
      <c r="R506" s="0" t="n">
        <v>20794.993</v>
      </c>
      <c r="S506" s="0" t="n">
        <v>19247.374</v>
      </c>
      <c r="T506" s="0" t="n">
        <v>15823.662</v>
      </c>
      <c r="U506" s="0" t="n">
        <v>11438.856</v>
      </c>
      <c r="V506" s="0" t="e">
        <f aca="false">_xll.bdh($A506&amp;" Equity",V$1,"-5FY",_xll.btoday(),"dir=h,sort=d,per=FY,dates=h","cols=6;rows=1")</f>
        <v>#NAME?</v>
      </c>
      <c r="W506" s="0" t="n">
        <v>1632.2</v>
      </c>
      <c r="X506" s="0" t="n">
        <v>849.8</v>
      </c>
      <c r="Y506" s="0" t="n">
        <v>1060.5</v>
      </c>
      <c r="Z506" s="0" t="n">
        <v>963.1</v>
      </c>
      <c r="AA506" s="0" t="n">
        <v>1151.9</v>
      </c>
      <c r="AB506" s="0" t="e">
        <f aca="false">_xll.bdh($A506&amp;" Equity",AB$1,"-6FY",_xll.btoday(),"dir=h,sort=d,per=FY,dates=h","cols=7;rows=1")</f>
        <v>#NAME?</v>
      </c>
      <c r="AC506" s="0" t="n">
        <v>103.2</v>
      </c>
      <c r="AD506" s="0" t="n">
        <v>102.59</v>
      </c>
      <c r="AE506" s="0" t="n">
        <v>113.42</v>
      </c>
      <c r="AF506" s="0" t="n">
        <v>93.19</v>
      </c>
      <c r="AG506" s="0" t="n">
        <v>66.66</v>
      </c>
      <c r="AH506" s="0" t="n">
        <v>53.42</v>
      </c>
      <c r="AI506" s="0" t="e">
        <f aca="false">_xll.bdh($A506&amp;" Equity",AI$1,"-5FY",_xll.btoday(),"dir=h,sort=d,per=FY,dates=h","cols=6;rows=1")</f>
        <v>#NAME?</v>
      </c>
      <c r="AJ506" s="0" t="n">
        <v>26684.4</v>
      </c>
      <c r="AK506" s="0" t="n">
        <v>27160.6</v>
      </c>
      <c r="AL506" s="0" t="n">
        <v>9658</v>
      </c>
      <c r="AM506" s="0" t="n">
        <v>9580.6</v>
      </c>
      <c r="AN506" s="0" t="n">
        <v>9012.4</v>
      </c>
      <c r="AO506" s="0" t="e">
        <f aca="false">_xll.bdh($A506&amp;" Equity",AO$1,"-5FY",_xll.btoday(),"dir=h,sort=d,per=FY,dates=h","cols=6;rows=1")</f>
        <v>#NAME?</v>
      </c>
      <c r="AP506" s="0" t="n">
        <v>200.3</v>
      </c>
      <c r="AQ506" s="0" t="n">
        <v>203.78</v>
      </c>
      <c r="AR506" s="0" t="n">
        <v>169.354</v>
      </c>
      <c r="AS506" s="0" t="n">
        <v>170.981</v>
      </c>
      <c r="AT506" s="0" t="n">
        <v>173.502</v>
      </c>
    </row>
    <row r="507" customFormat="false" ht="15" hidden="false" customHeight="false" outlineLevel="0" collapsed="false">
      <c r="A507" s="0" t="s">
        <v>560</v>
      </c>
      <c r="B507" s="0" t="e">
        <f aca="false">_xll.bdp($A507&amp;" Equity",B$1)</f>
        <v>#NAME?</v>
      </c>
      <c r="C507" s="0" t="e">
        <f aca="false">_xll.bdp($A507&amp;" Equity",C$1)</f>
        <v>#NAME?</v>
      </c>
      <c r="D507" s="0" t="e">
        <f aca="false">_xll.bdh($A507&amp;" Equity",D$1,"-5FY",_xll.btoday(),"dir=h,sort=d,per=FY,dates=h","cols=6;rows=1")</f>
        <v>#NAME?</v>
      </c>
      <c r="E507" s="0" t="n">
        <v>416.2</v>
      </c>
      <c r="F507" s="0" t="n">
        <v>252.5</v>
      </c>
      <c r="G507" s="0" t="n">
        <v>333.5</v>
      </c>
      <c r="H507" s="0" t="s">
        <v>58</v>
      </c>
      <c r="I507" s="0" t="s">
        <v>58</v>
      </c>
      <c r="J507" s="0" t="e">
        <f aca="false">_xll.bdh($A507&amp;" Equity",J$1,"-5FY",_xll.btoday(),"dir=h,sort=d,per=FY,dates=h","cols=6;rows=1")</f>
        <v>#NAME?</v>
      </c>
      <c r="K507" s="0" t="n">
        <v>469.05</v>
      </c>
      <c r="L507" s="0" t="n">
        <v>309.471</v>
      </c>
      <c r="M507" s="0" t="n">
        <v>398.462</v>
      </c>
      <c r="N507" s="0" t="n">
        <v>263.791</v>
      </c>
      <c r="O507" s="0" t="n">
        <v>349.516</v>
      </c>
      <c r="P507" s="0" t="e">
        <f aca="false">_xll.bdh($A507&amp;" Equity",P$1,"-5FY",_xll.btoday(),"dir=h,sort=d,per=FY,dates=h","cols=6;rows=1")</f>
        <v>#NAME?</v>
      </c>
      <c r="Q507" s="0" t="n">
        <v>8740.7827</v>
      </c>
      <c r="R507" s="0" t="n">
        <v>5580.5866</v>
      </c>
      <c r="S507" s="0" t="n">
        <v>5787.9549</v>
      </c>
      <c r="T507" s="0" t="n">
        <v>5532.9438</v>
      </c>
      <c r="U507" s="0" t="n">
        <v>3941.8628</v>
      </c>
      <c r="V507" s="0" t="e">
        <f aca="false">_xll.bdh($A507&amp;" Equity",V$1,"-5FY",_xll.btoday(),"dir=h,sort=d,per=FY,dates=h","cols=6;rows=1")</f>
        <v>#NAME?</v>
      </c>
      <c r="W507" s="0" t="n">
        <v>596.067</v>
      </c>
      <c r="X507" s="0" t="n">
        <v>464.352</v>
      </c>
      <c r="Y507" s="0" t="n">
        <v>380.341</v>
      </c>
      <c r="Z507" s="0" t="n">
        <v>840.265</v>
      </c>
      <c r="AA507" s="0" t="n">
        <v>736.195</v>
      </c>
      <c r="AB507" s="0" t="e">
        <f aca="false">_xll.bdh($A507&amp;" Equity",AB$1,"-6FY",_xll.btoday(),"dir=h,sort=d,per=FY,dates=h","cols=7;rows=1")</f>
        <v>#NAME?</v>
      </c>
      <c r="AC507" s="0" t="n">
        <v>43.04</v>
      </c>
      <c r="AD507" s="0" t="n">
        <v>27.3</v>
      </c>
      <c r="AE507" s="0" t="n">
        <v>28.51</v>
      </c>
      <c r="AF507" s="0" t="n">
        <v>29.96</v>
      </c>
      <c r="AG507" s="0" t="n">
        <v>21.4</v>
      </c>
      <c r="AH507" s="0" t="n">
        <v>16.28</v>
      </c>
      <c r="AI507" s="0" t="e">
        <f aca="false">_xll.bdh($A507&amp;" Equity",AI$1,"-5FY",_xll.btoday(),"dir=h,sort=d,per=FY,dates=h","cols=6;rows=1")</f>
        <v>#NAME?</v>
      </c>
      <c r="AJ507" s="0" t="n">
        <v>63239.165</v>
      </c>
      <c r="AK507" s="0" t="n">
        <v>59664.543</v>
      </c>
      <c r="AL507" s="0" t="n">
        <v>57208.874</v>
      </c>
      <c r="AM507" s="0" t="n">
        <v>56031.127</v>
      </c>
      <c r="AN507" s="0" t="n">
        <v>55511.918</v>
      </c>
      <c r="AO507" s="0" t="e">
        <f aca="false">_xll.bdh($A507&amp;" Equity",AO$1,"-5FY",_xll.btoday(),"dir=h,sort=d,per=FY,dates=h","cols=6;rows=1")</f>
        <v>#NAME?</v>
      </c>
      <c r="AP507" s="0" t="n">
        <v>203.718</v>
      </c>
      <c r="AQ507" s="0" t="n">
        <v>204.295</v>
      </c>
      <c r="AR507" s="0" t="n">
        <v>202.932</v>
      </c>
      <c r="AS507" s="0" t="n">
        <v>184.615</v>
      </c>
      <c r="AT507" s="0" t="n">
        <v>184.169</v>
      </c>
    </row>
    <row r="508" customFormat="false" ht="15" hidden="false" customHeight="false" outlineLevel="0" collapsed="false">
      <c r="A508" s="0" t="s">
        <v>561</v>
      </c>
      <c r="B508" s="0" t="e">
        <f aca="false">_xll.bdp($A508&amp;" Equity",B$1)</f>
        <v>#NAME?</v>
      </c>
      <c r="C508" s="0" t="e">
        <f aca="false">_xll.bdp($A508&amp;" Equity",C$1)</f>
        <v>#NAME?</v>
      </c>
      <c r="D508" s="0" t="e">
        <f aca="false">_xll.bdh($A508&amp;" Equity",D$1,"-5FY",_xll.btoday(),"dir=h,sort=d,per=FY,dates=h","cols=6;rows=1")</f>
        <v>#NAME?</v>
      </c>
      <c r="E508" s="0" t="n">
        <v>975</v>
      </c>
      <c r="F508" s="0" t="n">
        <v>889</v>
      </c>
      <c r="G508" s="0" t="n">
        <v>790</v>
      </c>
      <c r="H508" s="0" t="n">
        <v>709</v>
      </c>
      <c r="I508" s="0" t="n">
        <v>539</v>
      </c>
      <c r="J508" s="0" t="e">
        <f aca="false">_xll.bdh($A508&amp;" Equity",J$1,"-5FY",_xll.btoday(),"dir=h,sort=d,per=FY,dates=h","cols=6;rows=1")</f>
        <v>#NAME?</v>
      </c>
      <c r="K508" s="0" t="n">
        <v>821</v>
      </c>
      <c r="L508" s="0" t="n">
        <v>339</v>
      </c>
      <c r="M508" s="0" t="n">
        <v>583</v>
      </c>
      <c r="N508" s="0" t="n">
        <v>504</v>
      </c>
      <c r="O508" s="0" t="n">
        <v>436</v>
      </c>
      <c r="P508" s="0" t="e">
        <f aca="false">_xll.bdh($A508&amp;" Equity",P$1,"-5FY",_xll.btoday(),"dir=h,sort=d,per=FY,dates=h","cols=6;rows=1")</f>
        <v>#NAME?</v>
      </c>
      <c r="Q508" s="0" t="n">
        <v>26382.544</v>
      </c>
      <c r="R508" s="0" t="n">
        <v>23835.4134</v>
      </c>
      <c r="S508" s="0" t="n">
        <v>21572.1234</v>
      </c>
      <c r="T508" s="0" t="n">
        <v>16345.2428</v>
      </c>
      <c r="U508" s="0" t="s">
        <v>58</v>
      </c>
      <c r="V508" s="0" t="e">
        <f aca="false">_xll.bdh($A508&amp;" Equity",V$1,"-5FY",_xll.btoday(),"dir=h,sort=d,per=FY,dates=h","cols=6;rows=1")</f>
        <v>#NAME?</v>
      </c>
      <c r="W508" s="0" t="n">
        <v>713</v>
      </c>
      <c r="X508" s="0" t="n">
        <v>664</v>
      </c>
      <c r="Y508" s="0" t="n">
        <v>626</v>
      </c>
      <c r="Z508" s="0" t="n">
        <v>681</v>
      </c>
      <c r="AA508" s="0" t="n">
        <v>454</v>
      </c>
      <c r="AB508" s="0" t="e">
        <f aca="false">_xll.bdh($A508&amp;" Equity",AB$1,"-6FY",_xll.btoday(),"dir=h,sort=d,per=FY,dates=h","cols=7;rows=1")</f>
        <v>#NAME?</v>
      </c>
      <c r="AC508" s="0" t="n">
        <v>53.53</v>
      </c>
      <c r="AD508" s="0" t="n">
        <v>47.92</v>
      </c>
      <c r="AE508" s="0" t="n">
        <v>43.03</v>
      </c>
      <c r="AF508" s="0" t="n">
        <v>32.69</v>
      </c>
      <c r="AG508" s="0" t="s">
        <v>58</v>
      </c>
      <c r="AH508" s="0" t="s">
        <v>58</v>
      </c>
      <c r="AI508" s="0" t="e">
        <f aca="false">_xll.bdh($A508&amp;" Equity",AI$1,"-5FY",_xll.btoday(),"dir=h,sort=d,per=FY,dates=h","cols=6;rows=1")</f>
        <v>#NAME?</v>
      </c>
      <c r="AJ508" s="0" t="n">
        <v>7649</v>
      </c>
      <c r="AK508" s="0" t="n">
        <v>7913</v>
      </c>
      <c r="AL508" s="0" t="n">
        <v>6588</v>
      </c>
      <c r="AM508" s="0" t="n">
        <v>6558</v>
      </c>
      <c r="AN508" s="0" t="n">
        <v>6262</v>
      </c>
      <c r="AO508" s="0" t="e">
        <f aca="false">_xll.bdh($A508&amp;" Equity",AO$1,"-5FY",_xll.btoday(),"dir=h,sort=d,per=FY,dates=h","cols=6;rows=1")</f>
        <v>#NAME?</v>
      </c>
      <c r="AP508" s="0" t="n">
        <v>493.833</v>
      </c>
      <c r="AQ508" s="0" t="n">
        <v>497.92</v>
      </c>
      <c r="AR508" s="0" t="n">
        <v>501.325</v>
      </c>
      <c r="AS508" s="0" t="n">
        <v>500.007</v>
      </c>
      <c r="AT508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2620" activePane="bottomRight" state="frozen"/>
      <selection pane="topLeft" activeCell="A1" activeCellId="0" sqref="A1"/>
      <selection pane="topRight" activeCell="B1" activeCellId="0" sqref="B1"/>
      <selection pane="bottomLeft" activeCell="A2620" activeCellId="0" sqref="A2620"/>
      <selection pane="bottomRight" activeCell="E2636" activeCellId="0" sqref="E2636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26"/>
    <col collapsed="false" customWidth="true" hidden="false" outlineLevel="0" max="3" min="3" style="0" width="29.5"/>
    <col collapsed="false" customWidth="true" hidden="false" outlineLevel="0" max="4" min="4" style="0" width="7"/>
    <col collapsed="false" customWidth="true" hidden="false" outlineLevel="0" max="5" min="5" style="0" width="19"/>
    <col collapsed="false" customWidth="true" hidden="false" outlineLevel="0" max="1025" min="6" style="0" width="8.83"/>
  </cols>
  <sheetData>
    <row r="1" customFormat="false" ht="15" hidden="false" customHeight="false" outlineLevel="0" collapsed="false">
      <c r="B1" s="0" t="s">
        <v>0</v>
      </c>
      <c r="C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562</v>
      </c>
      <c r="E2" s="0" t="s">
        <v>563</v>
      </c>
      <c r="F2" s="0" t="s">
        <v>564</v>
      </c>
      <c r="G2" s="0" t="s">
        <v>565</v>
      </c>
      <c r="H2" s="0" t="s">
        <v>566</v>
      </c>
      <c r="I2" s="0" t="s">
        <v>567</v>
      </c>
      <c r="J2" s="0" t="s">
        <v>568</v>
      </c>
      <c r="K2" s="0" t="s">
        <v>569</v>
      </c>
      <c r="L2" s="0" t="s">
        <v>570</v>
      </c>
    </row>
    <row r="3" customFormat="false" ht="15" hidden="false" customHeight="false" outlineLevel="0" collapsed="false">
      <c r="A3" s="0" t="s">
        <v>55</v>
      </c>
      <c r="B3" s="0" t="s">
        <v>571</v>
      </c>
      <c r="C3" s="0" t="s">
        <v>572</v>
      </c>
      <c r="D3" s="0" t="n">
        <v>0</v>
      </c>
      <c r="E3" s="0" t="s">
        <v>58</v>
      </c>
      <c r="F3" s="0" t="n">
        <v>4858</v>
      </c>
      <c r="G3" s="0" t="n">
        <v>140017.9029</v>
      </c>
      <c r="H3" s="0" t="n">
        <v>6240</v>
      </c>
      <c r="I3" s="0" t="n">
        <v>235.37</v>
      </c>
      <c r="J3" s="0" t="n">
        <v>0</v>
      </c>
      <c r="K3" s="0" t="n">
        <v>37987</v>
      </c>
      <c r="L3" s="0" t="n">
        <v>595.608</v>
      </c>
    </row>
    <row r="4" customFormat="false" ht="15" hidden="false" customHeight="false" outlineLevel="0" collapsed="false">
      <c r="A4" s="0" t="s">
        <v>56</v>
      </c>
      <c r="B4" s="0" t="s">
        <v>573</v>
      </c>
      <c r="C4" s="0" t="s">
        <v>574</v>
      </c>
      <c r="D4" s="0" t="n">
        <v>0</v>
      </c>
      <c r="E4" s="0" t="n">
        <v>4400</v>
      </c>
      <c r="F4" s="0" t="n">
        <v>477</v>
      </c>
      <c r="G4" s="0" t="n">
        <v>99507.3929</v>
      </c>
      <c r="H4" s="0" t="n">
        <v>5570</v>
      </c>
      <c r="I4" s="0" t="n">
        <v>57.07</v>
      </c>
      <c r="J4" s="0" t="n">
        <v>0</v>
      </c>
      <c r="K4" s="0" t="n">
        <v>76250</v>
      </c>
      <c r="L4" s="0" t="n">
        <v>1740.601</v>
      </c>
    </row>
    <row r="5" customFormat="false" ht="15" hidden="false" customHeight="false" outlineLevel="0" collapsed="false">
      <c r="A5" s="0" t="s">
        <v>57</v>
      </c>
      <c r="B5" s="0" t="s">
        <v>575</v>
      </c>
      <c r="C5" s="0" t="s">
        <v>576</v>
      </c>
      <c r="D5" s="0" t="n">
        <v>0</v>
      </c>
      <c r="E5" s="0" t="n">
        <v>9011</v>
      </c>
      <c r="F5" s="0" t="n">
        <v>5309</v>
      </c>
      <c r="G5" s="0" t="n">
        <v>153974.9914</v>
      </c>
      <c r="H5" s="0" t="n">
        <v>9960</v>
      </c>
      <c r="I5" s="0" t="n">
        <v>96.71</v>
      </c>
      <c r="J5" s="0" t="n">
        <v>0</v>
      </c>
      <c r="K5" s="0" t="n">
        <v>70786</v>
      </c>
      <c r="L5" s="0" t="n">
        <v>1596.43</v>
      </c>
    </row>
    <row r="6" customFormat="false" ht="15" hidden="false" customHeight="false" outlineLevel="0" collapsed="false">
      <c r="A6" s="0" t="s">
        <v>59</v>
      </c>
      <c r="B6" s="0" t="s">
        <v>577</v>
      </c>
      <c r="C6" s="0" t="s">
        <v>574</v>
      </c>
      <c r="D6" s="0" t="n">
        <v>0</v>
      </c>
      <c r="E6" s="0" t="s">
        <v>58</v>
      </c>
      <c r="F6" s="0" t="n">
        <v>112.17</v>
      </c>
      <c r="G6" s="0" t="n">
        <v>12912.7793</v>
      </c>
      <c r="H6" s="0" t="n">
        <v>192.546</v>
      </c>
      <c r="I6" s="0" t="n">
        <v>290.99</v>
      </c>
      <c r="J6" s="0" t="n">
        <v>0</v>
      </c>
      <c r="K6" s="0" t="n">
        <v>786.375</v>
      </c>
      <c r="L6" s="0" t="n">
        <v>44.278</v>
      </c>
    </row>
    <row r="7" customFormat="false" ht="15" hidden="false" customHeight="false" outlineLevel="0" collapsed="false">
      <c r="A7" s="0" t="s">
        <v>60</v>
      </c>
      <c r="B7" s="0" t="s">
        <v>578</v>
      </c>
      <c r="C7" s="0" t="s">
        <v>579</v>
      </c>
      <c r="D7" s="0" t="n">
        <v>0</v>
      </c>
      <c r="E7" s="0" t="n">
        <v>4473.092</v>
      </c>
      <c r="F7" s="0" t="n">
        <v>4059.907</v>
      </c>
      <c r="G7" s="0" t="n">
        <v>108159.1509</v>
      </c>
      <c r="H7" s="0" t="n">
        <v>6026.691</v>
      </c>
      <c r="I7" s="0" t="n">
        <v>169.07</v>
      </c>
      <c r="J7" s="0" t="n">
        <v>0</v>
      </c>
      <c r="K7" s="0" t="n">
        <v>24449.083</v>
      </c>
      <c r="L7" s="0" t="n">
        <v>640.748</v>
      </c>
    </row>
    <row r="8" customFormat="false" ht="15" hidden="false" customHeight="false" outlineLevel="0" collapsed="false">
      <c r="A8" s="0" t="s">
        <v>61</v>
      </c>
      <c r="B8" s="0" t="s">
        <v>580</v>
      </c>
      <c r="C8" s="0" t="s">
        <v>581</v>
      </c>
      <c r="D8" s="0" t="n">
        <v>0</v>
      </c>
      <c r="E8" s="0" t="n">
        <v>1697</v>
      </c>
      <c r="F8" s="0" t="n">
        <v>273</v>
      </c>
      <c r="G8" s="0" t="n">
        <v>47965.2289</v>
      </c>
      <c r="H8" s="0" t="n">
        <v>2213</v>
      </c>
      <c r="I8" s="0" t="n">
        <v>63.32</v>
      </c>
      <c r="J8" s="0" t="n">
        <v>0</v>
      </c>
      <c r="K8" s="0" t="n">
        <v>18668</v>
      </c>
      <c r="L8" s="0" t="n">
        <v>756.099</v>
      </c>
    </row>
    <row r="9" customFormat="false" ht="15" hidden="false" customHeight="false" outlineLevel="0" collapsed="false">
      <c r="A9" s="0" t="s">
        <v>62</v>
      </c>
      <c r="B9" s="0" t="s">
        <v>582</v>
      </c>
      <c r="C9" s="0" t="s">
        <v>579</v>
      </c>
      <c r="D9" s="0" t="n">
        <v>0</v>
      </c>
      <c r="E9" s="0" t="n">
        <v>3363.58</v>
      </c>
      <c r="F9" s="0" t="n">
        <v>2590.774</v>
      </c>
      <c r="G9" s="0" t="n">
        <v>122467.8138</v>
      </c>
      <c r="H9" s="0" t="n">
        <v>4029.304</v>
      </c>
      <c r="I9" s="0" t="n">
        <v>250.89</v>
      </c>
      <c r="J9" s="0" t="n">
        <v>0</v>
      </c>
      <c r="K9" s="0" t="n">
        <v>18768.682</v>
      </c>
      <c r="L9" s="0" t="n">
        <v>488.134</v>
      </c>
    </row>
    <row r="10" customFormat="false" ht="15" hidden="false" customHeight="false" outlineLevel="0" collapsed="false">
      <c r="A10" s="0" t="s">
        <v>63</v>
      </c>
      <c r="B10" s="0" t="s">
        <v>583</v>
      </c>
      <c r="C10" s="0" t="s">
        <v>584</v>
      </c>
      <c r="D10" s="0" t="n">
        <v>0</v>
      </c>
      <c r="E10" s="0" t="n">
        <v>398.232</v>
      </c>
      <c r="F10" s="0" t="n">
        <v>459.622</v>
      </c>
      <c r="G10" s="0" t="n">
        <v>7370.6798</v>
      </c>
      <c r="H10" s="0" t="n">
        <v>600.805</v>
      </c>
      <c r="I10" s="0" t="n">
        <v>99.69</v>
      </c>
      <c r="J10" s="0" t="n">
        <v>0</v>
      </c>
      <c r="K10" s="0" t="n">
        <v>8482.301</v>
      </c>
      <c r="L10" s="0" t="n">
        <v>73.898</v>
      </c>
    </row>
    <row r="11" customFormat="false" ht="15" hidden="false" customHeight="false" outlineLevel="0" collapsed="false">
      <c r="A11" s="0" t="s">
        <v>64</v>
      </c>
      <c r="B11" s="0" t="s">
        <v>585</v>
      </c>
      <c r="C11" s="0" t="s">
        <v>586</v>
      </c>
      <c r="D11" s="0" t="n">
        <v>0</v>
      </c>
      <c r="E11" s="0" t="n">
        <v>179</v>
      </c>
      <c r="F11" s="0" t="n">
        <v>43</v>
      </c>
      <c r="G11" s="0" t="n">
        <v>9940.76</v>
      </c>
      <c r="H11" s="0" t="n">
        <v>68</v>
      </c>
      <c r="I11" s="0" t="n">
        <v>10.28</v>
      </c>
      <c r="J11" s="0" t="n">
        <v>0</v>
      </c>
      <c r="K11" s="0" t="n">
        <v>3540</v>
      </c>
      <c r="L11" s="0" t="n">
        <v>964.799</v>
      </c>
    </row>
    <row r="12" customFormat="false" ht="15" hidden="false" customHeight="false" outlineLevel="0" collapsed="false">
      <c r="A12" s="0" t="s">
        <v>65</v>
      </c>
      <c r="B12" s="0" t="s">
        <v>587</v>
      </c>
      <c r="C12" s="0" t="s">
        <v>588</v>
      </c>
      <c r="D12" s="0" t="n">
        <v>0</v>
      </c>
      <c r="E12" s="0" t="n">
        <v>1017</v>
      </c>
      <c r="F12" s="0" t="n">
        <v>-1161</v>
      </c>
      <c r="G12" s="0" t="n">
        <v>7152.0034</v>
      </c>
      <c r="H12" s="0" t="n">
        <v>2489</v>
      </c>
      <c r="I12" s="0" t="n">
        <v>10.83</v>
      </c>
      <c r="J12" s="0" t="n">
        <v>0</v>
      </c>
      <c r="K12" s="0" t="n">
        <v>33112</v>
      </c>
      <c r="L12" s="0" t="n">
        <v>660.387</v>
      </c>
    </row>
    <row r="13" customFormat="false" ht="15" hidden="false" customHeight="false" outlineLevel="0" collapsed="false">
      <c r="A13" s="0" t="s">
        <v>66</v>
      </c>
      <c r="B13" s="0" t="s">
        <v>589</v>
      </c>
      <c r="C13" s="0" t="s">
        <v>590</v>
      </c>
      <c r="D13" s="0" t="n">
        <v>0</v>
      </c>
      <c r="E13" s="0" t="n">
        <v>705</v>
      </c>
      <c r="F13" s="0" t="n">
        <v>689.5</v>
      </c>
      <c r="G13" s="0" t="n">
        <v>12007.125</v>
      </c>
      <c r="H13" s="0" t="n">
        <v>1170.4</v>
      </c>
      <c r="I13" s="0" t="n">
        <v>205.25</v>
      </c>
      <c r="J13" s="0" t="n">
        <v>0</v>
      </c>
      <c r="K13" s="0" t="n">
        <v>8702.1</v>
      </c>
      <c r="L13" s="0" t="n">
        <v>55.582</v>
      </c>
    </row>
    <row r="14" customFormat="false" ht="15" hidden="false" customHeight="false" outlineLevel="0" collapsed="false">
      <c r="A14" s="0" t="s">
        <v>67</v>
      </c>
      <c r="B14" s="0" t="s">
        <v>591</v>
      </c>
      <c r="C14" s="0" t="s">
        <v>592</v>
      </c>
      <c r="D14" s="0" t="n">
        <v>0</v>
      </c>
      <c r="E14" s="0" t="n">
        <v>2716</v>
      </c>
      <c r="F14" s="0" t="n">
        <v>4604</v>
      </c>
      <c r="G14" s="0" t="n">
        <v>34274.1399</v>
      </c>
      <c r="H14" s="0" t="n">
        <v>6128</v>
      </c>
      <c r="I14" s="0" t="n">
        <v>43.89</v>
      </c>
      <c r="J14" s="0" t="n">
        <v>0</v>
      </c>
      <c r="K14" s="0" t="n">
        <v>137217</v>
      </c>
      <c r="L14" s="0" t="n">
        <v>786.299</v>
      </c>
    </row>
    <row r="15" customFormat="false" ht="15" hidden="false" customHeight="false" outlineLevel="0" collapsed="false">
      <c r="A15" s="0" t="s">
        <v>68</v>
      </c>
      <c r="B15" s="0" t="s">
        <v>593</v>
      </c>
      <c r="C15" s="0" t="s">
        <v>576</v>
      </c>
      <c r="D15" s="0" t="n">
        <v>0</v>
      </c>
      <c r="E15" s="0" t="n">
        <v>907</v>
      </c>
      <c r="F15" s="0" t="n">
        <v>316</v>
      </c>
      <c r="G15" s="0" t="n">
        <v>20603.22</v>
      </c>
      <c r="H15" s="0" t="n">
        <v>1087</v>
      </c>
      <c r="I15" s="0" t="n">
        <v>64.79</v>
      </c>
      <c r="J15" s="0" t="n">
        <v>0</v>
      </c>
      <c r="K15" s="0" t="n">
        <v>8541</v>
      </c>
      <c r="L15" s="0" t="n">
        <v>318.77</v>
      </c>
    </row>
    <row r="16" customFormat="false" ht="15" hidden="false" customHeight="false" outlineLevel="0" collapsed="false">
      <c r="A16" s="0" t="s">
        <v>69</v>
      </c>
      <c r="B16" s="0" t="s">
        <v>594</v>
      </c>
      <c r="C16" s="0" t="s">
        <v>595</v>
      </c>
      <c r="D16" s="0" t="n">
        <v>0</v>
      </c>
      <c r="E16" s="0" t="n">
        <v>1644.7</v>
      </c>
      <c r="F16" s="0" t="n">
        <v>3000.4</v>
      </c>
      <c r="G16" s="0" t="n">
        <v>36670.0217</v>
      </c>
      <c r="H16" s="0" t="n">
        <v>2541.9</v>
      </c>
      <c r="I16" s="0" t="n">
        <v>167.05</v>
      </c>
      <c r="J16" s="0" t="n">
        <v>0</v>
      </c>
      <c r="K16" s="0" t="n">
        <v>19178.3</v>
      </c>
      <c r="L16" s="0" t="n">
        <v>219.272</v>
      </c>
    </row>
    <row r="17" customFormat="false" ht="15" hidden="false" customHeight="false" outlineLevel="0" collapsed="false">
      <c r="A17" s="0" t="s">
        <v>70</v>
      </c>
      <c r="B17" s="0" t="s">
        <v>596</v>
      </c>
      <c r="C17" s="0" t="s">
        <v>579</v>
      </c>
      <c r="D17" s="0" t="n">
        <v>0</v>
      </c>
      <c r="E17" s="0" t="n">
        <v>452.748</v>
      </c>
      <c r="F17" s="0" t="n">
        <v>218.321</v>
      </c>
      <c r="G17" s="0" t="n">
        <v>11049.8618</v>
      </c>
      <c r="H17" s="0" t="n">
        <v>800.983</v>
      </c>
      <c r="I17" s="0" t="n">
        <v>65.04</v>
      </c>
      <c r="J17" s="0" t="n">
        <v>0</v>
      </c>
      <c r="K17" s="0" t="n">
        <v>4602.844</v>
      </c>
      <c r="L17" s="0" t="n">
        <v>169.152</v>
      </c>
    </row>
    <row r="18" customFormat="false" ht="15" hidden="false" customHeight="false" outlineLevel="0" collapsed="false">
      <c r="A18" s="0" t="s">
        <v>71</v>
      </c>
      <c r="B18" s="0" t="s">
        <v>597</v>
      </c>
      <c r="C18" s="0" t="s">
        <v>598</v>
      </c>
      <c r="D18" s="0" t="n">
        <v>0</v>
      </c>
      <c r="E18" s="0" t="n">
        <v>823</v>
      </c>
      <c r="F18" s="0" t="n">
        <v>1034</v>
      </c>
      <c r="G18" s="0" t="n">
        <v>9046.1875</v>
      </c>
      <c r="H18" s="0" t="n">
        <v>1590</v>
      </c>
      <c r="I18" s="0" t="n">
        <v>73.51</v>
      </c>
      <c r="J18" s="0" t="n">
        <v>0</v>
      </c>
      <c r="K18" s="0" t="n">
        <v>10740</v>
      </c>
      <c r="L18" s="0" t="n">
        <v>123.045</v>
      </c>
    </row>
    <row r="19" customFormat="false" ht="15" hidden="false" customHeight="false" outlineLevel="0" collapsed="false">
      <c r="A19" s="0" t="s">
        <v>72</v>
      </c>
      <c r="B19" s="0" t="s">
        <v>599</v>
      </c>
      <c r="C19" s="0" t="s">
        <v>595</v>
      </c>
      <c r="D19" s="0" t="n">
        <v>0</v>
      </c>
      <c r="E19" s="0" t="n">
        <v>515.861</v>
      </c>
      <c r="F19" s="0" t="n">
        <v>54.85</v>
      </c>
      <c r="G19" s="0" t="n">
        <v>14137.8558</v>
      </c>
      <c r="H19" s="0" t="n">
        <v>303.979</v>
      </c>
      <c r="I19" s="0" t="n">
        <v>127.89</v>
      </c>
      <c r="J19" s="0" t="n">
        <v>0</v>
      </c>
      <c r="K19" s="0" t="n">
        <v>7750.772</v>
      </c>
      <c r="L19" s="0" t="n">
        <v>110.496</v>
      </c>
    </row>
    <row r="20" customFormat="false" ht="15" hidden="false" customHeight="false" outlineLevel="0" collapsed="false">
      <c r="A20" s="0" t="s">
        <v>73</v>
      </c>
      <c r="B20" s="0" t="s">
        <v>600</v>
      </c>
      <c r="C20" s="0" t="s">
        <v>601</v>
      </c>
      <c r="D20" s="0" t="n">
        <v>0</v>
      </c>
      <c r="E20" s="0" t="s">
        <v>58</v>
      </c>
      <c r="F20" s="0" t="n">
        <v>169.093</v>
      </c>
      <c r="G20" s="0" t="n">
        <v>13030.7516</v>
      </c>
      <c r="H20" s="0" t="n">
        <v>450.325</v>
      </c>
      <c r="I20" s="0" t="n">
        <v>130.59</v>
      </c>
      <c r="J20" s="0" t="n">
        <v>0</v>
      </c>
      <c r="K20" s="0" t="n">
        <v>12103.953</v>
      </c>
      <c r="L20" s="0" t="n">
        <v>95.718</v>
      </c>
    </row>
    <row r="21" customFormat="false" ht="15" hidden="false" customHeight="false" outlineLevel="0" collapsed="false">
      <c r="A21" s="0" t="s">
        <v>74</v>
      </c>
      <c r="B21" s="0" t="s">
        <v>602</v>
      </c>
      <c r="C21" s="0" t="s">
        <v>576</v>
      </c>
      <c r="D21" s="0" t="n">
        <v>0</v>
      </c>
      <c r="E21" s="0" t="n">
        <v>1337.5</v>
      </c>
      <c r="F21" s="0" t="n">
        <v>443.3</v>
      </c>
      <c r="G21" s="0" t="n">
        <v>26584.857</v>
      </c>
      <c r="H21" s="0" t="n">
        <v>1115.6</v>
      </c>
      <c r="I21" s="0" t="n">
        <v>119.59</v>
      </c>
      <c r="J21" s="0" t="n">
        <v>0</v>
      </c>
      <c r="K21" s="0" t="n">
        <v>13583.3</v>
      </c>
      <c r="L21" s="0" t="n">
        <v>223.41</v>
      </c>
    </row>
    <row r="22" customFormat="false" ht="15" hidden="false" customHeight="false" outlineLevel="0" collapsed="false">
      <c r="A22" s="0" t="s">
        <v>75</v>
      </c>
      <c r="B22" s="0" t="s">
        <v>603</v>
      </c>
      <c r="C22" s="0" t="s">
        <v>574</v>
      </c>
      <c r="D22" s="0" t="n">
        <v>0</v>
      </c>
      <c r="E22" s="0" t="s">
        <v>58</v>
      </c>
      <c r="F22" s="0" t="n">
        <v>231.418</v>
      </c>
      <c r="G22" s="0" t="n">
        <v>17784.0876</v>
      </c>
      <c r="H22" s="0" t="n">
        <v>438.539</v>
      </c>
      <c r="I22" s="0" t="n">
        <v>222.19</v>
      </c>
      <c r="J22" s="0" t="n">
        <v>0</v>
      </c>
      <c r="K22" s="0" t="n">
        <v>1777.856</v>
      </c>
      <c r="L22" s="0" t="n">
        <v>80.178</v>
      </c>
    </row>
    <row r="23" customFormat="false" ht="15" hidden="false" customHeight="false" outlineLevel="0" collapsed="false">
      <c r="A23" s="0" t="s">
        <v>76</v>
      </c>
      <c r="B23" s="0" t="s">
        <v>604</v>
      </c>
      <c r="C23" s="0" t="s">
        <v>572</v>
      </c>
      <c r="D23" s="0" t="n">
        <v>0</v>
      </c>
      <c r="E23" s="0" t="n">
        <v>380</v>
      </c>
      <c r="F23" s="0" t="n">
        <v>273.3</v>
      </c>
      <c r="G23" s="0" t="n">
        <v>7563.1634</v>
      </c>
      <c r="H23" s="0" t="n">
        <v>347.2</v>
      </c>
      <c r="I23" s="0" t="n">
        <v>79.56</v>
      </c>
      <c r="J23" s="0" t="n">
        <v>0</v>
      </c>
      <c r="K23" s="0" t="n">
        <v>2542</v>
      </c>
      <c r="L23" s="0" t="n">
        <v>95.043</v>
      </c>
    </row>
    <row r="24" customFormat="false" ht="15" hidden="false" customHeight="false" outlineLevel="0" collapsed="false">
      <c r="A24" s="0" t="s">
        <v>77</v>
      </c>
      <c r="B24" s="0" t="s">
        <v>605</v>
      </c>
      <c r="C24" s="0" t="s">
        <v>576</v>
      </c>
      <c r="D24" s="0" t="n">
        <v>0</v>
      </c>
      <c r="E24" s="0" t="n">
        <v>5810.9</v>
      </c>
      <c r="F24" s="0" t="n">
        <v>-4125.5</v>
      </c>
      <c r="G24" s="0" t="n">
        <v>54014.116</v>
      </c>
      <c r="H24" s="0" t="n">
        <v>5873.4</v>
      </c>
      <c r="I24" s="0" t="n">
        <v>163.58</v>
      </c>
      <c r="J24" s="0" t="n">
        <v>0</v>
      </c>
      <c r="K24" s="0" t="n">
        <v>118341.9</v>
      </c>
      <c r="L24" s="0" t="n">
        <v>332.583</v>
      </c>
    </row>
    <row r="25" customFormat="false" ht="15" hidden="false" customHeight="false" outlineLevel="0" collapsed="false">
      <c r="A25" s="0" t="s">
        <v>78</v>
      </c>
      <c r="B25" s="0" t="s">
        <v>606</v>
      </c>
      <c r="C25" s="0" t="s">
        <v>579</v>
      </c>
      <c r="D25" s="0" t="n">
        <v>0</v>
      </c>
      <c r="E25" s="0" t="n">
        <v>1081.9</v>
      </c>
      <c r="F25" s="0" t="n">
        <v>788.7</v>
      </c>
      <c r="G25" s="0" t="n">
        <v>14042.792</v>
      </c>
      <c r="H25" s="0" t="n">
        <v>2609.6</v>
      </c>
      <c r="I25" s="0" t="n">
        <v>253.48</v>
      </c>
      <c r="J25" s="0" t="n">
        <v>0</v>
      </c>
      <c r="K25" s="0" t="n">
        <v>30684.8</v>
      </c>
      <c r="L25" s="0" t="n">
        <v>55.249</v>
      </c>
    </row>
    <row r="26" customFormat="false" ht="15" hidden="false" customHeight="false" outlineLevel="0" collapsed="false">
      <c r="A26" s="0" t="s">
        <v>79</v>
      </c>
      <c r="B26" s="0" t="s">
        <v>607</v>
      </c>
      <c r="C26" s="0" t="s">
        <v>588</v>
      </c>
      <c r="D26" s="0" t="n">
        <v>0</v>
      </c>
      <c r="E26" s="0" t="n">
        <v>444.7</v>
      </c>
      <c r="F26" s="0" t="n">
        <v>381.7</v>
      </c>
      <c r="G26" s="0" t="n">
        <v>9857.7658</v>
      </c>
      <c r="H26" s="0" t="n">
        <v>983.4</v>
      </c>
      <c r="I26" s="0" t="s">
        <v>58</v>
      </c>
      <c r="J26" s="0" t="n">
        <v>0</v>
      </c>
      <c r="K26" s="0" t="n">
        <v>14187.8</v>
      </c>
      <c r="L26" s="0" t="n">
        <v>231.204</v>
      </c>
    </row>
    <row r="27" customFormat="false" ht="15" hidden="false" customHeight="false" outlineLevel="0" collapsed="false">
      <c r="A27" s="0" t="s">
        <v>80</v>
      </c>
      <c r="B27" s="0" t="s">
        <v>608</v>
      </c>
      <c r="C27" s="0" t="s">
        <v>592</v>
      </c>
      <c r="D27" s="0" t="n">
        <v>0</v>
      </c>
      <c r="E27" s="0" t="s">
        <v>58</v>
      </c>
      <c r="F27" s="0" t="n">
        <v>3189</v>
      </c>
      <c r="G27" s="0" t="n">
        <v>37172.05</v>
      </c>
      <c r="H27" s="0" t="n">
        <v>4314</v>
      </c>
      <c r="I27" s="0" t="n">
        <v>104.71</v>
      </c>
      <c r="J27" s="0" t="n">
        <v>0</v>
      </c>
      <c r="K27" s="0" t="n">
        <v>112422</v>
      </c>
      <c r="L27" s="0" t="n">
        <v>360</v>
      </c>
    </row>
    <row r="28" customFormat="false" ht="15" hidden="false" customHeight="false" outlineLevel="0" collapsed="false">
      <c r="A28" s="0" t="s">
        <v>81</v>
      </c>
      <c r="B28" s="0" t="s">
        <v>609</v>
      </c>
      <c r="C28" s="0" t="s">
        <v>581</v>
      </c>
      <c r="D28" s="0" t="n">
        <v>0</v>
      </c>
      <c r="E28" s="0" t="s">
        <v>58</v>
      </c>
      <c r="F28" s="0" t="n">
        <v>12662</v>
      </c>
      <c r="G28" s="0" t="n">
        <v>729274.6282</v>
      </c>
      <c r="H28" s="0" t="n">
        <v>37091</v>
      </c>
      <c r="I28" s="0" t="n">
        <v>1053.4</v>
      </c>
      <c r="J28" s="0" t="n">
        <v>0</v>
      </c>
      <c r="K28" s="0" t="n">
        <v>197295</v>
      </c>
      <c r="L28" s="0" t="n">
        <v>298.279</v>
      </c>
    </row>
    <row r="29" customFormat="false" ht="15" hidden="false" customHeight="false" outlineLevel="0" collapsed="false">
      <c r="A29" s="0" t="s">
        <v>82</v>
      </c>
      <c r="B29" s="0" t="s">
        <v>610</v>
      </c>
      <c r="C29" s="0" t="s">
        <v>581</v>
      </c>
      <c r="D29" s="0" t="n">
        <v>0</v>
      </c>
      <c r="E29" s="0" t="s">
        <v>58</v>
      </c>
      <c r="F29" s="0" t="n">
        <v>12662</v>
      </c>
      <c r="G29" s="0" t="s">
        <v>58</v>
      </c>
      <c r="H29" s="0" t="n">
        <v>37091</v>
      </c>
      <c r="I29" s="0" t="n">
        <v>1046.4</v>
      </c>
      <c r="J29" s="0" t="n">
        <v>0</v>
      </c>
      <c r="K29" s="0" t="n">
        <v>197295</v>
      </c>
      <c r="L29" s="0" t="n">
        <v>349.479</v>
      </c>
    </row>
    <row r="30" customFormat="false" ht="15" hidden="false" customHeight="false" outlineLevel="0" collapsed="false">
      <c r="A30" s="0" t="s">
        <v>83</v>
      </c>
      <c r="B30" s="0" t="s">
        <v>611</v>
      </c>
      <c r="C30" s="0" t="s">
        <v>612</v>
      </c>
      <c r="D30" s="0" t="n">
        <v>0</v>
      </c>
      <c r="E30" s="0" t="n">
        <v>6520</v>
      </c>
      <c r="F30" s="0" t="n">
        <v>10222</v>
      </c>
      <c r="G30" s="0" t="n">
        <v>135768.9189</v>
      </c>
      <c r="H30" s="0" t="n">
        <v>4922</v>
      </c>
      <c r="I30" s="0" t="n">
        <v>71.41</v>
      </c>
      <c r="J30" s="0" t="n">
        <v>0</v>
      </c>
      <c r="K30" s="0" t="n">
        <v>43202</v>
      </c>
      <c r="L30" s="0" t="n">
        <v>1908.19</v>
      </c>
    </row>
    <row r="31" customFormat="false" ht="15" hidden="false" customHeight="false" outlineLevel="0" collapsed="false">
      <c r="A31" s="0" t="s">
        <v>84</v>
      </c>
      <c r="B31" s="0" t="s">
        <v>613</v>
      </c>
      <c r="C31" s="0" t="s">
        <v>584</v>
      </c>
      <c r="D31" s="0" t="n">
        <v>0</v>
      </c>
      <c r="E31" s="0" t="s">
        <v>58</v>
      </c>
      <c r="F31" s="0" t="n">
        <v>3033</v>
      </c>
      <c r="G31" s="0" t="n">
        <v>566023.48</v>
      </c>
      <c r="H31" s="0" t="n">
        <v>18434</v>
      </c>
      <c r="I31" s="0" t="n">
        <v>1169.47</v>
      </c>
      <c r="J31" s="0" t="n">
        <v>0</v>
      </c>
      <c r="K31" s="0" t="n">
        <v>131310</v>
      </c>
      <c r="L31" s="0" t="n">
        <v>481.872</v>
      </c>
    </row>
    <row r="32" customFormat="false" ht="15" hidden="false" customHeight="false" outlineLevel="0" collapsed="false">
      <c r="A32" s="0" t="s">
        <v>85</v>
      </c>
      <c r="B32" s="0" t="s">
        <v>614</v>
      </c>
      <c r="C32" s="0" t="s">
        <v>588</v>
      </c>
      <c r="D32" s="0" t="n">
        <v>0</v>
      </c>
      <c r="E32" s="0" t="n">
        <v>691</v>
      </c>
      <c r="F32" s="0" t="n">
        <v>523</v>
      </c>
      <c r="G32" s="0" t="n">
        <v>14310.974</v>
      </c>
      <c r="H32" s="0" t="n">
        <v>2104</v>
      </c>
      <c r="I32" s="0" t="n">
        <v>58.99</v>
      </c>
      <c r="J32" s="0" t="n">
        <v>0</v>
      </c>
      <c r="K32" s="0" t="n">
        <v>25945</v>
      </c>
      <c r="L32" s="0" t="n">
        <v>242.635</v>
      </c>
    </row>
    <row r="33" customFormat="false" ht="15" hidden="false" customHeight="false" outlineLevel="0" collapsed="false">
      <c r="A33" s="0" t="s">
        <v>86</v>
      </c>
      <c r="B33" s="0" t="s">
        <v>615</v>
      </c>
      <c r="C33" s="0" t="s">
        <v>598</v>
      </c>
      <c r="D33" s="0" t="n">
        <v>0</v>
      </c>
      <c r="E33" s="0" t="n">
        <v>2399</v>
      </c>
      <c r="F33" s="0" t="n">
        <v>1919</v>
      </c>
      <c r="G33" s="0" t="n">
        <v>24740.6754</v>
      </c>
      <c r="H33" s="0" t="n">
        <v>4744</v>
      </c>
      <c r="I33" s="0" t="n">
        <v>52.03</v>
      </c>
      <c r="J33" s="0" t="n">
        <v>0</v>
      </c>
      <c r="K33" s="0" t="n">
        <v>51396</v>
      </c>
      <c r="L33" s="0" t="n">
        <v>478.499</v>
      </c>
    </row>
    <row r="34" customFormat="false" ht="15" hidden="false" customHeight="false" outlineLevel="0" collapsed="false">
      <c r="A34" s="0" t="s">
        <v>87</v>
      </c>
      <c r="B34" s="0" t="s">
        <v>616</v>
      </c>
      <c r="C34" s="0" t="s">
        <v>588</v>
      </c>
      <c r="D34" s="0" t="n">
        <v>0</v>
      </c>
      <c r="E34" s="0" t="n">
        <v>1807.9</v>
      </c>
      <c r="F34" s="0" t="n">
        <v>610.9</v>
      </c>
      <c r="G34" s="0" t="n">
        <v>36196.8518</v>
      </c>
      <c r="H34" s="0" t="n">
        <v>4270.4</v>
      </c>
      <c r="I34" s="0" t="n">
        <v>73.57</v>
      </c>
      <c r="J34" s="0" t="n">
        <v>0</v>
      </c>
      <c r="K34" s="0" t="n">
        <v>64729.1</v>
      </c>
      <c r="L34" s="0" t="n">
        <v>491.885</v>
      </c>
    </row>
    <row r="35" customFormat="false" ht="15" hidden="false" customHeight="false" outlineLevel="0" collapsed="false">
      <c r="A35" s="0" t="s">
        <v>88</v>
      </c>
      <c r="B35" s="0" t="s">
        <v>617</v>
      </c>
      <c r="C35" s="0" t="s">
        <v>590</v>
      </c>
      <c r="D35" s="0" t="n">
        <v>0</v>
      </c>
      <c r="E35" s="0" t="s">
        <v>58</v>
      </c>
      <c r="F35" s="0" t="n">
        <v>2736</v>
      </c>
      <c r="G35" s="0" t="n">
        <v>85307.29</v>
      </c>
      <c r="H35" s="0" t="n">
        <v>13540</v>
      </c>
      <c r="I35" s="0" t="n">
        <v>99.31</v>
      </c>
      <c r="J35" s="0" t="n">
        <v>0</v>
      </c>
      <c r="K35" s="0" t="n">
        <v>181159</v>
      </c>
      <c r="L35" s="0" t="n">
        <v>867.996</v>
      </c>
    </row>
    <row r="36" customFormat="false" ht="15" hidden="false" customHeight="false" outlineLevel="0" collapsed="false">
      <c r="A36" s="0" t="s">
        <v>89</v>
      </c>
      <c r="B36" s="0" t="s">
        <v>618</v>
      </c>
      <c r="C36" s="0" t="s">
        <v>592</v>
      </c>
      <c r="D36" s="0" t="n">
        <v>0</v>
      </c>
      <c r="E36" s="0" t="s">
        <v>58</v>
      </c>
      <c r="F36" s="0" t="n">
        <v>-6084</v>
      </c>
      <c r="G36" s="0" t="n">
        <v>53565.0807</v>
      </c>
      <c r="H36" s="0" t="n">
        <v>-8585</v>
      </c>
      <c r="I36" s="0" t="n">
        <v>59.58</v>
      </c>
      <c r="J36" s="0" t="n">
        <v>0</v>
      </c>
      <c r="K36" s="0" t="n">
        <v>498301</v>
      </c>
      <c r="L36" s="0" t="n">
        <v>898.959</v>
      </c>
    </row>
    <row r="37" customFormat="false" ht="15" hidden="false" customHeight="false" outlineLevel="0" collapsed="false">
      <c r="A37" s="0" t="s">
        <v>90</v>
      </c>
      <c r="B37" s="0" t="s">
        <v>619</v>
      </c>
      <c r="C37" s="0" t="s">
        <v>601</v>
      </c>
      <c r="D37" s="0" t="n">
        <v>0</v>
      </c>
      <c r="E37" s="0" t="s">
        <v>58</v>
      </c>
      <c r="F37" s="0" t="n">
        <v>1238.9</v>
      </c>
      <c r="G37" s="0" t="n">
        <v>61179.7494</v>
      </c>
      <c r="H37" s="0" t="n">
        <v>2925.6</v>
      </c>
      <c r="I37" s="0" t="n">
        <v>142.67</v>
      </c>
      <c r="J37" s="0" t="n">
        <v>0</v>
      </c>
      <c r="K37" s="0" t="n">
        <v>33214.3</v>
      </c>
      <c r="L37" s="0" t="n">
        <v>428.856</v>
      </c>
    </row>
    <row r="38" customFormat="false" ht="15" hidden="false" customHeight="false" outlineLevel="0" collapsed="false">
      <c r="A38" s="0" t="s">
        <v>91</v>
      </c>
      <c r="B38" s="0" t="s">
        <v>620</v>
      </c>
      <c r="C38" s="0" t="s">
        <v>588</v>
      </c>
      <c r="D38" s="0" t="n">
        <v>0</v>
      </c>
      <c r="E38" s="0" t="s">
        <v>58</v>
      </c>
      <c r="F38" s="0" t="n">
        <v>426</v>
      </c>
      <c r="G38" s="0" t="n">
        <v>16325.8922</v>
      </c>
      <c r="H38" s="0" t="n">
        <v>1449</v>
      </c>
      <c r="I38" s="0" t="n">
        <v>91.49</v>
      </c>
      <c r="J38" s="0" t="n">
        <v>0</v>
      </c>
      <c r="K38" s="0" t="n">
        <v>19482</v>
      </c>
      <c r="L38" s="0" t="n">
        <v>178.375</v>
      </c>
    </row>
    <row r="39" customFormat="false" ht="15" hidden="false" customHeight="false" outlineLevel="0" collapsed="false">
      <c r="A39" s="0" t="s">
        <v>92</v>
      </c>
      <c r="B39" s="0" t="s">
        <v>621</v>
      </c>
      <c r="C39" s="0" t="s">
        <v>590</v>
      </c>
      <c r="D39" s="0" t="n">
        <v>0</v>
      </c>
      <c r="E39" s="0" t="n">
        <v>1603</v>
      </c>
      <c r="F39" s="0" t="n">
        <v>1480</v>
      </c>
      <c r="G39" s="0" t="n">
        <v>24850.1765</v>
      </c>
      <c r="H39" s="0" t="n">
        <v>1701</v>
      </c>
      <c r="I39" s="0" t="n">
        <v>169.47</v>
      </c>
      <c r="J39" s="0" t="n">
        <v>0</v>
      </c>
      <c r="K39" s="0" t="n">
        <v>147470</v>
      </c>
      <c r="L39" s="0" t="n">
        <v>147.93</v>
      </c>
    </row>
    <row r="40" customFormat="false" ht="15" hidden="false" customHeight="false" outlineLevel="0" collapsed="false">
      <c r="A40" s="0" t="s">
        <v>93</v>
      </c>
      <c r="B40" s="0" t="s">
        <v>622</v>
      </c>
      <c r="C40" s="0" t="s">
        <v>574</v>
      </c>
      <c r="D40" s="0" t="n">
        <v>0</v>
      </c>
      <c r="E40" s="0" t="n">
        <v>1430.012</v>
      </c>
      <c r="F40" s="0" t="n">
        <v>1658.405</v>
      </c>
      <c r="G40" s="0" t="n">
        <v>19662.9531</v>
      </c>
      <c r="H40" s="0" t="n">
        <v>1411.388</v>
      </c>
      <c r="I40" s="0" t="n">
        <v>92.22</v>
      </c>
      <c r="J40" s="0" t="n">
        <v>0</v>
      </c>
      <c r="K40" s="0" t="n">
        <v>37669.838</v>
      </c>
      <c r="L40" s="0" t="n">
        <v>216.357</v>
      </c>
    </row>
    <row r="41" customFormat="false" ht="15" hidden="false" customHeight="false" outlineLevel="0" collapsed="false">
      <c r="A41" s="0" t="s">
        <v>94</v>
      </c>
      <c r="B41" s="0" t="s">
        <v>623</v>
      </c>
      <c r="C41" s="0" t="s">
        <v>572</v>
      </c>
      <c r="D41" s="0" t="n">
        <v>0</v>
      </c>
      <c r="E41" s="0" t="n">
        <v>605.96</v>
      </c>
      <c r="F41" s="0" t="n">
        <v>512.158</v>
      </c>
      <c r="G41" s="0" t="n">
        <v>16754.6091</v>
      </c>
      <c r="H41" s="0" t="n">
        <v>833.259</v>
      </c>
      <c r="I41" s="0" t="n">
        <v>72.47</v>
      </c>
      <c r="J41" s="0" t="n">
        <v>0</v>
      </c>
      <c r="K41" s="0" t="n">
        <v>7796.064</v>
      </c>
      <c r="L41" s="0" t="n">
        <v>231.117</v>
      </c>
    </row>
    <row r="42" customFormat="false" ht="15" hidden="false" customHeight="false" outlineLevel="0" collapsed="false">
      <c r="A42" s="0" t="s">
        <v>95</v>
      </c>
      <c r="B42" s="0" t="s">
        <v>624</v>
      </c>
      <c r="C42" s="0" t="s">
        <v>576</v>
      </c>
      <c r="D42" s="0" t="n">
        <v>0</v>
      </c>
      <c r="E42" s="0" t="n">
        <v>9246</v>
      </c>
      <c r="F42" s="0" t="n">
        <v>7722</v>
      </c>
      <c r="G42" s="0" t="n">
        <v>125590.58</v>
      </c>
      <c r="H42" s="0" t="n">
        <v>11177</v>
      </c>
      <c r="I42" s="0" t="n">
        <v>173.9</v>
      </c>
      <c r="J42" s="0" t="n">
        <v>0</v>
      </c>
      <c r="K42" s="0" t="n">
        <v>79954</v>
      </c>
      <c r="L42" s="0" t="n">
        <v>725.911</v>
      </c>
    </row>
    <row r="43" customFormat="false" ht="15" hidden="false" customHeight="false" outlineLevel="0" collapsed="false">
      <c r="A43" s="0" t="s">
        <v>96</v>
      </c>
      <c r="B43" s="0" t="s">
        <v>625</v>
      </c>
      <c r="C43" s="0" t="s">
        <v>626</v>
      </c>
      <c r="D43" s="0" t="n">
        <v>0</v>
      </c>
      <c r="E43" s="0" t="n">
        <v>986.1</v>
      </c>
      <c r="F43" s="0" t="n">
        <v>650.5</v>
      </c>
      <c r="G43" s="0" t="n">
        <v>26840.46</v>
      </c>
      <c r="H43" s="0" t="n">
        <v>1144.2</v>
      </c>
      <c r="I43" s="0" t="n">
        <v>87.8</v>
      </c>
      <c r="J43" s="0" t="n">
        <v>0</v>
      </c>
      <c r="K43" s="0" t="n">
        <v>10003.9</v>
      </c>
      <c r="L43" s="0" t="n">
        <v>305.339</v>
      </c>
    </row>
    <row r="44" customFormat="false" ht="15" hidden="false" customHeight="false" outlineLevel="0" collapsed="false">
      <c r="A44" s="0" t="s">
        <v>97</v>
      </c>
      <c r="B44" s="0" t="s">
        <v>627</v>
      </c>
      <c r="C44" s="0" t="s">
        <v>628</v>
      </c>
      <c r="D44" s="0" t="n">
        <v>0</v>
      </c>
      <c r="E44" s="0" t="n">
        <v>-1074</v>
      </c>
      <c r="F44" s="0" t="n">
        <v>-456</v>
      </c>
      <c r="G44" s="0" t="n">
        <v>28472.112</v>
      </c>
      <c r="H44" s="0" t="n">
        <v>4009</v>
      </c>
      <c r="I44" s="0" t="n">
        <v>53.64</v>
      </c>
      <c r="J44" s="0" t="n">
        <v>0</v>
      </c>
      <c r="K44" s="0" t="n">
        <v>42086</v>
      </c>
      <c r="L44" s="0" t="n">
        <v>547.158</v>
      </c>
    </row>
    <row r="45" customFormat="false" ht="15" hidden="false" customHeight="false" outlineLevel="0" collapsed="false">
      <c r="A45" s="0" t="s">
        <v>98</v>
      </c>
      <c r="B45" s="0" t="s">
        <v>629</v>
      </c>
      <c r="C45" s="0" t="s">
        <v>586</v>
      </c>
      <c r="D45" s="0" t="n">
        <v>0</v>
      </c>
      <c r="E45" s="0" t="s">
        <v>58</v>
      </c>
      <c r="F45" s="0" t="n">
        <v>1495.432</v>
      </c>
      <c r="G45" s="0" t="n">
        <v>32270.5098</v>
      </c>
      <c r="H45" s="0" t="n">
        <v>2442.361</v>
      </c>
      <c r="I45" s="0" t="n">
        <v>87.18</v>
      </c>
      <c r="J45" s="0" t="n">
        <v>0</v>
      </c>
      <c r="K45" s="0" t="n">
        <v>20449.779</v>
      </c>
      <c r="L45" s="0" t="n">
        <v>371.67</v>
      </c>
    </row>
    <row r="46" customFormat="false" ht="15" hidden="false" customHeight="false" outlineLevel="0" collapsed="false">
      <c r="A46" s="0" t="s">
        <v>99</v>
      </c>
      <c r="B46" s="0" t="s">
        <v>630</v>
      </c>
      <c r="C46" s="0" t="s">
        <v>579</v>
      </c>
      <c r="D46" s="0" t="n">
        <v>0</v>
      </c>
      <c r="E46" s="0" t="n">
        <v>347.914</v>
      </c>
      <c r="F46" s="0" t="n">
        <v>259.251</v>
      </c>
      <c r="G46" s="0" t="n">
        <v>12425.8272</v>
      </c>
      <c r="H46" s="0" t="n">
        <v>430.438</v>
      </c>
      <c r="I46" s="0" t="n">
        <v>147.59</v>
      </c>
      <c r="J46" s="0" t="n">
        <v>0</v>
      </c>
      <c r="K46" s="0" t="n">
        <v>2941.623</v>
      </c>
      <c r="L46" s="0" t="n">
        <v>84.86</v>
      </c>
    </row>
    <row r="47" customFormat="false" ht="15" hidden="false" customHeight="false" outlineLevel="0" collapsed="false">
      <c r="A47" s="0" t="s">
        <v>100</v>
      </c>
      <c r="B47" s="0" t="s">
        <v>631</v>
      </c>
      <c r="C47" s="0" t="s">
        <v>574</v>
      </c>
      <c r="D47" s="0" t="n">
        <v>0</v>
      </c>
      <c r="E47" s="0" t="n">
        <v>3224.2</v>
      </c>
      <c r="F47" s="0" t="n">
        <v>3842.8</v>
      </c>
      <c r="G47" s="0" t="n">
        <v>57621.6663</v>
      </c>
      <c r="H47" s="0" t="n">
        <v>4184.8</v>
      </c>
      <c r="I47" s="0" t="n">
        <v>225.01</v>
      </c>
      <c r="J47" s="0" t="n">
        <v>0</v>
      </c>
      <c r="K47" s="0" t="n">
        <v>70540</v>
      </c>
      <c r="L47" s="0" t="n">
        <v>256.761</v>
      </c>
    </row>
    <row r="48" customFormat="false" ht="15" hidden="false" customHeight="false" outlineLevel="0" collapsed="false">
      <c r="A48" s="0" t="s">
        <v>101</v>
      </c>
      <c r="B48" s="0" t="s">
        <v>632</v>
      </c>
      <c r="C48" s="0" t="s">
        <v>592</v>
      </c>
      <c r="D48" s="0" t="n">
        <v>0</v>
      </c>
      <c r="E48" s="0" t="n">
        <v>1756</v>
      </c>
      <c r="F48" s="0" t="n">
        <v>1226</v>
      </c>
      <c r="G48" s="0" t="n">
        <v>33178.4</v>
      </c>
      <c r="H48" s="0" t="n">
        <v>734</v>
      </c>
      <c r="I48" s="0" t="n">
        <v>134</v>
      </c>
      <c r="J48" s="0" t="n">
        <v>0</v>
      </c>
      <c r="K48" s="0" t="n">
        <v>26088</v>
      </c>
      <c r="L48" s="0" t="n">
        <v>249.898</v>
      </c>
    </row>
    <row r="49" customFormat="false" ht="15" hidden="false" customHeight="false" outlineLevel="0" collapsed="false">
      <c r="A49" s="0" t="s">
        <v>102</v>
      </c>
      <c r="B49" s="0" t="s">
        <v>633</v>
      </c>
      <c r="C49" s="0" t="s">
        <v>628</v>
      </c>
      <c r="D49" s="0" t="n">
        <v>0</v>
      </c>
      <c r="E49" s="0" t="n">
        <v>92</v>
      </c>
      <c r="F49" s="0" t="n">
        <v>1304</v>
      </c>
      <c r="G49" s="0" t="n">
        <v>16083.9144</v>
      </c>
      <c r="H49" s="0" t="n">
        <v>2428</v>
      </c>
      <c r="I49" s="0" t="n">
        <v>42.22</v>
      </c>
      <c r="J49" s="0" t="n">
        <v>0</v>
      </c>
      <c r="K49" s="0" t="n">
        <v>21922</v>
      </c>
      <c r="L49" s="0" t="n">
        <v>380.943</v>
      </c>
    </row>
    <row r="50" customFormat="false" ht="15" hidden="false" customHeight="false" outlineLevel="0" collapsed="false">
      <c r="A50" s="0" t="s">
        <v>103</v>
      </c>
      <c r="B50" s="0" t="s">
        <v>634</v>
      </c>
      <c r="C50" s="0" t="s">
        <v>601</v>
      </c>
      <c r="D50" s="0" t="n">
        <v>0</v>
      </c>
      <c r="E50" s="0" t="s">
        <v>58</v>
      </c>
      <c r="F50" s="0" t="n">
        <v>430.41</v>
      </c>
      <c r="G50" s="0" t="n">
        <v>6870.7507</v>
      </c>
      <c r="H50" s="0" t="n">
        <v>394.139</v>
      </c>
      <c r="I50" s="0" t="n">
        <v>43.71</v>
      </c>
      <c r="J50" s="0" t="n">
        <v>0</v>
      </c>
      <c r="K50" s="0" t="n">
        <v>6079.04</v>
      </c>
      <c r="L50" s="0" t="n">
        <v>157.023</v>
      </c>
    </row>
    <row r="51" customFormat="false" ht="15" hidden="false" customHeight="false" outlineLevel="0" collapsed="false">
      <c r="A51" s="0" t="s">
        <v>104</v>
      </c>
      <c r="B51" s="0" t="s">
        <v>635</v>
      </c>
      <c r="C51" s="0" t="s">
        <v>626</v>
      </c>
      <c r="D51" s="0" t="n">
        <v>0</v>
      </c>
      <c r="E51" s="0" t="s">
        <v>58</v>
      </c>
      <c r="F51" s="0" t="n">
        <v>59531</v>
      </c>
      <c r="G51" s="0" t="n">
        <v>1073390.5396</v>
      </c>
      <c r="H51" s="0" t="n">
        <v>77434</v>
      </c>
      <c r="I51" s="0" t="n">
        <v>225.74</v>
      </c>
      <c r="J51" s="0" t="n">
        <v>0</v>
      </c>
      <c r="K51" s="0" t="n">
        <v>365725</v>
      </c>
      <c r="L51" s="0" t="n">
        <v>4829.926</v>
      </c>
    </row>
    <row r="52" customFormat="false" ht="15" hidden="false" customHeight="false" outlineLevel="0" collapsed="false">
      <c r="A52" s="0" t="s">
        <v>105</v>
      </c>
      <c r="B52" s="0" t="s">
        <v>636</v>
      </c>
      <c r="C52" s="0" t="s">
        <v>586</v>
      </c>
      <c r="D52" s="0" t="n">
        <v>0</v>
      </c>
      <c r="E52" s="0" t="n">
        <v>4569</v>
      </c>
      <c r="F52" s="0" t="n">
        <v>3313</v>
      </c>
      <c r="G52" s="0" t="n">
        <v>31292.12</v>
      </c>
      <c r="H52" s="0" t="n">
        <v>3787</v>
      </c>
      <c r="I52" s="0" t="n">
        <v>32.36</v>
      </c>
      <c r="J52" s="0" t="n">
        <v>0</v>
      </c>
      <c r="K52" s="0" t="n">
        <v>17773</v>
      </c>
      <c r="L52" s="0" t="n">
        <v>982.991</v>
      </c>
    </row>
    <row r="53" customFormat="false" ht="15" hidden="false" customHeight="false" outlineLevel="0" collapsed="false">
      <c r="A53" s="0" t="s">
        <v>106</v>
      </c>
      <c r="B53" s="0" t="s">
        <v>637</v>
      </c>
      <c r="C53" s="0" t="s">
        <v>638</v>
      </c>
      <c r="D53" s="0" t="n">
        <v>0</v>
      </c>
      <c r="E53" s="0" t="n">
        <v>1243</v>
      </c>
      <c r="F53" s="0" t="n">
        <v>1355</v>
      </c>
      <c r="G53" s="0" t="n">
        <v>22551.1897</v>
      </c>
      <c r="H53" s="0" t="n">
        <v>1468</v>
      </c>
      <c r="I53" s="0" t="n">
        <v>84.83</v>
      </c>
      <c r="J53" s="0" t="n">
        <v>0</v>
      </c>
      <c r="K53" s="0" t="n">
        <v>12169</v>
      </c>
      <c r="L53" s="0" t="n">
        <v>265.84</v>
      </c>
    </row>
    <row r="54" customFormat="false" ht="15" hidden="false" customHeight="false" outlineLevel="0" collapsed="false">
      <c r="A54" s="0" t="s">
        <v>107</v>
      </c>
      <c r="B54" s="0" t="s">
        <v>639</v>
      </c>
      <c r="C54" s="0" t="s">
        <v>612</v>
      </c>
      <c r="D54" s="0" t="n">
        <v>0</v>
      </c>
      <c r="E54" s="0" t="n">
        <v>1389</v>
      </c>
      <c r="F54" s="0" t="n">
        <v>1595</v>
      </c>
      <c r="G54" s="0" t="n">
        <v>22324.56</v>
      </c>
      <c r="H54" s="0" t="n">
        <v>2211</v>
      </c>
      <c r="I54" s="0" t="n">
        <v>40.08</v>
      </c>
      <c r="J54" s="0" t="n">
        <v>0</v>
      </c>
      <c r="K54" s="0" t="n">
        <v>39963</v>
      </c>
      <c r="L54" s="0" t="n">
        <v>559.25</v>
      </c>
    </row>
    <row r="55" customFormat="false" ht="15" hidden="false" customHeight="false" outlineLevel="0" collapsed="false">
      <c r="A55" s="0" t="s">
        <v>108</v>
      </c>
      <c r="B55" s="0" t="s">
        <v>640</v>
      </c>
      <c r="C55" s="0" t="s">
        <v>572</v>
      </c>
      <c r="D55" s="0" t="n">
        <v>0</v>
      </c>
      <c r="E55" s="0" t="n">
        <v>618</v>
      </c>
      <c r="F55" s="0" t="n">
        <v>-74</v>
      </c>
      <c r="G55" s="0" t="n">
        <v>13118.6006</v>
      </c>
      <c r="H55" s="0" t="n">
        <v>701</v>
      </c>
      <c r="I55" s="0" t="n">
        <v>27.25</v>
      </c>
      <c r="J55" s="0" t="n">
        <v>0</v>
      </c>
      <c r="K55" s="0" t="n">
        <v>18718</v>
      </c>
      <c r="L55" s="0" t="n">
        <v>481.324</v>
      </c>
    </row>
    <row r="56" customFormat="false" ht="15" hidden="false" customHeight="false" outlineLevel="0" collapsed="false">
      <c r="A56" s="0" t="s">
        <v>109</v>
      </c>
      <c r="B56" s="0" t="s">
        <v>641</v>
      </c>
      <c r="C56" s="0" t="s">
        <v>626</v>
      </c>
      <c r="D56" s="0" t="n">
        <v>0</v>
      </c>
      <c r="E56" s="0" t="n">
        <v>442.829</v>
      </c>
      <c r="F56" s="0" t="n">
        <v>423.201</v>
      </c>
      <c r="G56" s="0" t="n">
        <v>17363.6595</v>
      </c>
      <c r="H56" s="0" t="n">
        <v>631.627</v>
      </c>
      <c r="I56" s="0" t="n">
        <v>235.58</v>
      </c>
      <c r="J56" s="0" t="n">
        <v>0</v>
      </c>
      <c r="K56" s="0" t="n">
        <v>2460.86</v>
      </c>
      <c r="L56" s="0" t="n">
        <v>73.101</v>
      </c>
    </row>
    <row r="57" customFormat="false" ht="15" hidden="false" customHeight="false" outlineLevel="0" collapsed="false">
      <c r="A57" s="0" t="s">
        <v>110</v>
      </c>
      <c r="B57" s="0" t="s">
        <v>642</v>
      </c>
      <c r="C57" s="0" t="s">
        <v>592</v>
      </c>
      <c r="D57" s="0" t="n">
        <v>0</v>
      </c>
      <c r="E57" s="0" t="n">
        <v>557.3</v>
      </c>
      <c r="F57" s="0" t="n">
        <v>463.1</v>
      </c>
      <c r="G57" s="0" t="n">
        <v>11453.68</v>
      </c>
      <c r="H57" s="0" t="n">
        <v>854.2</v>
      </c>
      <c r="I57" s="0" t="n">
        <v>63.28</v>
      </c>
      <c r="J57" s="0" t="n">
        <v>0</v>
      </c>
      <c r="K57" s="0" t="n">
        <v>12897.4</v>
      </c>
      <c r="L57" s="0" t="n">
        <v>180.799</v>
      </c>
    </row>
    <row r="58" customFormat="false" ht="15" hidden="false" customHeight="false" outlineLevel="0" collapsed="false">
      <c r="A58" s="0" t="s">
        <v>111</v>
      </c>
      <c r="B58" s="0" t="s">
        <v>643</v>
      </c>
      <c r="C58" s="0" t="s">
        <v>592</v>
      </c>
      <c r="D58" s="0" t="n">
        <v>0</v>
      </c>
      <c r="E58" s="0" t="s">
        <v>58</v>
      </c>
      <c r="F58" s="0" t="n">
        <v>519.6</v>
      </c>
      <c r="G58" s="0" t="n">
        <v>5285.8122</v>
      </c>
      <c r="H58" s="0" t="n">
        <v>530.4</v>
      </c>
      <c r="I58" s="0" t="n">
        <v>100.84</v>
      </c>
      <c r="J58" s="0" t="n">
        <v>0</v>
      </c>
      <c r="K58" s="0" t="n">
        <v>31843</v>
      </c>
      <c r="L58" s="0" t="n">
        <v>53.812</v>
      </c>
    </row>
    <row r="59" customFormat="false" ht="15" hidden="false" customHeight="false" outlineLevel="0" collapsed="false">
      <c r="A59" s="0" t="s">
        <v>112</v>
      </c>
      <c r="B59" s="0" t="s">
        <v>644</v>
      </c>
      <c r="C59" s="0" t="s">
        <v>645</v>
      </c>
      <c r="D59" s="0" t="n">
        <v>0</v>
      </c>
      <c r="E59" s="0" t="s">
        <v>58</v>
      </c>
      <c r="F59" s="0" t="n">
        <v>29450</v>
      </c>
      <c r="G59" s="0" t="n">
        <v>238700.8263</v>
      </c>
      <c r="H59" s="0" t="n">
        <v>39151</v>
      </c>
      <c r="I59" s="0" t="n">
        <v>38.88</v>
      </c>
      <c r="J59" s="0" t="n">
        <v>0</v>
      </c>
      <c r="K59" s="0" t="n">
        <v>444097</v>
      </c>
      <c r="L59" s="0" t="n">
        <v>6139</v>
      </c>
    </row>
    <row r="60" customFormat="false" ht="15" hidden="false" customHeight="false" outlineLevel="0" collapsed="false">
      <c r="A60" s="0" t="s">
        <v>113</v>
      </c>
      <c r="B60" s="0" t="s">
        <v>646</v>
      </c>
      <c r="C60" s="0" t="s">
        <v>579</v>
      </c>
      <c r="D60" s="0" t="n">
        <v>0</v>
      </c>
      <c r="E60" s="0" t="n">
        <v>-106.3</v>
      </c>
      <c r="F60" s="0" t="n">
        <v>-582.1</v>
      </c>
      <c r="G60" s="0" t="n">
        <v>25239.846</v>
      </c>
      <c r="H60" s="0" t="n">
        <v>0.9</v>
      </c>
      <c r="I60" s="0" t="n">
        <v>115.62</v>
      </c>
      <c r="J60" s="0" t="n">
        <v>0</v>
      </c>
      <c r="K60" s="0" t="n">
        <v>4113.6</v>
      </c>
      <c r="L60" s="0" t="n">
        <v>220.267</v>
      </c>
    </row>
    <row r="61" customFormat="false" ht="15" hidden="false" customHeight="false" outlineLevel="0" collapsed="false">
      <c r="A61" s="0" t="s">
        <v>114</v>
      </c>
      <c r="B61" s="0" t="s">
        <v>647</v>
      </c>
      <c r="C61" s="0" t="s">
        <v>579</v>
      </c>
      <c r="D61" s="0" t="n">
        <v>0</v>
      </c>
      <c r="E61" s="0" t="n">
        <v>1928.1</v>
      </c>
      <c r="F61" s="0" t="n">
        <v>1620.8</v>
      </c>
      <c r="G61" s="0" t="n">
        <v>58860.632</v>
      </c>
      <c r="H61" s="0" t="n">
        <v>2515.2</v>
      </c>
      <c r="I61" s="0" t="n">
        <v>134.14</v>
      </c>
      <c r="J61" s="0" t="n">
        <v>0</v>
      </c>
      <c r="K61" s="0" t="n">
        <v>37088.7</v>
      </c>
      <c r="L61" s="0" t="n">
        <v>440.522</v>
      </c>
    </row>
    <row r="62" customFormat="false" ht="15" hidden="false" customHeight="false" outlineLevel="0" collapsed="false">
      <c r="A62" s="0" t="s">
        <v>115</v>
      </c>
      <c r="B62" s="0" t="s">
        <v>648</v>
      </c>
      <c r="C62" s="0" t="s">
        <v>584</v>
      </c>
      <c r="D62" s="0" t="n">
        <v>0</v>
      </c>
      <c r="E62" s="0" t="s">
        <v>58</v>
      </c>
      <c r="F62" s="0" t="n">
        <v>1337.536</v>
      </c>
      <c r="G62" s="0" t="n">
        <v>19834.7258</v>
      </c>
      <c r="H62" s="0" t="n">
        <v>2080.292</v>
      </c>
      <c r="I62" s="0" t="n">
        <v>770.52</v>
      </c>
      <c r="J62" s="0" t="n">
        <v>0</v>
      </c>
      <c r="K62" s="0" t="n">
        <v>9346.98</v>
      </c>
      <c r="L62" s="0" t="n">
        <v>26.436</v>
      </c>
    </row>
    <row r="63" customFormat="false" ht="15" hidden="false" customHeight="false" outlineLevel="0" collapsed="false">
      <c r="A63" s="0" t="s">
        <v>116</v>
      </c>
      <c r="B63" s="0" t="s">
        <v>649</v>
      </c>
      <c r="C63" s="0" t="s">
        <v>601</v>
      </c>
      <c r="D63" s="0" t="n">
        <v>0</v>
      </c>
      <c r="E63" s="0" t="s">
        <v>58</v>
      </c>
      <c r="F63" s="0" t="n">
        <v>876.921</v>
      </c>
      <c r="G63" s="0" t="n">
        <v>24637.378</v>
      </c>
      <c r="H63" s="0" t="n">
        <v>1256.257</v>
      </c>
      <c r="I63" s="0" t="n">
        <v>178.41</v>
      </c>
      <c r="J63" s="0" t="n">
        <v>0</v>
      </c>
      <c r="K63" s="0" t="n">
        <v>18414.821</v>
      </c>
      <c r="L63" s="0" t="n">
        <v>138.088</v>
      </c>
    </row>
    <row r="64" customFormat="false" ht="15" hidden="false" customHeight="false" outlineLevel="0" collapsed="false">
      <c r="A64" s="0" t="s">
        <v>117</v>
      </c>
      <c r="B64" s="0" t="s">
        <v>650</v>
      </c>
      <c r="C64" s="0" t="s">
        <v>595</v>
      </c>
      <c r="D64" s="0" t="n">
        <v>0</v>
      </c>
      <c r="E64" s="0" t="n">
        <v>450.7</v>
      </c>
      <c r="F64" s="0" t="n">
        <v>281.8</v>
      </c>
      <c r="G64" s="0" t="n">
        <v>10109.0056</v>
      </c>
      <c r="H64" s="0" t="n">
        <v>650.1</v>
      </c>
      <c r="I64" s="0" t="n">
        <v>114.86</v>
      </c>
      <c r="J64" s="0" t="n">
        <v>0</v>
      </c>
      <c r="K64" s="0" t="n">
        <v>5136.9</v>
      </c>
      <c r="L64" s="0" t="n">
        <v>88.036</v>
      </c>
    </row>
    <row r="65" customFormat="false" ht="15" hidden="false" customHeight="false" outlineLevel="0" collapsed="false">
      <c r="A65" s="0" t="s">
        <v>118</v>
      </c>
      <c r="B65" s="0" t="s">
        <v>651</v>
      </c>
      <c r="C65" s="0" t="s">
        <v>628</v>
      </c>
      <c r="D65" s="0" t="n">
        <v>0</v>
      </c>
      <c r="E65" s="0" t="s">
        <v>58</v>
      </c>
      <c r="F65" s="0" t="n">
        <v>36</v>
      </c>
      <c r="G65" s="0" t="n">
        <v>35721.56</v>
      </c>
      <c r="H65" s="0" t="n">
        <v>-799</v>
      </c>
      <c r="I65" s="0" t="n">
        <v>31.64</v>
      </c>
      <c r="J65" s="0" t="n">
        <v>0</v>
      </c>
      <c r="K65" s="0" t="n">
        <v>57050</v>
      </c>
      <c r="L65" s="0" t="n">
        <v>428.176</v>
      </c>
    </row>
    <row r="66" customFormat="false" ht="15" hidden="false" customHeight="false" outlineLevel="0" collapsed="false">
      <c r="A66" s="0" t="s">
        <v>119</v>
      </c>
      <c r="B66" s="0" t="s">
        <v>652</v>
      </c>
      <c r="C66" s="0" t="s">
        <v>595</v>
      </c>
      <c r="D66" s="0" t="n">
        <v>0</v>
      </c>
      <c r="E66" s="0" t="n">
        <v>728</v>
      </c>
      <c r="F66" s="0" t="n">
        <v>263</v>
      </c>
      <c r="G66" s="0" t="n">
        <v>13243.0192</v>
      </c>
      <c r="H66" s="0" t="n">
        <v>1478</v>
      </c>
      <c r="I66" s="0" t="n">
        <v>37.85</v>
      </c>
      <c r="J66" s="0" t="n">
        <v>0</v>
      </c>
      <c r="K66" s="0" t="n">
        <v>17169</v>
      </c>
      <c r="L66" s="0" t="n">
        <v>350.056</v>
      </c>
    </row>
    <row r="67" customFormat="false" ht="15" hidden="false" customHeight="false" outlineLevel="0" collapsed="false">
      <c r="A67" s="0" t="s">
        <v>120</v>
      </c>
      <c r="B67" s="0" t="s">
        <v>653</v>
      </c>
      <c r="C67" s="0" t="s">
        <v>654</v>
      </c>
      <c r="D67" s="0" t="n">
        <v>0</v>
      </c>
      <c r="E67" s="0" t="s">
        <v>58</v>
      </c>
      <c r="F67" s="0" t="n">
        <v>18232</v>
      </c>
      <c r="G67" s="0" t="n">
        <v>303681.1678</v>
      </c>
      <c r="H67" s="0" t="n">
        <v>10403</v>
      </c>
      <c r="I67" s="0" t="n">
        <v>29.52</v>
      </c>
      <c r="J67" s="0" t="n">
        <v>0</v>
      </c>
      <c r="K67" s="0" t="n">
        <v>2354507</v>
      </c>
      <c r="L67" s="0" t="n">
        <v>9814.197</v>
      </c>
    </row>
    <row r="68" customFormat="false" ht="15" hidden="false" customHeight="false" outlineLevel="0" collapsed="false">
      <c r="A68" s="0" t="s">
        <v>121</v>
      </c>
      <c r="B68" s="0" t="s">
        <v>655</v>
      </c>
      <c r="C68" s="0" t="s">
        <v>590</v>
      </c>
      <c r="D68" s="0" t="n">
        <v>0</v>
      </c>
      <c r="E68" s="0" t="n">
        <v>4138</v>
      </c>
      <c r="F68" s="0" t="n">
        <v>4090</v>
      </c>
      <c r="G68" s="0" t="n">
        <v>54583.9861</v>
      </c>
      <c r="H68" s="0" t="n">
        <v>4641</v>
      </c>
      <c r="I68" s="0" t="n">
        <v>53.86</v>
      </c>
      <c r="J68" s="0" t="n">
        <v>0</v>
      </c>
      <c r="K68" s="0" t="n">
        <v>362873</v>
      </c>
      <c r="L68" s="0" t="n">
        <v>988.777</v>
      </c>
    </row>
    <row r="69" customFormat="false" ht="15" hidden="false" customHeight="false" outlineLevel="0" collapsed="false">
      <c r="A69" s="0" t="s">
        <v>122</v>
      </c>
      <c r="B69" s="0" t="s">
        <v>656</v>
      </c>
      <c r="C69" s="0" t="s">
        <v>574</v>
      </c>
      <c r="D69" s="0" t="n">
        <v>0</v>
      </c>
      <c r="E69" s="0" t="n">
        <v>1376</v>
      </c>
      <c r="F69" s="0" t="n">
        <v>717</v>
      </c>
      <c r="G69" s="0" t="n">
        <v>35001.0955</v>
      </c>
      <c r="H69" s="0" t="n">
        <v>1837</v>
      </c>
      <c r="I69" s="0" t="n">
        <v>64.64</v>
      </c>
      <c r="J69" s="0" t="n">
        <v>0</v>
      </c>
      <c r="K69" s="0" t="n">
        <v>17111</v>
      </c>
      <c r="L69" s="0" t="n">
        <v>544.832</v>
      </c>
    </row>
    <row r="70" customFormat="false" ht="15" hidden="false" customHeight="false" outlineLevel="0" collapsed="false">
      <c r="A70" s="0" t="s">
        <v>123</v>
      </c>
      <c r="B70" s="0" t="s">
        <v>657</v>
      </c>
      <c r="C70" s="0" t="s">
        <v>654</v>
      </c>
      <c r="D70" s="0" t="n">
        <v>0</v>
      </c>
      <c r="E70" s="0" t="n">
        <v>2545</v>
      </c>
      <c r="F70" s="0" t="n">
        <v>2394</v>
      </c>
      <c r="G70" s="0" t="n">
        <v>38881.3383</v>
      </c>
      <c r="H70" s="0" t="n">
        <v>4635</v>
      </c>
      <c r="I70" s="0" t="n">
        <v>49.72</v>
      </c>
      <c r="J70" s="0" t="n">
        <v>0</v>
      </c>
      <c r="K70" s="0" t="n">
        <v>221642</v>
      </c>
      <c r="L70" s="0" t="n">
        <v>788.921</v>
      </c>
    </row>
    <row r="71" customFormat="false" ht="15" hidden="false" customHeight="false" outlineLevel="0" collapsed="false">
      <c r="A71" s="0" t="s">
        <v>124</v>
      </c>
      <c r="B71" s="0" t="s">
        <v>658</v>
      </c>
      <c r="C71" s="0" t="s">
        <v>574</v>
      </c>
      <c r="D71" s="0" t="n">
        <v>0</v>
      </c>
      <c r="E71" s="0" t="n">
        <v>2985</v>
      </c>
      <c r="F71" s="0" t="n">
        <v>311</v>
      </c>
      <c r="G71" s="0" t="n">
        <v>70006.5133</v>
      </c>
      <c r="H71" s="0" t="n">
        <v>2865</v>
      </c>
      <c r="I71" s="0" t="n">
        <v>261</v>
      </c>
      <c r="J71" s="0" t="n">
        <v>0</v>
      </c>
      <c r="K71" s="0" t="n">
        <v>53904</v>
      </c>
      <c r="L71" s="0" t="n">
        <v>267.564</v>
      </c>
    </row>
    <row r="72" customFormat="false" ht="15" hidden="false" customHeight="false" outlineLevel="0" collapsed="false">
      <c r="A72" s="0" t="s">
        <v>125</v>
      </c>
      <c r="B72" s="0" t="s">
        <v>659</v>
      </c>
      <c r="C72" s="0" t="s">
        <v>590</v>
      </c>
      <c r="D72" s="0" t="n">
        <v>0</v>
      </c>
      <c r="E72" s="0" t="s">
        <v>58</v>
      </c>
      <c r="F72" s="0" t="n">
        <v>44940</v>
      </c>
      <c r="G72" s="0" t="s">
        <v>58</v>
      </c>
      <c r="H72" s="0" t="n">
        <v>45776</v>
      </c>
      <c r="I72" s="0" t="n">
        <v>198.22</v>
      </c>
      <c r="J72" s="0" t="n">
        <v>0</v>
      </c>
      <c r="K72" s="0" t="n">
        <v>702095</v>
      </c>
      <c r="L72" s="0" t="n">
        <v>1336.892</v>
      </c>
    </row>
    <row r="73" customFormat="false" ht="15" hidden="false" customHeight="false" outlineLevel="0" collapsed="false">
      <c r="A73" s="0" t="s">
        <v>126</v>
      </c>
      <c r="B73" s="0" t="s">
        <v>660</v>
      </c>
      <c r="C73" s="0" t="s">
        <v>584</v>
      </c>
      <c r="D73" s="0" t="n">
        <v>0</v>
      </c>
      <c r="E73" s="0" t="n">
        <v>1357</v>
      </c>
      <c r="F73" s="0" t="n">
        <v>1000</v>
      </c>
      <c r="G73" s="0" t="n">
        <v>20160.92</v>
      </c>
      <c r="H73" s="0" t="n">
        <v>2141</v>
      </c>
      <c r="I73" s="0" t="n">
        <v>71.24</v>
      </c>
      <c r="J73" s="0" t="n">
        <v>0</v>
      </c>
      <c r="K73" s="0" t="n">
        <v>13049</v>
      </c>
      <c r="L73" s="0" t="n">
        <v>292.326</v>
      </c>
    </row>
    <row r="74" customFormat="false" ht="15" hidden="false" customHeight="false" outlineLevel="0" collapsed="false">
      <c r="A74" s="0" t="s">
        <v>127</v>
      </c>
      <c r="B74" s="0" t="s">
        <v>661</v>
      </c>
      <c r="C74" s="0" t="s">
        <v>576</v>
      </c>
      <c r="D74" s="0" t="n">
        <v>0</v>
      </c>
      <c r="E74" s="0" t="n">
        <v>4645.4</v>
      </c>
      <c r="F74" s="0" t="n">
        <v>3702.8</v>
      </c>
      <c r="G74" s="0" t="n">
        <v>67377.555</v>
      </c>
      <c r="H74" s="0" t="n">
        <v>4551</v>
      </c>
      <c r="I74" s="0" t="n">
        <v>318.57</v>
      </c>
      <c r="J74" s="0" t="n">
        <v>0</v>
      </c>
      <c r="K74" s="0" t="n">
        <v>23652.6</v>
      </c>
      <c r="L74" s="0" t="n">
        <v>211.477</v>
      </c>
    </row>
    <row r="75" customFormat="false" ht="15" hidden="false" customHeight="false" outlineLevel="0" collapsed="false">
      <c r="A75" s="0" t="s">
        <v>128</v>
      </c>
      <c r="B75" s="0" t="s">
        <v>662</v>
      </c>
      <c r="C75" s="0" t="s">
        <v>590</v>
      </c>
      <c r="D75" s="0" t="n">
        <v>0</v>
      </c>
      <c r="E75" s="0" t="n">
        <v>3716</v>
      </c>
      <c r="F75" s="0" t="n">
        <v>4970</v>
      </c>
      <c r="G75" s="0" t="n">
        <v>82181.8437</v>
      </c>
      <c r="H75" s="0" t="n">
        <v>3828</v>
      </c>
      <c r="I75" s="0" t="n">
        <v>513.71</v>
      </c>
      <c r="J75" s="0" t="n">
        <v>0</v>
      </c>
      <c r="K75" s="0" t="s">
        <v>58</v>
      </c>
      <c r="L75" s="0" t="n">
        <v>157.712</v>
      </c>
    </row>
    <row r="76" customFormat="false" ht="15" hidden="false" customHeight="false" outlineLevel="0" collapsed="false">
      <c r="A76" s="0" t="s">
        <v>129</v>
      </c>
      <c r="B76" s="0" t="s">
        <v>663</v>
      </c>
      <c r="C76" s="0" t="s">
        <v>572</v>
      </c>
      <c r="D76" s="0" t="n">
        <v>0</v>
      </c>
      <c r="E76" s="0" t="s">
        <v>58</v>
      </c>
      <c r="F76" s="0" t="n">
        <v>8197</v>
      </c>
      <c r="G76" s="0" t="n">
        <v>174303.2622</v>
      </c>
      <c r="H76" s="0" t="n">
        <v>13344</v>
      </c>
      <c r="I76" s="0" t="n">
        <v>294.91</v>
      </c>
      <c r="J76" s="0" t="n">
        <v>0</v>
      </c>
      <c r="K76" s="0" t="n">
        <v>92333</v>
      </c>
      <c r="L76" s="0" t="n">
        <v>595.579</v>
      </c>
    </row>
    <row r="77" customFormat="false" ht="15" hidden="false" customHeight="false" outlineLevel="0" collapsed="false">
      <c r="A77" s="0" t="s">
        <v>130</v>
      </c>
      <c r="B77" s="0" t="s">
        <v>664</v>
      </c>
      <c r="C77" s="0" t="s">
        <v>584</v>
      </c>
      <c r="D77" s="0" t="n">
        <v>0</v>
      </c>
      <c r="E77" s="0" t="n">
        <v>3847.868</v>
      </c>
      <c r="F77" s="0" t="n">
        <v>2340.765</v>
      </c>
      <c r="G77" s="0" t="n">
        <v>84232.2164</v>
      </c>
      <c r="H77" s="0" t="n">
        <v>4662.036</v>
      </c>
      <c r="I77" s="0" t="n">
        <v>1737.74</v>
      </c>
      <c r="J77" s="0" t="n">
        <v>0</v>
      </c>
      <c r="K77" s="0" t="n">
        <v>25451.263</v>
      </c>
      <c r="L77" s="0" t="n">
        <v>48.77</v>
      </c>
    </row>
    <row r="78" customFormat="false" ht="15" hidden="false" customHeight="false" outlineLevel="0" collapsed="false">
      <c r="A78" s="0" t="s">
        <v>131</v>
      </c>
      <c r="B78" s="0" t="s">
        <v>665</v>
      </c>
      <c r="C78" s="0" t="s">
        <v>638</v>
      </c>
      <c r="D78" s="0" t="n">
        <v>0</v>
      </c>
      <c r="E78" s="0" t="s">
        <v>58</v>
      </c>
      <c r="F78" s="0" t="n">
        <v>439.9</v>
      </c>
      <c r="G78" s="0" t="n">
        <v>10770.4256</v>
      </c>
      <c r="H78" s="0" t="n">
        <v>1180.3</v>
      </c>
      <c r="I78" s="0" t="n">
        <v>51.09</v>
      </c>
      <c r="J78" s="0" t="n">
        <v>0</v>
      </c>
      <c r="K78" s="0" t="n">
        <v>9787.6</v>
      </c>
      <c r="L78" s="0" t="n">
        <v>210.838</v>
      </c>
    </row>
    <row r="79" customFormat="false" ht="15" hidden="false" customHeight="false" outlineLevel="0" collapsed="false">
      <c r="A79" s="0" t="s">
        <v>132</v>
      </c>
      <c r="B79" s="0" t="s">
        <v>666</v>
      </c>
      <c r="C79" s="0" t="s">
        <v>601</v>
      </c>
      <c r="D79" s="0" t="n">
        <v>0</v>
      </c>
      <c r="E79" s="0" t="s">
        <v>58</v>
      </c>
      <c r="F79" s="0" t="n">
        <v>462.439</v>
      </c>
      <c r="G79" s="0" t="n">
        <v>20066.9169</v>
      </c>
      <c r="H79" s="0" t="n">
        <v>907.445</v>
      </c>
      <c r="I79" s="0" t="n">
        <v>130.03</v>
      </c>
      <c r="J79" s="0" t="n">
        <v>0</v>
      </c>
      <c r="K79" s="0" t="n">
        <v>19372.233</v>
      </c>
      <c r="L79" s="0" t="n">
        <v>154.322</v>
      </c>
    </row>
    <row r="80" customFormat="false" ht="15" hidden="false" customHeight="false" outlineLevel="0" collapsed="false">
      <c r="A80" s="0" t="s">
        <v>133</v>
      </c>
      <c r="B80" s="0" t="s">
        <v>667</v>
      </c>
      <c r="C80" s="0" t="s">
        <v>574</v>
      </c>
      <c r="D80" s="0" t="n">
        <v>0</v>
      </c>
      <c r="E80" s="0" t="n">
        <v>1752</v>
      </c>
      <c r="F80" s="0" t="n">
        <v>104</v>
      </c>
      <c r="G80" s="0" t="n">
        <v>34048.9814</v>
      </c>
      <c r="H80" s="0" t="n">
        <v>1426</v>
      </c>
      <c r="I80" s="0" t="n">
        <v>24.79</v>
      </c>
      <c r="J80" s="0" t="n">
        <v>0</v>
      </c>
      <c r="K80" s="0" t="n">
        <v>19042</v>
      </c>
      <c r="L80" s="0" t="n">
        <v>1373.196</v>
      </c>
    </row>
    <row r="81" customFormat="false" ht="15" hidden="false" customHeight="false" outlineLevel="0" collapsed="false">
      <c r="A81" s="0" t="s">
        <v>134</v>
      </c>
      <c r="B81" s="0" t="s">
        <v>668</v>
      </c>
      <c r="C81" s="0" t="s">
        <v>592</v>
      </c>
      <c r="D81" s="0" t="n">
        <v>0</v>
      </c>
      <c r="E81" s="0" t="n">
        <v>920</v>
      </c>
      <c r="F81" s="0" t="n">
        <v>-378</v>
      </c>
      <c r="G81" s="0" t="n">
        <v>7023.4949</v>
      </c>
      <c r="H81" s="0" t="n">
        <v>3396</v>
      </c>
      <c r="I81" s="0" t="n">
        <v>58.64</v>
      </c>
      <c r="J81" s="0" t="n">
        <v>0</v>
      </c>
      <c r="K81" s="0" t="n">
        <v>224192</v>
      </c>
      <c r="L81" s="0" t="n">
        <v>119.773</v>
      </c>
    </row>
    <row r="82" customFormat="false" ht="15" hidden="false" customHeight="false" outlineLevel="0" collapsed="false">
      <c r="A82" s="0" t="s">
        <v>135</v>
      </c>
      <c r="B82" s="0" t="s">
        <v>669</v>
      </c>
      <c r="C82" s="0" t="s">
        <v>576</v>
      </c>
      <c r="D82" s="0" t="n">
        <v>0</v>
      </c>
      <c r="E82" s="0" t="n">
        <v>4970</v>
      </c>
      <c r="F82" s="0" t="n">
        <v>4457</v>
      </c>
      <c r="G82" s="0" t="n">
        <v>99580</v>
      </c>
      <c r="H82" s="0" t="n">
        <v>5275</v>
      </c>
      <c r="I82" s="0" t="n">
        <v>61.28</v>
      </c>
      <c r="J82" s="0" t="n">
        <v>0</v>
      </c>
      <c r="K82" s="0" t="n">
        <v>33551</v>
      </c>
      <c r="L82" s="0" t="n">
        <v>1636.7</v>
      </c>
    </row>
    <row r="83" customFormat="false" ht="15" hidden="false" customHeight="false" outlineLevel="0" collapsed="false">
      <c r="A83" s="0" t="s">
        <v>136</v>
      </c>
      <c r="B83" s="0" t="s">
        <v>670</v>
      </c>
      <c r="C83" s="0" t="s">
        <v>586</v>
      </c>
      <c r="D83" s="0" t="n">
        <v>0</v>
      </c>
      <c r="E83" s="0" t="n">
        <v>9391</v>
      </c>
      <c r="F83" s="0" t="n">
        <v>12259</v>
      </c>
      <c r="G83" s="0" t="n">
        <v>90074.16</v>
      </c>
      <c r="H83" s="0" t="n">
        <v>8880</v>
      </c>
      <c r="I83" s="0" t="n">
        <v>220.77</v>
      </c>
      <c r="J83" s="0" t="n">
        <v>0</v>
      </c>
      <c r="K83" s="0" t="n">
        <v>50124</v>
      </c>
      <c r="L83" s="0" t="n">
        <v>413.447</v>
      </c>
    </row>
    <row r="84" customFormat="false" ht="15" hidden="false" customHeight="false" outlineLevel="0" collapsed="false">
      <c r="A84" s="0" t="s">
        <v>137</v>
      </c>
      <c r="B84" s="0" t="s">
        <v>671</v>
      </c>
      <c r="C84" s="0" t="s">
        <v>579</v>
      </c>
      <c r="D84" s="0" t="n">
        <v>0</v>
      </c>
      <c r="E84" s="0" t="n">
        <v>504.1</v>
      </c>
      <c r="F84" s="0" t="n">
        <v>427.9</v>
      </c>
      <c r="G84" s="0" t="n">
        <v>13386.13</v>
      </c>
      <c r="H84" s="0" t="n">
        <v>693.6</v>
      </c>
      <c r="I84" s="0" t="n">
        <v>115.1</v>
      </c>
      <c r="J84" s="0" t="n">
        <v>0</v>
      </c>
      <c r="K84" s="0" t="n">
        <v>3304.7</v>
      </c>
      <c r="L84" s="0" t="n">
        <v>117.92</v>
      </c>
    </row>
    <row r="85" customFormat="false" ht="15" hidden="false" customHeight="false" outlineLevel="0" collapsed="false">
      <c r="A85" s="0" t="s">
        <v>138</v>
      </c>
      <c r="B85" s="0" t="s">
        <v>672</v>
      </c>
      <c r="C85" s="0" t="s">
        <v>612</v>
      </c>
      <c r="D85" s="0" t="n">
        <v>0</v>
      </c>
      <c r="E85" s="0" t="s">
        <v>58</v>
      </c>
      <c r="F85" s="0" t="n">
        <v>717</v>
      </c>
      <c r="G85" s="0" t="n">
        <v>26961.4953</v>
      </c>
      <c r="H85" s="0" t="n">
        <v>632</v>
      </c>
      <c r="I85" s="0" t="n">
        <v>56.04</v>
      </c>
      <c r="J85" s="0" t="n">
        <v>0</v>
      </c>
      <c r="K85" s="0" t="n">
        <v>4976</v>
      </c>
      <c r="L85" s="0" t="n">
        <v>311.361</v>
      </c>
    </row>
    <row r="86" customFormat="false" ht="15" hidden="false" customHeight="false" outlineLevel="0" collapsed="false">
      <c r="A86" s="0" t="s">
        <v>139</v>
      </c>
      <c r="B86" s="0" t="s">
        <v>673</v>
      </c>
      <c r="C86" s="0" t="s">
        <v>598</v>
      </c>
      <c r="D86" s="0" t="n">
        <v>0</v>
      </c>
      <c r="E86" s="0" t="s">
        <v>58</v>
      </c>
      <c r="F86" s="0" t="n">
        <v>504.893</v>
      </c>
      <c r="G86" s="0" t="n">
        <v>12431.7968</v>
      </c>
      <c r="H86" s="0" t="n">
        <v>384.001</v>
      </c>
      <c r="I86" s="0" t="n">
        <v>89.09</v>
      </c>
      <c r="J86" s="0" t="n">
        <v>0</v>
      </c>
      <c r="K86" s="0" t="n">
        <v>4235.834</v>
      </c>
      <c r="L86" s="0" t="n">
        <v>139.405</v>
      </c>
    </row>
    <row r="87" customFormat="false" ht="15" hidden="false" customHeight="false" outlineLevel="0" collapsed="false">
      <c r="A87" s="0" t="s">
        <v>140</v>
      </c>
      <c r="B87" s="0" t="s">
        <v>674</v>
      </c>
      <c r="C87" s="0" t="s">
        <v>628</v>
      </c>
      <c r="D87" s="0" t="n">
        <v>0</v>
      </c>
      <c r="E87" s="0" t="n">
        <v>244.519</v>
      </c>
      <c r="F87" s="0" t="n">
        <v>100.393</v>
      </c>
      <c r="G87" s="0" t="n">
        <v>13173.4887</v>
      </c>
      <c r="H87" s="0" t="n">
        <v>898.16</v>
      </c>
      <c r="I87" s="0" t="n">
        <v>28.6</v>
      </c>
      <c r="J87" s="0" t="n">
        <v>0</v>
      </c>
      <c r="K87" s="0" t="n">
        <v>4727.344</v>
      </c>
      <c r="L87" s="0" t="n">
        <v>462.508</v>
      </c>
    </row>
    <row r="88" customFormat="false" ht="15" hidden="false" customHeight="false" outlineLevel="0" collapsed="false">
      <c r="A88" s="0" t="s">
        <v>141</v>
      </c>
      <c r="B88" s="0" t="s">
        <v>675</v>
      </c>
      <c r="C88" s="0" t="s">
        <v>579</v>
      </c>
      <c r="D88" s="0" t="n">
        <v>0</v>
      </c>
      <c r="E88" s="0" t="n">
        <v>392.617</v>
      </c>
      <c r="F88" s="0" t="n">
        <v>204.101</v>
      </c>
      <c r="G88" s="0" t="n">
        <v>11796.0419</v>
      </c>
      <c r="H88" s="0" t="n">
        <v>470.74</v>
      </c>
      <c r="I88" s="0" t="n">
        <v>41.82</v>
      </c>
      <c r="J88" s="0" t="n">
        <v>0</v>
      </c>
      <c r="K88" s="0" t="n">
        <v>2418.714</v>
      </c>
      <c r="L88" s="0" t="n">
        <v>282.36</v>
      </c>
    </row>
    <row r="89" customFormat="false" ht="15" hidden="false" customHeight="false" outlineLevel="0" collapsed="false">
      <c r="A89" s="0" t="s">
        <v>142</v>
      </c>
      <c r="B89" s="0" t="s">
        <v>676</v>
      </c>
      <c r="C89" s="0" t="s">
        <v>612</v>
      </c>
      <c r="D89" s="0" t="n">
        <v>0</v>
      </c>
      <c r="E89" s="0" t="n">
        <v>868</v>
      </c>
      <c r="F89" s="0" t="n">
        <v>261</v>
      </c>
      <c r="G89" s="0" t="n">
        <v>12322.94</v>
      </c>
      <c r="H89" s="0" t="n">
        <v>1305</v>
      </c>
      <c r="I89" s="0" t="n">
        <v>40.94</v>
      </c>
      <c r="J89" s="0" t="n">
        <v>0</v>
      </c>
      <c r="K89" s="0" t="n">
        <v>14529</v>
      </c>
      <c r="L89" s="0" t="n">
        <v>300.646</v>
      </c>
    </row>
    <row r="90" customFormat="false" ht="15" hidden="false" customHeight="false" outlineLevel="0" collapsed="false">
      <c r="A90" s="0" t="s">
        <v>143</v>
      </c>
      <c r="B90" s="0" t="s">
        <v>677</v>
      </c>
      <c r="C90" s="0" t="s">
        <v>590</v>
      </c>
      <c r="D90" s="0" t="n">
        <v>0</v>
      </c>
      <c r="E90" s="0" t="n">
        <v>4073</v>
      </c>
      <c r="F90" s="0" t="n">
        <v>3751</v>
      </c>
      <c r="G90" s="0" t="n">
        <v>48348.6134</v>
      </c>
      <c r="H90" s="0" t="n">
        <v>14182</v>
      </c>
      <c r="I90" s="0" t="n">
        <v>99.58</v>
      </c>
      <c r="J90" s="0" t="n">
        <v>0</v>
      </c>
      <c r="K90" s="0" t="n">
        <v>365693</v>
      </c>
      <c r="L90" s="0" t="n">
        <v>484.744</v>
      </c>
    </row>
    <row r="91" customFormat="false" ht="15" hidden="false" customHeight="false" outlineLevel="0" collapsed="false">
      <c r="A91" s="0" t="s">
        <v>144</v>
      </c>
      <c r="B91" s="0" t="s">
        <v>678</v>
      </c>
      <c r="C91" s="0" t="s">
        <v>679</v>
      </c>
      <c r="D91" s="0" t="n">
        <v>0</v>
      </c>
      <c r="E91" s="0" t="n">
        <v>701</v>
      </c>
      <c r="F91" s="0" t="n">
        <v>591.9</v>
      </c>
      <c r="G91" s="0" t="n">
        <v>9293.2771</v>
      </c>
      <c r="H91" s="0" t="n">
        <v>1062.5</v>
      </c>
      <c r="I91" s="0" t="n">
        <v>62.08</v>
      </c>
      <c r="J91" s="0" t="n">
        <v>0</v>
      </c>
      <c r="K91" s="0" t="n">
        <v>4059</v>
      </c>
      <c r="L91" s="0" t="n">
        <v>152.185</v>
      </c>
    </row>
    <row r="92" customFormat="false" ht="15" hidden="false" customHeight="false" outlineLevel="0" collapsed="false">
      <c r="A92" s="0" t="s">
        <v>145</v>
      </c>
      <c r="B92" s="0" t="s">
        <v>680</v>
      </c>
      <c r="C92" s="0" t="s">
        <v>574</v>
      </c>
      <c r="D92" s="0" t="n">
        <v>0</v>
      </c>
      <c r="E92" s="0" t="n">
        <v>1578</v>
      </c>
      <c r="F92" s="0" t="n">
        <v>256</v>
      </c>
      <c r="G92" s="0" t="n">
        <v>15088.47</v>
      </c>
      <c r="H92" s="0" t="n">
        <v>2768</v>
      </c>
      <c r="I92" s="0" t="n">
        <v>48.83</v>
      </c>
      <c r="J92" s="0" t="n">
        <v>0</v>
      </c>
      <c r="K92" s="0" t="n">
        <v>39951</v>
      </c>
      <c r="L92" s="0" t="n">
        <v>310.685</v>
      </c>
    </row>
    <row r="93" customFormat="false" ht="15" hidden="false" customHeight="false" outlineLevel="0" collapsed="false">
      <c r="A93" s="0" t="s">
        <v>146</v>
      </c>
      <c r="B93" s="0" t="s">
        <v>681</v>
      </c>
      <c r="C93" s="0" t="s">
        <v>584</v>
      </c>
      <c r="D93" s="0" t="n">
        <v>0</v>
      </c>
      <c r="E93" s="0" t="s">
        <v>58</v>
      </c>
      <c r="F93" s="0" t="n">
        <v>664.112</v>
      </c>
      <c r="G93" s="0" t="n">
        <v>11129.9896</v>
      </c>
      <c r="H93" s="0" t="n">
        <v>-80.55</v>
      </c>
      <c r="I93" s="0" t="n">
        <v>61.92</v>
      </c>
      <c r="J93" s="0" t="n">
        <v>0</v>
      </c>
      <c r="K93" s="0" t="n">
        <v>17486.272</v>
      </c>
      <c r="L93" s="0" t="n">
        <v>180.848</v>
      </c>
    </row>
    <row r="94" customFormat="false" ht="15" hidden="false" customHeight="false" outlineLevel="0" collapsed="false">
      <c r="A94" s="0" t="s">
        <v>147</v>
      </c>
      <c r="B94" s="0" t="s">
        <v>682</v>
      </c>
      <c r="C94" s="0" t="s">
        <v>683</v>
      </c>
      <c r="D94" s="0" t="n">
        <v>0</v>
      </c>
      <c r="E94" s="0" t="n">
        <v>3029</v>
      </c>
      <c r="F94" s="0" t="n">
        <v>3152</v>
      </c>
      <c r="G94" s="0" t="n">
        <v>41961.84</v>
      </c>
      <c r="H94" s="0" t="n">
        <v>5549</v>
      </c>
      <c r="I94" s="0" t="n">
        <v>60.29</v>
      </c>
      <c r="J94" s="0" t="n">
        <v>0</v>
      </c>
      <c r="K94" s="0" t="n">
        <v>42401</v>
      </c>
      <c r="L94" s="0" t="n">
        <v>526.851</v>
      </c>
    </row>
    <row r="95" customFormat="false" ht="15" hidden="false" customHeight="false" outlineLevel="0" collapsed="false">
      <c r="A95" s="0" t="s">
        <v>148</v>
      </c>
      <c r="B95" s="0" t="s">
        <v>684</v>
      </c>
      <c r="C95" s="0" t="s">
        <v>572</v>
      </c>
      <c r="D95" s="0" t="n">
        <v>0</v>
      </c>
      <c r="E95" s="0" t="s">
        <v>58</v>
      </c>
      <c r="F95" s="0" t="n">
        <v>754</v>
      </c>
      <c r="G95" s="0" t="n">
        <v>94173.8692</v>
      </c>
      <c r="H95" s="0" t="n">
        <v>5702</v>
      </c>
      <c r="I95" s="0" t="n">
        <v>157.58</v>
      </c>
      <c r="J95" s="0" t="n">
        <v>0</v>
      </c>
      <c r="K95" s="0" t="n">
        <v>76962</v>
      </c>
      <c r="L95" s="0" t="n">
        <v>594.934</v>
      </c>
    </row>
    <row r="96" customFormat="false" ht="15" hidden="false" customHeight="false" outlineLevel="0" collapsed="false">
      <c r="A96" s="0" t="s">
        <v>149</v>
      </c>
      <c r="B96" s="0" t="s">
        <v>685</v>
      </c>
      <c r="C96" s="0" t="s">
        <v>590</v>
      </c>
      <c r="D96" s="0" t="n">
        <v>0</v>
      </c>
      <c r="E96" s="0" t="n">
        <v>368</v>
      </c>
      <c r="F96" s="0" t="n">
        <v>401.7</v>
      </c>
      <c r="G96" s="0" t="n">
        <v>14046.4282</v>
      </c>
      <c r="H96" s="0" t="n">
        <v>374.4</v>
      </c>
      <c r="I96" s="0" t="n">
        <v>124.56</v>
      </c>
      <c r="J96" s="0" t="n">
        <v>0</v>
      </c>
      <c r="K96" s="0" t="n">
        <v>5265.7</v>
      </c>
      <c r="L96" s="0" t="n">
        <v>113.458</v>
      </c>
    </row>
    <row r="97" customFormat="false" ht="15" hidden="false" customHeight="false" outlineLevel="0" collapsed="false">
      <c r="A97" s="0" t="s">
        <v>150</v>
      </c>
      <c r="B97" s="0" t="s">
        <v>686</v>
      </c>
      <c r="C97" s="0" t="s">
        <v>601</v>
      </c>
      <c r="D97" s="0" t="n">
        <v>0</v>
      </c>
      <c r="E97" s="0" t="n">
        <v>924.488</v>
      </c>
      <c r="F97" s="0" t="n">
        <v>691.479</v>
      </c>
      <c r="G97" s="0" t="n">
        <v>14701.9753</v>
      </c>
      <c r="H97" s="0" t="n">
        <v>710.505</v>
      </c>
      <c r="I97" s="0" t="n">
        <v>43.31</v>
      </c>
      <c r="J97" s="0" t="n">
        <v>0</v>
      </c>
      <c r="K97" s="0" t="n">
        <v>11483.83</v>
      </c>
      <c r="L97" s="0" t="n">
        <v>339.459</v>
      </c>
    </row>
    <row r="98" customFormat="false" ht="15" hidden="false" customHeight="false" outlineLevel="0" collapsed="false">
      <c r="A98" s="0" t="s">
        <v>151</v>
      </c>
      <c r="B98" s="0" t="s">
        <v>687</v>
      </c>
      <c r="C98" s="0" t="s">
        <v>581</v>
      </c>
      <c r="D98" s="0" t="n">
        <v>0</v>
      </c>
      <c r="E98" s="0" t="n">
        <v>1791</v>
      </c>
      <c r="F98" s="0" t="n">
        <v>1261</v>
      </c>
      <c r="G98" s="0" t="n">
        <v>22597</v>
      </c>
      <c r="H98" s="0" t="n">
        <v>887</v>
      </c>
      <c r="I98" s="0" t="n">
        <v>59</v>
      </c>
      <c r="J98" s="0" t="n">
        <v>0</v>
      </c>
      <c r="K98" s="0" t="n">
        <v>20843</v>
      </c>
      <c r="L98" s="0" t="n">
        <v>362.58</v>
      </c>
    </row>
    <row r="99" customFormat="false" ht="15" hidden="false" customHeight="false" outlineLevel="0" collapsed="false">
      <c r="A99" s="0" t="s">
        <v>152</v>
      </c>
      <c r="B99" s="0" t="s">
        <v>688</v>
      </c>
      <c r="C99" s="0" t="s">
        <v>595</v>
      </c>
      <c r="D99" s="0" t="n">
        <v>0</v>
      </c>
      <c r="E99" s="0" t="n">
        <v>1038</v>
      </c>
      <c r="F99" s="0" t="n">
        <v>843</v>
      </c>
      <c r="G99" s="0" t="n">
        <v>14523.9438</v>
      </c>
      <c r="H99" s="0" t="n">
        <v>803</v>
      </c>
      <c r="I99" s="0" t="n">
        <v>107.08</v>
      </c>
      <c r="J99" s="0" t="n">
        <v>0</v>
      </c>
      <c r="K99" s="0" t="n">
        <v>9538</v>
      </c>
      <c r="L99" s="0" t="n">
        <v>135.636</v>
      </c>
    </row>
    <row r="100" customFormat="false" ht="15" hidden="false" customHeight="false" outlineLevel="0" collapsed="false">
      <c r="A100" s="0" t="s">
        <v>153</v>
      </c>
      <c r="B100" s="0" t="s">
        <v>689</v>
      </c>
      <c r="C100" s="0" t="s">
        <v>576</v>
      </c>
      <c r="D100" s="0" t="n">
        <v>0</v>
      </c>
      <c r="E100" s="0" t="n">
        <v>6016</v>
      </c>
      <c r="F100" s="0" t="n">
        <v>2940</v>
      </c>
      <c r="G100" s="0" t="n">
        <v>79240.548</v>
      </c>
      <c r="H100" s="0" t="n">
        <v>5246</v>
      </c>
      <c r="I100" s="0" t="n">
        <v>104.36</v>
      </c>
      <c r="J100" s="0" t="n">
        <v>0</v>
      </c>
      <c r="K100" s="0" t="n">
        <v>30141</v>
      </c>
      <c r="L100" s="0" t="n">
        <v>787.317</v>
      </c>
    </row>
    <row r="101" customFormat="false" ht="15" hidden="false" customHeight="false" outlineLevel="0" collapsed="false">
      <c r="A101" s="0" t="s">
        <v>154</v>
      </c>
      <c r="B101" s="0" t="s">
        <v>690</v>
      </c>
      <c r="C101" s="0" t="s">
        <v>574</v>
      </c>
      <c r="D101" s="0" t="n">
        <v>0</v>
      </c>
      <c r="E101" s="0" t="n">
        <v>889</v>
      </c>
      <c r="F101" s="0" t="n">
        <v>828</v>
      </c>
      <c r="G101" s="0" t="n">
        <v>17496.3246</v>
      </c>
      <c r="H101" s="0" t="n">
        <v>1489</v>
      </c>
      <c r="I101" s="0" t="n">
        <v>100.88</v>
      </c>
      <c r="J101" s="0" t="n">
        <v>0</v>
      </c>
      <c r="K101" s="0" t="n">
        <v>21855</v>
      </c>
      <c r="L101" s="0" t="n">
        <v>172.567</v>
      </c>
    </row>
    <row r="102" customFormat="false" ht="15" hidden="false" customHeight="false" outlineLevel="0" collapsed="false">
      <c r="A102" s="0" t="s">
        <v>155</v>
      </c>
      <c r="B102" s="0" t="s">
        <v>691</v>
      </c>
      <c r="C102" s="0" t="s">
        <v>588</v>
      </c>
      <c r="D102" s="0" t="n">
        <v>0</v>
      </c>
      <c r="E102" s="0" t="n">
        <v>593</v>
      </c>
      <c r="F102" s="0" t="n">
        <v>1792</v>
      </c>
      <c r="G102" s="0" t="n">
        <v>12224.4318</v>
      </c>
      <c r="H102" s="0" t="n">
        <v>1421</v>
      </c>
      <c r="I102" s="0" t="n">
        <v>28.36</v>
      </c>
      <c r="J102" s="0" t="n">
        <v>0</v>
      </c>
      <c r="K102" s="0" t="n">
        <v>22736</v>
      </c>
      <c r="L102" s="0" t="n">
        <v>431.034</v>
      </c>
    </row>
    <row r="103" customFormat="false" ht="15" hidden="false" customHeight="false" outlineLevel="0" collapsed="false">
      <c r="A103" s="0" t="s">
        <v>156</v>
      </c>
      <c r="B103" s="0" t="s">
        <v>692</v>
      </c>
      <c r="C103" s="0" t="s">
        <v>645</v>
      </c>
      <c r="D103" s="0" t="n">
        <v>0</v>
      </c>
      <c r="E103" s="0" t="s">
        <v>58</v>
      </c>
      <c r="F103" s="0" t="n">
        <v>1389</v>
      </c>
      <c r="G103" s="0" t="n">
        <v>17833.7389</v>
      </c>
      <c r="H103" s="0" t="n">
        <v>3878</v>
      </c>
      <c r="I103" s="0" t="n">
        <v>16.68</v>
      </c>
      <c r="J103" s="0" t="n">
        <v>0</v>
      </c>
      <c r="K103" s="0" t="n">
        <v>75611</v>
      </c>
      <c r="L103" s="0" t="n">
        <v>1069.003</v>
      </c>
    </row>
    <row r="104" customFormat="false" ht="15" hidden="false" customHeight="false" outlineLevel="0" collapsed="false">
      <c r="A104" s="0" t="s">
        <v>157</v>
      </c>
      <c r="B104" s="0" t="s">
        <v>693</v>
      </c>
      <c r="C104" s="0" t="s">
        <v>574</v>
      </c>
      <c r="D104" s="0" t="n">
        <v>0</v>
      </c>
      <c r="E104" s="0" t="n">
        <v>804.95</v>
      </c>
      <c r="F104" s="0" t="n">
        <v>866.978</v>
      </c>
      <c r="G104" s="0" t="n">
        <v>22404.5702</v>
      </c>
      <c r="H104" s="0" t="n">
        <v>1307.675</v>
      </c>
      <c r="I104" s="0" t="n">
        <v>67.39</v>
      </c>
      <c r="J104" s="0" t="n">
        <v>0</v>
      </c>
      <c r="K104" s="0" t="n">
        <v>6469.311</v>
      </c>
      <c r="L104" s="0" t="n">
        <v>332.415</v>
      </c>
    </row>
    <row r="105" customFormat="false" ht="15" hidden="false" customHeight="false" outlineLevel="0" collapsed="false">
      <c r="A105" s="0" t="s">
        <v>158</v>
      </c>
      <c r="B105" s="0" t="s">
        <v>694</v>
      </c>
      <c r="C105" s="0" t="s">
        <v>595</v>
      </c>
      <c r="D105" s="0" t="n">
        <v>0</v>
      </c>
      <c r="E105" s="0" t="n">
        <v>-59</v>
      </c>
      <c r="F105" s="0" t="n">
        <v>358</v>
      </c>
      <c r="G105" s="0" t="n">
        <v>9924.0328</v>
      </c>
      <c r="H105" s="0" t="n">
        <v>1631</v>
      </c>
      <c r="I105" s="0" t="n">
        <v>42.54</v>
      </c>
      <c r="J105" s="0" t="n">
        <v>0</v>
      </c>
      <c r="K105" s="0" t="n">
        <v>13463</v>
      </c>
      <c r="L105" s="0" t="n">
        <v>233.26</v>
      </c>
    </row>
    <row r="106" customFormat="false" ht="15" hidden="false" customHeight="false" outlineLevel="0" collapsed="false">
      <c r="A106" s="0" t="s">
        <v>159</v>
      </c>
      <c r="B106" s="0" t="s">
        <v>695</v>
      </c>
      <c r="C106" s="0" t="s">
        <v>581</v>
      </c>
      <c r="D106" s="0" t="n">
        <v>0</v>
      </c>
      <c r="E106" s="0" t="s">
        <v>58</v>
      </c>
      <c r="F106" s="0" t="n">
        <v>3522</v>
      </c>
      <c r="G106" s="0" t="n">
        <v>80128.4956</v>
      </c>
      <c r="H106" s="0" t="n">
        <v>11954</v>
      </c>
      <c r="I106" s="0" t="n">
        <v>335.96</v>
      </c>
      <c r="J106" s="0" t="n">
        <v>0</v>
      </c>
      <c r="K106" s="0" t="n">
        <v>146623</v>
      </c>
      <c r="L106" s="0" t="n">
        <v>248.61</v>
      </c>
    </row>
    <row r="107" customFormat="false" ht="15" hidden="false" customHeight="false" outlineLevel="0" collapsed="false">
      <c r="A107" s="0" t="s">
        <v>160</v>
      </c>
      <c r="B107" s="0" t="s">
        <v>696</v>
      </c>
      <c r="C107" s="0" t="s">
        <v>628</v>
      </c>
      <c r="D107" s="0" t="n">
        <v>0</v>
      </c>
      <c r="E107" s="0" t="n">
        <v>7026</v>
      </c>
      <c r="F107" s="0" t="n">
        <v>9195</v>
      </c>
      <c r="G107" s="0" t="n">
        <v>238449.629</v>
      </c>
      <c r="H107" s="0" t="n">
        <v>20515</v>
      </c>
      <c r="I107" s="0" t="n">
        <v>125.19</v>
      </c>
      <c r="J107" s="0" t="n">
        <v>0</v>
      </c>
      <c r="K107" s="0" t="n">
        <v>253806</v>
      </c>
      <c r="L107" s="0" t="n">
        <v>1899.374</v>
      </c>
    </row>
    <row r="108" customFormat="false" ht="15" hidden="false" customHeight="false" outlineLevel="0" collapsed="false">
      <c r="A108" s="0" t="s">
        <v>161</v>
      </c>
      <c r="B108" s="0" t="s">
        <v>697</v>
      </c>
      <c r="C108" s="0" t="s">
        <v>683</v>
      </c>
      <c r="D108" s="0" t="n">
        <v>0</v>
      </c>
      <c r="E108" s="0" t="s">
        <v>58</v>
      </c>
      <c r="F108" s="0" t="n">
        <v>176.253</v>
      </c>
      <c r="G108" s="0" t="n">
        <v>8100.3548</v>
      </c>
      <c r="H108" s="0" t="n">
        <v>467.105</v>
      </c>
      <c r="I108" s="0" t="n">
        <v>289.03</v>
      </c>
      <c r="J108" s="0" t="n">
        <v>0</v>
      </c>
      <c r="K108" s="0" t="n">
        <v>2045.692</v>
      </c>
      <c r="L108" s="0" t="n">
        <v>28.233</v>
      </c>
    </row>
    <row r="109" customFormat="false" ht="15" hidden="false" customHeight="false" outlineLevel="0" collapsed="false">
      <c r="A109" s="0" t="s">
        <v>162</v>
      </c>
      <c r="B109" s="0" t="s">
        <v>698</v>
      </c>
      <c r="C109" s="0" t="s">
        <v>592</v>
      </c>
      <c r="D109" s="0" t="n">
        <v>0</v>
      </c>
      <c r="E109" s="0" t="n">
        <v>3784</v>
      </c>
      <c r="F109" s="0" t="n">
        <v>3861</v>
      </c>
      <c r="G109" s="0" t="n">
        <v>67779.9424</v>
      </c>
      <c r="H109" s="0" t="n">
        <v>4503</v>
      </c>
      <c r="I109" s="0" t="n">
        <v>146.13</v>
      </c>
      <c r="J109" s="0" t="n">
        <v>0</v>
      </c>
      <c r="K109" s="0" t="n">
        <v>167022</v>
      </c>
      <c r="L109" s="0" t="n">
        <v>464.222</v>
      </c>
    </row>
    <row r="110" customFormat="false" ht="15" hidden="false" customHeight="false" outlineLevel="0" collapsed="false">
      <c r="A110" s="0" t="s">
        <v>163</v>
      </c>
      <c r="B110" s="0" t="s">
        <v>699</v>
      </c>
      <c r="C110" s="0" t="s">
        <v>700</v>
      </c>
      <c r="D110" s="0" t="n">
        <v>0</v>
      </c>
      <c r="E110" s="0" t="s">
        <v>58</v>
      </c>
      <c r="F110" s="0" t="n">
        <v>743.4</v>
      </c>
      <c r="G110" s="0" t="n">
        <v>12423.592</v>
      </c>
      <c r="H110" s="0" t="n">
        <v>681.5</v>
      </c>
      <c r="I110" s="0" t="n">
        <v>50.17</v>
      </c>
      <c r="J110" s="0" t="n">
        <v>0</v>
      </c>
      <c r="K110" s="0" t="n">
        <v>6014.8</v>
      </c>
      <c r="L110" s="0" t="n">
        <v>249.925</v>
      </c>
    </row>
    <row r="111" customFormat="false" ht="15" hidden="false" customHeight="false" outlineLevel="0" collapsed="false">
      <c r="A111" s="0" t="s">
        <v>164</v>
      </c>
      <c r="B111" s="0" t="s">
        <v>701</v>
      </c>
      <c r="C111" s="0" t="s">
        <v>574</v>
      </c>
      <c r="D111" s="0" t="n">
        <v>0</v>
      </c>
      <c r="E111" s="0" t="n">
        <v>2668</v>
      </c>
      <c r="F111" s="0" t="n">
        <v>2237</v>
      </c>
      <c r="G111" s="0" t="n">
        <v>49547.258</v>
      </c>
      <c r="H111" s="0" t="n">
        <v>4086</v>
      </c>
      <c r="I111" s="0" t="n">
        <v>203.09</v>
      </c>
      <c r="J111" s="0" t="n">
        <v>0</v>
      </c>
      <c r="K111" s="0" t="n">
        <v>61753</v>
      </c>
      <c r="L111" s="0" t="n">
        <v>246.55</v>
      </c>
    </row>
    <row r="112" customFormat="false" ht="15" hidden="false" customHeight="false" outlineLevel="0" collapsed="false">
      <c r="A112" s="0" t="s">
        <v>165</v>
      </c>
      <c r="B112" s="0" t="s">
        <v>702</v>
      </c>
      <c r="C112" s="0" t="s">
        <v>628</v>
      </c>
      <c r="D112" s="0" t="n">
        <v>0</v>
      </c>
      <c r="E112" s="0" t="n">
        <v>443.219</v>
      </c>
      <c r="F112" s="0" t="n">
        <v>-408.803</v>
      </c>
      <c r="G112" s="0" t="n">
        <v>11644.3213</v>
      </c>
      <c r="H112" s="0" t="n">
        <v>1096.564</v>
      </c>
      <c r="I112" s="0" t="n">
        <v>122.01</v>
      </c>
      <c r="J112" s="0" t="n">
        <v>0</v>
      </c>
      <c r="K112" s="0" t="n">
        <v>5042.639</v>
      </c>
      <c r="L112" s="0" t="n">
        <v>95.261</v>
      </c>
    </row>
    <row r="113" customFormat="false" ht="15" hidden="false" customHeight="false" outlineLevel="0" collapsed="false">
      <c r="A113" s="0" t="s">
        <v>166</v>
      </c>
      <c r="B113" s="0" t="s">
        <v>703</v>
      </c>
      <c r="C113" s="0" t="s">
        <v>592</v>
      </c>
      <c r="D113" s="0" t="n">
        <v>0</v>
      </c>
      <c r="E113" s="0" t="s">
        <v>58</v>
      </c>
      <c r="F113" s="0" t="n">
        <v>1045</v>
      </c>
      <c r="G113" s="0" t="n">
        <v>12287.508</v>
      </c>
      <c r="H113" s="0" t="n">
        <v>1052</v>
      </c>
      <c r="I113" s="0" t="n">
        <v>74.97</v>
      </c>
      <c r="J113" s="0" t="n">
        <v>0</v>
      </c>
      <c r="K113" s="0" t="n">
        <v>21843</v>
      </c>
      <c r="L113" s="0" t="n">
        <v>164.072</v>
      </c>
    </row>
    <row r="114" customFormat="false" ht="15" hidden="false" customHeight="false" outlineLevel="0" collapsed="false">
      <c r="A114" s="0" t="s">
        <v>167</v>
      </c>
      <c r="B114" s="0" t="s">
        <v>704</v>
      </c>
      <c r="C114" s="0" t="s">
        <v>705</v>
      </c>
      <c r="D114" s="0" t="n">
        <v>0</v>
      </c>
      <c r="E114" s="0" t="s">
        <v>58</v>
      </c>
      <c r="F114" s="0" t="n">
        <v>842.586</v>
      </c>
      <c r="G114" s="0" t="n">
        <v>19377.9833</v>
      </c>
      <c r="H114" s="0" t="n">
        <v>964.16</v>
      </c>
      <c r="I114" s="0" t="n">
        <v>182.25</v>
      </c>
      <c r="J114" s="0" t="n">
        <v>0</v>
      </c>
      <c r="K114" s="0" t="n">
        <v>6958.214</v>
      </c>
      <c r="L114" s="0" t="n">
        <v>106.721</v>
      </c>
    </row>
    <row r="115" customFormat="false" ht="15" hidden="false" customHeight="false" outlineLevel="0" collapsed="false">
      <c r="A115" s="0" t="s">
        <v>168</v>
      </c>
      <c r="B115" s="0" t="s">
        <v>706</v>
      </c>
      <c r="C115" s="0" t="s">
        <v>626</v>
      </c>
      <c r="D115" s="0" t="n">
        <v>0</v>
      </c>
      <c r="E115" s="0" t="n">
        <v>12703</v>
      </c>
      <c r="F115" s="0" t="n">
        <v>110</v>
      </c>
      <c r="G115" s="0" t="n">
        <v>196417.98</v>
      </c>
      <c r="H115" s="0" t="n">
        <v>13666</v>
      </c>
      <c r="I115" s="0" t="n">
        <v>42.57</v>
      </c>
      <c r="J115" s="0" t="n">
        <v>0</v>
      </c>
      <c r="K115" s="0" t="n">
        <v>108784</v>
      </c>
      <c r="L115" s="0" t="n">
        <v>4702.882</v>
      </c>
    </row>
    <row r="116" customFormat="false" ht="15" hidden="false" customHeight="false" outlineLevel="0" collapsed="false">
      <c r="A116" s="0" t="s">
        <v>169</v>
      </c>
      <c r="B116" s="0" t="s">
        <v>707</v>
      </c>
      <c r="C116" s="0" t="s">
        <v>654</v>
      </c>
      <c r="D116" s="0" t="n">
        <v>0</v>
      </c>
      <c r="E116" s="0" t="n">
        <v>17951</v>
      </c>
      <c r="F116" s="0" t="n">
        <v>18045</v>
      </c>
      <c r="G116" s="0" t="n">
        <v>123304.11</v>
      </c>
      <c r="H116" s="0" t="s">
        <v>58</v>
      </c>
      <c r="I116" s="0" t="n">
        <v>52.06</v>
      </c>
      <c r="J116" s="0" t="n">
        <v>0</v>
      </c>
      <c r="K116" s="0" t="n">
        <v>1917288</v>
      </c>
      <c r="L116" s="0" t="n">
        <v>2442.137</v>
      </c>
    </row>
    <row r="117" customFormat="false" ht="15" hidden="false" customHeight="false" outlineLevel="0" collapsed="false">
      <c r="A117" s="0" t="s">
        <v>170</v>
      </c>
      <c r="B117" s="0" t="s">
        <v>708</v>
      </c>
      <c r="C117" s="0" t="s">
        <v>654</v>
      </c>
      <c r="D117" s="0" t="n">
        <v>0</v>
      </c>
      <c r="E117" s="0" t="n">
        <v>1312</v>
      </c>
      <c r="F117" s="0" t="n">
        <v>1652</v>
      </c>
      <c r="G117" s="0" t="n">
        <v>20604.326</v>
      </c>
      <c r="H117" s="0" t="n">
        <v>1883</v>
      </c>
      <c r="I117" s="0" t="n">
        <v>41.98</v>
      </c>
      <c r="J117" s="0" t="n">
        <v>0</v>
      </c>
      <c r="K117" s="0" t="n">
        <v>152336</v>
      </c>
      <c r="L117" s="0" t="n">
        <v>491.991</v>
      </c>
    </row>
    <row r="118" customFormat="false" ht="15" hidden="false" customHeight="false" outlineLevel="0" collapsed="false">
      <c r="A118" s="0" t="s">
        <v>171</v>
      </c>
      <c r="B118" s="0" t="s">
        <v>709</v>
      </c>
      <c r="C118" s="0" t="s">
        <v>579</v>
      </c>
      <c r="D118" s="0" t="n">
        <v>0</v>
      </c>
      <c r="E118" s="0" t="n">
        <v>743.959</v>
      </c>
      <c r="F118" s="0" t="n">
        <v>-20.719</v>
      </c>
      <c r="G118" s="0" t="n">
        <v>12646.216</v>
      </c>
      <c r="H118" s="0" t="n">
        <v>908.276</v>
      </c>
      <c r="I118" s="0" t="n">
        <v>88</v>
      </c>
      <c r="J118" s="0" t="n">
        <v>0</v>
      </c>
      <c r="K118" s="0" t="n">
        <v>5820.176</v>
      </c>
      <c r="L118" s="0" t="n">
        <v>150.675</v>
      </c>
    </row>
    <row r="119" customFormat="false" ht="15" hidden="false" customHeight="false" outlineLevel="0" collapsed="false">
      <c r="A119" s="0" t="s">
        <v>172</v>
      </c>
      <c r="B119" s="0" t="s">
        <v>710</v>
      </c>
      <c r="C119" s="0" t="s">
        <v>700</v>
      </c>
      <c r="D119" s="0" t="n">
        <v>0</v>
      </c>
      <c r="E119" s="0" t="n">
        <v>892</v>
      </c>
      <c r="F119" s="0" t="n">
        <v>823</v>
      </c>
      <c r="G119" s="0" t="n">
        <v>17309.6692</v>
      </c>
      <c r="H119" s="0" t="n">
        <v>974</v>
      </c>
      <c r="I119" s="0" t="n">
        <v>135.25</v>
      </c>
      <c r="J119" s="0" t="n">
        <v>0</v>
      </c>
      <c r="K119" s="0" t="n">
        <v>5060</v>
      </c>
      <c r="L119" s="0" t="n">
        <v>129.508</v>
      </c>
    </row>
    <row r="120" customFormat="false" ht="15" hidden="false" customHeight="false" outlineLevel="0" collapsed="false">
      <c r="A120" s="0" t="s">
        <v>173</v>
      </c>
      <c r="B120" s="0" t="s">
        <v>711</v>
      </c>
      <c r="C120" s="0" t="s">
        <v>590</v>
      </c>
      <c r="D120" s="0" t="n">
        <v>0</v>
      </c>
      <c r="E120" s="0" t="n">
        <v>1623.6</v>
      </c>
      <c r="F120" s="0" t="n">
        <v>4063.4</v>
      </c>
      <c r="G120" s="0" t="n">
        <v>49545.7099</v>
      </c>
      <c r="H120" s="0" t="n">
        <v>1840.4</v>
      </c>
      <c r="I120" s="0" t="n">
        <v>146.05</v>
      </c>
      <c r="J120" s="0" t="n">
        <v>0</v>
      </c>
      <c r="K120" s="0" t="n">
        <v>75791.2</v>
      </c>
      <c r="L120" s="0" t="n">
        <v>340.291</v>
      </c>
    </row>
    <row r="121" customFormat="false" ht="15" hidden="false" customHeight="false" outlineLevel="0" collapsed="false">
      <c r="A121" s="0" t="s">
        <v>174</v>
      </c>
      <c r="B121" s="0" t="s">
        <v>712</v>
      </c>
      <c r="C121" s="0" t="s">
        <v>588</v>
      </c>
      <c r="D121" s="0" t="n">
        <v>0</v>
      </c>
      <c r="E121" s="0" t="n">
        <v>610</v>
      </c>
      <c r="F121" s="0" t="n">
        <v>460</v>
      </c>
      <c r="G121" s="0" t="n">
        <v>13319.68</v>
      </c>
      <c r="H121" s="0" t="n">
        <v>1705</v>
      </c>
      <c r="I121" s="0" t="n">
        <v>47.3</v>
      </c>
      <c r="J121" s="0" t="n">
        <v>0</v>
      </c>
      <c r="K121" s="0" t="n">
        <v>23050</v>
      </c>
      <c r="L121" s="0" t="n">
        <v>282.084</v>
      </c>
    </row>
    <row r="122" customFormat="false" ht="15" hidden="false" customHeight="false" outlineLevel="0" collapsed="false">
      <c r="A122" s="0" t="s">
        <v>175</v>
      </c>
      <c r="B122" s="0" t="s">
        <v>713</v>
      </c>
      <c r="C122" s="0" t="s">
        <v>612</v>
      </c>
      <c r="D122" s="0" t="n">
        <v>0</v>
      </c>
      <c r="E122" s="0" t="n">
        <v>8275</v>
      </c>
      <c r="F122" s="0" t="n">
        <v>1248</v>
      </c>
      <c r="G122" s="0" t="n">
        <v>195402.92</v>
      </c>
      <c r="H122" s="0" t="n">
        <v>6995</v>
      </c>
      <c r="I122" s="0" t="n">
        <v>45.88</v>
      </c>
      <c r="J122" s="0" t="n">
        <v>0</v>
      </c>
      <c r="K122" s="0" t="n">
        <v>87896</v>
      </c>
      <c r="L122" s="0" t="n">
        <v>4260.667</v>
      </c>
    </row>
    <row r="123" customFormat="false" ht="15" hidden="false" customHeight="false" outlineLevel="0" collapsed="false">
      <c r="A123" s="0" t="s">
        <v>176</v>
      </c>
      <c r="B123" s="0" t="s">
        <v>714</v>
      </c>
      <c r="C123" s="0" t="s">
        <v>579</v>
      </c>
      <c r="D123" s="0" t="n">
        <v>0</v>
      </c>
      <c r="E123" s="0" t="s">
        <v>58</v>
      </c>
      <c r="F123" s="0" t="n">
        <v>1504</v>
      </c>
      <c r="G123" s="0" t="n">
        <v>41759.76</v>
      </c>
      <c r="H123" s="0" t="n">
        <v>2407</v>
      </c>
      <c r="I123" s="0" t="n">
        <v>71.02</v>
      </c>
      <c r="J123" s="0" t="n">
        <v>0</v>
      </c>
      <c r="K123" s="0" t="n">
        <v>15221</v>
      </c>
      <c r="L123" s="0" t="n">
        <v>589.646</v>
      </c>
    </row>
    <row r="124" customFormat="false" ht="15" hidden="false" customHeight="false" outlineLevel="0" collapsed="false">
      <c r="A124" s="0" t="s">
        <v>177</v>
      </c>
      <c r="B124" s="0" t="s">
        <v>715</v>
      </c>
      <c r="C124" s="0" t="s">
        <v>700</v>
      </c>
      <c r="D124" s="0" t="n">
        <v>0</v>
      </c>
      <c r="E124" s="0" t="n">
        <v>2545</v>
      </c>
      <c r="F124" s="0" t="n">
        <v>2024</v>
      </c>
      <c r="G124" s="0" t="n">
        <v>65996.1994</v>
      </c>
      <c r="H124" s="0" t="n">
        <v>3054</v>
      </c>
      <c r="I124" s="0" t="n">
        <v>75.45</v>
      </c>
      <c r="J124" s="0" t="n">
        <v>0</v>
      </c>
      <c r="K124" s="0" t="n">
        <v>12676</v>
      </c>
      <c r="L124" s="0" t="n">
        <v>878.105</v>
      </c>
    </row>
    <row r="125" customFormat="false" ht="15" hidden="false" customHeight="false" outlineLevel="0" collapsed="false">
      <c r="A125" s="0" t="s">
        <v>178</v>
      </c>
      <c r="B125" s="0" t="s">
        <v>716</v>
      </c>
      <c r="C125" s="0" t="s">
        <v>581</v>
      </c>
      <c r="D125" s="0" t="n">
        <v>0</v>
      </c>
      <c r="E125" s="0" t="n">
        <v>9850</v>
      </c>
      <c r="F125" s="0" t="n">
        <v>22714</v>
      </c>
      <c r="G125" s="0" t="n">
        <v>186012.5461</v>
      </c>
      <c r="H125" s="0" t="n">
        <v>21403</v>
      </c>
      <c r="I125" s="0" t="n">
        <v>40.05</v>
      </c>
      <c r="J125" s="0" t="n">
        <v>0</v>
      </c>
      <c r="K125" s="0" t="n">
        <v>186949</v>
      </c>
      <c r="L125" s="0" t="n">
        <v>4664.327</v>
      </c>
    </row>
    <row r="126" customFormat="false" ht="15" hidden="false" customHeight="false" outlineLevel="0" collapsed="false">
      <c r="A126" s="0" t="s">
        <v>179</v>
      </c>
      <c r="B126" s="0" t="s">
        <v>717</v>
      </c>
      <c r="C126" s="0" t="s">
        <v>654</v>
      </c>
      <c r="D126" s="0" t="n">
        <v>0</v>
      </c>
      <c r="E126" s="0" t="n">
        <v>842</v>
      </c>
      <c r="F126" s="0" t="n">
        <v>743</v>
      </c>
      <c r="G126" s="0" t="n">
        <v>15005.8326</v>
      </c>
      <c r="H126" s="0" t="n">
        <v>1103</v>
      </c>
      <c r="I126" s="0" t="n">
        <v>86.81</v>
      </c>
      <c r="J126" s="0" t="n">
        <v>0</v>
      </c>
      <c r="K126" s="0" t="s">
        <v>58</v>
      </c>
      <c r="L126" s="0" t="n">
        <v>161.698</v>
      </c>
    </row>
    <row r="127" customFormat="false" ht="15" hidden="false" customHeight="false" outlineLevel="0" collapsed="false">
      <c r="A127" s="0" t="s">
        <v>180</v>
      </c>
      <c r="B127" s="0" t="s">
        <v>718</v>
      </c>
      <c r="C127" s="0" t="s">
        <v>612</v>
      </c>
      <c r="D127" s="0" t="n">
        <v>0</v>
      </c>
      <c r="E127" s="0" t="n">
        <v>858.2</v>
      </c>
      <c r="F127" s="0" t="n">
        <v>808.4</v>
      </c>
      <c r="G127" s="0" t="n">
        <v>14620.9121</v>
      </c>
      <c r="H127" s="0" t="n">
        <v>954.2</v>
      </c>
      <c r="I127" s="0" t="n">
        <v>37.41</v>
      </c>
      <c r="J127" s="0" t="n">
        <v>0</v>
      </c>
      <c r="K127" s="0" t="n">
        <v>10389.5</v>
      </c>
      <c r="L127" s="0" t="n">
        <v>393.52</v>
      </c>
    </row>
    <row r="128" customFormat="false" ht="15" hidden="false" customHeight="false" outlineLevel="0" collapsed="false">
      <c r="A128" s="0" t="s">
        <v>181</v>
      </c>
      <c r="B128" s="0" t="s">
        <v>719</v>
      </c>
      <c r="C128" s="0" t="s">
        <v>628</v>
      </c>
      <c r="D128" s="0" t="n">
        <v>0</v>
      </c>
      <c r="E128" s="0" t="n">
        <v>311</v>
      </c>
      <c r="F128" s="0" t="n">
        <v>956</v>
      </c>
      <c r="G128" s="0" t="n">
        <v>22341.7399</v>
      </c>
      <c r="H128" s="0" t="n">
        <v>1695</v>
      </c>
      <c r="I128" s="0" t="n">
        <v>150.22</v>
      </c>
      <c r="J128" s="0" t="n">
        <v>0</v>
      </c>
      <c r="K128" s="0" t="n">
        <v>13732</v>
      </c>
      <c r="L128" s="0" t="n">
        <v>148.696</v>
      </c>
    </row>
    <row r="129" customFormat="false" ht="15" hidden="false" customHeight="false" outlineLevel="0" collapsed="false">
      <c r="A129" s="0" t="s">
        <v>182</v>
      </c>
      <c r="B129" s="0" t="s">
        <v>720</v>
      </c>
      <c r="C129" s="0" t="s">
        <v>628</v>
      </c>
      <c r="D129" s="0" t="n">
        <v>0</v>
      </c>
      <c r="E129" s="0" t="n">
        <v>739</v>
      </c>
      <c r="F129" s="0" t="n">
        <v>-855</v>
      </c>
      <c r="G129" s="0" t="n">
        <v>64611.411</v>
      </c>
      <c r="H129" s="0" t="n">
        <v>7077</v>
      </c>
      <c r="I129" s="0" t="n">
        <v>54.89</v>
      </c>
      <c r="J129" s="0" t="n">
        <v>0</v>
      </c>
      <c r="K129" s="0" t="n">
        <v>73362</v>
      </c>
      <c r="L129" s="0" t="n">
        <v>1195.516</v>
      </c>
    </row>
    <row r="130" customFormat="false" ht="15" hidden="false" customHeight="false" outlineLevel="0" collapsed="false">
      <c r="A130" s="0" t="s">
        <v>183</v>
      </c>
      <c r="B130" s="0" t="s">
        <v>721</v>
      </c>
      <c r="C130" s="0" t="s">
        <v>588</v>
      </c>
      <c r="D130" s="0" t="n">
        <v>0</v>
      </c>
      <c r="E130" s="0" t="n">
        <v>1264</v>
      </c>
      <c r="F130" s="0" t="n">
        <v>1525</v>
      </c>
      <c r="G130" s="0" t="n">
        <v>26334.5</v>
      </c>
      <c r="H130" s="0" t="n">
        <v>3367</v>
      </c>
      <c r="I130" s="0" t="n">
        <v>84.95</v>
      </c>
      <c r="J130" s="0" t="n">
        <v>0</v>
      </c>
      <c r="K130" s="0" t="n">
        <v>48111</v>
      </c>
      <c r="L130" s="0" t="n">
        <v>310.069</v>
      </c>
    </row>
    <row r="131" customFormat="false" ht="15" hidden="false" customHeight="false" outlineLevel="0" collapsed="false">
      <c r="A131" s="0" t="s">
        <v>184</v>
      </c>
      <c r="B131" s="0" t="s">
        <v>722</v>
      </c>
      <c r="C131" s="0" t="s">
        <v>612</v>
      </c>
      <c r="D131" s="0" t="n">
        <v>0</v>
      </c>
      <c r="E131" s="0" t="n">
        <v>1749.6</v>
      </c>
      <c r="F131" s="0" t="n">
        <v>2318.9</v>
      </c>
      <c r="G131" s="0" t="n">
        <v>41222.3376</v>
      </c>
      <c r="H131" s="0" t="n">
        <v>1931.4</v>
      </c>
      <c r="I131" s="0" t="n">
        <v>215.48</v>
      </c>
      <c r="J131" s="0" t="n">
        <v>0</v>
      </c>
      <c r="K131" s="0" t="n">
        <v>20538.7</v>
      </c>
      <c r="L131" s="0" t="n">
        <v>171.381</v>
      </c>
    </row>
    <row r="132" customFormat="false" ht="15" hidden="false" customHeight="false" outlineLevel="0" collapsed="false">
      <c r="A132" s="0" t="s">
        <v>185</v>
      </c>
      <c r="B132" s="0" t="s">
        <v>723</v>
      </c>
      <c r="C132" s="0" t="s">
        <v>574</v>
      </c>
      <c r="D132" s="0" t="n">
        <v>0</v>
      </c>
      <c r="E132" s="0" t="s">
        <v>58</v>
      </c>
      <c r="F132" s="0" t="n">
        <v>139.9</v>
      </c>
      <c r="G132" s="0" t="n">
        <v>12708.852</v>
      </c>
      <c r="H132" s="0" t="n">
        <v>668.9</v>
      </c>
      <c r="I132" s="0" t="n">
        <v>258.31</v>
      </c>
      <c r="J132" s="0" t="n">
        <v>0</v>
      </c>
      <c r="K132" s="0" t="n">
        <v>6112.8</v>
      </c>
      <c r="L132" s="0" t="n">
        <v>49.14</v>
      </c>
    </row>
    <row r="133" customFormat="false" ht="15" hidden="false" customHeight="false" outlineLevel="0" collapsed="false">
      <c r="A133" s="0" t="s">
        <v>186</v>
      </c>
      <c r="B133" s="0" t="s">
        <v>724</v>
      </c>
      <c r="C133" s="0" t="s">
        <v>705</v>
      </c>
      <c r="D133" s="0" t="n">
        <v>0</v>
      </c>
      <c r="E133" s="0" t="n">
        <v>416.143</v>
      </c>
      <c r="F133" s="0" t="n">
        <v>417.867</v>
      </c>
      <c r="G133" s="0" t="n">
        <v>13423.4545</v>
      </c>
      <c r="H133" s="0" t="n">
        <v>535.069</v>
      </c>
      <c r="I133" s="0" t="n">
        <v>57.39</v>
      </c>
      <c r="J133" s="0" t="n">
        <v>0</v>
      </c>
      <c r="K133" s="0" t="n">
        <v>2307.698</v>
      </c>
      <c r="L133" s="0" t="n">
        <v>232.278</v>
      </c>
    </row>
    <row r="134" customFormat="false" ht="15" hidden="false" customHeight="false" outlineLevel="0" collapsed="false">
      <c r="A134" s="0" t="s">
        <v>187</v>
      </c>
      <c r="B134" s="0" t="s">
        <v>725</v>
      </c>
      <c r="C134" s="0" t="s">
        <v>626</v>
      </c>
      <c r="D134" s="0" t="n">
        <v>0</v>
      </c>
      <c r="E134" s="0" t="n">
        <v>1756</v>
      </c>
      <c r="F134" s="0" t="n">
        <v>-497</v>
      </c>
      <c r="G134" s="0" t="n">
        <v>27447.42</v>
      </c>
      <c r="H134" s="0" t="n">
        <v>2004</v>
      </c>
      <c r="I134" s="0" t="n">
        <v>31.99</v>
      </c>
      <c r="J134" s="0" t="n">
        <v>0</v>
      </c>
      <c r="K134" s="0" t="n">
        <v>27494</v>
      </c>
      <c r="L134" s="0" t="n">
        <v>869.057</v>
      </c>
    </row>
    <row r="135" customFormat="false" ht="15" hidden="false" customHeight="false" outlineLevel="0" collapsed="false">
      <c r="A135" s="0" t="s">
        <v>188</v>
      </c>
      <c r="B135" s="0" t="s">
        <v>726</v>
      </c>
      <c r="C135" s="0" t="s">
        <v>727</v>
      </c>
      <c r="D135" s="0" t="n">
        <v>0</v>
      </c>
      <c r="E135" s="0" t="s">
        <v>58</v>
      </c>
      <c r="F135" s="0" t="n">
        <v>3134</v>
      </c>
      <c r="G135" s="0" t="n">
        <v>102155.0016</v>
      </c>
      <c r="H135" s="0" t="n">
        <v>5774</v>
      </c>
      <c r="I135" s="0" t="n">
        <v>233.13</v>
      </c>
      <c r="J135" s="0" t="n">
        <v>0</v>
      </c>
      <c r="K135" s="0" t="n">
        <v>40830</v>
      </c>
      <c r="L135" s="0" t="n">
        <v>438.542</v>
      </c>
    </row>
    <row r="136" customFormat="false" ht="15" hidden="false" customHeight="false" outlineLevel="0" collapsed="false">
      <c r="A136" s="0" t="s">
        <v>189</v>
      </c>
      <c r="B136" s="0" t="s">
        <v>728</v>
      </c>
      <c r="C136" s="0" t="s">
        <v>700</v>
      </c>
      <c r="D136" s="0" t="n">
        <v>0</v>
      </c>
      <c r="E136" s="0" t="n">
        <v>516.3</v>
      </c>
      <c r="F136" s="0" t="n">
        <v>-168.8</v>
      </c>
      <c r="G136" s="0" t="n">
        <v>10584.87</v>
      </c>
      <c r="H136" s="0" t="n">
        <v>413.7</v>
      </c>
      <c r="I136" s="0" t="n">
        <v>14.1</v>
      </c>
      <c r="J136" s="0" t="n">
        <v>0</v>
      </c>
      <c r="K136" s="0" t="n">
        <v>22630.2</v>
      </c>
      <c r="L136" s="0" t="n">
        <v>750.537</v>
      </c>
    </row>
    <row r="137" customFormat="false" ht="15" hidden="false" customHeight="false" outlineLevel="0" collapsed="false">
      <c r="A137" s="0" t="s">
        <v>190</v>
      </c>
      <c r="B137" s="0" t="s">
        <v>729</v>
      </c>
      <c r="C137" s="0" t="s">
        <v>601</v>
      </c>
      <c r="D137" s="0" t="n">
        <v>0</v>
      </c>
      <c r="E137" s="0" t="s">
        <v>58</v>
      </c>
      <c r="F137" s="0" t="n">
        <v>444.55</v>
      </c>
      <c r="G137" s="0" t="n">
        <v>45101.2175</v>
      </c>
      <c r="H137" s="0" t="n">
        <v>2044.186</v>
      </c>
      <c r="I137" s="0" t="n">
        <v>111.01</v>
      </c>
      <c r="J137" s="0" t="n">
        <v>0</v>
      </c>
      <c r="K137" s="0" t="n">
        <v>32229.57</v>
      </c>
      <c r="L137" s="0" t="n">
        <v>406.275</v>
      </c>
    </row>
    <row r="138" customFormat="false" ht="15" hidden="false" customHeight="false" outlineLevel="0" collapsed="false">
      <c r="A138" s="0" t="s">
        <v>191</v>
      </c>
      <c r="B138" s="0" t="s">
        <v>730</v>
      </c>
      <c r="C138" s="0" t="s">
        <v>598</v>
      </c>
      <c r="D138" s="0" t="n">
        <v>0</v>
      </c>
      <c r="E138" s="0" t="n">
        <v>2097</v>
      </c>
      <c r="F138" s="0" t="n">
        <v>5471</v>
      </c>
      <c r="G138" s="0" t="n">
        <v>48950.7035</v>
      </c>
      <c r="H138" s="0" t="n">
        <v>3472</v>
      </c>
      <c r="I138" s="0" t="n">
        <v>55.01</v>
      </c>
      <c r="J138" s="0" t="n">
        <v>0</v>
      </c>
      <c r="K138" s="0" t="n">
        <v>35739</v>
      </c>
      <c r="L138" s="0" t="n">
        <v>893.723</v>
      </c>
    </row>
    <row r="139" customFormat="false" ht="15" hidden="false" customHeight="false" outlineLevel="0" collapsed="false">
      <c r="A139" s="0" t="s">
        <v>192</v>
      </c>
      <c r="B139" s="0" t="s">
        <v>731</v>
      </c>
      <c r="C139" s="0" t="s">
        <v>572</v>
      </c>
      <c r="D139" s="0" t="n">
        <v>0</v>
      </c>
      <c r="E139" s="0" t="n">
        <v>1776</v>
      </c>
      <c r="F139" s="0" t="n">
        <v>999</v>
      </c>
      <c r="G139" s="0" t="n">
        <v>29180.928</v>
      </c>
      <c r="H139" s="0" t="n">
        <v>2277</v>
      </c>
      <c r="I139" s="0" t="n">
        <v>176.64</v>
      </c>
      <c r="J139" s="0" t="n">
        <v>0</v>
      </c>
      <c r="K139" s="0" t="n">
        <v>18075</v>
      </c>
      <c r="L139" s="0" t="n">
        <v>165.968</v>
      </c>
    </row>
    <row r="140" customFormat="false" ht="15" hidden="false" customHeight="false" outlineLevel="0" collapsed="false">
      <c r="A140" s="0" t="s">
        <v>193</v>
      </c>
      <c r="B140" s="0" t="s">
        <v>732</v>
      </c>
      <c r="C140" s="0" t="s">
        <v>574</v>
      </c>
      <c r="D140" s="0" t="n">
        <v>0</v>
      </c>
      <c r="E140" s="0" t="n">
        <v>6043.6</v>
      </c>
      <c r="F140" s="0" t="n">
        <v>6622</v>
      </c>
      <c r="G140" s="0" t="n">
        <v>73515</v>
      </c>
      <c r="H140" s="0" t="n">
        <v>8007</v>
      </c>
      <c r="I140" s="0" t="n">
        <v>72.5</v>
      </c>
      <c r="J140" s="0" t="n">
        <v>0</v>
      </c>
      <c r="K140" s="0" t="n">
        <v>95131</v>
      </c>
      <c r="L140" s="0" t="n">
        <v>1012.992</v>
      </c>
    </row>
    <row r="141" customFormat="false" ht="15" hidden="false" customHeight="false" outlineLevel="0" collapsed="false">
      <c r="A141" s="0" t="s">
        <v>194</v>
      </c>
      <c r="B141" s="0" t="s">
        <v>733</v>
      </c>
      <c r="C141" s="0" t="s">
        <v>574</v>
      </c>
      <c r="D141" s="0" t="n">
        <v>0</v>
      </c>
      <c r="E141" s="0" t="s">
        <v>58</v>
      </c>
      <c r="F141" s="0" t="n">
        <v>2492.1</v>
      </c>
      <c r="G141" s="0" t="n">
        <v>64658.412</v>
      </c>
      <c r="H141" s="0" t="n">
        <v>3477.8</v>
      </c>
      <c r="I141" s="0" t="n">
        <v>92.82</v>
      </c>
      <c r="J141" s="0" t="n">
        <v>0</v>
      </c>
      <c r="K141" s="0" t="n">
        <v>46648.6</v>
      </c>
      <c r="L141" s="0" t="n">
        <v>695.605</v>
      </c>
    </row>
    <row r="142" customFormat="false" ht="15" hidden="false" customHeight="false" outlineLevel="0" collapsed="false">
      <c r="A142" s="0" t="s">
        <v>195</v>
      </c>
      <c r="B142" s="0" t="s">
        <v>734</v>
      </c>
      <c r="C142" s="0" t="s">
        <v>683</v>
      </c>
      <c r="D142" s="0" t="n">
        <v>0</v>
      </c>
      <c r="E142" s="0" t="n">
        <v>606.2</v>
      </c>
      <c r="F142" s="0" t="n">
        <v>596</v>
      </c>
      <c r="G142" s="0" t="n">
        <v>10853.18</v>
      </c>
      <c r="H142" s="0" t="n">
        <v>1001.3</v>
      </c>
      <c r="I142" s="0" t="n">
        <v>87.88</v>
      </c>
      <c r="J142" s="0" t="n">
        <v>0</v>
      </c>
      <c r="K142" s="0" t="n">
        <v>5469.6</v>
      </c>
      <c r="L142" s="0" t="n">
        <v>123.79</v>
      </c>
    </row>
    <row r="143" customFormat="false" ht="15" hidden="false" customHeight="false" outlineLevel="0" collapsed="false">
      <c r="A143" s="0" t="s">
        <v>196</v>
      </c>
      <c r="B143" s="0" t="s">
        <v>735</v>
      </c>
      <c r="C143" s="0" t="s">
        <v>574</v>
      </c>
      <c r="D143" s="0" t="n">
        <v>0</v>
      </c>
      <c r="E143" s="0" t="n">
        <v>634.895</v>
      </c>
      <c r="F143" s="0" t="n">
        <v>663.618</v>
      </c>
      <c r="G143" s="0" t="n">
        <v>13182.8996</v>
      </c>
      <c r="H143" s="0" t="n">
        <v>1907.449</v>
      </c>
      <c r="I143" s="0" t="n">
        <v>72.25</v>
      </c>
      <c r="J143" s="0" t="n">
        <v>0</v>
      </c>
      <c r="K143" s="0" t="n">
        <v>18948.193</v>
      </c>
      <c r="L143" s="0" t="n">
        <v>183.3</v>
      </c>
    </row>
    <row r="144" customFormat="false" ht="15" hidden="false" customHeight="false" outlineLevel="0" collapsed="false">
      <c r="A144" s="0" t="s">
        <v>197</v>
      </c>
      <c r="B144" s="0" t="s">
        <v>736</v>
      </c>
      <c r="C144" s="0" t="s">
        <v>572</v>
      </c>
      <c r="D144" s="0" t="n">
        <v>0</v>
      </c>
      <c r="E144" s="0" t="n">
        <v>3072.5</v>
      </c>
      <c r="F144" s="0" t="n">
        <v>2368.4</v>
      </c>
      <c r="G144" s="0" t="n">
        <v>42354.5679</v>
      </c>
      <c r="H144" s="0" t="n">
        <v>1820.3</v>
      </c>
      <c r="I144" s="0" t="n">
        <v>133</v>
      </c>
      <c r="J144" s="0" t="n">
        <v>0</v>
      </c>
      <c r="K144" s="0" t="n">
        <v>70108</v>
      </c>
      <c r="L144" s="0" t="n">
        <v>321.674</v>
      </c>
    </row>
    <row r="145" customFormat="false" ht="15" hidden="false" customHeight="false" outlineLevel="0" collapsed="false">
      <c r="A145" s="0" t="s">
        <v>198</v>
      </c>
      <c r="B145" s="0" t="s">
        <v>737</v>
      </c>
      <c r="C145" s="0" t="s">
        <v>598</v>
      </c>
      <c r="D145" s="0" t="n">
        <v>0</v>
      </c>
      <c r="E145" s="0" t="n">
        <v>3568</v>
      </c>
      <c r="F145" s="0" t="n">
        <v>3577</v>
      </c>
      <c r="G145" s="0" t="n">
        <v>39603.0868</v>
      </c>
      <c r="H145" s="0" t="n">
        <v>5148</v>
      </c>
      <c r="I145" s="0" t="n">
        <v>56</v>
      </c>
      <c r="J145" s="0" t="n">
        <v>0</v>
      </c>
      <c r="K145" s="0" t="n">
        <v>60270</v>
      </c>
      <c r="L145" s="0" t="n">
        <v>685.619</v>
      </c>
    </row>
    <row r="146" customFormat="false" ht="15" hidden="false" customHeight="false" outlineLevel="0" collapsed="false">
      <c r="A146" s="0" t="s">
        <v>199</v>
      </c>
      <c r="B146" s="0" t="s">
        <v>738</v>
      </c>
      <c r="C146" s="0" t="s">
        <v>574</v>
      </c>
      <c r="D146" s="0" t="n">
        <v>0</v>
      </c>
      <c r="E146" s="0" t="n">
        <v>618.2</v>
      </c>
      <c r="F146" s="0" t="n">
        <v>-1550</v>
      </c>
      <c r="G146" s="0" t="n">
        <v>14930.244</v>
      </c>
      <c r="H146" s="0" t="n">
        <v>601.9</v>
      </c>
      <c r="I146" s="0" t="n">
        <v>65.83</v>
      </c>
      <c r="J146" s="0" t="n">
        <v>0</v>
      </c>
      <c r="K146" s="0" t="n">
        <v>10374.5</v>
      </c>
      <c r="L146" s="0" t="n">
        <v>229.683</v>
      </c>
    </row>
    <row r="147" customFormat="false" ht="15" hidden="false" customHeight="false" outlineLevel="0" collapsed="false">
      <c r="A147" s="0" t="s">
        <v>200</v>
      </c>
      <c r="B147" s="0" t="s">
        <v>739</v>
      </c>
      <c r="C147" s="0" t="s">
        <v>628</v>
      </c>
      <c r="D147" s="0" t="n">
        <v>0</v>
      </c>
      <c r="E147" s="0" t="n">
        <v>427</v>
      </c>
      <c r="F147" s="0" t="n">
        <v>898</v>
      </c>
      <c r="G147" s="0" t="n">
        <v>21735</v>
      </c>
      <c r="H147" s="0" t="n">
        <v>2909</v>
      </c>
      <c r="I147" s="0" t="n">
        <v>41.4</v>
      </c>
      <c r="J147" s="0" t="n">
        <v>0</v>
      </c>
      <c r="K147" s="0" t="n">
        <v>30241</v>
      </c>
      <c r="L147" s="0" t="n">
        <v>525.5</v>
      </c>
    </row>
    <row r="148" customFormat="false" ht="15" hidden="false" customHeight="false" outlineLevel="0" collapsed="false">
      <c r="A148" s="0" t="s">
        <v>201</v>
      </c>
      <c r="B148" s="0" t="s">
        <v>740</v>
      </c>
      <c r="C148" s="0" t="s">
        <v>628</v>
      </c>
      <c r="D148" s="0" t="n">
        <v>0</v>
      </c>
      <c r="E148" s="0" t="n">
        <v>504.563</v>
      </c>
      <c r="F148" s="0" t="n">
        <v>482.261</v>
      </c>
      <c r="G148" s="0" t="n">
        <v>12393.6202</v>
      </c>
      <c r="H148" s="0" t="n">
        <v>888.625</v>
      </c>
      <c r="I148" s="0" t="n">
        <v>126.25</v>
      </c>
      <c r="J148" s="0" t="n">
        <v>0</v>
      </c>
      <c r="K148" s="0" t="n">
        <v>7770.985</v>
      </c>
      <c r="L148" s="0" t="n">
        <v>98.167</v>
      </c>
    </row>
    <row r="149" customFormat="false" ht="15" hidden="false" customHeight="false" outlineLevel="0" collapsed="false">
      <c r="A149" s="0" t="s">
        <v>202</v>
      </c>
      <c r="B149" s="0" t="s">
        <v>741</v>
      </c>
      <c r="C149" s="0" t="s">
        <v>601</v>
      </c>
      <c r="D149" s="0" t="n">
        <v>0</v>
      </c>
      <c r="E149" s="0" t="s">
        <v>58</v>
      </c>
      <c r="F149" s="0" t="n">
        <v>248.259</v>
      </c>
      <c r="G149" s="0" t="n">
        <v>23403.0672</v>
      </c>
      <c r="H149" s="0" t="n">
        <v>1023.305</v>
      </c>
      <c r="I149" s="0" t="n">
        <v>113.9</v>
      </c>
      <c r="J149" s="0" t="n">
        <v>0</v>
      </c>
      <c r="K149" s="0" t="n">
        <v>21404.345</v>
      </c>
      <c r="L149" s="0" t="n">
        <v>205.443</v>
      </c>
    </row>
    <row r="150" customFormat="false" ht="15" hidden="false" customHeight="false" outlineLevel="0" collapsed="false">
      <c r="A150" s="0" t="s">
        <v>203</v>
      </c>
      <c r="B150" s="0" t="s">
        <v>742</v>
      </c>
      <c r="C150" s="0" t="s">
        <v>590</v>
      </c>
      <c r="D150" s="0" t="n">
        <v>0</v>
      </c>
      <c r="E150" s="0" t="s">
        <v>58</v>
      </c>
      <c r="F150" s="0" t="n">
        <v>2099</v>
      </c>
      <c r="G150" s="0" t="n">
        <v>27531.2214</v>
      </c>
      <c r="H150" s="0" t="n">
        <v>5208</v>
      </c>
      <c r="I150" s="0" t="n">
        <v>76.92</v>
      </c>
      <c r="J150" s="0" t="n">
        <v>0</v>
      </c>
      <c r="K150" s="0" t="n">
        <v>100087</v>
      </c>
      <c r="L150" s="0" t="n">
        <v>363.381</v>
      </c>
    </row>
    <row r="151" customFormat="false" ht="15" hidden="false" customHeight="false" outlineLevel="0" collapsed="false">
      <c r="A151" s="0" t="s">
        <v>204</v>
      </c>
      <c r="B151" s="0" t="s">
        <v>743</v>
      </c>
      <c r="C151" s="0" t="s">
        <v>581</v>
      </c>
      <c r="D151" s="0" t="n">
        <v>0</v>
      </c>
      <c r="E151" s="0" t="n">
        <v>609</v>
      </c>
      <c r="F151" s="0" t="n">
        <v>-337</v>
      </c>
      <c r="G151" s="0" t="n">
        <v>8547.0993</v>
      </c>
      <c r="H151" s="0" t="n">
        <v>1629</v>
      </c>
      <c r="I151" s="0" t="n">
        <v>22.38</v>
      </c>
      <c r="J151" s="0" t="n">
        <v>0</v>
      </c>
      <c r="K151" s="0" t="n">
        <v>22555</v>
      </c>
      <c r="L151" s="0" t="n">
        <v>154.003</v>
      </c>
    </row>
    <row r="152" customFormat="false" ht="15" hidden="false" customHeight="false" outlineLevel="0" collapsed="false">
      <c r="A152" s="0" t="s">
        <v>205</v>
      </c>
      <c r="B152" s="0" t="s">
        <v>744</v>
      </c>
      <c r="C152" s="0" t="s">
        <v>581</v>
      </c>
      <c r="D152" s="0" t="n">
        <v>0</v>
      </c>
      <c r="E152" s="0" t="n">
        <v>609</v>
      </c>
      <c r="F152" s="0" t="n">
        <v>-337</v>
      </c>
      <c r="G152" s="0" t="n">
        <v>8547.0993</v>
      </c>
      <c r="H152" s="0" t="n">
        <v>1629</v>
      </c>
      <c r="I152" s="0" t="n">
        <v>21.17</v>
      </c>
      <c r="J152" s="0" t="n">
        <v>0</v>
      </c>
      <c r="K152" s="0" t="n">
        <v>22555</v>
      </c>
      <c r="L152" s="0" t="n">
        <v>218.522</v>
      </c>
    </row>
    <row r="153" customFormat="false" ht="15" hidden="false" customHeight="false" outlineLevel="0" collapsed="false">
      <c r="A153" s="0" t="s">
        <v>206</v>
      </c>
      <c r="B153" s="0" t="s">
        <v>745</v>
      </c>
      <c r="C153" s="0" t="s">
        <v>581</v>
      </c>
      <c r="D153" s="0" t="n">
        <v>0</v>
      </c>
      <c r="E153" s="0" t="s">
        <v>58</v>
      </c>
      <c r="F153" s="0" t="n">
        <v>2098.689</v>
      </c>
      <c r="G153" s="0" t="n">
        <v>22273.889</v>
      </c>
      <c r="H153" s="0" t="n">
        <v>2779.507</v>
      </c>
      <c r="I153" s="0" t="n">
        <v>47.75</v>
      </c>
      <c r="J153" s="0" t="n">
        <v>0</v>
      </c>
      <c r="K153" s="0" t="n">
        <v>29773.766</v>
      </c>
      <c r="L153" s="0" t="n">
        <v>227.922</v>
      </c>
    </row>
    <row r="154" customFormat="false" ht="15" hidden="false" customHeight="false" outlineLevel="0" collapsed="false">
      <c r="A154" s="0" t="s">
        <v>207</v>
      </c>
      <c r="B154" s="0" t="s">
        <v>746</v>
      </c>
      <c r="C154" s="0" t="s">
        <v>584</v>
      </c>
      <c r="D154" s="0" t="n">
        <v>0</v>
      </c>
      <c r="E154" s="0" t="n">
        <v>1228.2</v>
      </c>
      <c r="F154" s="0" t="n">
        <v>1538.96</v>
      </c>
      <c r="G154" s="0" t="n">
        <v>26722.8095</v>
      </c>
      <c r="H154" s="0" t="n">
        <v>1802.108</v>
      </c>
      <c r="I154" s="0" t="n">
        <v>99.44</v>
      </c>
      <c r="J154" s="0" t="n">
        <v>0</v>
      </c>
      <c r="K154" s="0" t="n">
        <v>12516.911</v>
      </c>
      <c r="L154" s="0" t="n">
        <v>271.564</v>
      </c>
    </row>
    <row r="155" customFormat="false" ht="15" hidden="false" customHeight="false" outlineLevel="0" collapsed="false">
      <c r="A155" s="0" t="s">
        <v>208</v>
      </c>
      <c r="B155" s="0" t="s">
        <v>747</v>
      </c>
      <c r="C155" s="0" t="s">
        <v>584</v>
      </c>
      <c r="D155" s="0" t="n">
        <v>0</v>
      </c>
      <c r="E155" s="0" t="n">
        <v>1156.6</v>
      </c>
      <c r="F155" s="0" t="n">
        <v>1714.3</v>
      </c>
      <c r="G155" s="0" t="n">
        <v>25698.7287</v>
      </c>
      <c r="H155" s="0" t="n">
        <v>1510.2</v>
      </c>
      <c r="I155" s="0" t="n">
        <v>108.83</v>
      </c>
      <c r="J155" s="0" t="n">
        <v>0</v>
      </c>
      <c r="K155" s="0" t="n">
        <v>16332.8</v>
      </c>
      <c r="L155" s="0" t="n">
        <v>237.097</v>
      </c>
    </row>
    <row r="156" customFormat="false" ht="15" hidden="false" customHeight="false" outlineLevel="0" collapsed="false">
      <c r="A156" s="0" t="s">
        <v>209</v>
      </c>
      <c r="B156" s="0" t="s">
        <v>748</v>
      </c>
      <c r="C156" s="0" t="s">
        <v>588</v>
      </c>
      <c r="D156" s="0" t="n">
        <v>0</v>
      </c>
      <c r="E156" s="0" t="n">
        <v>2289</v>
      </c>
      <c r="F156" s="0" t="n">
        <v>2999</v>
      </c>
      <c r="G156" s="0" t="n">
        <v>52283.7</v>
      </c>
      <c r="H156" s="0" t="n">
        <v>4549</v>
      </c>
      <c r="I156" s="0" t="n">
        <v>81.06</v>
      </c>
      <c r="J156" s="0" t="n">
        <v>0</v>
      </c>
      <c r="K156" s="0" t="n">
        <v>76585</v>
      </c>
      <c r="L156" s="0" t="n">
        <v>643.53</v>
      </c>
    </row>
    <row r="157" customFormat="false" ht="15" hidden="false" customHeight="false" outlineLevel="0" collapsed="false">
      <c r="A157" s="0" t="s">
        <v>210</v>
      </c>
      <c r="B157" s="0" t="s">
        <v>749</v>
      </c>
      <c r="C157" s="0" t="s">
        <v>572</v>
      </c>
      <c r="D157" s="0" t="n">
        <v>0</v>
      </c>
      <c r="E157" s="0" t="n">
        <v>635.743</v>
      </c>
      <c r="F157" s="0" t="n">
        <v>811.665</v>
      </c>
      <c r="G157" s="0" t="n">
        <v>15635.6145</v>
      </c>
      <c r="H157" s="0" t="n">
        <v>821.559</v>
      </c>
      <c r="I157" s="0" t="n">
        <v>81.517</v>
      </c>
      <c r="J157" s="0" t="n">
        <v>0</v>
      </c>
      <c r="K157" s="0" t="n">
        <v>10657.653</v>
      </c>
      <c r="L157" s="0" t="n">
        <v>155.791</v>
      </c>
    </row>
    <row r="158" customFormat="false" ht="15" hidden="false" customHeight="false" outlineLevel="0" collapsed="false">
      <c r="A158" s="0" t="s">
        <v>211</v>
      </c>
      <c r="B158" s="0" t="s">
        <v>750</v>
      </c>
      <c r="C158" s="0" t="s">
        <v>595</v>
      </c>
      <c r="D158" s="0" t="n">
        <v>0</v>
      </c>
      <c r="E158" s="0" t="n">
        <v>7989</v>
      </c>
      <c r="F158" s="0" t="n">
        <v>2753</v>
      </c>
      <c r="G158" s="0" t="n">
        <v>165752.6184</v>
      </c>
      <c r="H158" s="0" t="s">
        <v>58</v>
      </c>
      <c r="I158" s="0" t="n">
        <v>71.22</v>
      </c>
      <c r="J158" s="0" t="n">
        <v>0</v>
      </c>
      <c r="K158" s="0" t="n">
        <v>192164</v>
      </c>
      <c r="L158" s="0" t="n">
        <v>2339.99</v>
      </c>
    </row>
    <row r="159" customFormat="false" ht="15" hidden="false" customHeight="false" outlineLevel="0" collapsed="false">
      <c r="A159" s="0" t="s">
        <v>212</v>
      </c>
      <c r="B159" s="0" t="s">
        <v>751</v>
      </c>
      <c r="C159" s="0" t="s">
        <v>679</v>
      </c>
      <c r="D159" s="0" t="n">
        <v>0</v>
      </c>
      <c r="E159" s="0" t="s">
        <v>58</v>
      </c>
      <c r="F159" s="0" t="n">
        <v>1460.3</v>
      </c>
      <c r="G159" s="0" t="n">
        <v>15870.7158</v>
      </c>
      <c r="H159" s="0" t="n">
        <v>545.2</v>
      </c>
      <c r="I159" s="0" t="n">
        <v>42.18</v>
      </c>
      <c r="J159" s="0" t="n">
        <v>0</v>
      </c>
      <c r="K159" s="0" t="n">
        <v>14114.6</v>
      </c>
      <c r="L159" s="0" t="n">
        <v>377.069</v>
      </c>
    </row>
    <row r="160" customFormat="false" ht="15" hidden="false" customHeight="false" outlineLevel="0" collapsed="false">
      <c r="A160" s="0" t="s">
        <v>213</v>
      </c>
      <c r="B160" s="0" t="s">
        <v>752</v>
      </c>
      <c r="C160" s="0" t="s">
        <v>588</v>
      </c>
      <c r="D160" s="0" t="n">
        <v>0</v>
      </c>
      <c r="E160" s="0" t="n">
        <v>1001</v>
      </c>
      <c r="F160" s="0" t="n">
        <v>1134</v>
      </c>
      <c r="G160" s="0" t="n">
        <v>19635.6974</v>
      </c>
      <c r="H160" s="0" t="n">
        <v>2117</v>
      </c>
      <c r="I160" s="0" t="n">
        <v>109.46</v>
      </c>
      <c r="J160" s="0" t="n">
        <v>0</v>
      </c>
      <c r="K160" s="0" t="n">
        <v>33767</v>
      </c>
      <c r="L160" s="0" t="n">
        <v>179.39</v>
      </c>
    </row>
    <row r="161" customFormat="false" ht="15" hidden="false" customHeight="false" outlineLevel="0" collapsed="false">
      <c r="A161" s="0" t="s">
        <v>214</v>
      </c>
      <c r="B161" s="0" t="s">
        <v>753</v>
      </c>
      <c r="C161" s="0" t="s">
        <v>588</v>
      </c>
      <c r="D161" s="0" t="n">
        <v>0</v>
      </c>
      <c r="E161" s="0" t="n">
        <v>3199</v>
      </c>
      <c r="F161" s="0" t="n">
        <v>3059</v>
      </c>
      <c r="G161" s="0" t="n">
        <v>58877</v>
      </c>
      <c r="H161" s="0" t="n">
        <v>6634</v>
      </c>
      <c r="I161" s="0" t="n">
        <v>84.11</v>
      </c>
      <c r="J161" s="0" t="n">
        <v>0</v>
      </c>
      <c r="K161" s="0" t="n">
        <v>137914</v>
      </c>
      <c r="L161" s="0" t="n">
        <v>700</v>
      </c>
    </row>
    <row r="162" customFormat="false" ht="15" hidden="false" customHeight="false" outlineLevel="0" collapsed="false">
      <c r="A162" s="0" t="s">
        <v>215</v>
      </c>
      <c r="B162" s="0" t="s">
        <v>754</v>
      </c>
      <c r="C162" s="0" t="s">
        <v>601</v>
      </c>
      <c r="D162" s="0" t="n">
        <v>0</v>
      </c>
      <c r="E162" s="0" t="s">
        <v>58</v>
      </c>
      <c r="F162" s="0" t="n">
        <v>1634.431</v>
      </c>
      <c r="G162" s="0" t="n">
        <v>9696.5828</v>
      </c>
      <c r="H162" s="0" t="n">
        <v>448.116</v>
      </c>
      <c r="I162" s="0" t="n">
        <v>27.21</v>
      </c>
      <c r="J162" s="0" t="n">
        <v>0</v>
      </c>
      <c r="K162" s="0" t="n">
        <v>7388.196</v>
      </c>
      <c r="L162" s="0" t="n">
        <v>356.141</v>
      </c>
    </row>
    <row r="163" customFormat="false" ht="15" hidden="false" customHeight="false" outlineLevel="0" collapsed="false">
      <c r="A163" s="0" t="s">
        <v>216</v>
      </c>
      <c r="B163" s="0" t="s">
        <v>755</v>
      </c>
      <c r="C163" s="0" t="s">
        <v>579</v>
      </c>
      <c r="D163" s="0" t="n">
        <v>0</v>
      </c>
      <c r="E163" s="0" t="n">
        <v>2301</v>
      </c>
      <c r="F163" s="0" t="n">
        <v>1751</v>
      </c>
      <c r="G163" s="0" t="n">
        <v>28688.8694</v>
      </c>
      <c r="H163" s="0" t="n">
        <v>3243</v>
      </c>
      <c r="I163" s="0" t="n">
        <v>86.9528</v>
      </c>
      <c r="J163" s="0" t="n">
        <v>0</v>
      </c>
      <c r="K163" s="0" t="n">
        <v>33921</v>
      </c>
      <c r="L163" s="0" t="n">
        <v>285.688</v>
      </c>
    </row>
    <row r="164" customFormat="false" ht="15" hidden="false" customHeight="false" outlineLevel="0" collapsed="false">
      <c r="A164" s="0" t="s">
        <v>217</v>
      </c>
      <c r="B164" s="0" t="s">
        <v>756</v>
      </c>
      <c r="C164" s="0" t="s">
        <v>590</v>
      </c>
      <c r="D164" s="0" t="n">
        <v>0</v>
      </c>
      <c r="E164" s="0" t="s">
        <v>58</v>
      </c>
      <c r="F164" s="0" t="n">
        <v>614</v>
      </c>
      <c r="G164" s="0" t="n">
        <v>13226.6581</v>
      </c>
      <c r="H164" s="0" t="n">
        <v>1121</v>
      </c>
      <c r="I164" s="0" t="n">
        <v>49.57</v>
      </c>
      <c r="J164" s="0" t="n">
        <v>0</v>
      </c>
      <c r="K164" s="0" t="n">
        <v>63365</v>
      </c>
      <c r="L164" s="0" t="n">
        <v>267.994</v>
      </c>
    </row>
    <row r="165" customFormat="false" ht="15" hidden="false" customHeight="false" outlineLevel="0" collapsed="false">
      <c r="A165" s="0" t="s">
        <v>218</v>
      </c>
      <c r="B165" s="0" t="s">
        <v>757</v>
      </c>
      <c r="C165" s="0" t="s">
        <v>595</v>
      </c>
      <c r="D165" s="0" t="n">
        <v>0</v>
      </c>
      <c r="E165" s="0" t="n">
        <v>1112</v>
      </c>
      <c r="F165" s="0" t="n">
        <v>1384</v>
      </c>
      <c r="G165" s="0" t="n">
        <v>13239.7272</v>
      </c>
      <c r="H165" s="0" t="n">
        <v>1657</v>
      </c>
      <c r="I165" s="0" t="n">
        <v>92.64</v>
      </c>
      <c r="J165" s="0" t="n">
        <v>0</v>
      </c>
      <c r="K165" s="0" t="n">
        <v>15999</v>
      </c>
      <c r="L165" s="0" t="n">
        <v>143.734</v>
      </c>
    </row>
    <row r="166" customFormat="false" ht="15" hidden="false" customHeight="false" outlineLevel="0" collapsed="false">
      <c r="A166" s="0" t="s">
        <v>219</v>
      </c>
      <c r="B166" s="0" t="s">
        <v>758</v>
      </c>
      <c r="C166" s="0" t="s">
        <v>572</v>
      </c>
      <c r="D166" s="0" t="n">
        <v>0</v>
      </c>
      <c r="E166" s="0" t="n">
        <v>2987</v>
      </c>
      <c r="F166" s="0" t="n">
        <v>2985</v>
      </c>
      <c r="G166" s="0" t="n">
        <v>34756.499</v>
      </c>
      <c r="H166" s="0" t="n">
        <v>2666</v>
      </c>
      <c r="I166" s="0" t="n">
        <v>79.01</v>
      </c>
      <c r="J166" s="0" t="n">
        <v>0</v>
      </c>
      <c r="K166" s="0" t="n">
        <v>32623</v>
      </c>
      <c r="L166" s="0" t="n">
        <v>440.6</v>
      </c>
    </row>
    <row r="167" customFormat="false" ht="15" hidden="false" customHeight="false" outlineLevel="0" collapsed="false">
      <c r="A167" s="0" t="s">
        <v>220</v>
      </c>
      <c r="B167" s="0" t="s">
        <v>759</v>
      </c>
      <c r="C167" s="0" t="s">
        <v>584</v>
      </c>
      <c r="D167" s="0" t="n">
        <v>0</v>
      </c>
      <c r="E167" s="0" t="n">
        <v>2163</v>
      </c>
      <c r="F167" s="0" t="n">
        <v>-1016</v>
      </c>
      <c r="G167" s="0" t="n">
        <v>38834.46</v>
      </c>
      <c r="H167" s="0" t="n">
        <v>3146</v>
      </c>
      <c r="I167" s="0" t="n">
        <v>37.74</v>
      </c>
      <c r="J167" s="0" t="n">
        <v>0</v>
      </c>
      <c r="K167" s="0" t="n">
        <v>25981</v>
      </c>
      <c r="L167" s="0" t="n">
        <v>1044.571</v>
      </c>
    </row>
    <row r="168" customFormat="false" ht="15" hidden="false" customHeight="false" outlineLevel="0" collapsed="false">
      <c r="A168" s="0" t="s">
        <v>221</v>
      </c>
      <c r="B168" s="0" t="s">
        <v>760</v>
      </c>
      <c r="C168" s="0" t="s">
        <v>595</v>
      </c>
      <c r="D168" s="0" t="n">
        <v>0</v>
      </c>
      <c r="E168" s="0" t="n">
        <v>1378.2</v>
      </c>
      <c r="F168" s="0" t="n">
        <v>1508.4</v>
      </c>
      <c r="G168" s="0" t="n">
        <v>38818.274</v>
      </c>
      <c r="H168" s="0" t="n">
        <v>2091.3</v>
      </c>
      <c r="I168" s="0" t="n">
        <v>134.18</v>
      </c>
      <c r="J168" s="0" t="n">
        <v>0</v>
      </c>
      <c r="K168" s="0" t="n">
        <v>19962.4</v>
      </c>
      <c r="L168" s="0" t="n">
        <v>288.914</v>
      </c>
    </row>
    <row r="169" customFormat="false" ht="15" hidden="false" customHeight="false" outlineLevel="0" collapsed="false">
      <c r="A169" s="0" t="s">
        <v>222</v>
      </c>
      <c r="B169" s="0" t="s">
        <v>761</v>
      </c>
      <c r="C169" s="0" t="s">
        <v>588</v>
      </c>
      <c r="D169" s="0" t="n">
        <v>0</v>
      </c>
      <c r="E169" s="0" t="n">
        <v>1466</v>
      </c>
      <c r="F169" s="0" t="n">
        <v>689</v>
      </c>
      <c r="G169" s="0" t="n">
        <v>20604.3007</v>
      </c>
      <c r="H169" s="0" t="n">
        <v>3587</v>
      </c>
      <c r="I169" s="0" t="n">
        <v>63.24</v>
      </c>
      <c r="J169" s="0" t="n">
        <v>0</v>
      </c>
      <c r="K169" s="0" t="n">
        <v>52580</v>
      </c>
      <c r="L169" s="0" t="n">
        <v>325.811</v>
      </c>
    </row>
    <row r="170" customFormat="false" ht="15" hidden="false" customHeight="false" outlineLevel="0" collapsed="false">
      <c r="A170" s="0" t="s">
        <v>223</v>
      </c>
      <c r="B170" s="0" t="s">
        <v>762</v>
      </c>
      <c r="C170" s="0" t="s">
        <v>574</v>
      </c>
      <c r="D170" s="0" t="n">
        <v>0</v>
      </c>
      <c r="E170" s="0" t="n">
        <v>819.7</v>
      </c>
      <c r="F170" s="0" t="n">
        <v>583.6</v>
      </c>
      <c r="G170" s="0" t="n">
        <v>23635.287</v>
      </c>
      <c r="H170" s="0" t="n">
        <v>1000.7</v>
      </c>
      <c r="I170" s="0" t="n">
        <v>112.71</v>
      </c>
      <c r="J170" s="0" t="n">
        <v>0</v>
      </c>
      <c r="K170" s="0" t="n">
        <v>5695.8</v>
      </c>
      <c r="L170" s="0" t="n">
        <v>211.62</v>
      </c>
    </row>
    <row r="171" customFormat="false" ht="15" hidden="false" customHeight="false" outlineLevel="0" collapsed="false">
      <c r="A171" s="0" t="s">
        <v>224</v>
      </c>
      <c r="B171" s="0" t="s">
        <v>763</v>
      </c>
      <c r="C171" s="0" t="s">
        <v>581</v>
      </c>
      <c r="D171" s="0" t="n">
        <v>0</v>
      </c>
      <c r="E171" s="0" t="s">
        <v>58</v>
      </c>
      <c r="F171" s="0" t="n">
        <v>1043</v>
      </c>
      <c r="G171" s="0" t="n">
        <v>37099.44</v>
      </c>
      <c r="H171" s="0" t="n">
        <v>1692</v>
      </c>
      <c r="I171" s="0" t="n">
        <v>121.24</v>
      </c>
      <c r="J171" s="0" t="n">
        <v>0</v>
      </c>
      <c r="K171" s="0" t="n">
        <v>8584</v>
      </c>
      <c r="L171" s="0" t="n">
        <v>306.728</v>
      </c>
    </row>
    <row r="172" customFormat="false" ht="15" hidden="false" customHeight="false" outlineLevel="0" collapsed="false">
      <c r="A172" s="0" t="s">
        <v>225</v>
      </c>
      <c r="B172" s="0" t="s">
        <v>764</v>
      </c>
      <c r="C172" s="0" t="s">
        <v>576</v>
      </c>
      <c r="D172" s="0" t="n">
        <v>0</v>
      </c>
      <c r="E172" s="0" t="n">
        <v>4530.4</v>
      </c>
      <c r="F172" s="0" t="n">
        <v>-204.1</v>
      </c>
      <c r="G172" s="0" t="n">
        <v>92906.6757</v>
      </c>
      <c r="H172" s="0" t="n">
        <v>5615.6</v>
      </c>
      <c r="I172" s="0" t="n">
        <v>84.46</v>
      </c>
      <c r="J172" s="0" t="n">
        <v>0</v>
      </c>
      <c r="K172" s="0" t="n">
        <v>44981</v>
      </c>
      <c r="L172" s="0" t="n">
        <v>1101.095</v>
      </c>
    </row>
    <row r="173" customFormat="false" ht="15" hidden="false" customHeight="false" outlineLevel="0" collapsed="false">
      <c r="A173" s="0" t="s">
        <v>226</v>
      </c>
      <c r="B173" s="0" t="s">
        <v>765</v>
      </c>
      <c r="C173" s="0" t="s">
        <v>572</v>
      </c>
      <c r="D173" s="0" t="n">
        <v>0</v>
      </c>
      <c r="E173" s="0" t="s">
        <v>58</v>
      </c>
      <c r="F173" s="0" t="n">
        <v>2203</v>
      </c>
      <c r="G173" s="0" t="n">
        <v>48184.136</v>
      </c>
      <c r="H173" s="0" t="n">
        <v>2892</v>
      </c>
      <c r="I173" s="0" t="n">
        <v>76.58</v>
      </c>
      <c r="J173" s="0" t="n">
        <v>0</v>
      </c>
      <c r="K173" s="0" t="n">
        <v>20390</v>
      </c>
      <c r="L173" s="0" t="n">
        <v>628.466</v>
      </c>
    </row>
    <row r="174" customFormat="false" ht="15" hidden="false" customHeight="false" outlineLevel="0" collapsed="false">
      <c r="A174" s="0" t="s">
        <v>227</v>
      </c>
      <c r="B174" s="0" t="s">
        <v>766</v>
      </c>
      <c r="C174" s="0" t="s">
        <v>588</v>
      </c>
      <c r="D174" s="0" t="n">
        <v>0</v>
      </c>
      <c r="E174" s="0" t="n">
        <v>1300.2</v>
      </c>
      <c r="F174" s="0" t="n">
        <v>425.353</v>
      </c>
      <c r="G174" s="0" t="n">
        <v>14692.3318</v>
      </c>
      <c r="H174" s="0" t="n">
        <v>2623.5</v>
      </c>
      <c r="I174" s="0" t="n">
        <v>81.39</v>
      </c>
      <c r="J174" s="0" t="n">
        <v>0</v>
      </c>
      <c r="K174" s="0" t="n">
        <v>46707.149</v>
      </c>
      <c r="L174" s="0" t="n">
        <v>180.251</v>
      </c>
    </row>
    <row r="175" customFormat="false" ht="15" hidden="false" customHeight="false" outlineLevel="0" collapsed="false">
      <c r="A175" s="0" t="s">
        <v>228</v>
      </c>
      <c r="B175" s="0" t="s">
        <v>767</v>
      </c>
      <c r="C175" s="0" t="s">
        <v>628</v>
      </c>
      <c r="D175" s="0" t="n">
        <v>0</v>
      </c>
      <c r="E175" s="0" t="n">
        <v>648.225</v>
      </c>
      <c r="F175" s="0" t="n">
        <v>2582.579</v>
      </c>
      <c r="G175" s="0" t="n">
        <v>62423.4531</v>
      </c>
      <c r="H175" s="0" t="n">
        <v>4265.336</v>
      </c>
      <c r="I175" s="0" t="n">
        <v>107.91</v>
      </c>
      <c r="J175" s="0" t="n">
        <v>0</v>
      </c>
      <c r="K175" s="0" t="n">
        <v>29833.078</v>
      </c>
      <c r="L175" s="0" t="n">
        <v>578.219</v>
      </c>
    </row>
    <row r="176" customFormat="false" ht="15" hidden="false" customHeight="false" outlineLevel="0" collapsed="false">
      <c r="A176" s="0" t="s">
        <v>229</v>
      </c>
      <c r="B176" s="0" t="s">
        <v>768</v>
      </c>
      <c r="C176" s="0" t="s">
        <v>705</v>
      </c>
      <c r="D176" s="0" t="n">
        <v>0</v>
      </c>
      <c r="E176" s="0" t="n">
        <v>724.9</v>
      </c>
      <c r="F176" s="0" t="n">
        <v>587.3</v>
      </c>
      <c r="G176" s="0" t="n">
        <v>14162.192</v>
      </c>
      <c r="H176" s="0" t="n">
        <v>816</v>
      </c>
      <c r="I176" s="0" t="n">
        <v>117.92</v>
      </c>
      <c r="J176" s="0" t="n">
        <v>0</v>
      </c>
      <c r="K176" s="0" t="n">
        <v>7233.4</v>
      </c>
      <c r="L176" s="0" t="n">
        <v>120.079</v>
      </c>
    </row>
    <row r="177" customFormat="false" ht="15" hidden="false" customHeight="false" outlineLevel="0" collapsed="false">
      <c r="A177" s="0" t="s">
        <v>230</v>
      </c>
      <c r="B177" s="0" t="s">
        <v>769</v>
      </c>
      <c r="C177" s="0" t="s">
        <v>601</v>
      </c>
      <c r="D177" s="0" t="n">
        <v>0</v>
      </c>
      <c r="E177" s="0" t="s">
        <v>58</v>
      </c>
      <c r="F177" s="0" t="n">
        <v>232.982</v>
      </c>
      <c r="G177" s="0" t="n">
        <v>35821.6305</v>
      </c>
      <c r="H177" s="0" t="n">
        <v>1439.233</v>
      </c>
      <c r="I177" s="0" t="n">
        <v>453.22</v>
      </c>
      <c r="J177" s="0" t="n">
        <v>0</v>
      </c>
      <c r="K177" s="0" t="n">
        <v>18691.457</v>
      </c>
      <c r="L177" s="0" t="n">
        <v>78.234</v>
      </c>
    </row>
    <row r="178" customFormat="false" ht="15" hidden="false" customHeight="false" outlineLevel="0" collapsed="false">
      <c r="A178" s="0" t="s">
        <v>231</v>
      </c>
      <c r="B178" s="0" t="s">
        <v>770</v>
      </c>
      <c r="C178" s="0" t="s">
        <v>601</v>
      </c>
      <c r="D178" s="0" t="n">
        <v>0</v>
      </c>
      <c r="E178" s="0" t="s">
        <v>58</v>
      </c>
      <c r="F178" s="0" t="n">
        <v>603.454</v>
      </c>
      <c r="G178" s="0" t="n">
        <v>23468.5131</v>
      </c>
      <c r="H178" s="0" t="n">
        <v>1265.788</v>
      </c>
      <c r="I178" s="0" t="n">
        <v>63.77</v>
      </c>
      <c r="J178" s="0" t="n">
        <v>0</v>
      </c>
      <c r="K178" s="0" t="n">
        <v>20570.599</v>
      </c>
      <c r="L178" s="0" t="n">
        <v>367.485</v>
      </c>
    </row>
    <row r="179" customFormat="false" ht="15" hidden="false" customHeight="false" outlineLevel="0" collapsed="false">
      <c r="A179" s="0" t="s">
        <v>232</v>
      </c>
      <c r="B179" s="0" t="s">
        <v>771</v>
      </c>
      <c r="C179" s="0" t="s">
        <v>601</v>
      </c>
      <c r="D179" s="0" t="n">
        <v>0</v>
      </c>
      <c r="E179" s="0" t="s">
        <v>58</v>
      </c>
      <c r="F179" s="0" t="n">
        <v>433.059</v>
      </c>
      <c r="G179" s="0" t="n">
        <v>15943.5503</v>
      </c>
      <c r="H179" s="0" t="n">
        <v>766.151</v>
      </c>
      <c r="I179" s="0" t="n">
        <v>241.37</v>
      </c>
      <c r="J179" s="0" t="n">
        <v>0</v>
      </c>
      <c r="K179" s="0" t="n">
        <v>12495.706</v>
      </c>
      <c r="L179" s="0" t="n">
        <v>66.037</v>
      </c>
    </row>
    <row r="180" customFormat="false" ht="15" hidden="false" customHeight="false" outlineLevel="0" collapsed="false">
      <c r="A180" s="0" t="s">
        <v>233</v>
      </c>
      <c r="B180" s="0" t="s">
        <v>772</v>
      </c>
      <c r="C180" s="0" t="s">
        <v>700</v>
      </c>
      <c r="D180" s="0" t="n">
        <v>0</v>
      </c>
      <c r="E180" s="0" t="n">
        <v>1695</v>
      </c>
      <c r="F180" s="0" t="n">
        <v>1108</v>
      </c>
      <c r="G180" s="0" t="n">
        <v>52387.9838</v>
      </c>
      <c r="H180" s="0" t="n">
        <v>2573</v>
      </c>
      <c r="I180" s="0" t="n">
        <v>142.69</v>
      </c>
      <c r="J180" s="0" t="n">
        <v>0</v>
      </c>
      <c r="K180" s="0" t="n">
        <v>12567</v>
      </c>
      <c r="L180" s="0" t="n">
        <v>223.987</v>
      </c>
    </row>
    <row r="181" customFormat="false" ht="15" hidden="false" customHeight="false" outlineLevel="0" collapsed="false">
      <c r="A181" s="0" t="s">
        <v>234</v>
      </c>
      <c r="B181" s="0" t="s">
        <v>773</v>
      </c>
      <c r="C181" s="0" t="s">
        <v>592</v>
      </c>
      <c r="D181" s="0" t="n">
        <v>0</v>
      </c>
      <c r="E181" s="0" t="s">
        <v>58</v>
      </c>
      <c r="F181" s="0" t="n">
        <v>468.968</v>
      </c>
      <c r="G181" s="0" t="n">
        <v>9035.2123</v>
      </c>
      <c r="H181" s="0" t="n">
        <v>1162.693</v>
      </c>
      <c r="I181" s="0" t="n">
        <v>221.26</v>
      </c>
      <c r="J181" s="0" t="n">
        <v>0</v>
      </c>
      <c r="K181" s="0" t="n">
        <v>23591.792</v>
      </c>
      <c r="L181" s="0" t="n">
        <v>41.07</v>
      </c>
    </row>
    <row r="182" customFormat="false" ht="15" hidden="false" customHeight="false" outlineLevel="0" collapsed="false">
      <c r="A182" s="0" t="s">
        <v>235</v>
      </c>
      <c r="B182" s="0" t="s">
        <v>774</v>
      </c>
      <c r="C182" s="0" t="s">
        <v>588</v>
      </c>
      <c r="D182" s="0" t="n">
        <v>0</v>
      </c>
      <c r="E182" s="0" t="s">
        <v>58</v>
      </c>
      <c r="F182" s="0" t="s">
        <v>58</v>
      </c>
      <c r="G182" s="0" t="n">
        <v>7502.5777</v>
      </c>
      <c r="H182" s="0" t="s">
        <v>58</v>
      </c>
      <c r="I182" s="0" t="n">
        <v>52.8</v>
      </c>
      <c r="J182" s="0" t="n">
        <v>0</v>
      </c>
      <c r="K182" s="0" t="n">
        <v>11624.4</v>
      </c>
      <c r="L182" s="0" t="n">
        <v>142.094</v>
      </c>
    </row>
    <row r="183" customFormat="false" ht="15" hidden="false" customHeight="false" outlineLevel="0" collapsed="false">
      <c r="A183" s="0" t="s">
        <v>236</v>
      </c>
      <c r="B183" s="0" t="s">
        <v>775</v>
      </c>
      <c r="C183" s="0" t="s">
        <v>588</v>
      </c>
      <c r="D183" s="0" t="n">
        <v>0</v>
      </c>
      <c r="E183" s="0" t="s">
        <v>58</v>
      </c>
      <c r="F183" s="0" t="n">
        <v>987.996</v>
      </c>
      <c r="G183" s="0" t="n">
        <v>20020.8453</v>
      </c>
      <c r="H183" s="0" t="n">
        <v>2004.934</v>
      </c>
      <c r="I183" s="0" t="n">
        <v>63.18</v>
      </c>
      <c r="J183" s="0" t="n">
        <v>0</v>
      </c>
      <c r="K183" s="0" t="n">
        <v>36220.386</v>
      </c>
      <c r="L183" s="0" t="n">
        <v>316.886</v>
      </c>
    </row>
    <row r="184" customFormat="false" ht="15" hidden="false" customHeight="false" outlineLevel="0" collapsed="false">
      <c r="A184" s="0" t="s">
        <v>237</v>
      </c>
      <c r="B184" s="0" t="s">
        <v>776</v>
      </c>
      <c r="C184" s="0" t="s">
        <v>588</v>
      </c>
      <c r="D184" s="0" t="n">
        <v>0</v>
      </c>
      <c r="E184" s="0" t="n">
        <v>2471</v>
      </c>
      <c r="F184" s="0" t="n">
        <v>3770</v>
      </c>
      <c r="G184" s="0" t="n">
        <v>37951.83</v>
      </c>
      <c r="H184" s="0" t="n">
        <v>7480</v>
      </c>
      <c r="I184" s="0" t="n">
        <v>39.41</v>
      </c>
      <c r="J184" s="0" t="n">
        <v>0</v>
      </c>
      <c r="K184" s="0" t="n">
        <v>116700</v>
      </c>
      <c r="L184" s="0" t="n">
        <v>960.088</v>
      </c>
    </row>
    <row r="185" customFormat="false" ht="15" hidden="false" customHeight="false" outlineLevel="0" collapsed="false">
      <c r="A185" s="0" t="s">
        <v>238</v>
      </c>
      <c r="B185" s="0" t="s">
        <v>777</v>
      </c>
      <c r="C185" s="0" t="s">
        <v>584</v>
      </c>
      <c r="D185" s="0" t="n">
        <v>0</v>
      </c>
      <c r="E185" s="0" t="n">
        <v>678.532</v>
      </c>
      <c r="F185" s="0" t="n">
        <v>377.964</v>
      </c>
      <c r="G185" s="0" t="n">
        <v>18173.78</v>
      </c>
      <c r="H185" s="0" t="n">
        <v>1799.154</v>
      </c>
      <c r="I185" s="0" t="n">
        <v>119.77</v>
      </c>
      <c r="J185" s="0" t="n">
        <v>0</v>
      </c>
      <c r="K185" s="0" t="n">
        <v>18515.628</v>
      </c>
      <c r="L185" s="0" t="n">
        <v>139.452</v>
      </c>
    </row>
    <row r="186" customFormat="false" ht="15" hidden="false" customHeight="false" outlineLevel="0" collapsed="false">
      <c r="A186" s="0" t="s">
        <v>239</v>
      </c>
      <c r="B186" s="0" t="s">
        <v>778</v>
      </c>
      <c r="C186" s="0" t="s">
        <v>598</v>
      </c>
      <c r="D186" s="0" t="n">
        <v>0</v>
      </c>
      <c r="E186" s="0" t="s">
        <v>58</v>
      </c>
      <c r="F186" s="0" t="n">
        <v>489.345</v>
      </c>
      <c r="G186" s="0" t="n">
        <v>11409.6341</v>
      </c>
      <c r="H186" s="0" t="n">
        <v>488.639</v>
      </c>
      <c r="I186" s="0" t="n">
        <v>64.69</v>
      </c>
      <c r="J186" s="0" t="n">
        <v>0</v>
      </c>
      <c r="K186" s="0" t="n">
        <v>3117.008</v>
      </c>
      <c r="L186" s="0" t="n">
        <v>177.703</v>
      </c>
    </row>
    <row r="187" customFormat="false" ht="15" hidden="false" customHeight="false" outlineLevel="0" collapsed="false">
      <c r="A187" s="0" t="s">
        <v>240</v>
      </c>
      <c r="B187" s="0" t="s">
        <v>779</v>
      </c>
      <c r="C187" s="0" t="s">
        <v>601</v>
      </c>
      <c r="D187" s="0" t="n">
        <v>0</v>
      </c>
      <c r="E187" s="0" t="s">
        <v>58</v>
      </c>
      <c r="F187" s="0" t="n">
        <v>479.013</v>
      </c>
      <c r="G187" s="0" t="n">
        <v>11019.3201</v>
      </c>
      <c r="H187" s="0" t="n">
        <v>597.375</v>
      </c>
      <c r="I187" s="0" t="n">
        <v>87.45</v>
      </c>
      <c r="J187" s="0" t="n">
        <v>0</v>
      </c>
      <c r="K187" s="0" t="n">
        <v>7455.137</v>
      </c>
      <c r="L187" s="0" t="n">
        <v>126.008</v>
      </c>
    </row>
    <row r="188" customFormat="false" ht="15" hidden="false" customHeight="false" outlineLevel="0" collapsed="false">
      <c r="A188" s="0" t="s">
        <v>241</v>
      </c>
      <c r="B188" s="0" t="s">
        <v>780</v>
      </c>
      <c r="C188" s="0" t="s">
        <v>628</v>
      </c>
      <c r="D188" s="0" t="n">
        <v>0</v>
      </c>
      <c r="E188" s="0" t="n">
        <v>15289</v>
      </c>
      <c r="F188" s="0" t="n">
        <v>19710</v>
      </c>
      <c r="G188" s="0" t="n">
        <v>354549.96</v>
      </c>
      <c r="H188" s="0" t="n">
        <v>30066</v>
      </c>
      <c r="I188" s="0" t="n">
        <v>83.64</v>
      </c>
      <c r="J188" s="0" t="n">
        <v>0</v>
      </c>
      <c r="K188" s="0" t="n">
        <v>348691</v>
      </c>
      <c r="L188" s="0" t="n">
        <v>4237.106</v>
      </c>
    </row>
    <row r="189" customFormat="false" ht="15" hidden="false" customHeight="false" outlineLevel="0" collapsed="false">
      <c r="A189" s="0" t="s">
        <v>242</v>
      </c>
      <c r="B189" s="0" t="s">
        <v>781</v>
      </c>
      <c r="C189" s="0" t="s">
        <v>626</v>
      </c>
      <c r="D189" s="0" t="n">
        <v>0</v>
      </c>
      <c r="E189" s="0" t="n">
        <v>612.057</v>
      </c>
      <c r="F189" s="0" t="n">
        <v>453.689</v>
      </c>
      <c r="G189" s="0" t="n">
        <v>12008.0753</v>
      </c>
      <c r="H189" s="0" t="n">
        <v>761.068</v>
      </c>
      <c r="I189" s="0" t="n">
        <v>199.42</v>
      </c>
      <c r="J189" s="0" t="n">
        <v>0</v>
      </c>
      <c r="K189" s="0" t="n">
        <v>2605.476</v>
      </c>
      <c r="L189" s="0" t="n">
        <v>60.818</v>
      </c>
    </row>
    <row r="190" customFormat="false" ht="15" hidden="false" customHeight="false" outlineLevel="0" collapsed="false">
      <c r="A190" s="0" t="s">
        <v>243</v>
      </c>
      <c r="B190" s="0" t="s">
        <v>782</v>
      </c>
      <c r="C190" s="0" t="s">
        <v>581</v>
      </c>
      <c r="D190" s="0" t="n">
        <v>0</v>
      </c>
      <c r="E190" s="0" t="s">
        <v>58</v>
      </c>
      <c r="F190" s="0" t="n">
        <v>15920</v>
      </c>
      <c r="G190" s="0" t="n">
        <v>512792.76</v>
      </c>
      <c r="H190" s="0" t="n">
        <v>24216</v>
      </c>
      <c r="I190" s="0" t="n">
        <v>176.46</v>
      </c>
      <c r="J190" s="0" t="n">
        <v>0</v>
      </c>
      <c r="K190" s="0" t="n">
        <v>84524</v>
      </c>
      <c r="L190" s="0" t="n">
        <v>2384.798</v>
      </c>
    </row>
    <row r="191" customFormat="false" ht="15" hidden="false" customHeight="false" outlineLevel="0" collapsed="false">
      <c r="A191" s="0" t="s">
        <v>244</v>
      </c>
      <c r="B191" s="0" t="s">
        <v>783</v>
      </c>
      <c r="C191" s="0" t="s">
        <v>572</v>
      </c>
      <c r="D191" s="0" t="n">
        <v>0</v>
      </c>
      <c r="E191" s="0" t="s">
        <v>58</v>
      </c>
      <c r="F191" s="0" t="n">
        <v>578.6</v>
      </c>
      <c r="G191" s="0" t="n">
        <v>15728.3811</v>
      </c>
      <c r="H191" s="0" t="n">
        <v>585.2</v>
      </c>
      <c r="I191" s="0" t="n">
        <v>54.69</v>
      </c>
      <c r="J191" s="0" t="n">
        <v>0</v>
      </c>
      <c r="K191" s="0" t="n">
        <v>2910.5</v>
      </c>
      <c r="L191" s="0" t="n">
        <v>287.39</v>
      </c>
    </row>
    <row r="192" customFormat="false" ht="15" hidden="false" customHeight="false" outlineLevel="0" collapsed="false">
      <c r="A192" s="0" t="s">
        <v>245</v>
      </c>
      <c r="B192" s="0" t="s">
        <v>784</v>
      </c>
      <c r="C192" s="0" t="s">
        <v>601</v>
      </c>
      <c r="D192" s="0" t="n">
        <v>0</v>
      </c>
      <c r="E192" s="0" t="s">
        <v>58</v>
      </c>
      <c r="F192" s="0" t="n">
        <v>289.914</v>
      </c>
      <c r="G192" s="0" t="n">
        <v>9707.1994</v>
      </c>
      <c r="H192" s="0" t="n">
        <v>459.177</v>
      </c>
      <c r="I192" s="0" t="n">
        <v>132.81</v>
      </c>
      <c r="J192" s="0" t="n">
        <v>0</v>
      </c>
      <c r="K192" s="0" t="n">
        <v>6275.755</v>
      </c>
      <c r="L192" s="0" t="n">
        <v>72.547</v>
      </c>
    </row>
    <row r="193" customFormat="false" ht="15" hidden="false" customHeight="false" outlineLevel="0" collapsed="false">
      <c r="A193" s="0" t="s">
        <v>246</v>
      </c>
      <c r="B193" s="0" t="s">
        <v>785</v>
      </c>
      <c r="C193" s="0" t="s">
        <v>598</v>
      </c>
      <c r="D193" s="0" t="n">
        <v>0</v>
      </c>
      <c r="E193" s="0" t="n">
        <v>4169</v>
      </c>
      <c r="F193" s="0" t="n">
        <v>4572</v>
      </c>
      <c r="G193" s="0" t="n">
        <v>66265.6547</v>
      </c>
      <c r="H193" s="0" t="n">
        <v>4674</v>
      </c>
      <c r="I193" s="0" t="n">
        <v>249.12</v>
      </c>
      <c r="J193" s="0" t="n">
        <v>0</v>
      </c>
      <c r="K193" s="0" t="n">
        <v>52330</v>
      </c>
      <c r="L193" s="0" t="n">
        <v>267.215</v>
      </c>
    </row>
    <row r="194" customFormat="false" ht="15" hidden="false" customHeight="false" outlineLevel="0" collapsed="false">
      <c r="A194" s="0" t="s">
        <v>247</v>
      </c>
      <c r="B194" s="0" t="s">
        <v>786</v>
      </c>
      <c r="C194" s="0" t="s">
        <v>579</v>
      </c>
      <c r="D194" s="0" t="n">
        <v>0</v>
      </c>
      <c r="E194" s="0" t="n">
        <v>1483</v>
      </c>
      <c r="F194" s="0" t="n">
        <v>1319</v>
      </c>
      <c r="G194" s="0" t="n">
        <v>31331.97</v>
      </c>
      <c r="H194" s="0" t="n">
        <v>1741</v>
      </c>
      <c r="I194" s="0" t="n">
        <v>94.09</v>
      </c>
      <c r="J194" s="0" t="n">
        <v>0</v>
      </c>
      <c r="K194" s="0" t="n">
        <v>24517</v>
      </c>
      <c r="L194" s="0" t="n">
        <v>333.869</v>
      </c>
    </row>
    <row r="195" customFormat="false" ht="15" hidden="false" customHeight="false" outlineLevel="0" collapsed="false">
      <c r="A195" s="0" t="s">
        <v>248</v>
      </c>
      <c r="B195" s="0" t="s">
        <v>787</v>
      </c>
      <c r="C195" s="0" t="s">
        <v>654</v>
      </c>
      <c r="D195" s="0" t="n">
        <v>0</v>
      </c>
      <c r="E195" s="0" t="s">
        <v>58</v>
      </c>
      <c r="F195" s="0" t="n">
        <v>2194</v>
      </c>
      <c r="G195" s="0" t="n">
        <v>21050.0405</v>
      </c>
      <c r="H195" s="0" t="n">
        <v>1494</v>
      </c>
      <c r="I195" s="0" t="n">
        <v>30.34</v>
      </c>
      <c r="J195" s="0" t="n">
        <v>0</v>
      </c>
      <c r="K195" s="0" t="n">
        <v>142193</v>
      </c>
      <c r="L195" s="0" t="n">
        <v>705.581</v>
      </c>
    </row>
    <row r="196" customFormat="false" ht="15" hidden="false" customHeight="false" outlineLevel="0" collapsed="false">
      <c r="A196" s="0" t="s">
        <v>249</v>
      </c>
      <c r="B196" s="0" t="s">
        <v>788</v>
      </c>
      <c r="C196" s="0" t="s">
        <v>654</v>
      </c>
      <c r="D196" s="0" t="n">
        <v>0</v>
      </c>
      <c r="E196" s="0" t="s">
        <v>58</v>
      </c>
      <c r="F196" s="0" t="n">
        <v>757.66</v>
      </c>
      <c r="G196" s="0" t="n">
        <v>14009.3244</v>
      </c>
      <c r="H196" s="0" t="n">
        <v>1012.138</v>
      </c>
      <c r="I196" s="0" t="n">
        <v>86.64</v>
      </c>
      <c r="J196" s="0" t="n">
        <v>0</v>
      </c>
      <c r="K196" s="0" t="n">
        <v>99205.204</v>
      </c>
      <c r="L196" s="0" t="n">
        <v>164.651</v>
      </c>
    </row>
    <row r="197" customFormat="false" ht="15" hidden="false" customHeight="false" outlineLevel="0" collapsed="false">
      <c r="A197" s="0" t="s">
        <v>250</v>
      </c>
      <c r="B197" s="0" t="s">
        <v>789</v>
      </c>
      <c r="C197" s="0" t="s">
        <v>588</v>
      </c>
      <c r="D197" s="0" t="n">
        <v>0</v>
      </c>
      <c r="E197" s="0" t="n">
        <v>1366</v>
      </c>
      <c r="F197" s="0" t="n">
        <v>-1724</v>
      </c>
      <c r="G197" s="0" t="n">
        <v>13636.1305</v>
      </c>
      <c r="H197" s="0" t="n">
        <v>3808</v>
      </c>
      <c r="I197" s="0" t="n">
        <v>30.62</v>
      </c>
      <c r="J197" s="0" t="n">
        <v>0</v>
      </c>
      <c r="K197" s="0" t="n">
        <v>42257</v>
      </c>
      <c r="L197" s="0" t="n">
        <v>444.858</v>
      </c>
    </row>
    <row r="198" customFormat="false" ht="15" hidden="false" customHeight="false" outlineLevel="0" collapsed="false">
      <c r="A198" s="0" t="s">
        <v>251</v>
      </c>
      <c r="B198" s="0" t="s">
        <v>790</v>
      </c>
      <c r="C198" s="0" t="s">
        <v>579</v>
      </c>
      <c r="D198" s="0" t="n">
        <v>0</v>
      </c>
      <c r="E198" s="0" t="n">
        <v>1103</v>
      </c>
      <c r="F198" s="0" t="n">
        <v>1246</v>
      </c>
      <c r="G198" s="0" t="n">
        <v>27222.588</v>
      </c>
      <c r="H198" s="0" t="n">
        <v>1483</v>
      </c>
      <c r="I198" s="0" t="n">
        <v>65.565</v>
      </c>
      <c r="J198" s="0" t="n">
        <v>0</v>
      </c>
      <c r="K198" s="0" t="n">
        <v>10289</v>
      </c>
      <c r="L198" s="0" t="n">
        <v>416.799</v>
      </c>
    </row>
    <row r="199" customFormat="false" ht="15" hidden="false" customHeight="false" outlineLevel="0" collapsed="false">
      <c r="A199" s="0" t="s">
        <v>252</v>
      </c>
      <c r="B199" s="0" t="s">
        <v>791</v>
      </c>
      <c r="C199" s="0" t="s">
        <v>579</v>
      </c>
      <c r="D199" s="0" t="n">
        <v>0</v>
      </c>
      <c r="E199" s="0" t="n">
        <v>799.708</v>
      </c>
      <c r="F199" s="0" t="n">
        <v>740.2</v>
      </c>
      <c r="G199" s="0" t="n">
        <v>17280.9803</v>
      </c>
      <c r="H199" s="0" t="n">
        <v>675.723</v>
      </c>
      <c r="I199" s="0" t="n">
        <v>192.43</v>
      </c>
      <c r="J199" s="0" t="n">
        <v>0</v>
      </c>
      <c r="K199" s="0" t="n">
        <v>11318.359</v>
      </c>
      <c r="L199" s="0" t="n">
        <v>89.754</v>
      </c>
    </row>
    <row r="200" customFormat="false" ht="15" hidden="false" customHeight="false" outlineLevel="0" collapsed="false">
      <c r="A200" s="0" t="s">
        <v>253</v>
      </c>
      <c r="B200" s="0" t="s">
        <v>792</v>
      </c>
      <c r="C200" s="0" t="s">
        <v>626</v>
      </c>
      <c r="D200" s="0" t="n">
        <v>0</v>
      </c>
      <c r="E200" s="0" t="n">
        <v>262.572</v>
      </c>
      <c r="F200" s="0" t="n">
        <v>107.223</v>
      </c>
      <c r="G200" s="0" t="n">
        <v>6474.0728</v>
      </c>
      <c r="H200" s="0" t="n">
        <v>308.252</v>
      </c>
      <c r="I200" s="0" t="n">
        <v>46.62</v>
      </c>
      <c r="J200" s="0" t="n">
        <v>0</v>
      </c>
      <c r="K200" s="0" t="n">
        <v>2810.026</v>
      </c>
      <c r="L200" s="0" t="n">
        <v>138.574</v>
      </c>
    </row>
    <row r="201" customFormat="false" ht="15" hidden="false" customHeight="false" outlineLevel="0" collapsed="false">
      <c r="A201" s="0" t="s">
        <v>254</v>
      </c>
      <c r="B201" s="0" t="s">
        <v>793</v>
      </c>
      <c r="C201" s="0" t="s">
        <v>572</v>
      </c>
      <c r="D201" s="0" t="n">
        <v>0</v>
      </c>
      <c r="E201" s="0" t="n">
        <v>178.541</v>
      </c>
      <c r="F201" s="0" t="n">
        <v>2.652</v>
      </c>
      <c r="G201" s="0" t="n">
        <v>5490.4659</v>
      </c>
      <c r="H201" s="0" t="n">
        <v>311.066</v>
      </c>
      <c r="I201" s="0" t="n">
        <v>42.13</v>
      </c>
      <c r="J201" s="0" t="n">
        <v>0</v>
      </c>
      <c r="K201" s="0" t="n">
        <v>4910.474</v>
      </c>
      <c r="L201" s="0" t="n">
        <v>130.635</v>
      </c>
    </row>
    <row r="202" customFormat="false" ht="15" hidden="false" customHeight="false" outlineLevel="0" collapsed="false">
      <c r="A202" s="0" t="s">
        <v>255</v>
      </c>
      <c r="B202" s="0" t="s">
        <v>794</v>
      </c>
      <c r="C202" s="0" t="s">
        <v>572</v>
      </c>
      <c r="D202" s="0" t="n">
        <v>0</v>
      </c>
      <c r="E202" s="0" t="s">
        <v>58</v>
      </c>
      <c r="F202" s="0" t="n">
        <v>191.377</v>
      </c>
      <c r="G202" s="0" t="n">
        <v>7226.7814</v>
      </c>
      <c r="H202" s="0" t="n">
        <v>601.971</v>
      </c>
      <c r="I202" s="0" t="n">
        <v>51.65</v>
      </c>
      <c r="J202" s="0" t="n">
        <v>0</v>
      </c>
      <c r="K202" s="0" t="n">
        <v>9327.692</v>
      </c>
      <c r="L202" s="0" t="n">
        <v>139.875</v>
      </c>
    </row>
    <row r="203" customFormat="false" ht="15" hidden="false" customHeight="false" outlineLevel="0" collapsed="false">
      <c r="A203" s="0" t="s">
        <v>256</v>
      </c>
      <c r="B203" s="0" t="s">
        <v>795</v>
      </c>
      <c r="C203" s="0" t="s">
        <v>595</v>
      </c>
      <c r="D203" s="0" t="n">
        <v>0</v>
      </c>
      <c r="E203" s="0" t="n">
        <v>368.3</v>
      </c>
      <c r="F203" s="0" t="n">
        <v>535.8</v>
      </c>
      <c r="G203" s="0" t="n">
        <v>12715.7304</v>
      </c>
      <c r="H203" s="0" t="n">
        <v>335.5</v>
      </c>
      <c r="I203" s="0" t="n">
        <v>94.66</v>
      </c>
      <c r="J203" s="0" t="n">
        <v>0</v>
      </c>
      <c r="K203" s="0" t="n">
        <v>9206.3</v>
      </c>
      <c r="L203" s="0" t="n">
        <v>134.262</v>
      </c>
    </row>
    <row r="204" customFormat="false" ht="15" hidden="false" customHeight="false" outlineLevel="0" collapsed="false">
      <c r="A204" s="0" t="s">
        <v>257</v>
      </c>
      <c r="B204" s="0" t="s">
        <v>796</v>
      </c>
      <c r="C204" s="0" t="s">
        <v>584</v>
      </c>
      <c r="D204" s="0" t="n">
        <v>0</v>
      </c>
      <c r="E204" s="0" t="n">
        <v>510</v>
      </c>
      <c r="F204" s="0" t="n">
        <v>284</v>
      </c>
      <c r="G204" s="0" t="n">
        <v>5797.327</v>
      </c>
      <c r="H204" s="0" t="n">
        <v>813</v>
      </c>
      <c r="I204" s="0" t="n">
        <v>48.38</v>
      </c>
      <c r="J204" s="0" t="n">
        <v>0</v>
      </c>
      <c r="K204" s="0" t="n">
        <v>3961</v>
      </c>
      <c r="L204" s="0" t="n">
        <v>121.206</v>
      </c>
    </row>
    <row r="205" customFormat="false" ht="15" hidden="false" customHeight="false" outlineLevel="0" collapsed="false">
      <c r="A205" s="0" t="s">
        <v>258</v>
      </c>
      <c r="B205" s="0" t="s">
        <v>797</v>
      </c>
      <c r="C205" s="0" t="s">
        <v>638</v>
      </c>
      <c r="D205" s="0" t="n">
        <v>0</v>
      </c>
      <c r="E205" s="0" t="n">
        <v>7116</v>
      </c>
      <c r="F205" s="0" t="n">
        <v>7602</v>
      </c>
      <c r="G205" s="0" t="n">
        <v>49627.1622</v>
      </c>
      <c r="H205" s="0" t="n">
        <v>18096</v>
      </c>
      <c r="I205" s="0" t="n">
        <v>12.49</v>
      </c>
      <c r="J205" s="0" t="n">
        <v>0</v>
      </c>
      <c r="K205" s="0" t="n">
        <v>257808</v>
      </c>
      <c r="L205" s="0" t="n">
        <v>3901.45</v>
      </c>
    </row>
    <row r="206" customFormat="false" ht="15" hidden="false" customHeight="false" outlineLevel="0" collapsed="false">
      <c r="A206" s="0" t="s">
        <v>259</v>
      </c>
      <c r="B206" s="0" t="s">
        <v>798</v>
      </c>
      <c r="C206" s="0" t="s">
        <v>579</v>
      </c>
      <c r="D206" s="0" t="n">
        <v>0</v>
      </c>
      <c r="E206" s="0" t="n">
        <v>184.681</v>
      </c>
      <c r="F206" s="0" t="n">
        <v>31.399</v>
      </c>
      <c r="G206" s="0" t="n">
        <v>7335.1141</v>
      </c>
      <c r="H206" s="0" t="n">
        <v>594.405</v>
      </c>
      <c r="I206" s="0" t="n">
        <v>43.69</v>
      </c>
      <c r="J206" s="0" t="n">
        <v>0</v>
      </c>
      <c r="K206" s="0" t="n">
        <v>2257.916</v>
      </c>
      <c r="L206" s="0" t="n">
        <v>173.9</v>
      </c>
    </row>
    <row r="207" customFormat="false" ht="15" hidden="false" customHeight="false" outlineLevel="0" collapsed="false">
      <c r="A207" s="0" t="s">
        <v>260</v>
      </c>
      <c r="B207" s="0" t="s">
        <v>799</v>
      </c>
      <c r="C207" s="0" t="s">
        <v>572</v>
      </c>
      <c r="D207" s="0" t="n">
        <v>0</v>
      </c>
      <c r="E207" s="0" t="n">
        <v>1019.2</v>
      </c>
      <c r="F207" s="0" t="n">
        <v>1044.5</v>
      </c>
      <c r="G207" s="0" t="n">
        <v>25163.33</v>
      </c>
      <c r="H207" s="0" t="n">
        <v>1176.4</v>
      </c>
      <c r="I207" s="0" t="n">
        <v>72.35</v>
      </c>
      <c r="J207" s="0" t="n">
        <v>0</v>
      </c>
      <c r="K207" s="0" t="n">
        <v>10500.6</v>
      </c>
      <c r="L207" s="0" t="n">
        <v>347.559</v>
      </c>
    </row>
    <row r="208" customFormat="false" ht="15" hidden="false" customHeight="false" outlineLevel="0" collapsed="false">
      <c r="A208" s="0" t="s">
        <v>261</v>
      </c>
      <c r="B208" s="0" t="s">
        <v>800</v>
      </c>
      <c r="C208" s="0" t="s">
        <v>572</v>
      </c>
      <c r="D208" s="0" t="n">
        <v>0</v>
      </c>
      <c r="E208" s="0" t="n">
        <v>123.3</v>
      </c>
      <c r="F208" s="0" t="n">
        <v>472.6</v>
      </c>
      <c r="G208" s="0" t="n">
        <v>10396.5012</v>
      </c>
      <c r="H208" s="0" t="n">
        <v>600.3</v>
      </c>
      <c r="I208" s="0" t="n">
        <v>68.44</v>
      </c>
      <c r="J208" s="0" t="n">
        <v>0</v>
      </c>
      <c r="K208" s="0" t="n">
        <v>5511.4</v>
      </c>
      <c r="L208" s="0" t="n">
        <v>151.801</v>
      </c>
    </row>
    <row r="209" customFormat="false" ht="15" hidden="false" customHeight="false" outlineLevel="0" collapsed="false">
      <c r="A209" s="0" t="s">
        <v>262</v>
      </c>
      <c r="B209" s="0" t="s">
        <v>801</v>
      </c>
      <c r="C209" s="0" t="s">
        <v>590</v>
      </c>
      <c r="D209" s="0" t="n">
        <v>0</v>
      </c>
      <c r="E209" s="0" t="s">
        <v>58</v>
      </c>
      <c r="F209" s="0" t="n">
        <v>764.4</v>
      </c>
      <c r="G209" s="0" t="n">
        <v>15786.5175</v>
      </c>
      <c r="H209" s="0" t="n">
        <v>2229.7</v>
      </c>
      <c r="I209" s="0" t="n">
        <v>30.41</v>
      </c>
      <c r="J209" s="0" t="n">
        <v>0</v>
      </c>
      <c r="K209" s="0" t="n">
        <v>14383.5</v>
      </c>
      <c r="L209" s="0" t="n">
        <v>527.058</v>
      </c>
    </row>
    <row r="210" customFormat="false" ht="15" hidden="false" customHeight="false" outlineLevel="0" collapsed="false">
      <c r="A210" s="0" t="s">
        <v>263</v>
      </c>
      <c r="B210" s="0" t="s">
        <v>802</v>
      </c>
      <c r="C210" s="0" t="s">
        <v>595</v>
      </c>
      <c r="D210" s="0" t="n">
        <v>0</v>
      </c>
      <c r="E210" s="0" t="n">
        <v>1704</v>
      </c>
      <c r="F210" s="0" t="n">
        <v>1817</v>
      </c>
      <c r="G210" s="0" t="n">
        <v>27454.08</v>
      </c>
      <c r="H210" s="0" t="n">
        <v>4682</v>
      </c>
      <c r="I210" s="0" t="n">
        <v>18.96</v>
      </c>
      <c r="J210" s="0" t="n">
        <v>0</v>
      </c>
      <c r="K210" s="0" t="n">
        <v>37302</v>
      </c>
      <c r="L210" s="0" t="n">
        <v>1447.591</v>
      </c>
    </row>
    <row r="211" customFormat="false" ht="15" hidden="false" customHeight="false" outlineLevel="0" collapsed="false">
      <c r="A211" s="0" t="s">
        <v>264</v>
      </c>
      <c r="B211" s="0" t="s">
        <v>803</v>
      </c>
      <c r="C211" s="0" t="s">
        <v>584</v>
      </c>
      <c r="D211" s="0" t="n">
        <v>0</v>
      </c>
      <c r="E211" s="0" t="n">
        <v>842</v>
      </c>
      <c r="F211" s="0" t="n">
        <v>848</v>
      </c>
      <c r="G211" s="0" t="n">
        <v>12483.01</v>
      </c>
      <c r="H211" s="0" t="n">
        <v>1380</v>
      </c>
      <c r="I211" s="0" t="n">
        <v>32.09</v>
      </c>
      <c r="J211" s="0" t="n">
        <v>0</v>
      </c>
      <c r="K211" s="0" t="n">
        <v>7989</v>
      </c>
      <c r="L211" s="0" t="n">
        <v>388.857</v>
      </c>
    </row>
    <row r="212" customFormat="false" ht="15" hidden="false" customHeight="false" outlineLevel="0" collapsed="false">
      <c r="A212" s="0" t="s">
        <v>265</v>
      </c>
      <c r="B212" s="0" t="s">
        <v>804</v>
      </c>
      <c r="C212" s="0" t="s">
        <v>679</v>
      </c>
      <c r="D212" s="0" t="n">
        <v>0</v>
      </c>
      <c r="E212" s="0" t="n">
        <v>555.329</v>
      </c>
      <c r="F212" s="0" t="n">
        <v>694.955</v>
      </c>
      <c r="G212" s="0" t="n">
        <v>11210.4187</v>
      </c>
      <c r="H212" s="0" t="n">
        <v>660.842</v>
      </c>
      <c r="I212" s="0" t="n">
        <v>59.57</v>
      </c>
      <c r="J212" s="0" t="n">
        <v>0</v>
      </c>
      <c r="K212" s="0" t="n">
        <v>5010.26</v>
      </c>
      <c r="L212" s="0" t="n">
        <v>187.5</v>
      </c>
    </row>
    <row r="213" customFormat="false" ht="15" hidden="false" customHeight="false" outlineLevel="0" collapsed="false">
      <c r="A213" s="0" t="s">
        <v>266</v>
      </c>
      <c r="B213" s="0" t="s">
        <v>805</v>
      </c>
      <c r="C213" s="0" t="s">
        <v>579</v>
      </c>
      <c r="D213" s="0" t="n">
        <v>0</v>
      </c>
      <c r="E213" s="0" t="n">
        <v>297.634</v>
      </c>
      <c r="F213" s="0" t="n">
        <v>3.279</v>
      </c>
      <c r="G213" s="0" t="n">
        <v>11184.8355</v>
      </c>
      <c r="H213" s="0" t="n">
        <v>254.517</v>
      </c>
      <c r="I213" s="0" t="n">
        <v>123.15</v>
      </c>
      <c r="J213" s="0" t="n">
        <v>0</v>
      </c>
      <c r="K213" s="0" t="n">
        <v>7283.173</v>
      </c>
      <c r="L213" s="0" t="n">
        <v>90.651</v>
      </c>
    </row>
    <row r="214" customFormat="false" ht="15" hidden="false" customHeight="false" outlineLevel="0" collapsed="false">
      <c r="A214" s="0" t="s">
        <v>267</v>
      </c>
      <c r="B214" s="0" t="s">
        <v>806</v>
      </c>
      <c r="C214" s="0" t="s">
        <v>572</v>
      </c>
      <c r="D214" s="0" t="n">
        <v>0</v>
      </c>
      <c r="E214" s="0" t="s">
        <v>58</v>
      </c>
      <c r="F214" s="0" t="n">
        <v>2912</v>
      </c>
      <c r="G214" s="0" t="n">
        <v>60403.4114</v>
      </c>
      <c r="H214" s="0" t="n">
        <v>3879</v>
      </c>
      <c r="I214" s="0" t="n">
        <v>203.45</v>
      </c>
      <c r="J214" s="0" t="n">
        <v>0</v>
      </c>
      <c r="K214" s="0" t="n">
        <v>35046</v>
      </c>
      <c r="L214" s="0" t="n">
        <v>298.583</v>
      </c>
    </row>
    <row r="215" customFormat="false" ht="15" hidden="false" customHeight="false" outlineLevel="0" collapsed="false">
      <c r="A215" s="0" t="s">
        <v>268</v>
      </c>
      <c r="B215" s="0" t="s">
        <v>807</v>
      </c>
      <c r="C215" s="0" t="s">
        <v>572</v>
      </c>
      <c r="D215" s="0" t="n">
        <v>0</v>
      </c>
      <c r="E215" s="0" t="n">
        <v>-4425</v>
      </c>
      <c r="F215" s="0" t="n">
        <v>-5786</v>
      </c>
      <c r="G215" s="0" t="n">
        <v>151475.964</v>
      </c>
      <c r="H215" s="0" t="n">
        <v>10426</v>
      </c>
      <c r="I215" s="0" t="n">
        <v>17.45</v>
      </c>
      <c r="J215" s="0" t="n">
        <v>0</v>
      </c>
      <c r="K215" s="0" t="n">
        <v>377946</v>
      </c>
      <c r="L215" s="0" t="n">
        <v>8672.085</v>
      </c>
    </row>
    <row r="216" customFormat="false" ht="15" hidden="false" customHeight="false" outlineLevel="0" collapsed="false">
      <c r="A216" s="0" t="s">
        <v>269</v>
      </c>
      <c r="B216" s="0" t="s">
        <v>808</v>
      </c>
      <c r="C216" s="0" t="s">
        <v>612</v>
      </c>
      <c r="D216" s="0" t="n">
        <v>0</v>
      </c>
      <c r="E216" s="0" t="n">
        <v>1820.9</v>
      </c>
      <c r="F216" s="0" t="n">
        <v>2131</v>
      </c>
      <c r="G216" s="0" t="n">
        <v>25289.784</v>
      </c>
      <c r="H216" s="0" t="n">
        <v>2841</v>
      </c>
      <c r="I216" s="0" t="n">
        <v>42.64</v>
      </c>
      <c r="J216" s="0" t="n">
        <v>0</v>
      </c>
      <c r="K216" s="0" t="n">
        <v>30624</v>
      </c>
      <c r="L216" s="0" t="n">
        <v>592.89</v>
      </c>
    </row>
    <row r="217" customFormat="false" ht="15" hidden="false" customHeight="false" outlineLevel="0" collapsed="false">
      <c r="A217" s="0" t="s">
        <v>270</v>
      </c>
      <c r="B217" s="0" t="s">
        <v>809</v>
      </c>
      <c r="C217" s="0" t="s">
        <v>638</v>
      </c>
      <c r="D217" s="0" t="n">
        <v>0</v>
      </c>
      <c r="E217" s="0" t="n">
        <v>9877</v>
      </c>
      <c r="F217" s="0" t="n">
        <v>-3864</v>
      </c>
      <c r="G217" s="0" t="n">
        <v>57386</v>
      </c>
      <c r="H217" s="0" t="n">
        <v>17328</v>
      </c>
      <c r="I217" s="0" t="n">
        <v>40.99</v>
      </c>
      <c r="J217" s="0" t="n">
        <v>0</v>
      </c>
      <c r="K217" s="0" t="n">
        <v>212482</v>
      </c>
      <c r="L217" s="0" t="n">
        <v>1420.408</v>
      </c>
    </row>
    <row r="218" customFormat="false" ht="15" hidden="false" customHeight="false" outlineLevel="0" collapsed="false">
      <c r="A218" s="0" t="s">
        <v>271</v>
      </c>
      <c r="B218" s="0" t="s">
        <v>810</v>
      </c>
      <c r="C218" s="0" t="s">
        <v>584</v>
      </c>
      <c r="D218" s="0" t="n">
        <v>0</v>
      </c>
      <c r="E218" s="0" t="n">
        <v>685.614</v>
      </c>
      <c r="F218" s="0" t="n">
        <v>616.757</v>
      </c>
      <c r="G218" s="0" t="n">
        <v>13933.465</v>
      </c>
      <c r="H218" s="0" t="n">
        <v>815.043</v>
      </c>
      <c r="I218" s="0" t="n">
        <v>95.01</v>
      </c>
      <c r="J218" s="0" t="n">
        <v>0</v>
      </c>
      <c r="K218" s="0" t="n">
        <v>12412.381</v>
      </c>
      <c r="L218" s="0" t="n">
        <v>146.613</v>
      </c>
    </row>
    <row r="219" customFormat="false" ht="15" hidden="false" customHeight="false" outlineLevel="0" collapsed="false">
      <c r="A219" s="0" t="s">
        <v>272</v>
      </c>
      <c r="B219" s="0" t="s">
        <v>811</v>
      </c>
      <c r="C219" s="0" t="s">
        <v>576</v>
      </c>
      <c r="D219" s="0" t="n">
        <v>0</v>
      </c>
      <c r="E219" s="0" t="n">
        <v>11654</v>
      </c>
      <c r="F219" s="0" t="n">
        <v>4628</v>
      </c>
      <c r="G219" s="0" t="n">
        <v>93705.12</v>
      </c>
      <c r="H219" s="0" t="n">
        <v>11898</v>
      </c>
      <c r="I219" s="0" t="n">
        <v>71.64</v>
      </c>
      <c r="J219" s="0" t="n">
        <v>0</v>
      </c>
      <c r="K219" s="0" t="n">
        <v>70283</v>
      </c>
      <c r="L219" s="0" t="n">
        <v>1306.269</v>
      </c>
    </row>
    <row r="220" customFormat="false" ht="15" hidden="false" customHeight="false" outlineLevel="0" collapsed="false">
      <c r="A220" s="0" t="s">
        <v>273</v>
      </c>
      <c r="B220" s="0" t="s">
        <v>812</v>
      </c>
      <c r="C220" s="0" t="s">
        <v>579</v>
      </c>
      <c r="D220" s="0" t="n">
        <v>0</v>
      </c>
      <c r="E220" s="0" t="n">
        <v>623.976</v>
      </c>
      <c r="F220" s="0" t="n">
        <v>468.425</v>
      </c>
      <c r="G220" s="0" t="n">
        <v>15956.235</v>
      </c>
      <c r="H220" s="0" t="n">
        <v>512.388</v>
      </c>
      <c r="I220" s="0" t="n">
        <v>100.24</v>
      </c>
      <c r="J220" s="0" t="n">
        <v>0</v>
      </c>
      <c r="K220" s="0" t="n">
        <v>12998.069</v>
      </c>
      <c r="L220" s="0" t="n">
        <v>159.142</v>
      </c>
    </row>
    <row r="221" customFormat="false" ht="15" hidden="false" customHeight="false" outlineLevel="0" collapsed="false">
      <c r="A221" s="0" t="s">
        <v>274</v>
      </c>
      <c r="B221" s="0" t="s">
        <v>813</v>
      </c>
      <c r="C221" s="0" t="s">
        <v>590</v>
      </c>
      <c r="D221" s="0" t="n">
        <v>0</v>
      </c>
      <c r="E221" s="0" t="s">
        <v>58</v>
      </c>
      <c r="F221" s="0" t="n">
        <v>4286</v>
      </c>
      <c r="G221" s="0" t="n">
        <v>95486.2912</v>
      </c>
      <c r="H221" s="0" t="n">
        <v>-17742</v>
      </c>
      <c r="I221" s="0" t="n">
        <v>254.76</v>
      </c>
      <c r="J221" s="0" t="n">
        <v>0</v>
      </c>
      <c r="K221" s="0" t="n">
        <v>933000</v>
      </c>
      <c r="L221" s="0" t="n">
        <v>371.974</v>
      </c>
    </row>
    <row r="222" customFormat="false" ht="15" hidden="false" customHeight="false" outlineLevel="0" collapsed="false">
      <c r="A222" s="0" t="s">
        <v>275</v>
      </c>
      <c r="B222" s="0" t="s">
        <v>814</v>
      </c>
      <c r="C222" s="0" t="s">
        <v>638</v>
      </c>
      <c r="D222" s="0" t="n">
        <v>0</v>
      </c>
      <c r="E222" s="0" t="n">
        <v>790</v>
      </c>
      <c r="F222" s="0" t="n">
        <v>346</v>
      </c>
      <c r="G222" s="0" t="n">
        <v>7754.4</v>
      </c>
      <c r="H222" s="0" t="n">
        <v>1158</v>
      </c>
      <c r="I222" s="0" t="n">
        <v>32.31</v>
      </c>
      <c r="J222" s="0" t="n">
        <v>0</v>
      </c>
      <c r="K222" s="0" t="n">
        <v>17064</v>
      </c>
      <c r="L222" s="0" t="n">
        <v>246.327</v>
      </c>
    </row>
    <row r="223" customFormat="false" ht="15" hidden="false" customHeight="false" outlineLevel="0" collapsed="false">
      <c r="A223" s="0" t="s">
        <v>276</v>
      </c>
      <c r="B223" s="0" t="s">
        <v>815</v>
      </c>
      <c r="C223" s="0" t="s">
        <v>683</v>
      </c>
      <c r="D223" s="0" t="n">
        <v>0</v>
      </c>
      <c r="E223" s="0" t="s">
        <v>58</v>
      </c>
      <c r="F223" s="0" t="n">
        <v>613.149</v>
      </c>
      <c r="G223" s="0" t="n">
        <v>5785.8731</v>
      </c>
      <c r="H223" s="0" t="n">
        <v>850.003</v>
      </c>
      <c r="I223" s="0" t="n">
        <v>27.65</v>
      </c>
      <c r="J223" s="0" t="n">
        <v>0</v>
      </c>
      <c r="K223" s="0" t="n">
        <v>3140.949</v>
      </c>
      <c r="L223" s="0" t="n">
        <v>209.202</v>
      </c>
    </row>
    <row r="224" customFormat="false" ht="15" hidden="false" customHeight="false" outlineLevel="0" collapsed="false">
      <c r="A224" s="0" t="s">
        <v>277</v>
      </c>
      <c r="B224" s="0" t="s">
        <v>816</v>
      </c>
      <c r="C224" s="0" t="s">
        <v>628</v>
      </c>
      <c r="D224" s="0" t="n">
        <v>0</v>
      </c>
      <c r="E224" s="0" t="n">
        <v>1062</v>
      </c>
      <c r="F224" s="0" t="n">
        <v>-463</v>
      </c>
      <c r="G224" s="0" t="n">
        <v>42663.51</v>
      </c>
      <c r="H224" s="0" t="n">
        <v>2468</v>
      </c>
      <c r="I224" s="0" t="n">
        <v>48.87</v>
      </c>
      <c r="J224" s="0" t="n">
        <v>0</v>
      </c>
      <c r="K224" s="0" t="n">
        <v>25085</v>
      </c>
      <c r="L224" s="0" t="n">
        <v>872.541</v>
      </c>
    </row>
    <row r="225" customFormat="false" ht="15" hidden="false" customHeight="false" outlineLevel="0" collapsed="false">
      <c r="A225" s="0" t="s">
        <v>278</v>
      </c>
      <c r="B225" s="0" t="s">
        <v>817</v>
      </c>
      <c r="C225" s="0" t="s">
        <v>679</v>
      </c>
      <c r="D225" s="0" t="n">
        <v>0</v>
      </c>
      <c r="E225" s="0" t="n">
        <v>714.673</v>
      </c>
      <c r="F225" s="0" t="n">
        <v>61.894</v>
      </c>
      <c r="G225" s="0" t="n">
        <v>7530.2324</v>
      </c>
      <c r="H225" s="0" t="n">
        <v>655.718</v>
      </c>
      <c r="I225" s="0" t="n">
        <v>20.91</v>
      </c>
      <c r="J225" s="0" t="n">
        <v>0</v>
      </c>
      <c r="K225" s="0" t="n">
        <v>6894.775</v>
      </c>
      <c r="L225" s="0" t="n">
        <v>364.584</v>
      </c>
    </row>
    <row r="226" customFormat="false" ht="15" hidden="false" customHeight="false" outlineLevel="0" collapsed="false">
      <c r="A226" s="0" t="s">
        <v>279</v>
      </c>
      <c r="B226" s="0" t="s">
        <v>818</v>
      </c>
      <c r="C226" s="0" t="s">
        <v>638</v>
      </c>
      <c r="D226" s="0" t="n">
        <v>0</v>
      </c>
      <c r="E226" s="0" t="s">
        <v>58</v>
      </c>
      <c r="F226" s="0" t="n">
        <v>521.759</v>
      </c>
      <c r="G226" s="0" t="n">
        <v>8552.4607</v>
      </c>
      <c r="H226" s="0" t="n">
        <v>1005.061</v>
      </c>
      <c r="I226" s="0" t="n">
        <v>50.88</v>
      </c>
      <c r="J226" s="0" t="n">
        <v>0</v>
      </c>
      <c r="K226" s="0" t="n">
        <v>9972.672</v>
      </c>
      <c r="L226" s="0" t="n">
        <v>168.295</v>
      </c>
    </row>
    <row r="227" customFormat="false" ht="15" hidden="false" customHeight="false" outlineLevel="0" collapsed="false">
      <c r="A227" s="0" t="s">
        <v>280</v>
      </c>
      <c r="B227" s="0" t="s">
        <v>819</v>
      </c>
      <c r="C227" s="0" t="s">
        <v>572</v>
      </c>
      <c r="D227" s="0" t="n">
        <v>0</v>
      </c>
      <c r="E227" s="0" t="s">
        <v>58</v>
      </c>
      <c r="F227" s="0" t="n">
        <v>718</v>
      </c>
      <c r="G227" s="0" t="n">
        <v>17096.2085</v>
      </c>
      <c r="H227" s="0" t="n">
        <v>751</v>
      </c>
      <c r="I227" s="0" t="n">
        <v>144.54</v>
      </c>
      <c r="J227" s="0" t="n">
        <v>0</v>
      </c>
      <c r="K227" s="0" t="n">
        <v>9839</v>
      </c>
      <c r="L227" s="0" t="n">
        <v>118.729</v>
      </c>
    </row>
    <row r="228" customFormat="false" ht="15" hidden="false" customHeight="false" outlineLevel="0" collapsed="false">
      <c r="A228" s="0" t="s">
        <v>281</v>
      </c>
      <c r="B228" s="0" t="s">
        <v>820</v>
      </c>
      <c r="C228" s="0" t="s">
        <v>592</v>
      </c>
      <c r="D228" s="0" t="n">
        <v>0</v>
      </c>
      <c r="E228" s="0" t="n">
        <v>1014</v>
      </c>
      <c r="F228" s="0" t="n">
        <v>-3131</v>
      </c>
      <c r="G228" s="0" t="n">
        <v>20082.6758</v>
      </c>
      <c r="H228" s="0" t="n">
        <v>2186</v>
      </c>
      <c r="I228" s="0" t="n">
        <v>56.28</v>
      </c>
      <c r="J228" s="0" t="n">
        <v>0</v>
      </c>
      <c r="K228" s="0" t="n">
        <v>225260</v>
      </c>
      <c r="L228" s="0" t="n">
        <v>356.719</v>
      </c>
    </row>
    <row r="229" customFormat="false" ht="15" hidden="false" customHeight="false" outlineLevel="0" collapsed="false">
      <c r="A229" s="0" t="s">
        <v>282</v>
      </c>
      <c r="B229" s="0" t="s">
        <v>821</v>
      </c>
      <c r="C229" s="0" t="s">
        <v>679</v>
      </c>
      <c r="D229" s="0" t="n">
        <v>0</v>
      </c>
      <c r="E229" s="0" t="n">
        <v>693.119</v>
      </c>
      <c r="F229" s="0" t="n">
        <v>396.607</v>
      </c>
      <c r="G229" s="0" t="n">
        <v>11311.2339</v>
      </c>
      <c r="H229" s="0" t="n">
        <v>724.378</v>
      </c>
      <c r="I229" s="0" t="n">
        <v>90.89</v>
      </c>
      <c r="J229" s="0" t="n">
        <v>0</v>
      </c>
      <c r="K229" s="0" t="n">
        <v>5289.983</v>
      </c>
      <c r="L229" s="0" t="n">
        <v>124.556</v>
      </c>
    </row>
    <row r="230" customFormat="false" ht="15" hidden="false" customHeight="false" outlineLevel="0" collapsed="false">
      <c r="A230" s="0" t="s">
        <v>283</v>
      </c>
      <c r="B230" s="0" t="s">
        <v>822</v>
      </c>
      <c r="C230" s="0" t="s">
        <v>574</v>
      </c>
      <c r="D230" s="0" t="n">
        <v>0</v>
      </c>
      <c r="E230" s="0" t="n">
        <v>2236</v>
      </c>
      <c r="F230" s="0" t="n">
        <v>2216</v>
      </c>
      <c r="G230" s="0" t="n">
        <v>30752.0461</v>
      </c>
      <c r="H230" s="0" t="n">
        <v>5426</v>
      </c>
      <c r="I230" s="0" t="n">
        <v>87.84</v>
      </c>
      <c r="J230" s="0" t="n">
        <v>0</v>
      </c>
      <c r="K230" s="0" t="n">
        <v>36593</v>
      </c>
      <c r="L230" s="0" t="n">
        <v>354.053</v>
      </c>
    </row>
    <row r="231" customFormat="false" ht="15" hidden="false" customHeight="false" outlineLevel="0" collapsed="false">
      <c r="A231" s="0" t="s">
        <v>284</v>
      </c>
      <c r="B231" s="0" t="s">
        <v>823</v>
      </c>
      <c r="C231" s="0" t="s">
        <v>601</v>
      </c>
      <c r="D231" s="0" t="n">
        <v>0</v>
      </c>
      <c r="E231" s="0" t="s">
        <v>58</v>
      </c>
      <c r="F231" s="0" t="n">
        <v>414.169</v>
      </c>
      <c r="G231" s="0" t="n">
        <v>12242.8825</v>
      </c>
      <c r="H231" s="0" t="n">
        <v>847.041</v>
      </c>
      <c r="I231" s="0" t="n">
        <v>26.08</v>
      </c>
      <c r="J231" s="0" t="n">
        <v>0</v>
      </c>
      <c r="K231" s="0" t="n">
        <v>14088.461</v>
      </c>
      <c r="L231" s="0" t="n">
        <v>469.108</v>
      </c>
    </row>
    <row r="232" customFormat="false" ht="15" hidden="false" customHeight="false" outlineLevel="0" collapsed="false">
      <c r="A232" s="0" t="s">
        <v>285</v>
      </c>
      <c r="B232" s="0" t="s">
        <v>824</v>
      </c>
      <c r="C232" s="0" t="s">
        <v>628</v>
      </c>
      <c r="D232" s="0" t="n">
        <v>0</v>
      </c>
      <c r="E232" s="0" t="s">
        <v>58</v>
      </c>
      <c r="F232" s="0" t="n">
        <v>482.672</v>
      </c>
      <c r="G232" s="0" t="n">
        <v>7495.498</v>
      </c>
      <c r="H232" s="0" t="n">
        <v>544.531</v>
      </c>
      <c r="I232" s="0" t="n">
        <v>68.77</v>
      </c>
      <c r="J232" s="0" t="n">
        <v>0</v>
      </c>
      <c r="K232" s="0" t="n">
        <v>6214.867</v>
      </c>
      <c r="L232" s="0" t="n">
        <v>108.944</v>
      </c>
    </row>
    <row r="233" customFormat="false" ht="15" hidden="false" customHeight="false" outlineLevel="0" collapsed="false">
      <c r="A233" s="0" t="s">
        <v>286</v>
      </c>
      <c r="B233" s="0" t="s">
        <v>825</v>
      </c>
      <c r="C233" s="0" t="s">
        <v>574</v>
      </c>
      <c r="D233" s="0" t="n">
        <v>0</v>
      </c>
      <c r="E233" s="0" t="n">
        <v>570.082</v>
      </c>
      <c r="F233" s="0" t="n">
        <v>406.299</v>
      </c>
      <c r="G233" s="0" t="n">
        <v>10739.8674</v>
      </c>
      <c r="H233" s="0" t="n">
        <v>545.515</v>
      </c>
      <c r="I233" s="0" t="n">
        <v>69.88</v>
      </c>
      <c r="J233" s="0" t="n">
        <v>0</v>
      </c>
      <c r="K233" s="0" t="n">
        <v>7811.235</v>
      </c>
      <c r="L233" s="0" t="n">
        <v>156.954</v>
      </c>
    </row>
    <row r="234" customFormat="false" ht="15" hidden="false" customHeight="false" outlineLevel="0" collapsed="false">
      <c r="A234" s="0" t="s">
        <v>287</v>
      </c>
      <c r="B234" s="0" t="s">
        <v>826</v>
      </c>
      <c r="C234" s="0" t="s">
        <v>612</v>
      </c>
      <c r="D234" s="0" t="n">
        <v>0</v>
      </c>
      <c r="E234" s="0" t="n">
        <v>1016.946</v>
      </c>
      <c r="F234" s="0" t="n">
        <v>782.981</v>
      </c>
      <c r="G234" s="0" t="n">
        <v>23934.8321</v>
      </c>
      <c r="H234" s="0" t="n">
        <v>1249.515</v>
      </c>
      <c r="I234" s="0" t="n">
        <v>113.51</v>
      </c>
      <c r="J234" s="0" t="n">
        <v>0</v>
      </c>
      <c r="K234" s="0" t="n">
        <v>5553.726</v>
      </c>
      <c r="L234" s="0" t="n">
        <v>150.076</v>
      </c>
    </row>
    <row r="235" customFormat="false" ht="15" hidden="false" customHeight="false" outlineLevel="0" collapsed="false">
      <c r="A235" s="0" t="s">
        <v>288</v>
      </c>
      <c r="B235" s="0" t="s">
        <v>827</v>
      </c>
      <c r="C235" s="0" t="s">
        <v>628</v>
      </c>
      <c r="D235" s="0" t="n">
        <v>0</v>
      </c>
      <c r="E235" s="0" t="n">
        <v>-1401</v>
      </c>
      <c r="F235" s="0" t="n">
        <v>-4074</v>
      </c>
      <c r="G235" s="0" t="n">
        <v>14955.5951</v>
      </c>
      <c r="H235" s="0" t="n">
        <v>945</v>
      </c>
      <c r="I235" s="0" t="n">
        <v>47.47</v>
      </c>
      <c r="J235" s="0" t="n">
        <v>0</v>
      </c>
      <c r="K235" s="0" t="n">
        <v>23112</v>
      </c>
      <c r="L235" s="0" t="n">
        <v>317.754</v>
      </c>
    </row>
    <row r="236" customFormat="false" ht="15" hidden="false" customHeight="false" outlineLevel="0" collapsed="false">
      <c r="A236" s="0" t="s">
        <v>289</v>
      </c>
      <c r="B236" s="0" t="s">
        <v>828</v>
      </c>
      <c r="C236" s="0" t="s">
        <v>626</v>
      </c>
      <c r="D236" s="0" t="n">
        <v>0</v>
      </c>
      <c r="E236" s="0" t="n">
        <v>2418</v>
      </c>
      <c r="F236" s="0" t="n">
        <v>1908</v>
      </c>
      <c r="G236" s="0" t="n">
        <v>21700.75</v>
      </c>
      <c r="H236" s="0" t="n">
        <v>2964</v>
      </c>
      <c r="I236" s="0" t="n">
        <v>15.25</v>
      </c>
      <c r="J236" s="0" t="n">
        <v>0</v>
      </c>
      <c r="K236" s="0" t="n">
        <v>55493</v>
      </c>
      <c r="L236" s="0" t="n">
        <v>1471.648</v>
      </c>
    </row>
    <row r="237" customFormat="false" ht="15" hidden="false" customHeight="false" outlineLevel="0" collapsed="false">
      <c r="A237" s="0" t="s">
        <v>290</v>
      </c>
      <c r="B237" s="0" t="s">
        <v>829</v>
      </c>
      <c r="C237" s="0" t="s">
        <v>683</v>
      </c>
      <c r="D237" s="0" t="n">
        <v>0</v>
      </c>
      <c r="E237" s="0" t="n">
        <v>653</v>
      </c>
      <c r="F237" s="0" t="n">
        <v>1259</v>
      </c>
      <c r="G237" s="0" t="n">
        <v>25349.2357</v>
      </c>
      <c r="H237" s="0" t="n">
        <v>924</v>
      </c>
      <c r="I237" s="0" t="n">
        <v>79.86</v>
      </c>
      <c r="J237" s="0" t="n">
        <v>0</v>
      </c>
      <c r="K237" s="0" t="n">
        <v>14308</v>
      </c>
      <c r="L237" s="0" t="n">
        <v>319.951</v>
      </c>
    </row>
    <row r="238" customFormat="false" ht="15" hidden="false" customHeight="false" outlineLevel="0" collapsed="false">
      <c r="A238" s="0" t="s">
        <v>291</v>
      </c>
      <c r="B238" s="0" t="s">
        <v>830</v>
      </c>
      <c r="C238" s="0" t="s">
        <v>628</v>
      </c>
      <c r="D238" s="0" t="n">
        <v>0</v>
      </c>
      <c r="E238" s="0" t="n">
        <v>403.846</v>
      </c>
      <c r="F238" s="0" t="n">
        <v>805.395</v>
      </c>
      <c r="G238" s="0" t="n">
        <v>9086.8184</v>
      </c>
      <c r="H238" s="0" t="n">
        <v>951.39</v>
      </c>
      <c r="I238" s="0" t="n">
        <v>51.22</v>
      </c>
      <c r="J238" s="0" t="n">
        <v>0</v>
      </c>
      <c r="K238" s="0" t="n">
        <v>10692.154</v>
      </c>
      <c r="L238" s="0" t="n">
        <v>177.273</v>
      </c>
    </row>
    <row r="239" customFormat="false" ht="15" hidden="false" customHeight="false" outlineLevel="0" collapsed="false">
      <c r="A239" s="0" t="s">
        <v>292</v>
      </c>
      <c r="B239" s="0" t="s">
        <v>831</v>
      </c>
      <c r="C239" s="0" t="s">
        <v>574</v>
      </c>
      <c r="D239" s="0" t="n">
        <v>0</v>
      </c>
      <c r="E239" s="0" t="n">
        <v>618.3</v>
      </c>
      <c r="F239" s="0" t="n">
        <v>-111.3</v>
      </c>
      <c r="G239" s="0" t="n">
        <v>11068.2062</v>
      </c>
      <c r="H239" s="0" t="n">
        <v>732.9</v>
      </c>
      <c r="I239" s="0" t="n">
        <v>40.98</v>
      </c>
      <c r="J239" s="0" t="n">
        <v>0</v>
      </c>
      <c r="K239" s="0" t="n">
        <v>7230.9</v>
      </c>
      <c r="L239" s="0" t="n">
        <v>272.123</v>
      </c>
    </row>
    <row r="240" customFormat="false" ht="15" hidden="false" customHeight="false" outlineLevel="0" collapsed="false">
      <c r="A240" s="0" t="s">
        <v>293</v>
      </c>
      <c r="B240" s="0" t="s">
        <v>832</v>
      </c>
      <c r="C240" s="0" t="s">
        <v>584</v>
      </c>
      <c r="D240" s="0" t="n">
        <v>0</v>
      </c>
      <c r="E240" s="0" t="n">
        <v>15109</v>
      </c>
      <c r="F240" s="0" t="n">
        <v>8630</v>
      </c>
      <c r="G240" s="0" t="n">
        <v>239972.34</v>
      </c>
      <c r="H240" s="0" t="n">
        <v>12031</v>
      </c>
      <c r="I240" s="0" t="n">
        <v>207.23</v>
      </c>
      <c r="J240" s="0" t="n">
        <v>0</v>
      </c>
      <c r="K240" s="0" t="n">
        <v>44529</v>
      </c>
      <c r="L240" s="0" t="n">
        <v>1167.749</v>
      </c>
    </row>
    <row r="241" customFormat="false" ht="15" hidden="false" customHeight="false" outlineLevel="0" collapsed="false">
      <c r="A241" s="0" t="s">
        <v>294</v>
      </c>
      <c r="B241" s="0" t="s">
        <v>833</v>
      </c>
      <c r="C241" s="0" t="s">
        <v>572</v>
      </c>
      <c r="D241" s="0" t="n">
        <v>0</v>
      </c>
      <c r="E241" s="0" t="n">
        <v>5490</v>
      </c>
      <c r="F241" s="0" t="n">
        <v>1655</v>
      </c>
      <c r="G241" s="0" t="n">
        <v>115158.024</v>
      </c>
      <c r="H241" s="0" t="n">
        <v>5966</v>
      </c>
      <c r="I241" s="0" t="n">
        <v>146.8348</v>
      </c>
      <c r="J241" s="0" t="n">
        <v>0</v>
      </c>
      <c r="K241" s="0" t="n">
        <v>59387</v>
      </c>
      <c r="L241" s="0" t="n">
        <v>761.823</v>
      </c>
    </row>
    <row r="242" customFormat="false" ht="15" hidden="false" customHeight="false" outlineLevel="0" collapsed="false">
      <c r="A242" s="0" t="s">
        <v>295</v>
      </c>
      <c r="B242" s="0" t="s">
        <v>834</v>
      </c>
      <c r="C242" s="0" t="s">
        <v>612</v>
      </c>
      <c r="D242" s="0" t="n">
        <v>0</v>
      </c>
      <c r="E242" s="0" t="n">
        <v>1012.1</v>
      </c>
      <c r="F242" s="0" t="n">
        <v>1012.14</v>
      </c>
      <c r="G242" s="0" t="n">
        <v>21990.3579</v>
      </c>
      <c r="H242" s="0" t="n">
        <v>1241.729</v>
      </c>
      <c r="I242" s="0" t="n">
        <v>41.17</v>
      </c>
      <c r="J242" s="0" t="n">
        <v>0</v>
      </c>
      <c r="K242" s="0" t="n">
        <v>8142.292</v>
      </c>
      <c r="L242" s="0" t="n">
        <v>533.118</v>
      </c>
    </row>
    <row r="243" customFormat="false" ht="15" hidden="false" customHeight="false" outlineLevel="0" collapsed="false">
      <c r="A243" s="0" t="s">
        <v>296</v>
      </c>
      <c r="B243" s="0" t="s">
        <v>835</v>
      </c>
      <c r="C243" s="0" t="s">
        <v>601</v>
      </c>
      <c r="D243" s="0" t="n">
        <v>0</v>
      </c>
      <c r="E243" s="0" t="s">
        <v>58</v>
      </c>
      <c r="F243" s="0" t="n">
        <v>564</v>
      </c>
      <c r="G243" s="0" t="n">
        <v>14671.135</v>
      </c>
      <c r="H243" s="0" t="n">
        <v>1230</v>
      </c>
      <c r="I243" s="0" t="n">
        <v>19.85</v>
      </c>
      <c r="J243" s="0" t="n">
        <v>0</v>
      </c>
      <c r="K243" s="0" t="n">
        <v>11693</v>
      </c>
      <c r="L243" s="0" t="n">
        <v>740.088</v>
      </c>
    </row>
    <row r="244" customFormat="false" ht="15" hidden="false" customHeight="false" outlineLevel="0" collapsed="false">
      <c r="A244" s="0" t="s">
        <v>297</v>
      </c>
      <c r="B244" s="0" t="s">
        <v>836</v>
      </c>
      <c r="C244" s="0" t="s">
        <v>626</v>
      </c>
      <c r="D244" s="0" t="n">
        <v>0</v>
      </c>
      <c r="E244" s="0" t="n">
        <v>3306</v>
      </c>
      <c r="F244" s="0" t="n">
        <v>5327</v>
      </c>
      <c r="G244" s="0" t="n">
        <v>37658.4</v>
      </c>
      <c r="H244" s="0" t="n">
        <v>4528</v>
      </c>
      <c r="I244" s="0" t="n">
        <v>24.14</v>
      </c>
      <c r="J244" s="0" t="n">
        <v>0</v>
      </c>
      <c r="K244" s="0" t="n">
        <v>34622</v>
      </c>
      <c r="L244" s="0" t="n">
        <v>1582.409</v>
      </c>
    </row>
    <row r="245" customFormat="false" ht="15" hidden="false" customHeight="false" outlineLevel="0" collapsed="false">
      <c r="A245" s="0" t="s">
        <v>298</v>
      </c>
      <c r="B245" s="0" t="s">
        <v>837</v>
      </c>
      <c r="C245" s="0" t="s">
        <v>574</v>
      </c>
      <c r="D245" s="0" t="n">
        <v>0</v>
      </c>
      <c r="E245" s="0" t="s">
        <v>58</v>
      </c>
      <c r="F245" s="0" t="n">
        <v>2448</v>
      </c>
      <c r="G245" s="0" t="n">
        <v>34153.9541</v>
      </c>
      <c r="H245" s="0" t="n">
        <v>4051</v>
      </c>
      <c r="I245" s="0" t="n">
        <v>248.07</v>
      </c>
      <c r="J245" s="0" t="n">
        <v>0</v>
      </c>
      <c r="K245" s="0" t="n">
        <v>27178</v>
      </c>
      <c r="L245" s="0" t="n">
        <v>142.86</v>
      </c>
    </row>
    <row r="246" customFormat="false" ht="15" hidden="false" customHeight="false" outlineLevel="0" collapsed="false">
      <c r="A246" s="0" t="s">
        <v>299</v>
      </c>
      <c r="B246" s="0" t="s">
        <v>838</v>
      </c>
      <c r="C246" s="0" t="s">
        <v>598</v>
      </c>
      <c r="D246" s="0" t="n">
        <v>0</v>
      </c>
      <c r="E246" s="0" t="s">
        <v>58</v>
      </c>
      <c r="F246" s="0" t="n">
        <v>686.263</v>
      </c>
      <c r="G246" s="0" t="n">
        <v>12619.4009</v>
      </c>
      <c r="H246" s="0" t="n">
        <v>855.153</v>
      </c>
      <c r="I246" s="0" t="n">
        <v>114.98</v>
      </c>
      <c r="J246" s="0" t="n">
        <v>0</v>
      </c>
      <c r="K246" s="0" t="n">
        <v>4465.349</v>
      </c>
      <c r="L246" s="0" t="n">
        <v>109.752</v>
      </c>
    </row>
    <row r="247" customFormat="false" ht="15" hidden="false" customHeight="false" outlineLevel="0" collapsed="false">
      <c r="A247" s="0" t="s">
        <v>300</v>
      </c>
      <c r="B247" s="0" t="s">
        <v>839</v>
      </c>
      <c r="C247" s="0" t="s">
        <v>654</v>
      </c>
      <c r="D247" s="0" t="n">
        <v>0</v>
      </c>
      <c r="E247" s="0" t="s">
        <v>58</v>
      </c>
      <c r="F247" s="0" t="n">
        <v>1186</v>
      </c>
      <c r="G247" s="0" t="n">
        <v>15608.7085</v>
      </c>
      <c r="H247" s="0" t="n">
        <v>1954</v>
      </c>
      <c r="I247" s="0" t="n">
        <v>14.56</v>
      </c>
      <c r="J247" s="0" t="n">
        <v>0</v>
      </c>
      <c r="K247" s="0" t="n">
        <v>104185</v>
      </c>
      <c r="L247" s="0" t="n">
        <v>1080.946</v>
      </c>
    </row>
    <row r="248" customFormat="false" ht="15" hidden="false" customHeight="false" outlineLevel="0" collapsed="false">
      <c r="A248" s="0" t="s">
        <v>301</v>
      </c>
      <c r="B248" s="0" t="s">
        <v>840</v>
      </c>
      <c r="C248" s="0" t="s">
        <v>572</v>
      </c>
      <c r="D248" s="0" t="n">
        <v>0</v>
      </c>
      <c r="E248" s="0" t="n">
        <v>556</v>
      </c>
      <c r="F248" s="0" t="n">
        <v>479</v>
      </c>
      <c r="G248" s="0" t="n">
        <v>10630.07</v>
      </c>
      <c r="H248" s="0" t="n">
        <v>814</v>
      </c>
      <c r="I248" s="0" t="n">
        <v>235.7</v>
      </c>
      <c r="J248" s="0" t="n">
        <v>0</v>
      </c>
      <c r="K248" s="0" t="n">
        <v>6374</v>
      </c>
      <c r="L248" s="0" t="n">
        <v>45.261</v>
      </c>
    </row>
    <row r="249" customFormat="false" ht="15" hidden="false" customHeight="false" outlineLevel="0" collapsed="false">
      <c r="A249" s="0" t="s">
        <v>302</v>
      </c>
      <c r="B249" s="0" t="s">
        <v>841</v>
      </c>
      <c r="C249" s="0" t="s">
        <v>574</v>
      </c>
      <c r="D249" s="0" t="n">
        <v>0</v>
      </c>
      <c r="E249" s="0" t="s">
        <v>58</v>
      </c>
      <c r="F249" s="0" t="n">
        <v>263.144</v>
      </c>
      <c r="G249" s="0" t="n">
        <v>13621.3235</v>
      </c>
      <c r="H249" s="0" t="n">
        <v>373.276</v>
      </c>
      <c r="I249" s="0" t="n">
        <v>156.38</v>
      </c>
      <c r="J249" s="0" t="n">
        <v>0</v>
      </c>
      <c r="K249" s="0" t="n">
        <v>1713.416</v>
      </c>
      <c r="L249" s="0" t="n">
        <v>87.219</v>
      </c>
    </row>
    <row r="250" customFormat="false" ht="15" hidden="false" customHeight="false" outlineLevel="0" collapsed="false">
      <c r="A250" s="0" t="s">
        <v>303</v>
      </c>
      <c r="B250" s="0" t="s">
        <v>842</v>
      </c>
      <c r="C250" s="0" t="s">
        <v>705</v>
      </c>
      <c r="D250" s="0" t="n">
        <v>0</v>
      </c>
      <c r="E250" s="0" t="n">
        <v>860</v>
      </c>
      <c r="F250" s="0" t="n">
        <v>416.9</v>
      </c>
      <c r="G250" s="0" t="n">
        <v>17812.304</v>
      </c>
      <c r="H250" s="0" t="n">
        <v>961.5</v>
      </c>
      <c r="I250" s="0" t="n">
        <v>44.62</v>
      </c>
      <c r="J250" s="0" t="n">
        <v>0</v>
      </c>
      <c r="K250" s="0" t="n">
        <v>16062.3</v>
      </c>
      <c r="L250" s="0" t="n">
        <v>394.165</v>
      </c>
    </row>
    <row r="251" customFormat="false" ht="15" hidden="false" customHeight="false" outlineLevel="0" collapsed="false">
      <c r="A251" s="0" t="s">
        <v>304</v>
      </c>
      <c r="B251" s="0" t="s">
        <v>843</v>
      </c>
      <c r="C251" s="0" t="s">
        <v>572</v>
      </c>
      <c r="D251" s="0" t="n">
        <v>0</v>
      </c>
      <c r="E251" s="0" t="n">
        <v>2345</v>
      </c>
      <c r="F251" s="0" t="n">
        <v>1687</v>
      </c>
      <c r="G251" s="0" t="n">
        <v>56979.275</v>
      </c>
      <c r="H251" s="0" t="n">
        <v>2402</v>
      </c>
      <c r="I251" s="0" t="n">
        <v>166.85</v>
      </c>
      <c r="J251" s="0" t="n">
        <v>0</v>
      </c>
      <c r="K251" s="0" t="n">
        <v>16780</v>
      </c>
      <c r="L251" s="0" t="n">
        <v>342.599</v>
      </c>
    </row>
    <row r="252" customFormat="false" ht="15" hidden="false" customHeight="false" outlineLevel="0" collapsed="false">
      <c r="A252" s="0" t="s">
        <v>305</v>
      </c>
      <c r="B252" s="0" t="s">
        <v>844</v>
      </c>
      <c r="C252" s="0" t="s">
        <v>576</v>
      </c>
      <c r="D252" s="0" t="n">
        <v>0</v>
      </c>
      <c r="E252" s="0" t="n">
        <v>591</v>
      </c>
      <c r="F252" s="0" t="n">
        <v>726</v>
      </c>
      <c r="G252" s="0" t="n">
        <v>32118.03</v>
      </c>
      <c r="H252" s="0" t="n">
        <v>875</v>
      </c>
      <c r="I252" s="0" t="n">
        <v>218.49</v>
      </c>
      <c r="J252" s="0" t="n">
        <v>0</v>
      </c>
      <c r="K252" s="0" t="n">
        <v>5257</v>
      </c>
      <c r="L252" s="0" t="n">
        <v>146</v>
      </c>
    </row>
    <row r="253" customFormat="false" ht="15" hidden="false" customHeight="false" outlineLevel="0" collapsed="false">
      <c r="A253" s="0" t="s">
        <v>306</v>
      </c>
      <c r="B253" s="0" t="s">
        <v>845</v>
      </c>
      <c r="C253" s="0" t="s">
        <v>576</v>
      </c>
      <c r="D253" s="0" t="n">
        <v>0</v>
      </c>
      <c r="E253" s="0" t="n">
        <v>131.333</v>
      </c>
      <c r="F253" s="0" t="n">
        <v>-313.142</v>
      </c>
      <c r="G253" s="0" t="n">
        <v>20008.7098</v>
      </c>
      <c r="H253" s="0" t="n">
        <v>-92.988</v>
      </c>
      <c r="I253" s="0" t="n">
        <v>94.71</v>
      </c>
      <c r="J253" s="0" t="n">
        <v>0</v>
      </c>
      <c r="K253" s="0" t="n">
        <v>2302.582</v>
      </c>
      <c r="L253" s="0" t="n">
        <v>211.037</v>
      </c>
    </row>
    <row r="254" customFormat="false" ht="15" hidden="false" customHeight="false" outlineLevel="0" collapsed="false">
      <c r="A254" s="0" t="s">
        <v>307</v>
      </c>
      <c r="B254" s="0" t="s">
        <v>846</v>
      </c>
      <c r="C254" s="0" t="s">
        <v>572</v>
      </c>
      <c r="D254" s="0" t="n">
        <v>0</v>
      </c>
      <c r="E254" s="0" t="n">
        <v>1162.8</v>
      </c>
      <c r="F254" s="0" t="n">
        <v>1302.6</v>
      </c>
      <c r="G254" s="0" t="n">
        <v>22251.046</v>
      </c>
      <c r="H254" s="0" t="n">
        <v>1523.5</v>
      </c>
      <c r="I254" s="0" t="n">
        <v>89.19</v>
      </c>
      <c r="J254" s="0" t="n">
        <v>0</v>
      </c>
      <c r="K254" s="0" t="n">
        <v>18173.3</v>
      </c>
      <c r="L254" s="0" t="n">
        <v>249.868</v>
      </c>
    </row>
    <row r="255" customFormat="false" ht="15" hidden="false" customHeight="false" outlineLevel="0" collapsed="false">
      <c r="A255" s="0" t="s">
        <v>308</v>
      </c>
      <c r="B255" s="0" t="s">
        <v>847</v>
      </c>
      <c r="C255" s="0" t="s">
        <v>586</v>
      </c>
      <c r="D255" s="0" t="n">
        <v>0</v>
      </c>
      <c r="E255" s="0" t="n">
        <v>16753</v>
      </c>
      <c r="F255" s="0" t="n">
        <v>10316</v>
      </c>
      <c r="G255" s="0" t="n">
        <v>216351.92</v>
      </c>
      <c r="H255" s="0" t="n">
        <v>22110</v>
      </c>
      <c r="I255" s="0" t="n">
        <v>46.16</v>
      </c>
      <c r="J255" s="0" t="n">
        <v>0</v>
      </c>
      <c r="K255" s="0" t="n">
        <v>123249</v>
      </c>
      <c r="L255" s="0" t="n">
        <v>4680</v>
      </c>
    </row>
    <row r="256" customFormat="false" ht="15" hidden="false" customHeight="false" outlineLevel="0" collapsed="false">
      <c r="A256" s="0" t="s">
        <v>309</v>
      </c>
      <c r="B256" s="0" t="s">
        <v>848</v>
      </c>
      <c r="C256" s="0" t="s">
        <v>590</v>
      </c>
      <c r="D256" s="0" t="n">
        <v>0</v>
      </c>
      <c r="E256" s="0" t="n">
        <v>1752</v>
      </c>
      <c r="F256" s="0" t="n">
        <v>2514</v>
      </c>
      <c r="G256" s="0" t="n">
        <v>41136.48</v>
      </c>
      <c r="H256" s="0" t="n">
        <v>2085</v>
      </c>
      <c r="I256" s="0" t="n">
        <v>70.56</v>
      </c>
      <c r="J256" s="0" t="n">
        <v>0</v>
      </c>
      <c r="K256" s="0" t="n">
        <v>78264</v>
      </c>
      <c r="L256" s="0" t="n">
        <v>585.026</v>
      </c>
    </row>
    <row r="257" customFormat="false" ht="15" hidden="false" customHeight="false" outlineLevel="0" collapsed="false">
      <c r="A257" s="0" t="s">
        <v>310</v>
      </c>
      <c r="B257" s="0" t="s">
        <v>849</v>
      </c>
      <c r="C257" s="0" t="s">
        <v>595</v>
      </c>
      <c r="D257" s="0" t="n">
        <v>0</v>
      </c>
      <c r="E257" s="0" t="n">
        <v>1456</v>
      </c>
      <c r="F257" s="0" t="n">
        <v>2144</v>
      </c>
      <c r="G257" s="0" t="n">
        <v>23924.8745</v>
      </c>
      <c r="H257" s="0" t="n">
        <v>1757</v>
      </c>
      <c r="I257" s="0" t="n">
        <v>57.94</v>
      </c>
      <c r="J257" s="0" t="n">
        <v>0</v>
      </c>
      <c r="K257" s="0" t="n">
        <v>33903</v>
      </c>
      <c r="L257" s="0" t="n">
        <v>412.928</v>
      </c>
    </row>
    <row r="258" customFormat="false" ht="15" hidden="false" customHeight="false" outlineLevel="0" collapsed="false">
      <c r="A258" s="0" t="s">
        <v>311</v>
      </c>
      <c r="B258" s="0" t="s">
        <v>850</v>
      </c>
      <c r="C258" s="0" t="s">
        <v>581</v>
      </c>
      <c r="D258" s="0" t="n">
        <v>0</v>
      </c>
      <c r="E258" s="0" t="n">
        <v>559.7</v>
      </c>
      <c r="F258" s="0" t="n">
        <v>579</v>
      </c>
      <c r="G258" s="0" t="n">
        <v>7725.312</v>
      </c>
      <c r="H258" s="0" t="n">
        <v>881.8</v>
      </c>
      <c r="I258" s="0" t="n">
        <v>20.16</v>
      </c>
      <c r="J258" s="0" t="n">
        <v>0</v>
      </c>
      <c r="K258" s="0" t="n">
        <v>12695.2</v>
      </c>
      <c r="L258" s="0" t="n">
        <v>388.609</v>
      </c>
    </row>
    <row r="259" customFormat="false" ht="15" hidden="false" customHeight="false" outlineLevel="0" collapsed="false">
      <c r="A259" s="0" t="s">
        <v>312</v>
      </c>
      <c r="B259" s="0" t="s">
        <v>851</v>
      </c>
      <c r="C259" s="0" t="s">
        <v>579</v>
      </c>
      <c r="D259" s="0" t="n">
        <v>0</v>
      </c>
      <c r="E259" s="0" t="n">
        <v>12935</v>
      </c>
      <c r="F259" s="0" t="n">
        <v>5753</v>
      </c>
      <c r="G259" s="0" t="n">
        <v>141480.7367</v>
      </c>
      <c r="H259" s="0" t="n">
        <v>16724</v>
      </c>
      <c r="I259" s="0" t="n">
        <v>153.42</v>
      </c>
      <c r="J259" s="0" t="n">
        <v>0</v>
      </c>
      <c r="K259" s="0" t="n">
        <v>125356</v>
      </c>
      <c r="L259" s="0" t="n">
        <v>925.791</v>
      </c>
    </row>
    <row r="260" customFormat="false" ht="15" hidden="false" customHeight="false" outlineLevel="0" collapsed="false">
      <c r="A260" s="0" t="s">
        <v>313</v>
      </c>
      <c r="B260" s="0" t="s">
        <v>852</v>
      </c>
      <c r="C260" s="0" t="s">
        <v>595</v>
      </c>
      <c r="D260" s="0" t="n">
        <v>0</v>
      </c>
      <c r="E260" s="0" t="n">
        <v>468.261</v>
      </c>
      <c r="F260" s="0" t="n">
        <v>295.665</v>
      </c>
      <c r="G260" s="0" t="n">
        <v>12048.1598</v>
      </c>
      <c r="H260" s="0" t="n">
        <v>390.756</v>
      </c>
      <c r="I260" s="0" t="n">
        <v>152.61</v>
      </c>
      <c r="J260" s="0" t="n">
        <v>0</v>
      </c>
      <c r="K260" s="0" t="n">
        <v>4598.926</v>
      </c>
      <c r="L260" s="0" t="n">
        <v>78.977</v>
      </c>
    </row>
    <row r="261" customFormat="false" ht="15" hidden="false" customHeight="false" outlineLevel="0" collapsed="false">
      <c r="A261" s="0" t="s">
        <v>314</v>
      </c>
      <c r="B261" s="0" t="s">
        <v>853</v>
      </c>
      <c r="C261" s="0" t="s">
        <v>579</v>
      </c>
      <c r="D261" s="0" t="n">
        <v>0</v>
      </c>
      <c r="E261" s="0" t="n">
        <v>1465</v>
      </c>
      <c r="F261" s="0" t="n">
        <v>1211</v>
      </c>
      <c r="G261" s="0" t="n">
        <v>52819.7318</v>
      </c>
      <c r="H261" s="0" t="n">
        <v>2112</v>
      </c>
      <c r="I261" s="0" t="n">
        <v>204.24</v>
      </c>
      <c r="J261" s="0" t="n">
        <v>0</v>
      </c>
      <c r="K261" s="0" t="n">
        <v>5178</v>
      </c>
      <c r="L261" s="0" t="n">
        <v>256.588</v>
      </c>
    </row>
    <row r="262" customFormat="false" ht="15" hidden="false" customHeight="false" outlineLevel="0" collapsed="false">
      <c r="A262" s="0" t="s">
        <v>315</v>
      </c>
      <c r="B262" s="0" t="s">
        <v>854</v>
      </c>
      <c r="C262" s="0" t="s">
        <v>574</v>
      </c>
      <c r="D262" s="0" t="n">
        <v>0</v>
      </c>
      <c r="E262" s="0" t="n">
        <v>1045.9</v>
      </c>
      <c r="F262" s="0" t="n">
        <v>660</v>
      </c>
      <c r="G262" s="0" t="n">
        <v>40982.762</v>
      </c>
      <c r="H262" s="0" t="n">
        <v>1143.9</v>
      </c>
      <c r="I262" s="0" t="n">
        <v>364.94</v>
      </c>
      <c r="J262" s="0" t="n">
        <v>0</v>
      </c>
      <c r="K262" s="0" t="n">
        <v>5758</v>
      </c>
      <c r="L262" s="0" t="n">
        <v>112.048</v>
      </c>
    </row>
    <row r="263" customFormat="false" ht="15" hidden="false" customHeight="false" outlineLevel="0" collapsed="false">
      <c r="A263" s="0" t="s">
        <v>316</v>
      </c>
      <c r="B263" s="0" t="s">
        <v>855</v>
      </c>
      <c r="C263" s="0" t="s">
        <v>590</v>
      </c>
      <c r="D263" s="0" t="n">
        <v>0</v>
      </c>
      <c r="E263" s="0" t="n">
        <v>1105.9</v>
      </c>
      <c r="F263" s="0" t="n">
        <v>1127.3</v>
      </c>
      <c r="G263" s="0" t="n">
        <v>14875.434</v>
      </c>
      <c r="H263" s="0" t="n">
        <v>1370.7</v>
      </c>
      <c r="I263" s="0" t="n">
        <v>36.54</v>
      </c>
      <c r="J263" s="0" t="n">
        <v>0</v>
      </c>
      <c r="K263" s="0" t="n">
        <v>31668.8</v>
      </c>
      <c r="L263" s="0" t="n">
        <v>407.079</v>
      </c>
    </row>
    <row r="264" customFormat="false" ht="15" hidden="false" customHeight="false" outlineLevel="0" collapsed="false">
      <c r="A264" s="0" t="s">
        <v>317</v>
      </c>
      <c r="B264" s="0" t="s">
        <v>856</v>
      </c>
      <c r="C264" s="0" t="s">
        <v>626</v>
      </c>
      <c r="D264" s="0" t="n">
        <v>0</v>
      </c>
      <c r="E264" s="0" t="s">
        <v>58</v>
      </c>
      <c r="F264" s="0" t="n">
        <v>347.614</v>
      </c>
      <c r="G264" s="0" t="n">
        <v>11483.6718</v>
      </c>
      <c r="H264" s="0" t="n">
        <v>405.395</v>
      </c>
      <c r="I264" s="0" t="n">
        <v>214.13</v>
      </c>
      <c r="J264" s="0" t="n">
        <v>0</v>
      </c>
      <c r="K264" s="0" t="n">
        <v>2367.255</v>
      </c>
      <c r="L264" s="0" t="n">
        <v>53.616</v>
      </c>
    </row>
    <row r="265" customFormat="false" ht="15" hidden="false" customHeight="false" outlineLevel="0" collapsed="false">
      <c r="A265" s="0" t="s">
        <v>318</v>
      </c>
      <c r="B265" s="0" t="s">
        <v>857</v>
      </c>
      <c r="C265" s="0" t="s">
        <v>576</v>
      </c>
      <c r="D265" s="0" t="n">
        <v>0</v>
      </c>
      <c r="E265" s="0" t="n">
        <v>1039</v>
      </c>
      <c r="F265" s="0" t="n">
        <v>1309</v>
      </c>
      <c r="G265" s="0" t="n">
        <v>20372.99</v>
      </c>
      <c r="H265" s="0" t="n">
        <v>970</v>
      </c>
      <c r="I265" s="0" t="n">
        <v>97.9</v>
      </c>
      <c r="J265" s="0" t="n">
        <v>0</v>
      </c>
      <c r="K265" s="0" t="n">
        <v>22742</v>
      </c>
      <c r="L265" s="0" t="n">
        <v>207.988</v>
      </c>
    </row>
    <row r="266" customFormat="false" ht="15" hidden="false" customHeight="false" outlineLevel="0" collapsed="false">
      <c r="A266" s="0" t="s">
        <v>319</v>
      </c>
      <c r="B266" s="0" t="s">
        <v>858</v>
      </c>
      <c r="C266" s="0" t="s">
        <v>601</v>
      </c>
      <c r="D266" s="0" t="n">
        <v>0</v>
      </c>
      <c r="E266" s="0" t="s">
        <v>58</v>
      </c>
      <c r="F266" s="0" t="n">
        <v>183.821</v>
      </c>
      <c r="G266" s="0" t="n">
        <v>10681.7472</v>
      </c>
      <c r="H266" s="0" t="n">
        <v>720.968</v>
      </c>
      <c r="I266" s="0" t="n">
        <v>37.73</v>
      </c>
      <c r="J266" s="0" t="n">
        <v>0</v>
      </c>
      <c r="K266" s="0" t="n">
        <v>10972.402</v>
      </c>
      <c r="L266" s="0" t="n">
        <v>281.382</v>
      </c>
    </row>
    <row r="267" customFormat="false" ht="15" hidden="false" customHeight="false" outlineLevel="0" collapsed="false">
      <c r="A267" s="0" t="s">
        <v>320</v>
      </c>
      <c r="B267" s="0" t="s">
        <v>859</v>
      </c>
      <c r="C267" s="0" t="s">
        <v>579</v>
      </c>
      <c r="D267" s="0" t="n">
        <v>0</v>
      </c>
      <c r="E267" s="0" t="s">
        <v>58</v>
      </c>
      <c r="F267" s="0" t="n">
        <v>376.66</v>
      </c>
      <c r="G267" s="0" t="n">
        <v>10059.9671</v>
      </c>
      <c r="H267" s="0" t="n">
        <v>412.142</v>
      </c>
      <c r="I267" s="0" t="n">
        <v>130.36</v>
      </c>
      <c r="J267" s="0" t="n">
        <v>0</v>
      </c>
      <c r="K267" s="0" t="n">
        <v>2050.303</v>
      </c>
      <c r="L267" s="0" t="n">
        <v>77.295</v>
      </c>
    </row>
    <row r="268" customFormat="false" ht="15" hidden="false" customHeight="false" outlineLevel="0" collapsed="false">
      <c r="A268" s="0" t="s">
        <v>321</v>
      </c>
      <c r="B268" s="0" t="s">
        <v>860</v>
      </c>
      <c r="C268" s="0" t="s">
        <v>572</v>
      </c>
      <c r="D268" s="0" t="n">
        <v>0</v>
      </c>
      <c r="E268" s="0" t="n">
        <v>623.417</v>
      </c>
      <c r="F268" s="0" t="n">
        <v>163.431</v>
      </c>
      <c r="G268" s="0" t="n">
        <v>10879.6719</v>
      </c>
      <c r="H268" s="0" t="n">
        <v>481.152</v>
      </c>
      <c r="I268" s="0" t="n">
        <v>76.5</v>
      </c>
      <c r="J268" s="0" t="n">
        <v>0</v>
      </c>
      <c r="K268" s="0" t="n">
        <v>12645.795</v>
      </c>
      <c r="L268" s="0" t="n">
        <v>141.904</v>
      </c>
    </row>
    <row r="269" customFormat="false" ht="15" hidden="false" customHeight="false" outlineLevel="0" collapsed="false">
      <c r="A269" s="0" t="s">
        <v>322</v>
      </c>
      <c r="B269" s="0" t="s">
        <v>861</v>
      </c>
      <c r="C269" s="0" t="s">
        <v>590</v>
      </c>
      <c r="D269" s="0" t="n">
        <v>0</v>
      </c>
      <c r="E269" s="0" t="s">
        <v>58</v>
      </c>
      <c r="F269" s="0" t="n">
        <v>158.761</v>
      </c>
      <c r="G269" s="0" t="s">
        <v>58</v>
      </c>
      <c r="H269" s="0" t="s">
        <v>58</v>
      </c>
      <c r="I269" s="0" t="n">
        <v>21.85</v>
      </c>
      <c r="J269" s="0" t="n">
        <v>0</v>
      </c>
      <c r="K269" s="0" t="s">
        <v>58</v>
      </c>
      <c r="L269" s="0" t="n">
        <v>323.073</v>
      </c>
    </row>
    <row r="270" customFormat="false" ht="15" hidden="false" customHeight="false" outlineLevel="0" collapsed="false">
      <c r="A270" s="0" t="s">
        <v>323</v>
      </c>
      <c r="B270" s="0" t="s">
        <v>862</v>
      </c>
      <c r="C270" s="0" t="s">
        <v>612</v>
      </c>
      <c r="D270" s="0" t="n">
        <v>0</v>
      </c>
      <c r="E270" s="0" t="n">
        <v>904.6</v>
      </c>
      <c r="F270" s="0" t="n">
        <v>1338.6</v>
      </c>
      <c r="G270" s="0" t="n">
        <v>12956.3896</v>
      </c>
      <c r="H270" s="0" t="n">
        <v>1218</v>
      </c>
      <c r="I270" s="0" t="n">
        <v>114.08</v>
      </c>
      <c r="J270" s="0" t="n">
        <v>0</v>
      </c>
      <c r="K270" s="0" t="n">
        <v>15301.2</v>
      </c>
      <c r="L270" s="0" t="n">
        <v>113.599</v>
      </c>
    </row>
    <row r="271" customFormat="false" ht="15" hidden="false" customHeight="false" outlineLevel="0" collapsed="false">
      <c r="A271" s="0" t="s">
        <v>324</v>
      </c>
      <c r="B271" s="0" t="s">
        <v>863</v>
      </c>
      <c r="C271" s="0" t="s">
        <v>576</v>
      </c>
      <c r="D271" s="0" t="n">
        <v>0</v>
      </c>
      <c r="E271" s="0" t="n">
        <v>20040</v>
      </c>
      <c r="F271" s="0" t="n">
        <v>1300</v>
      </c>
      <c r="G271" s="0" t="n">
        <v>374802.393</v>
      </c>
      <c r="H271" s="0" t="n">
        <v>21056</v>
      </c>
      <c r="I271" s="0" t="n">
        <v>139.72</v>
      </c>
      <c r="J271" s="0" t="n">
        <v>0</v>
      </c>
      <c r="K271" s="0" t="n">
        <v>157303</v>
      </c>
      <c r="L271" s="0" t="n">
        <v>2686.52</v>
      </c>
    </row>
    <row r="272" customFormat="false" ht="15" hidden="false" customHeight="false" outlineLevel="0" collapsed="false">
      <c r="A272" s="0" t="s">
        <v>325</v>
      </c>
      <c r="B272" s="0" t="s">
        <v>864</v>
      </c>
      <c r="C272" s="0" t="s">
        <v>572</v>
      </c>
      <c r="D272" s="0" t="n">
        <v>0</v>
      </c>
      <c r="E272" s="0" t="n">
        <v>2633</v>
      </c>
      <c r="F272" s="0" t="n">
        <v>2162</v>
      </c>
      <c r="G272" s="0" t="n">
        <v>32375.2436</v>
      </c>
      <c r="H272" s="0" t="n">
        <v>2513</v>
      </c>
      <c r="I272" s="0" t="n">
        <v>35</v>
      </c>
      <c r="J272" s="0" t="n">
        <v>0</v>
      </c>
      <c r="K272" s="0" t="n">
        <v>48797</v>
      </c>
      <c r="L272" s="0" t="n">
        <v>924.922</v>
      </c>
    </row>
    <row r="273" customFormat="false" ht="15" hidden="false" customHeight="false" outlineLevel="0" collapsed="false">
      <c r="A273" s="0" t="s">
        <v>326</v>
      </c>
      <c r="B273" s="0" t="s">
        <v>865</v>
      </c>
      <c r="C273" s="0" t="s">
        <v>654</v>
      </c>
      <c r="D273" s="0" t="n">
        <v>0</v>
      </c>
      <c r="E273" s="0" t="s">
        <v>58</v>
      </c>
      <c r="F273" s="0" t="n">
        <v>24441</v>
      </c>
      <c r="G273" s="0" t="n">
        <v>366301.457</v>
      </c>
      <c r="H273" s="0" t="n">
        <v>-2501</v>
      </c>
      <c r="I273" s="0" t="n">
        <v>106.94</v>
      </c>
      <c r="J273" s="0" t="n">
        <v>0</v>
      </c>
      <c r="K273" s="0" t="n">
        <v>2622532</v>
      </c>
      <c r="L273" s="0" t="n">
        <v>3325.411</v>
      </c>
    </row>
    <row r="274" customFormat="false" ht="15" hidden="false" customHeight="false" outlineLevel="0" collapsed="false">
      <c r="A274" s="0" t="s">
        <v>327</v>
      </c>
      <c r="B274" s="0" t="s">
        <v>866</v>
      </c>
      <c r="C274" s="0" t="s">
        <v>626</v>
      </c>
      <c r="D274" s="0" t="n">
        <v>0</v>
      </c>
      <c r="E274" s="0" t="n">
        <v>809</v>
      </c>
      <c r="F274" s="0" t="n">
        <v>306.2</v>
      </c>
      <c r="G274" s="0" t="n">
        <v>10416.75</v>
      </c>
      <c r="H274" s="0" t="n">
        <v>1260.1</v>
      </c>
      <c r="I274" s="0" t="n">
        <v>28.5</v>
      </c>
      <c r="J274" s="0" t="n">
        <v>0</v>
      </c>
      <c r="K274" s="0" t="n">
        <v>9833.8</v>
      </c>
      <c r="L274" s="0" t="n">
        <v>374.928</v>
      </c>
    </row>
    <row r="275" customFormat="false" ht="15" hidden="false" customHeight="false" outlineLevel="0" collapsed="false">
      <c r="A275" s="0" t="s">
        <v>328</v>
      </c>
      <c r="B275" s="0" t="s">
        <v>867</v>
      </c>
      <c r="C275" s="0" t="s">
        <v>598</v>
      </c>
      <c r="D275" s="0" t="n">
        <v>0</v>
      </c>
      <c r="E275" s="0" t="n">
        <v>551.2</v>
      </c>
      <c r="F275" s="0" t="n">
        <v>478.1</v>
      </c>
      <c r="G275" s="0" t="n">
        <v>10841.5326</v>
      </c>
      <c r="H275" s="0" t="n">
        <v>1028.4</v>
      </c>
      <c r="I275" s="0" t="n">
        <v>105.22</v>
      </c>
      <c r="J275" s="0" t="n">
        <v>0</v>
      </c>
      <c r="K275" s="0" t="n">
        <v>9198.7</v>
      </c>
      <c r="L275" s="0" t="n">
        <v>103.543</v>
      </c>
    </row>
    <row r="276" customFormat="false" ht="15" hidden="false" customHeight="false" outlineLevel="0" collapsed="false">
      <c r="A276" s="0" t="s">
        <v>329</v>
      </c>
      <c r="B276" s="0" t="s">
        <v>868</v>
      </c>
      <c r="C276" s="0" t="s">
        <v>612</v>
      </c>
      <c r="D276" s="0" t="n">
        <v>0</v>
      </c>
      <c r="E276" s="0" t="n">
        <v>1421</v>
      </c>
      <c r="F276" s="0" t="n">
        <v>1269</v>
      </c>
      <c r="G276" s="0" t="n">
        <v>23521.08</v>
      </c>
      <c r="H276" s="0" t="n">
        <v>1646</v>
      </c>
      <c r="I276" s="0" t="n">
        <v>67.98</v>
      </c>
      <c r="J276" s="0" t="n">
        <v>0</v>
      </c>
      <c r="K276" s="0" t="n">
        <v>16351</v>
      </c>
      <c r="L276" s="0" t="n">
        <v>345.473</v>
      </c>
    </row>
    <row r="277" customFormat="false" ht="15" hidden="false" customHeight="false" outlineLevel="0" collapsed="false">
      <c r="A277" s="0" t="s">
        <v>330</v>
      </c>
      <c r="B277" s="0" t="s">
        <v>869</v>
      </c>
      <c r="C277" s="0" t="s">
        <v>654</v>
      </c>
      <c r="D277" s="0" t="n">
        <v>0</v>
      </c>
      <c r="E277" s="0" t="s">
        <v>58</v>
      </c>
      <c r="F277" s="0" t="n">
        <v>1296</v>
      </c>
      <c r="G277" s="0" t="n">
        <v>21563.4243</v>
      </c>
      <c r="H277" s="0" t="n">
        <v>1815</v>
      </c>
      <c r="I277" s="0" t="n">
        <v>20.17</v>
      </c>
      <c r="J277" s="0" t="n">
        <v>0</v>
      </c>
      <c r="K277" s="0" t="n">
        <v>137698</v>
      </c>
      <c r="L277" s="0" t="n">
        <v>1075.4</v>
      </c>
    </row>
    <row r="278" customFormat="false" ht="15" hidden="false" customHeight="false" outlineLevel="0" collapsed="false">
      <c r="A278" s="0" t="s">
        <v>331</v>
      </c>
      <c r="B278" s="0" t="s">
        <v>870</v>
      </c>
      <c r="C278" s="0" t="s">
        <v>626</v>
      </c>
      <c r="D278" s="0" t="n">
        <v>0</v>
      </c>
      <c r="E278" s="0" t="n">
        <v>618</v>
      </c>
      <c r="F278" s="0" t="n">
        <v>165</v>
      </c>
      <c r="G278" s="0" t="n">
        <v>10902.28</v>
      </c>
      <c r="H278" s="0" t="n">
        <v>555</v>
      </c>
      <c r="I278" s="0" t="n">
        <v>57.08</v>
      </c>
      <c r="J278" s="0" t="n">
        <v>0</v>
      </c>
      <c r="K278" s="0" t="n">
        <v>5824</v>
      </c>
      <c r="L278" s="0" t="n">
        <v>187.428</v>
      </c>
    </row>
    <row r="279" customFormat="false" ht="15" hidden="false" customHeight="false" outlineLevel="0" collapsed="false">
      <c r="A279" s="0" t="s">
        <v>332</v>
      </c>
      <c r="B279" s="0" t="s">
        <v>871</v>
      </c>
      <c r="C279" s="0" t="s">
        <v>700</v>
      </c>
      <c r="D279" s="0" t="n">
        <v>0</v>
      </c>
      <c r="E279" s="0" t="n">
        <v>2217</v>
      </c>
      <c r="F279" s="0" t="n">
        <v>2278</v>
      </c>
      <c r="G279" s="0" t="n">
        <v>42363.726</v>
      </c>
      <c r="H279" s="0" t="n">
        <v>2929</v>
      </c>
      <c r="I279" s="0" t="n">
        <v>120.66</v>
      </c>
      <c r="J279" s="0" t="n">
        <v>0</v>
      </c>
      <c r="K279" s="0" t="n">
        <v>15151</v>
      </c>
      <c r="L279" s="0" t="n">
        <v>351.757</v>
      </c>
    </row>
    <row r="280" customFormat="false" ht="15" hidden="false" customHeight="false" outlineLevel="0" collapsed="false">
      <c r="A280" s="0" t="s">
        <v>333</v>
      </c>
      <c r="B280" s="0" t="s">
        <v>872</v>
      </c>
      <c r="C280" s="0" t="s">
        <v>601</v>
      </c>
      <c r="D280" s="0" t="n">
        <v>0</v>
      </c>
      <c r="E280" s="0" t="s">
        <v>58</v>
      </c>
      <c r="F280" s="0" t="n">
        <v>426.075</v>
      </c>
      <c r="G280" s="0" t="n">
        <v>7725.4818</v>
      </c>
      <c r="H280" s="0" t="n">
        <v>614.181</v>
      </c>
      <c r="I280" s="0" t="n">
        <v>18.15</v>
      </c>
      <c r="J280" s="0" t="n">
        <v>0</v>
      </c>
      <c r="K280" s="0" t="n">
        <v>11763.726</v>
      </c>
      <c r="L280" s="0" t="n">
        <v>425.653</v>
      </c>
    </row>
    <row r="281" customFormat="false" ht="15" hidden="false" customHeight="false" outlineLevel="0" collapsed="false">
      <c r="A281" s="0" t="s">
        <v>334</v>
      </c>
      <c r="B281" s="0" t="s">
        <v>873</v>
      </c>
      <c r="C281" s="0" t="s">
        <v>628</v>
      </c>
      <c r="D281" s="0" t="n">
        <v>0</v>
      </c>
      <c r="E281" s="0" t="n">
        <v>1472</v>
      </c>
      <c r="F281" s="0" t="n">
        <v>183</v>
      </c>
      <c r="G281" s="0" t="n">
        <v>40063.179</v>
      </c>
      <c r="H281" s="0" t="n">
        <v>4601</v>
      </c>
      <c r="I281" s="0" t="n">
        <v>18.07</v>
      </c>
      <c r="J281" s="0" t="n">
        <v>0</v>
      </c>
      <c r="K281" s="0" t="n">
        <v>79055</v>
      </c>
      <c r="L281" s="0" t="n">
        <v>2233.24</v>
      </c>
    </row>
    <row r="282" customFormat="false" ht="15" hidden="false" customHeight="false" outlineLevel="0" collapsed="false">
      <c r="A282" s="0" t="s">
        <v>335</v>
      </c>
      <c r="B282" s="0" t="s">
        <v>874</v>
      </c>
      <c r="C282" s="0" t="s">
        <v>586</v>
      </c>
      <c r="D282" s="0" t="n">
        <v>0</v>
      </c>
      <c r="E282" s="0" t="n">
        <v>1258.83</v>
      </c>
      <c r="F282" s="0" t="n">
        <v>802.265</v>
      </c>
      <c r="G282" s="0" t="n">
        <v>15999.6014</v>
      </c>
      <c r="H282" s="0" t="n">
        <v>1229.12</v>
      </c>
      <c r="I282" s="0" t="n">
        <v>102.53</v>
      </c>
      <c r="J282" s="0" t="n">
        <v>0</v>
      </c>
      <c r="K282" s="0" t="n">
        <v>5619.356</v>
      </c>
      <c r="L282" s="0" t="n">
        <v>155.605</v>
      </c>
    </row>
    <row r="283" customFormat="false" ht="15" hidden="false" customHeight="false" outlineLevel="0" collapsed="false">
      <c r="A283" s="0" t="s">
        <v>336</v>
      </c>
      <c r="B283" s="0" t="s">
        <v>875</v>
      </c>
      <c r="C283" s="0" t="s">
        <v>584</v>
      </c>
      <c r="D283" s="0" t="n">
        <v>0</v>
      </c>
      <c r="E283" s="0" t="n">
        <v>703</v>
      </c>
      <c r="F283" s="0" t="n">
        <v>859</v>
      </c>
      <c r="G283" s="0" t="n">
        <v>10662.96</v>
      </c>
      <c r="H283" s="0" t="n">
        <v>1691</v>
      </c>
      <c r="I283" s="0" t="n">
        <v>63.47</v>
      </c>
      <c r="J283" s="0" t="n">
        <v>0</v>
      </c>
      <c r="K283" s="0" t="n">
        <v>13340</v>
      </c>
      <c r="L283" s="0" t="n">
        <v>168.005</v>
      </c>
    </row>
    <row r="284" customFormat="false" ht="15" hidden="false" customHeight="false" outlineLevel="0" collapsed="false">
      <c r="A284" s="0" t="s">
        <v>337</v>
      </c>
      <c r="B284" s="0" t="s">
        <v>876</v>
      </c>
      <c r="C284" s="0" t="s">
        <v>612</v>
      </c>
      <c r="D284" s="0" t="n">
        <v>0</v>
      </c>
      <c r="E284" s="0" t="s">
        <v>58</v>
      </c>
      <c r="F284" s="0" t="n">
        <v>10999</v>
      </c>
      <c r="G284" s="0" t="n">
        <v>94789.44</v>
      </c>
      <c r="H284" s="0" t="n">
        <v>527</v>
      </c>
      <c r="I284" s="0" t="n">
        <v>77.76</v>
      </c>
      <c r="J284" s="0" t="n">
        <v>0</v>
      </c>
      <c r="K284" s="0" t="n">
        <v>120232</v>
      </c>
      <c r="L284" s="0" t="n">
        <v>1218.468</v>
      </c>
    </row>
    <row r="285" customFormat="false" ht="15" hidden="false" customHeight="false" outlineLevel="0" collapsed="false">
      <c r="A285" s="0" t="s">
        <v>338</v>
      </c>
      <c r="B285" s="0" t="s">
        <v>877</v>
      </c>
      <c r="C285" s="0" t="s">
        <v>727</v>
      </c>
      <c r="D285" s="0" t="n">
        <v>0</v>
      </c>
      <c r="E285" s="0" t="n">
        <v>1858</v>
      </c>
      <c r="F285" s="0" t="n">
        <v>1907</v>
      </c>
      <c r="G285" s="0" t="n">
        <v>25525.8</v>
      </c>
      <c r="H285" s="0" t="n">
        <v>3413</v>
      </c>
      <c r="I285" s="0" t="n">
        <v>29.34</v>
      </c>
      <c r="J285" s="0" t="n">
        <v>0</v>
      </c>
      <c r="K285" s="0" t="n">
        <v>37197</v>
      </c>
      <c r="L285" s="0" t="n">
        <v>881.362</v>
      </c>
    </row>
    <row r="286" customFormat="false" ht="15" hidden="false" customHeight="false" outlineLevel="0" collapsed="false">
      <c r="A286" s="0" t="s">
        <v>339</v>
      </c>
      <c r="B286" s="0" t="s">
        <v>878</v>
      </c>
      <c r="C286" s="0" t="s">
        <v>584</v>
      </c>
      <c r="D286" s="0" t="n">
        <v>0</v>
      </c>
      <c r="E286" s="0" t="n">
        <v>920</v>
      </c>
      <c r="F286" s="0" t="n">
        <v>983</v>
      </c>
      <c r="G286" s="0" t="n">
        <v>13302.8</v>
      </c>
      <c r="H286" s="0" t="n">
        <v>1406</v>
      </c>
      <c r="I286" s="0" t="n">
        <v>47.51</v>
      </c>
      <c r="J286" s="0" t="n">
        <v>0</v>
      </c>
      <c r="K286" s="0" t="n">
        <v>8149</v>
      </c>
      <c r="L286" s="0" t="n">
        <v>282.265</v>
      </c>
    </row>
    <row r="287" customFormat="false" ht="15" hidden="false" customHeight="false" outlineLevel="0" collapsed="false">
      <c r="A287" s="0" t="s">
        <v>340</v>
      </c>
      <c r="B287" s="0" t="s">
        <v>879</v>
      </c>
      <c r="C287" s="0" t="s">
        <v>572</v>
      </c>
      <c r="D287" s="0" t="n">
        <v>0</v>
      </c>
      <c r="E287" s="0" t="n">
        <v>753</v>
      </c>
      <c r="F287" s="0" t="n">
        <v>677</v>
      </c>
      <c r="G287" s="0" t="n">
        <v>15407.9025</v>
      </c>
      <c r="H287" s="0" t="n">
        <v>1102</v>
      </c>
      <c r="I287" s="0" t="n">
        <v>197.85</v>
      </c>
      <c r="J287" s="0" t="n">
        <v>0</v>
      </c>
      <c r="K287" s="0" t="n">
        <v>12729</v>
      </c>
      <c r="L287" s="0" t="n">
        <v>78.142</v>
      </c>
    </row>
    <row r="288" customFormat="false" ht="15" hidden="false" customHeight="false" outlineLevel="0" collapsed="false">
      <c r="A288" s="0" t="s">
        <v>341</v>
      </c>
      <c r="B288" s="0" t="s">
        <v>880</v>
      </c>
      <c r="C288" s="0" t="s">
        <v>574</v>
      </c>
      <c r="D288" s="0" t="n">
        <v>0</v>
      </c>
      <c r="E288" s="0" t="s">
        <v>58</v>
      </c>
      <c r="F288" s="0" t="n">
        <v>1268.2</v>
      </c>
      <c r="G288" s="0" t="n">
        <v>16254.069</v>
      </c>
      <c r="H288" s="0" t="n">
        <v>1459.4</v>
      </c>
      <c r="I288" s="0" t="n">
        <v>159.51</v>
      </c>
      <c r="J288" s="0" t="n">
        <v>0</v>
      </c>
      <c r="K288" s="0" t="n">
        <v>16568</v>
      </c>
      <c r="L288" s="0" t="n">
        <v>101.8</v>
      </c>
    </row>
    <row r="289" customFormat="false" ht="15" hidden="false" customHeight="false" outlineLevel="0" collapsed="false">
      <c r="A289" s="0" t="s">
        <v>342</v>
      </c>
      <c r="B289" s="0" t="s">
        <v>881</v>
      </c>
      <c r="C289" s="0" t="s">
        <v>586</v>
      </c>
      <c r="D289" s="0" t="n">
        <v>0</v>
      </c>
      <c r="E289" s="0" t="n">
        <v>3199.368</v>
      </c>
      <c r="F289" s="0" t="n">
        <v>2380.681</v>
      </c>
      <c r="G289" s="0" t="n">
        <v>27409.0324</v>
      </c>
      <c r="H289" s="0" t="n">
        <v>2655.747</v>
      </c>
      <c r="I289" s="0" t="n">
        <v>174.7</v>
      </c>
      <c r="J289" s="0" t="n">
        <v>0</v>
      </c>
      <c r="K289" s="0" t="n">
        <v>12479.478</v>
      </c>
      <c r="L289" s="0" t="n">
        <v>164.045</v>
      </c>
    </row>
    <row r="290" customFormat="false" ht="15" hidden="false" customHeight="false" outlineLevel="0" collapsed="false">
      <c r="A290" s="0" t="s">
        <v>343</v>
      </c>
      <c r="B290" s="0" t="s">
        <v>882</v>
      </c>
      <c r="C290" s="0" t="s">
        <v>612</v>
      </c>
      <c r="D290" s="0" t="n">
        <v>0</v>
      </c>
      <c r="E290" s="0" t="n">
        <v>394.1</v>
      </c>
      <c r="F290" s="0" t="n">
        <v>416.8</v>
      </c>
      <c r="G290" s="0" t="n">
        <v>9578.2796</v>
      </c>
      <c r="H290" s="0" t="n">
        <v>481.2</v>
      </c>
      <c r="I290" s="0" t="n">
        <v>65.43</v>
      </c>
      <c r="J290" s="0" t="n">
        <v>0</v>
      </c>
      <c r="K290" s="0" t="n">
        <v>2752.6</v>
      </c>
      <c r="L290" s="0" t="n">
        <v>146.23</v>
      </c>
    </row>
    <row r="291" customFormat="false" ht="15" hidden="false" customHeight="false" outlineLevel="0" collapsed="false">
      <c r="A291" s="0" t="s">
        <v>344</v>
      </c>
      <c r="B291" s="0" t="s">
        <v>883</v>
      </c>
      <c r="C291" s="0" t="s">
        <v>679</v>
      </c>
      <c r="D291" s="0" t="n">
        <v>0</v>
      </c>
      <c r="E291" s="0" t="n">
        <v>42.3</v>
      </c>
      <c r="F291" s="0" t="n">
        <v>292.6</v>
      </c>
      <c r="G291" s="0" t="n">
        <v>6295.587</v>
      </c>
      <c r="H291" s="0" t="n">
        <v>443.7</v>
      </c>
      <c r="I291" s="0" t="n">
        <v>47.73</v>
      </c>
      <c r="J291" s="0" t="n">
        <v>0</v>
      </c>
      <c r="K291" s="0" t="n">
        <v>3550.8</v>
      </c>
      <c r="L291" s="0" t="n">
        <v>131.817</v>
      </c>
    </row>
    <row r="292" customFormat="false" ht="15" hidden="false" customHeight="false" outlineLevel="0" collapsed="false">
      <c r="A292" s="0" t="s">
        <v>345</v>
      </c>
      <c r="B292" s="0" t="s">
        <v>884</v>
      </c>
      <c r="C292" s="0" t="s">
        <v>679</v>
      </c>
      <c r="D292" s="0" t="n">
        <v>0</v>
      </c>
      <c r="E292" s="0" t="s">
        <v>58</v>
      </c>
      <c r="F292" s="0" t="n">
        <v>1695.831</v>
      </c>
      <c r="G292" s="0" t="s">
        <v>58</v>
      </c>
      <c r="H292" s="0" t="s">
        <v>58</v>
      </c>
      <c r="I292" s="0" t="n">
        <v>42.73</v>
      </c>
      <c r="J292" s="0" t="n">
        <v>0</v>
      </c>
      <c r="K292" s="0" t="s">
        <v>58</v>
      </c>
      <c r="L292" s="0" t="n">
        <v>292.541</v>
      </c>
    </row>
    <row r="293" customFormat="false" ht="15" hidden="false" customHeight="false" outlineLevel="0" collapsed="false">
      <c r="A293" s="0" t="s">
        <v>346</v>
      </c>
      <c r="B293" s="0" t="s">
        <v>885</v>
      </c>
      <c r="C293" s="0" t="s">
        <v>592</v>
      </c>
      <c r="D293" s="0" t="n">
        <v>0</v>
      </c>
      <c r="E293" s="0" t="n">
        <v>1754</v>
      </c>
      <c r="F293" s="0" t="n">
        <v>2079</v>
      </c>
      <c r="G293" s="0" t="n">
        <v>16764.5871</v>
      </c>
      <c r="H293" s="0" t="n">
        <v>788</v>
      </c>
      <c r="I293" s="0" t="n">
        <v>76.87</v>
      </c>
      <c r="J293" s="0" t="n">
        <v>0</v>
      </c>
      <c r="K293" s="0" t="n">
        <v>281763</v>
      </c>
      <c r="L293" s="0" t="n">
        <v>218.829</v>
      </c>
    </row>
    <row r="294" customFormat="false" ht="15" hidden="false" customHeight="false" outlineLevel="0" collapsed="false">
      <c r="A294" s="0" t="s">
        <v>347</v>
      </c>
      <c r="B294" s="0" t="s">
        <v>886</v>
      </c>
      <c r="C294" s="0" t="s">
        <v>595</v>
      </c>
      <c r="D294" s="0" t="n">
        <v>0</v>
      </c>
      <c r="E294" s="0" t="s">
        <v>58</v>
      </c>
      <c r="F294" s="0" t="n">
        <v>1062</v>
      </c>
      <c r="G294" s="0" t="s">
        <v>58</v>
      </c>
      <c r="H294" s="0" t="s">
        <v>58</v>
      </c>
      <c r="I294" s="0" t="n">
        <v>154.68</v>
      </c>
      <c r="J294" s="0" t="n">
        <v>0</v>
      </c>
      <c r="K294" s="0" t="n">
        <v>96436</v>
      </c>
      <c r="L294" s="0" t="n">
        <v>286.305</v>
      </c>
    </row>
    <row r="295" customFormat="false" ht="15" hidden="false" customHeight="false" outlineLevel="0" collapsed="false">
      <c r="A295" s="0" t="s">
        <v>348</v>
      </c>
      <c r="B295" s="0" t="s">
        <v>887</v>
      </c>
      <c r="C295" s="0" t="s">
        <v>584</v>
      </c>
      <c r="D295" s="0" t="n">
        <v>0</v>
      </c>
      <c r="E295" s="0" t="n">
        <v>582.698</v>
      </c>
      <c r="F295" s="0" t="n">
        <v>533.744</v>
      </c>
      <c r="G295" s="0" t="n">
        <v>12572.1701</v>
      </c>
      <c r="H295" s="0" t="n">
        <v>518.9</v>
      </c>
      <c r="I295" s="0" t="n">
        <v>40.67</v>
      </c>
      <c r="J295" s="0" t="n">
        <v>0</v>
      </c>
      <c r="K295" s="0" t="n">
        <v>9366.872</v>
      </c>
      <c r="L295" s="0" t="n">
        <v>309.044</v>
      </c>
    </row>
    <row r="296" customFormat="false" ht="15" hidden="false" customHeight="false" outlineLevel="0" collapsed="false">
      <c r="A296" s="0" t="s">
        <v>349</v>
      </c>
      <c r="B296" s="0" t="s">
        <v>888</v>
      </c>
      <c r="C296" s="0" t="s">
        <v>572</v>
      </c>
      <c r="D296" s="0" t="n">
        <v>0</v>
      </c>
      <c r="E296" s="0" t="s">
        <v>58</v>
      </c>
      <c r="F296" s="0" t="n">
        <v>2002</v>
      </c>
      <c r="G296" s="0" t="n">
        <v>91178.2</v>
      </c>
      <c r="H296" s="0" t="n">
        <v>6476</v>
      </c>
      <c r="I296" s="0" t="n">
        <v>321.05</v>
      </c>
      <c r="J296" s="0" t="n">
        <v>0</v>
      </c>
      <c r="K296" s="0" t="n">
        <v>46521</v>
      </c>
      <c r="L296" s="0" t="n">
        <v>286.734</v>
      </c>
    </row>
    <row r="297" customFormat="false" ht="15" hidden="false" customHeight="false" outlineLevel="0" collapsed="false">
      <c r="A297" s="0" t="s">
        <v>350</v>
      </c>
      <c r="B297" s="0" t="s">
        <v>889</v>
      </c>
      <c r="C297" s="0" t="s">
        <v>592</v>
      </c>
      <c r="D297" s="0" t="n">
        <v>0</v>
      </c>
      <c r="E297" s="0" t="s">
        <v>58</v>
      </c>
      <c r="F297" s="0" t="n">
        <v>1164</v>
      </c>
      <c r="G297" s="0" t="n">
        <v>16614.3534</v>
      </c>
      <c r="H297" s="0" t="n">
        <v>2590</v>
      </c>
      <c r="I297" s="0" t="n">
        <v>50.03</v>
      </c>
      <c r="J297" s="0" t="n">
        <v>0</v>
      </c>
      <c r="K297" s="0" t="n">
        <v>79586</v>
      </c>
      <c r="L297" s="0" t="n">
        <v>336.631</v>
      </c>
    </row>
    <row r="298" customFormat="false" ht="15" hidden="false" customHeight="false" outlineLevel="0" collapsed="false">
      <c r="A298" s="0" t="s">
        <v>351</v>
      </c>
      <c r="B298" s="0" t="s">
        <v>890</v>
      </c>
      <c r="C298" s="0" t="s">
        <v>584</v>
      </c>
      <c r="D298" s="0" t="n">
        <v>0</v>
      </c>
      <c r="E298" s="0" t="s">
        <v>58</v>
      </c>
      <c r="F298" s="0" t="n">
        <v>3447</v>
      </c>
      <c r="G298" s="0" t="n">
        <v>84245</v>
      </c>
      <c r="H298" s="0" t="n">
        <v>5065</v>
      </c>
      <c r="I298" s="0" t="n">
        <v>101.5</v>
      </c>
      <c r="J298" s="0" t="n">
        <v>0</v>
      </c>
      <c r="K298" s="0" t="n">
        <v>35291</v>
      </c>
      <c r="L298" s="0" t="n">
        <v>829.761</v>
      </c>
    </row>
    <row r="299" customFormat="false" ht="15" hidden="false" customHeight="false" outlineLevel="0" collapsed="false">
      <c r="A299" s="0" t="s">
        <v>352</v>
      </c>
      <c r="B299" s="0" t="s">
        <v>891</v>
      </c>
      <c r="C299" s="0" t="s">
        <v>595</v>
      </c>
      <c r="D299" s="0" t="n">
        <v>0</v>
      </c>
      <c r="E299" s="0" t="n">
        <v>4895</v>
      </c>
      <c r="F299" s="0" t="n">
        <v>4879</v>
      </c>
      <c r="G299" s="0" t="n">
        <v>43522.5698</v>
      </c>
      <c r="H299" s="0" t="n">
        <v>5206</v>
      </c>
      <c r="I299" s="0" t="n">
        <v>110.32</v>
      </c>
      <c r="J299" s="0" t="n">
        <v>0</v>
      </c>
      <c r="K299" s="0" t="n">
        <v>26206</v>
      </c>
      <c r="L299" s="0" t="n">
        <v>394.46</v>
      </c>
    </row>
    <row r="300" customFormat="false" ht="15" hidden="false" customHeight="false" outlineLevel="0" collapsed="false">
      <c r="A300" s="0" t="s">
        <v>353</v>
      </c>
      <c r="B300" s="0" t="s">
        <v>892</v>
      </c>
      <c r="C300" s="0" t="s">
        <v>654</v>
      </c>
      <c r="D300" s="0" t="n">
        <v>0</v>
      </c>
      <c r="E300" s="0" t="n">
        <v>1427.331</v>
      </c>
      <c r="F300" s="0" t="n">
        <v>1408.306</v>
      </c>
      <c r="G300" s="0" t="n">
        <v>25667.5724</v>
      </c>
      <c r="H300" s="0" t="n">
        <v>2781.935</v>
      </c>
      <c r="I300" s="0" t="n">
        <v>170.99</v>
      </c>
      <c r="J300" s="0" t="n">
        <v>0</v>
      </c>
      <c r="K300" s="0" t="n">
        <v>118593.487</v>
      </c>
      <c r="L300" s="0" t="n">
        <v>150.515</v>
      </c>
    </row>
    <row r="301" customFormat="false" ht="15" hidden="false" customHeight="false" outlineLevel="0" collapsed="false">
      <c r="A301" s="0" t="s">
        <v>354</v>
      </c>
      <c r="B301" s="0" t="s">
        <v>893</v>
      </c>
      <c r="C301" s="0" t="s">
        <v>601</v>
      </c>
      <c r="D301" s="0" t="n">
        <v>0</v>
      </c>
      <c r="E301" s="0" t="s">
        <v>58</v>
      </c>
      <c r="F301" s="0" t="n">
        <v>146.13</v>
      </c>
      <c r="G301" s="0" t="n">
        <v>9260.4849</v>
      </c>
      <c r="H301" s="0" t="n">
        <v>386.389</v>
      </c>
      <c r="I301" s="0" t="n">
        <v>65.68</v>
      </c>
      <c r="J301" s="0" t="n">
        <v>0</v>
      </c>
      <c r="K301" s="0" t="n">
        <v>9605.862</v>
      </c>
      <c r="L301" s="0" t="n">
        <v>140.773</v>
      </c>
    </row>
    <row r="302" customFormat="false" ht="15" hidden="false" customHeight="false" outlineLevel="0" collapsed="false">
      <c r="A302" s="0" t="s">
        <v>355</v>
      </c>
      <c r="B302" s="0" t="s">
        <v>894</v>
      </c>
      <c r="C302" s="0" t="s">
        <v>584</v>
      </c>
      <c r="D302" s="0" t="n">
        <v>0</v>
      </c>
      <c r="E302" s="0" t="s">
        <v>58</v>
      </c>
      <c r="F302" s="0" t="n">
        <v>1547</v>
      </c>
      <c r="G302" s="0" t="n">
        <v>7586.472</v>
      </c>
      <c r="H302" s="0" t="n">
        <v>1944</v>
      </c>
      <c r="I302" s="0" t="n">
        <v>24.89</v>
      </c>
      <c r="J302" s="0" t="n">
        <v>0</v>
      </c>
      <c r="K302" s="0" t="n">
        <v>19583</v>
      </c>
      <c r="L302" s="0" t="n">
        <v>304.566</v>
      </c>
    </row>
    <row r="303" customFormat="false" ht="15" hidden="false" customHeight="false" outlineLevel="0" collapsed="false">
      <c r="A303" s="0" t="s">
        <v>356</v>
      </c>
      <c r="B303" s="0" t="s">
        <v>895</v>
      </c>
      <c r="C303" s="0" t="s">
        <v>628</v>
      </c>
      <c r="D303" s="0" t="n">
        <v>0</v>
      </c>
      <c r="E303" s="0" t="n">
        <v>-214</v>
      </c>
      <c r="F303" s="0" t="n">
        <v>-5723</v>
      </c>
      <c r="G303" s="0" t="n">
        <v>14390.5</v>
      </c>
      <c r="H303" s="0" t="n">
        <v>2129</v>
      </c>
      <c r="I303" s="0" t="n">
        <v>16.93</v>
      </c>
      <c r="J303" s="0" t="n">
        <v>0</v>
      </c>
      <c r="K303" s="0" t="n">
        <v>22012</v>
      </c>
      <c r="L303" s="0" t="n">
        <v>849.664</v>
      </c>
    </row>
    <row r="304" customFormat="false" ht="15" hidden="false" customHeight="false" outlineLevel="0" collapsed="false">
      <c r="A304" s="0" t="s">
        <v>357</v>
      </c>
      <c r="B304" s="0" t="s">
        <v>896</v>
      </c>
      <c r="C304" s="0" t="s">
        <v>628</v>
      </c>
      <c r="D304" s="0" t="n">
        <v>0</v>
      </c>
      <c r="E304" s="0" t="s">
        <v>58</v>
      </c>
      <c r="F304" s="0" t="n">
        <v>3432</v>
      </c>
      <c r="G304" s="0" t="n">
        <v>32066.28</v>
      </c>
      <c r="H304" s="0" t="n">
        <v>6609</v>
      </c>
      <c r="I304" s="0" t="n">
        <v>65.98</v>
      </c>
      <c r="J304" s="0" t="n">
        <v>0</v>
      </c>
      <c r="K304" s="0" t="n">
        <v>49047</v>
      </c>
      <c r="L304" s="0" t="n">
        <v>488.412</v>
      </c>
    </row>
    <row r="305" customFormat="false" ht="15" hidden="false" customHeight="false" outlineLevel="0" collapsed="false">
      <c r="A305" s="0" t="s">
        <v>358</v>
      </c>
      <c r="B305" s="0" t="s">
        <v>897</v>
      </c>
      <c r="C305" s="0" t="s">
        <v>683</v>
      </c>
      <c r="D305" s="0" t="n">
        <v>0</v>
      </c>
      <c r="E305" s="0" t="n">
        <v>1655</v>
      </c>
      <c r="F305" s="0" t="n">
        <v>1372</v>
      </c>
      <c r="G305" s="0" t="n">
        <v>48740.643</v>
      </c>
      <c r="H305" s="0" t="n">
        <v>2436</v>
      </c>
      <c r="I305" s="0" t="n">
        <v>135.73</v>
      </c>
      <c r="J305" s="0" t="n">
        <v>0</v>
      </c>
      <c r="K305" s="0" t="n">
        <v>23846</v>
      </c>
      <c r="L305" s="0" t="n">
        <v>364.581</v>
      </c>
    </row>
    <row r="306" customFormat="false" ht="15" hidden="false" customHeight="false" outlineLevel="0" collapsed="false">
      <c r="A306" s="0" t="s">
        <v>359</v>
      </c>
      <c r="B306" s="0" t="s">
        <v>898</v>
      </c>
      <c r="C306" s="0" t="s">
        <v>592</v>
      </c>
      <c r="D306" s="0" t="n">
        <v>0</v>
      </c>
      <c r="E306" s="0" t="n">
        <v>2035</v>
      </c>
      <c r="F306" s="0" t="n">
        <v>1492</v>
      </c>
      <c r="G306" s="0" t="n">
        <v>41404.0294</v>
      </c>
      <c r="H306" s="0" t="n">
        <v>1893</v>
      </c>
      <c r="I306" s="0" t="n">
        <v>81.39</v>
      </c>
      <c r="J306" s="0" t="n">
        <v>0</v>
      </c>
      <c r="K306" s="0" t="n">
        <v>20429</v>
      </c>
      <c r="L306" s="0" t="n">
        <v>510.357</v>
      </c>
    </row>
    <row r="307" customFormat="false" ht="15" hidden="false" customHeight="false" outlineLevel="0" collapsed="false">
      <c r="A307" s="0" t="s">
        <v>360</v>
      </c>
      <c r="B307" s="0" t="s">
        <v>899</v>
      </c>
      <c r="C307" s="0" t="s">
        <v>595</v>
      </c>
      <c r="D307" s="0" t="n">
        <v>0</v>
      </c>
      <c r="E307" s="0" t="s">
        <v>58</v>
      </c>
      <c r="F307" s="0" t="n">
        <v>713.342</v>
      </c>
      <c r="G307" s="0" t="n">
        <v>13897.4479</v>
      </c>
      <c r="H307" s="0" t="n">
        <v>657.878</v>
      </c>
      <c r="I307" s="0" t="n">
        <v>221.04</v>
      </c>
      <c r="J307" s="0" t="n">
        <v>0</v>
      </c>
      <c r="K307" s="0" t="n">
        <v>8992.511</v>
      </c>
      <c r="L307" s="0" t="n">
        <v>62.86</v>
      </c>
    </row>
    <row r="308" customFormat="false" ht="15" hidden="false" customHeight="false" outlineLevel="0" collapsed="false">
      <c r="A308" s="0" t="s">
        <v>361</v>
      </c>
      <c r="B308" s="0" t="s">
        <v>900</v>
      </c>
      <c r="C308" s="0" t="s">
        <v>572</v>
      </c>
      <c r="D308" s="0" t="n">
        <v>0</v>
      </c>
      <c r="E308" s="0" t="n">
        <v>618</v>
      </c>
      <c r="F308" s="0" t="n">
        <v>533</v>
      </c>
      <c r="G308" s="0" t="n">
        <v>13638.976</v>
      </c>
      <c r="H308" s="0" t="n">
        <v>751</v>
      </c>
      <c r="I308" s="0" t="n">
        <v>43.94</v>
      </c>
      <c r="J308" s="0" t="n">
        <v>0</v>
      </c>
      <c r="K308" s="0" t="n">
        <v>5488</v>
      </c>
      <c r="L308" s="0" t="n">
        <v>314.565</v>
      </c>
    </row>
    <row r="309" customFormat="false" ht="15" hidden="false" customHeight="false" outlineLevel="0" collapsed="false">
      <c r="A309" s="0" t="s">
        <v>362</v>
      </c>
      <c r="B309" s="0" t="s">
        <v>901</v>
      </c>
      <c r="C309" s="0" t="s">
        <v>579</v>
      </c>
      <c r="D309" s="0" t="n">
        <v>0</v>
      </c>
      <c r="E309" s="0" t="n">
        <v>4906</v>
      </c>
      <c r="F309" s="0" t="n">
        <v>3915</v>
      </c>
      <c r="G309" s="0" t="n">
        <v>159533.44</v>
      </c>
      <c r="H309" s="0" t="n">
        <v>5555</v>
      </c>
      <c r="I309" s="0" t="n">
        <v>151.36</v>
      </c>
      <c r="J309" s="0" t="n">
        <v>0</v>
      </c>
      <c r="K309" s="0" t="n">
        <v>21329</v>
      </c>
      <c r="L309" s="0" t="n">
        <v>1043.603</v>
      </c>
    </row>
    <row r="310" customFormat="false" ht="15" hidden="false" customHeight="false" outlineLevel="0" collapsed="false">
      <c r="A310" s="0" t="s">
        <v>363</v>
      </c>
      <c r="B310" s="0" t="s">
        <v>902</v>
      </c>
      <c r="C310" s="0" t="s">
        <v>679</v>
      </c>
      <c r="D310" s="0" t="n">
        <v>0</v>
      </c>
      <c r="E310" s="0" t="s">
        <v>58</v>
      </c>
      <c r="F310" s="0" t="n">
        <v>-1053.836</v>
      </c>
      <c r="G310" s="0" t="n">
        <v>5287.644</v>
      </c>
      <c r="H310" s="0" t="n">
        <v>-27.614</v>
      </c>
      <c r="I310" s="0" t="n">
        <v>15.38</v>
      </c>
      <c r="J310" s="0" t="n">
        <v>0</v>
      </c>
      <c r="K310" s="0" t="n">
        <v>6238.503</v>
      </c>
      <c r="L310" s="0" t="n">
        <v>343.73</v>
      </c>
    </row>
    <row r="311" customFormat="false" ht="15" hidden="false" customHeight="false" outlineLevel="0" collapsed="false">
      <c r="A311" s="0" t="s">
        <v>364</v>
      </c>
      <c r="B311" s="0" t="s">
        <v>903</v>
      </c>
      <c r="C311" s="0" t="s">
        <v>586</v>
      </c>
      <c r="D311" s="0" t="n">
        <v>0</v>
      </c>
      <c r="E311" s="0" t="n">
        <v>773.603</v>
      </c>
      <c r="F311" s="0" t="n">
        <v>467.318</v>
      </c>
      <c r="G311" s="0" t="n">
        <v>16346.4302</v>
      </c>
      <c r="H311" s="0" t="n">
        <v>819.464</v>
      </c>
      <c r="I311" s="0" t="n">
        <v>58.66</v>
      </c>
      <c r="J311" s="0" t="n">
        <v>0</v>
      </c>
      <c r="K311" s="0" t="n">
        <v>4451.561</v>
      </c>
      <c r="L311" s="0" t="n">
        <v>279.678</v>
      </c>
    </row>
    <row r="312" customFormat="false" ht="15" hidden="false" customHeight="false" outlineLevel="0" collapsed="false">
      <c r="A312" s="0" t="s">
        <v>365</v>
      </c>
      <c r="B312" s="0" t="s">
        <v>904</v>
      </c>
      <c r="C312" s="0" t="s">
        <v>612</v>
      </c>
      <c r="D312" s="0" t="n">
        <v>0</v>
      </c>
      <c r="E312" s="0" t="n">
        <v>546.7</v>
      </c>
      <c r="F312" s="0" t="n">
        <v>477.4</v>
      </c>
      <c r="G312" s="0" t="n">
        <v>13385.58</v>
      </c>
      <c r="H312" s="0" t="n">
        <v>815.3</v>
      </c>
      <c r="I312" s="0" t="n">
        <v>102.18</v>
      </c>
      <c r="J312" s="0" t="n">
        <v>0</v>
      </c>
      <c r="K312" s="0" t="n">
        <v>10385.8</v>
      </c>
      <c r="L312" s="0" t="n">
        <v>119.743</v>
      </c>
    </row>
    <row r="313" customFormat="false" ht="15" hidden="false" customHeight="false" outlineLevel="0" collapsed="false">
      <c r="A313" s="0" t="s">
        <v>366</v>
      </c>
      <c r="B313" s="0" t="s">
        <v>905</v>
      </c>
      <c r="C313" s="0" t="s">
        <v>683</v>
      </c>
      <c r="D313" s="0" t="n">
        <v>0</v>
      </c>
      <c r="E313" s="0" t="s">
        <v>58</v>
      </c>
      <c r="F313" s="0" t="n">
        <v>5192.3</v>
      </c>
      <c r="G313" s="0" t="n">
        <v>136680.492</v>
      </c>
      <c r="H313" s="0" t="n">
        <v>5551.2</v>
      </c>
      <c r="I313" s="0" t="n">
        <v>172.12</v>
      </c>
      <c r="J313" s="0" t="n">
        <v>0</v>
      </c>
      <c r="K313" s="0" t="n">
        <v>33803.7</v>
      </c>
      <c r="L313" s="0" t="n">
        <v>797.186</v>
      </c>
    </row>
    <row r="314" customFormat="false" ht="15" hidden="false" customHeight="false" outlineLevel="0" collapsed="false">
      <c r="A314" s="0" t="s">
        <v>367</v>
      </c>
      <c r="B314" s="0" t="s">
        <v>906</v>
      </c>
      <c r="C314" s="0" t="s">
        <v>574</v>
      </c>
      <c r="D314" s="0" t="n">
        <v>0</v>
      </c>
      <c r="E314" s="0" t="n">
        <v>2644</v>
      </c>
      <c r="F314" s="0" t="n">
        <v>67</v>
      </c>
      <c r="G314" s="0" t="n">
        <v>28455.74</v>
      </c>
      <c r="H314" s="0" t="n">
        <v>4345</v>
      </c>
      <c r="I314" s="0" t="n">
        <v>140.87</v>
      </c>
      <c r="J314" s="0" t="n">
        <v>0</v>
      </c>
      <c r="K314" s="0" t="n">
        <v>60381</v>
      </c>
      <c r="L314" s="0" t="n">
        <v>206.339</v>
      </c>
    </row>
    <row r="315" customFormat="false" ht="15" hidden="false" customHeight="false" outlineLevel="0" collapsed="false">
      <c r="A315" s="0" t="s">
        <v>368</v>
      </c>
      <c r="B315" s="0" t="s">
        <v>907</v>
      </c>
      <c r="C315" s="0" t="s">
        <v>574</v>
      </c>
      <c r="D315" s="0" t="n">
        <v>0</v>
      </c>
      <c r="E315" s="0" t="n">
        <v>6530</v>
      </c>
      <c r="F315" s="0" t="n">
        <v>3104</v>
      </c>
      <c r="G315" s="0" t="n">
        <v>110084.3937</v>
      </c>
      <c r="H315" s="0" t="n">
        <v>4684</v>
      </c>
      <c r="I315" s="0" t="n">
        <v>81.29</v>
      </c>
      <c r="J315" s="0" t="n">
        <v>0</v>
      </c>
      <c r="K315" s="0" t="n">
        <v>91393</v>
      </c>
      <c r="L315" s="0" t="n">
        <v>1355.373</v>
      </c>
    </row>
    <row r="316" customFormat="false" ht="15" hidden="false" customHeight="false" outlineLevel="0" collapsed="false">
      <c r="A316" s="0" t="s">
        <v>369</v>
      </c>
      <c r="B316" s="0" t="s">
        <v>908</v>
      </c>
      <c r="C316" s="0" t="s">
        <v>576</v>
      </c>
      <c r="D316" s="0" t="n">
        <v>0</v>
      </c>
      <c r="E316" s="0" t="n">
        <v>10957</v>
      </c>
      <c r="F316" s="0" t="n">
        <v>2394</v>
      </c>
      <c r="G316" s="0" t="n">
        <v>151738.3352</v>
      </c>
      <c r="H316" s="0" t="n">
        <v>6447</v>
      </c>
      <c r="I316" s="0" t="n">
        <v>56.27</v>
      </c>
      <c r="J316" s="0" t="n">
        <v>0</v>
      </c>
      <c r="K316" s="0" t="n">
        <v>87872</v>
      </c>
      <c r="L316" s="0" t="n">
        <v>2724.437</v>
      </c>
    </row>
    <row r="317" customFormat="false" ht="15" hidden="false" customHeight="false" outlineLevel="0" collapsed="false">
      <c r="A317" s="0" t="s">
        <v>370</v>
      </c>
      <c r="B317" s="0" t="s">
        <v>909</v>
      </c>
      <c r="C317" s="0" t="s">
        <v>592</v>
      </c>
      <c r="D317" s="0" t="n">
        <v>0</v>
      </c>
      <c r="E317" s="0" t="s">
        <v>58</v>
      </c>
      <c r="F317" s="0" t="n">
        <v>4010</v>
      </c>
      <c r="G317" s="0" t="n">
        <v>52763.8293</v>
      </c>
      <c r="H317" s="0" t="n">
        <v>12283</v>
      </c>
      <c r="I317" s="0" t="n">
        <v>50.56</v>
      </c>
      <c r="J317" s="0" t="n">
        <v>0</v>
      </c>
      <c r="K317" s="0" t="n">
        <v>719892</v>
      </c>
      <c r="L317" s="0" t="n">
        <v>1052.299</v>
      </c>
    </row>
    <row r="318" customFormat="false" ht="15" hidden="false" customHeight="false" outlineLevel="0" collapsed="false">
      <c r="A318" s="0" t="s">
        <v>371</v>
      </c>
      <c r="B318" s="0" t="s">
        <v>910</v>
      </c>
      <c r="C318" s="0" t="s">
        <v>576</v>
      </c>
      <c r="D318" s="0" t="n">
        <v>0</v>
      </c>
      <c r="E318" s="0" t="s">
        <v>58</v>
      </c>
      <c r="F318" s="0" t="n">
        <v>375.972</v>
      </c>
      <c r="G318" s="0" t="n">
        <v>15823.4038</v>
      </c>
      <c r="H318" s="0" t="n">
        <v>516.325</v>
      </c>
      <c r="I318" s="0" t="n">
        <v>619.52</v>
      </c>
      <c r="J318" s="0" t="n">
        <v>0</v>
      </c>
      <c r="K318" s="0" t="n">
        <v>2549.805</v>
      </c>
      <c r="L318" s="0" t="n">
        <v>25.579</v>
      </c>
    </row>
    <row r="319" customFormat="false" ht="15" hidden="false" customHeight="false" outlineLevel="0" collapsed="false">
      <c r="A319" s="0" t="s">
        <v>372</v>
      </c>
      <c r="B319" s="0" t="s">
        <v>911</v>
      </c>
      <c r="C319" s="0" t="s">
        <v>683</v>
      </c>
      <c r="D319" s="0" t="n">
        <v>0</v>
      </c>
      <c r="E319" s="0" t="s">
        <v>58</v>
      </c>
      <c r="F319" s="0" t="n">
        <v>1960.286</v>
      </c>
      <c r="G319" s="0" t="n">
        <v>18907.9556</v>
      </c>
      <c r="H319" s="0" t="n">
        <v>2206.411</v>
      </c>
      <c r="I319" s="0" t="n">
        <v>33.39</v>
      </c>
      <c r="J319" s="0" t="n">
        <v>0</v>
      </c>
      <c r="K319" s="0" t="n">
        <v>29159.178</v>
      </c>
      <c r="L319" s="0" t="n">
        <v>566.138</v>
      </c>
    </row>
    <row r="320" customFormat="false" ht="15" hidden="false" customHeight="false" outlineLevel="0" collapsed="false">
      <c r="A320" s="0" t="s">
        <v>373</v>
      </c>
      <c r="B320" s="0" t="s">
        <v>912</v>
      </c>
      <c r="C320" s="0" t="s">
        <v>586</v>
      </c>
      <c r="D320" s="0" t="n">
        <v>0</v>
      </c>
      <c r="E320" s="0" t="n">
        <v>1355.6</v>
      </c>
      <c r="F320" s="0" t="n">
        <v>255.4</v>
      </c>
      <c r="G320" s="0" t="n">
        <v>21472.1368</v>
      </c>
      <c r="H320" s="0" t="n">
        <v>1419.6</v>
      </c>
      <c r="I320" s="0" t="n">
        <v>91.36</v>
      </c>
      <c r="J320" s="0" t="n">
        <v>0</v>
      </c>
      <c r="K320" s="0" t="n">
        <v>8257.2</v>
      </c>
      <c r="L320" s="0" t="n">
        <v>234.343</v>
      </c>
    </row>
    <row r="321" customFormat="false" ht="15" hidden="false" customHeight="false" outlineLevel="0" collapsed="false">
      <c r="A321" s="0" t="s">
        <v>374</v>
      </c>
      <c r="B321" s="0" t="s">
        <v>913</v>
      </c>
      <c r="C321" s="0" t="s">
        <v>586</v>
      </c>
      <c r="D321" s="0" t="n">
        <v>0</v>
      </c>
      <c r="E321" s="0" t="n">
        <v>14703</v>
      </c>
      <c r="F321" s="0" t="n">
        <v>14135</v>
      </c>
      <c r="G321" s="0" t="n">
        <v>61729.2</v>
      </c>
      <c r="H321" s="0" t="n">
        <v>17400</v>
      </c>
      <c r="I321" s="0" t="n">
        <v>52.76</v>
      </c>
      <c r="J321" s="0" t="n">
        <v>0</v>
      </c>
      <c r="K321" s="0" t="n">
        <v>43376</v>
      </c>
      <c r="L321" s="0" t="n">
        <v>1159.811</v>
      </c>
    </row>
    <row r="322" customFormat="false" ht="15" hidden="false" customHeight="false" outlineLevel="0" collapsed="false">
      <c r="A322" s="0" t="s">
        <v>375</v>
      </c>
      <c r="B322" s="0" t="s">
        <v>914</v>
      </c>
      <c r="C322" s="0" t="s">
        <v>579</v>
      </c>
      <c r="D322" s="0" t="n">
        <v>0</v>
      </c>
      <c r="E322" s="0" t="n">
        <v>30267</v>
      </c>
      <c r="F322" s="0" t="n">
        <v>16571</v>
      </c>
      <c r="G322" s="0" t="n">
        <v>757028.97</v>
      </c>
      <c r="H322" s="0" t="n">
        <v>43884</v>
      </c>
      <c r="I322" s="0" t="n">
        <v>98.61</v>
      </c>
      <c r="J322" s="0" t="n">
        <v>0</v>
      </c>
      <c r="K322" s="0" t="n">
        <v>258848</v>
      </c>
      <c r="L322" s="0" t="n">
        <v>7683.198</v>
      </c>
    </row>
    <row r="323" customFormat="false" ht="15" hidden="false" customHeight="false" outlineLevel="0" collapsed="false">
      <c r="A323" s="0" t="s">
        <v>376</v>
      </c>
      <c r="B323" s="0" t="s">
        <v>915</v>
      </c>
      <c r="C323" s="0" t="s">
        <v>601</v>
      </c>
      <c r="D323" s="0" t="n">
        <v>0</v>
      </c>
      <c r="E323" s="0" t="s">
        <v>58</v>
      </c>
      <c r="F323" s="0" t="n">
        <v>328.379</v>
      </c>
      <c r="G323" s="0" t="n">
        <v>11415.3914</v>
      </c>
      <c r="H323" s="0" t="n">
        <v>658.513</v>
      </c>
      <c r="I323" s="0" t="n">
        <v>100.56</v>
      </c>
      <c r="J323" s="0" t="n">
        <v>0</v>
      </c>
      <c r="K323" s="0" t="n">
        <v>11491.919</v>
      </c>
      <c r="L323" s="0" t="n">
        <v>113.627</v>
      </c>
    </row>
    <row r="324" customFormat="false" ht="15" hidden="false" customHeight="false" outlineLevel="0" collapsed="false">
      <c r="A324" s="0" t="s">
        <v>377</v>
      </c>
      <c r="B324" s="0" t="s">
        <v>916</v>
      </c>
      <c r="C324" s="0" t="s">
        <v>679</v>
      </c>
      <c r="D324" s="0" t="n">
        <v>0</v>
      </c>
      <c r="E324" s="0" t="n">
        <v>1018.646</v>
      </c>
      <c r="F324" s="0" t="n">
        <v>971.638</v>
      </c>
      <c r="G324" s="0" t="n">
        <v>20532.7539</v>
      </c>
      <c r="H324" s="0" t="n">
        <v>1193.595</v>
      </c>
      <c r="I324" s="0" t="n">
        <v>275.9</v>
      </c>
      <c r="J324" s="0" t="n">
        <v>0</v>
      </c>
      <c r="K324" s="0" t="n">
        <v>12094.853</v>
      </c>
      <c r="L324" s="0" t="n">
        <v>74.338</v>
      </c>
    </row>
    <row r="325" customFormat="false" ht="15" hidden="false" customHeight="false" outlineLevel="0" collapsed="false">
      <c r="A325" s="0" t="s">
        <v>378</v>
      </c>
      <c r="B325" s="0" t="s">
        <v>917</v>
      </c>
      <c r="C325" s="0" t="s">
        <v>612</v>
      </c>
      <c r="D325" s="0" t="n">
        <v>0</v>
      </c>
      <c r="E325" s="0" t="n">
        <v>968.6</v>
      </c>
      <c r="F325" s="0" t="n">
        <v>1414.2</v>
      </c>
      <c r="G325" s="0" t="n">
        <v>18457.543</v>
      </c>
      <c r="H325" s="0" t="n">
        <v>1866.3</v>
      </c>
      <c r="I325" s="0" t="n">
        <v>82.07</v>
      </c>
      <c r="J325" s="0" t="n">
        <v>0</v>
      </c>
      <c r="K325" s="0" t="n">
        <v>30246.9</v>
      </c>
      <c r="L325" s="0" t="n">
        <v>195.243</v>
      </c>
    </row>
    <row r="326" customFormat="false" ht="15" hidden="false" customHeight="false" outlineLevel="0" collapsed="false">
      <c r="A326" s="0" t="s">
        <v>379</v>
      </c>
      <c r="B326" s="0" t="s">
        <v>918</v>
      </c>
      <c r="C326" s="0" t="s">
        <v>612</v>
      </c>
      <c r="D326" s="0" t="n">
        <v>0</v>
      </c>
      <c r="E326" s="0" t="n">
        <v>3270</v>
      </c>
      <c r="F326" s="0" t="n">
        <v>2922</v>
      </c>
      <c r="G326" s="0" t="n">
        <v>63692.2244</v>
      </c>
      <c r="H326" s="0" t="n">
        <v>2593</v>
      </c>
      <c r="I326" s="0" t="n">
        <v>42.8</v>
      </c>
      <c r="J326" s="0" t="n">
        <v>0</v>
      </c>
      <c r="K326" s="0" t="n">
        <v>63109</v>
      </c>
      <c r="L326" s="0" t="n">
        <v>1494.389</v>
      </c>
    </row>
    <row r="327" customFormat="false" ht="15" hidden="false" customHeight="false" outlineLevel="0" collapsed="false">
      <c r="A327" s="0" t="s">
        <v>380</v>
      </c>
      <c r="B327" s="0" t="s">
        <v>919</v>
      </c>
      <c r="C327" s="0" t="s">
        <v>612</v>
      </c>
      <c r="D327" s="0" t="n">
        <v>0</v>
      </c>
      <c r="E327" s="0" t="s">
        <v>58</v>
      </c>
      <c r="F327" s="0" t="n">
        <v>820.678</v>
      </c>
      <c r="G327" s="0" t="n">
        <v>35841.0004</v>
      </c>
      <c r="H327" s="0" t="n">
        <v>987.731</v>
      </c>
      <c r="I327" s="0" t="n">
        <v>63.29</v>
      </c>
      <c r="J327" s="0" t="n">
        <v>0</v>
      </c>
      <c r="K327" s="0" t="n">
        <v>4791.012</v>
      </c>
      <c r="L327" s="0" t="n">
        <v>563.963</v>
      </c>
    </row>
    <row r="328" customFormat="false" ht="15" hidden="false" customHeight="false" outlineLevel="0" collapsed="false">
      <c r="A328" s="0" t="s">
        <v>381</v>
      </c>
      <c r="B328" s="0" t="s">
        <v>920</v>
      </c>
      <c r="C328" s="0" t="s">
        <v>590</v>
      </c>
      <c r="D328" s="0" t="n">
        <v>0</v>
      </c>
      <c r="E328" s="0" t="n">
        <v>1178.3</v>
      </c>
      <c r="F328" s="0" t="n">
        <v>1000.6</v>
      </c>
      <c r="G328" s="0" t="n">
        <v>28189.0987</v>
      </c>
      <c r="H328" s="0" t="n">
        <v>747.5</v>
      </c>
      <c r="I328" s="0" t="n">
        <v>147.61</v>
      </c>
      <c r="J328" s="0" t="n">
        <v>0</v>
      </c>
      <c r="K328" s="0" t="n">
        <v>8594.2</v>
      </c>
      <c r="L328" s="0" t="n">
        <v>191.1</v>
      </c>
    </row>
    <row r="329" customFormat="false" ht="15" hidden="false" customHeight="false" outlineLevel="0" collapsed="false">
      <c r="A329" s="0" t="s">
        <v>382</v>
      </c>
      <c r="B329" s="0" t="s">
        <v>921</v>
      </c>
      <c r="C329" s="0" t="s">
        <v>590</v>
      </c>
      <c r="D329" s="0" t="n">
        <v>0</v>
      </c>
      <c r="E329" s="0" t="n">
        <v>7079</v>
      </c>
      <c r="F329" s="0" t="n">
        <v>6111</v>
      </c>
      <c r="G329" s="0" t="n">
        <v>93820.9147</v>
      </c>
      <c r="H329" s="0" t="n">
        <v>-4505</v>
      </c>
      <c r="I329" s="0" t="n">
        <v>52.47</v>
      </c>
      <c r="J329" s="0" t="n">
        <v>0</v>
      </c>
      <c r="K329" s="0" t="n">
        <v>851733</v>
      </c>
      <c r="L329" s="0" t="n">
        <v>1807.899</v>
      </c>
    </row>
    <row r="330" customFormat="false" ht="15" hidden="false" customHeight="false" outlineLevel="0" collapsed="false">
      <c r="A330" s="0" t="s">
        <v>383</v>
      </c>
      <c r="B330" s="0" t="s">
        <v>922</v>
      </c>
      <c r="C330" s="0" t="s">
        <v>595</v>
      </c>
      <c r="D330" s="0" t="n">
        <v>0</v>
      </c>
      <c r="E330" s="0" t="s">
        <v>58</v>
      </c>
      <c r="F330" s="0" t="n">
        <v>-107.2</v>
      </c>
      <c r="G330" s="0" t="n">
        <v>9007.934</v>
      </c>
      <c r="H330" s="0" t="n">
        <v>935.5</v>
      </c>
      <c r="I330" s="0" t="n">
        <v>25.66</v>
      </c>
      <c r="J330" s="0" t="n">
        <v>0</v>
      </c>
      <c r="K330" s="0" t="n">
        <v>18633.4</v>
      </c>
      <c r="L330" s="0" t="n">
        <v>351.05</v>
      </c>
    </row>
    <row r="331" customFormat="false" ht="15" hidden="false" customHeight="false" outlineLevel="0" collapsed="false">
      <c r="A331" s="0" t="s">
        <v>384</v>
      </c>
      <c r="B331" s="0" t="s">
        <v>923</v>
      </c>
      <c r="C331" s="0" t="s">
        <v>626</v>
      </c>
      <c r="D331" s="0" t="n">
        <v>0</v>
      </c>
      <c r="E331" s="0" t="s">
        <v>58</v>
      </c>
      <c r="F331" s="0" t="n">
        <v>-155</v>
      </c>
      <c r="G331" s="0" t="n">
        <v>14562.808</v>
      </c>
      <c r="H331" s="0" t="n">
        <v>1346</v>
      </c>
      <c r="I331" s="0" t="n">
        <v>90.34</v>
      </c>
      <c r="J331" s="0" t="n">
        <v>0</v>
      </c>
      <c r="K331" s="0" t="n">
        <v>8208</v>
      </c>
      <c r="L331" s="0" t="n">
        <v>162</v>
      </c>
    </row>
    <row r="332" customFormat="false" ht="15" hidden="false" customHeight="false" outlineLevel="0" collapsed="false">
      <c r="A332" s="0" t="s">
        <v>385</v>
      </c>
      <c r="B332" s="0" t="s">
        <v>924</v>
      </c>
      <c r="C332" s="0" t="s">
        <v>590</v>
      </c>
      <c r="D332" s="0" t="n">
        <v>0</v>
      </c>
      <c r="E332" s="0" t="n">
        <v>366.086</v>
      </c>
      <c r="F332" s="0" t="n">
        <v>303.972</v>
      </c>
      <c r="G332" s="0" t="n">
        <v>11401.8721</v>
      </c>
      <c r="H332" s="0" t="n">
        <v>404.158</v>
      </c>
      <c r="I332" s="0" t="n">
        <v>126.54</v>
      </c>
      <c r="J332" s="0" t="n">
        <v>0</v>
      </c>
      <c r="K332" s="0" t="n">
        <v>3275.668</v>
      </c>
      <c r="L332" s="0" t="n">
        <v>90.069</v>
      </c>
    </row>
    <row r="333" customFormat="false" ht="15" hidden="false" customHeight="false" outlineLevel="0" collapsed="false">
      <c r="A333" s="0" t="s">
        <v>386</v>
      </c>
      <c r="B333" s="0" t="s">
        <v>925</v>
      </c>
      <c r="C333" s="0" t="s">
        <v>576</v>
      </c>
      <c r="D333" s="0" t="n">
        <v>0</v>
      </c>
      <c r="E333" s="0" t="n">
        <v>2444.8</v>
      </c>
      <c r="F333" s="0" t="n">
        <v>696</v>
      </c>
      <c r="G333" s="0" t="n">
        <v>22179.2056</v>
      </c>
      <c r="H333" s="0" t="n">
        <v>2064.8</v>
      </c>
      <c r="I333" s="0" t="n">
        <v>42.31</v>
      </c>
      <c r="J333" s="0" t="n">
        <v>0</v>
      </c>
      <c r="K333" s="0" t="n">
        <v>35806.3</v>
      </c>
      <c r="L333" s="0" t="n">
        <v>536.436</v>
      </c>
    </row>
    <row r="334" customFormat="false" ht="15" hidden="false" customHeight="false" outlineLevel="0" collapsed="false">
      <c r="A334" s="0" t="s">
        <v>387</v>
      </c>
      <c r="B334" s="0" t="s">
        <v>926</v>
      </c>
      <c r="C334" s="0" t="s">
        <v>590</v>
      </c>
      <c r="D334" s="0" t="n">
        <v>0</v>
      </c>
      <c r="E334" s="0" t="n">
        <v>688</v>
      </c>
      <c r="F334" s="0" t="n">
        <v>734</v>
      </c>
      <c r="G334" s="0" t="n">
        <v>12864.4943</v>
      </c>
      <c r="H334" s="0" t="n">
        <v>909</v>
      </c>
      <c r="I334" s="0" t="n">
        <v>76.83</v>
      </c>
      <c r="J334" s="0" t="n">
        <v>0</v>
      </c>
      <c r="K334" s="0" t="n">
        <v>15786</v>
      </c>
      <c r="L334" s="0" t="n">
        <v>166.226</v>
      </c>
    </row>
    <row r="335" customFormat="false" ht="15" hidden="false" customHeight="false" outlineLevel="0" collapsed="false">
      <c r="A335" s="0" t="s">
        <v>388</v>
      </c>
      <c r="B335" s="0" t="s">
        <v>927</v>
      </c>
      <c r="C335" s="0" t="s">
        <v>628</v>
      </c>
      <c r="D335" s="0" t="n">
        <v>0</v>
      </c>
      <c r="E335" s="0" t="s">
        <v>58</v>
      </c>
      <c r="F335" s="0" t="n">
        <v>-237</v>
      </c>
      <c r="G335" s="0" t="n">
        <v>13691.381</v>
      </c>
      <c r="H335" s="0" t="n">
        <v>832</v>
      </c>
      <c r="I335" s="0" t="n">
        <v>36.02</v>
      </c>
      <c r="J335" s="0" t="n">
        <v>0</v>
      </c>
      <c r="K335" s="0" t="n">
        <v>20206</v>
      </c>
      <c r="L335" s="0" t="n">
        <v>380.032</v>
      </c>
    </row>
    <row r="336" customFormat="false" ht="15" hidden="false" customHeight="false" outlineLevel="0" collapsed="false">
      <c r="A336" s="0" t="s">
        <v>389</v>
      </c>
      <c r="B336" s="0" t="s">
        <v>928</v>
      </c>
      <c r="C336" s="0" t="s">
        <v>576</v>
      </c>
      <c r="D336" s="0" t="n">
        <v>0</v>
      </c>
      <c r="E336" s="0" t="s">
        <v>58</v>
      </c>
      <c r="F336" s="0" t="n">
        <v>-96.692</v>
      </c>
      <c r="G336" s="0" t="n">
        <v>9526.7733</v>
      </c>
      <c r="H336" s="0" t="n">
        <v>-80.414</v>
      </c>
      <c r="I336" s="0" t="n">
        <v>59.72</v>
      </c>
      <c r="J336" s="0" t="n">
        <v>0</v>
      </c>
      <c r="K336" s="0" t="n">
        <v>508.866</v>
      </c>
      <c r="L336" s="0" t="n">
        <v>157.468</v>
      </c>
    </row>
    <row r="337" customFormat="false" ht="15" hidden="false" customHeight="false" outlineLevel="0" collapsed="false">
      <c r="A337" s="0" t="s">
        <v>390</v>
      </c>
      <c r="B337" s="0" t="s">
        <v>929</v>
      </c>
      <c r="C337" s="0" t="s">
        <v>626</v>
      </c>
      <c r="D337" s="0" t="n">
        <v>0</v>
      </c>
      <c r="E337" s="0" t="n">
        <v>957</v>
      </c>
      <c r="F337" s="0" t="n">
        <v>76</v>
      </c>
      <c r="G337" s="0" t="n">
        <v>17726.2</v>
      </c>
      <c r="H337" s="0" t="n">
        <v>1478</v>
      </c>
      <c r="I337" s="0" t="n">
        <v>67.4</v>
      </c>
      <c r="J337" s="0" t="n">
        <v>0</v>
      </c>
      <c r="K337" s="0" t="n">
        <v>9865</v>
      </c>
      <c r="L337" s="0" t="n">
        <v>267.923</v>
      </c>
    </row>
    <row r="338" customFormat="false" ht="15" hidden="false" customHeight="false" outlineLevel="0" collapsed="false">
      <c r="A338" s="0" t="s">
        <v>391</v>
      </c>
      <c r="B338" s="0" t="s">
        <v>930</v>
      </c>
      <c r="C338" s="0" t="s">
        <v>581</v>
      </c>
      <c r="D338" s="0" t="n">
        <v>0</v>
      </c>
      <c r="E338" s="0" t="s">
        <v>58</v>
      </c>
      <c r="F338" s="0" t="n">
        <v>558.929</v>
      </c>
      <c r="G338" s="0" t="n">
        <v>83194.06</v>
      </c>
      <c r="H338" s="0" t="n">
        <v>-1785.948</v>
      </c>
      <c r="I338" s="0" t="n">
        <v>191.96</v>
      </c>
      <c r="J338" s="0" t="n">
        <v>0</v>
      </c>
      <c r="K338" s="0" t="n">
        <v>19012.742</v>
      </c>
      <c r="L338" s="0" t="n">
        <v>432.731</v>
      </c>
    </row>
    <row r="339" customFormat="false" ht="15" hidden="false" customHeight="false" outlineLevel="0" collapsed="false">
      <c r="A339" s="0" t="s">
        <v>392</v>
      </c>
      <c r="B339" s="0" t="s">
        <v>931</v>
      </c>
      <c r="C339" s="0" t="s">
        <v>679</v>
      </c>
      <c r="D339" s="0" t="n">
        <v>0</v>
      </c>
      <c r="E339" s="0" t="n">
        <v>1341.2</v>
      </c>
      <c r="F339" s="0" t="n">
        <v>2748.8</v>
      </c>
      <c r="G339" s="0" t="n">
        <v>14992.68</v>
      </c>
      <c r="H339" s="0" t="n">
        <v>932</v>
      </c>
      <c r="I339" s="0" t="s">
        <v>58</v>
      </c>
      <c r="J339" s="0" t="n">
        <v>0</v>
      </c>
      <c r="K339" s="0" t="n">
        <v>33135.5</v>
      </c>
      <c r="L339" s="0" t="n">
        <v>490.1</v>
      </c>
    </row>
    <row r="340" customFormat="false" ht="15" hidden="false" customHeight="false" outlineLevel="0" collapsed="false">
      <c r="A340" s="0" t="s">
        <v>393</v>
      </c>
      <c r="B340" s="0" t="s">
        <v>932</v>
      </c>
      <c r="C340" s="0" t="s">
        <v>628</v>
      </c>
      <c r="D340" s="0" t="n">
        <v>0</v>
      </c>
      <c r="E340" s="0" t="n">
        <v>432</v>
      </c>
      <c r="F340" s="0" t="n">
        <v>427</v>
      </c>
      <c r="G340" s="0" t="n">
        <v>6296.6945</v>
      </c>
      <c r="H340" s="0" t="n">
        <v>952</v>
      </c>
      <c r="I340" s="0" t="n">
        <v>31.53</v>
      </c>
      <c r="J340" s="0" t="n">
        <v>0</v>
      </c>
      <c r="K340" s="0" t="n">
        <v>4961</v>
      </c>
      <c r="L340" s="0" t="n">
        <v>199.619</v>
      </c>
    </row>
    <row r="341" customFormat="false" ht="15" hidden="false" customHeight="false" outlineLevel="0" collapsed="false">
      <c r="A341" s="0" t="s">
        <v>394</v>
      </c>
      <c r="B341" s="0" t="s">
        <v>933</v>
      </c>
      <c r="C341" s="0" t="s">
        <v>595</v>
      </c>
      <c r="D341" s="0" t="n">
        <v>0</v>
      </c>
      <c r="E341" s="0" t="n">
        <v>780</v>
      </c>
      <c r="F341" s="0" t="n">
        <v>-98</v>
      </c>
      <c r="G341" s="0" t="n">
        <v>20001.3492</v>
      </c>
      <c r="H341" s="0" t="n">
        <v>2335</v>
      </c>
      <c r="I341" s="0" t="n">
        <v>37.52</v>
      </c>
      <c r="J341" s="0" t="n">
        <v>0</v>
      </c>
      <c r="K341" s="0" t="n">
        <v>20563</v>
      </c>
      <c r="L341" s="0" t="n">
        <v>533.336</v>
      </c>
    </row>
    <row r="342" customFormat="false" ht="15" hidden="false" customHeight="false" outlineLevel="0" collapsed="false">
      <c r="A342" s="0" t="s">
        <v>395</v>
      </c>
      <c r="B342" s="0" t="s">
        <v>934</v>
      </c>
      <c r="C342" s="0" t="s">
        <v>581</v>
      </c>
      <c r="D342" s="0" t="n">
        <v>0</v>
      </c>
      <c r="E342" s="0" t="n">
        <v>258</v>
      </c>
      <c r="F342" s="0" t="n">
        <v>-1514</v>
      </c>
      <c r="G342" s="0" t="n">
        <v>9019.8298</v>
      </c>
      <c r="H342" s="0" t="n">
        <v>757</v>
      </c>
      <c r="I342" s="0" t="n">
        <v>15.5</v>
      </c>
      <c r="J342" s="0" t="n">
        <v>0</v>
      </c>
      <c r="K342" s="0" t="n">
        <v>16346</v>
      </c>
      <c r="L342" s="0" t="n">
        <v>383.267</v>
      </c>
    </row>
    <row r="343" customFormat="false" ht="15" hidden="false" customHeight="false" outlineLevel="0" collapsed="false">
      <c r="A343" s="0" t="s">
        <v>396</v>
      </c>
      <c r="B343" s="0" t="s">
        <v>935</v>
      </c>
      <c r="C343" s="0" t="s">
        <v>581</v>
      </c>
      <c r="D343" s="0" t="n">
        <v>0</v>
      </c>
      <c r="E343" s="0" t="n">
        <v>258</v>
      </c>
      <c r="F343" s="0" t="n">
        <v>-1514</v>
      </c>
      <c r="G343" s="0" t="n">
        <v>9019.8298</v>
      </c>
      <c r="H343" s="0" t="n">
        <v>757</v>
      </c>
      <c r="I343" s="0" t="n">
        <v>15.85</v>
      </c>
      <c r="J343" s="0" t="n">
        <v>0</v>
      </c>
      <c r="K343" s="0" t="n">
        <v>16346</v>
      </c>
      <c r="L343" s="0" t="n">
        <v>199.63</v>
      </c>
    </row>
    <row r="344" customFormat="false" ht="15" hidden="false" customHeight="false" outlineLevel="0" collapsed="false">
      <c r="A344" s="0" t="s">
        <v>397</v>
      </c>
      <c r="B344" s="0" t="s">
        <v>936</v>
      </c>
      <c r="C344" s="0" t="s">
        <v>588</v>
      </c>
      <c r="D344" s="0" t="n">
        <v>0</v>
      </c>
      <c r="E344" s="0" t="n">
        <v>3165</v>
      </c>
      <c r="F344" s="0" t="n">
        <v>5378</v>
      </c>
      <c r="G344" s="0" t="n">
        <v>73565.49</v>
      </c>
      <c r="H344" s="0" t="n">
        <v>6413</v>
      </c>
      <c r="I344" s="0" t="n">
        <v>156.19</v>
      </c>
      <c r="J344" s="0" t="n">
        <v>0</v>
      </c>
      <c r="K344" s="0" t="n">
        <v>97827</v>
      </c>
      <c r="L344" s="0" t="n">
        <v>470.398</v>
      </c>
    </row>
    <row r="345" customFormat="false" ht="15" hidden="false" customHeight="false" outlineLevel="0" collapsed="false">
      <c r="A345" s="0" t="s">
        <v>398</v>
      </c>
      <c r="B345" s="0" t="s">
        <v>937</v>
      </c>
      <c r="C345" s="0" t="s">
        <v>705</v>
      </c>
      <c r="D345" s="0" t="n">
        <v>0</v>
      </c>
      <c r="E345" s="0" t="s">
        <v>58</v>
      </c>
      <c r="F345" s="0" t="n">
        <v>429</v>
      </c>
      <c r="G345" s="0" t="n">
        <v>12956.3971</v>
      </c>
      <c r="H345" s="0" t="n">
        <v>1310</v>
      </c>
      <c r="I345" s="0" t="n">
        <v>36.4</v>
      </c>
      <c r="J345" s="0" t="n">
        <v>0</v>
      </c>
      <c r="K345" s="0" t="n">
        <v>16866</v>
      </c>
      <c r="L345" s="0" t="n">
        <v>356.168</v>
      </c>
    </row>
    <row r="346" customFormat="false" ht="15" hidden="false" customHeight="false" outlineLevel="0" collapsed="false">
      <c r="A346" s="0" t="s">
        <v>399</v>
      </c>
      <c r="B346" s="0" t="s">
        <v>938</v>
      </c>
      <c r="C346" s="0" t="s">
        <v>679</v>
      </c>
      <c r="D346" s="0" t="n">
        <v>0</v>
      </c>
      <c r="E346" s="0" t="s">
        <v>58</v>
      </c>
      <c r="F346" s="0" t="n">
        <v>1933</v>
      </c>
      <c r="G346" s="0" t="n">
        <v>114951.8</v>
      </c>
      <c r="H346" s="0" t="n">
        <v>4955</v>
      </c>
      <c r="I346" s="0" t="n">
        <v>71.8</v>
      </c>
      <c r="J346" s="0" t="n">
        <v>0</v>
      </c>
      <c r="K346" s="0" t="n">
        <v>22536</v>
      </c>
      <c r="L346" s="0" t="n">
        <v>1282.694</v>
      </c>
    </row>
    <row r="347" customFormat="false" ht="15" hidden="false" customHeight="false" outlineLevel="0" collapsed="false">
      <c r="A347" s="0" t="s">
        <v>400</v>
      </c>
      <c r="B347" s="0" t="s">
        <v>939</v>
      </c>
      <c r="C347" s="0" t="s">
        <v>588</v>
      </c>
      <c r="D347" s="0" t="n">
        <v>0</v>
      </c>
      <c r="E347" s="0" t="n">
        <v>397.5</v>
      </c>
      <c r="F347" s="0" t="n">
        <v>128.5</v>
      </c>
      <c r="G347" s="0" t="n">
        <v>8651.1957</v>
      </c>
      <c r="H347" s="0" t="n">
        <v>742.2</v>
      </c>
      <c r="I347" s="0" t="n">
        <v>25.67</v>
      </c>
      <c r="J347" s="0" t="n">
        <v>0</v>
      </c>
      <c r="K347" s="0" t="n">
        <v>19961.7</v>
      </c>
      <c r="L347" s="0" t="n">
        <v>336.794</v>
      </c>
    </row>
    <row r="348" customFormat="false" ht="15" hidden="false" customHeight="false" outlineLevel="0" collapsed="false">
      <c r="A348" s="0" t="s">
        <v>401</v>
      </c>
      <c r="B348" s="0" t="s">
        <v>940</v>
      </c>
      <c r="C348" s="0" t="s">
        <v>628</v>
      </c>
      <c r="D348" s="0" t="n">
        <v>0</v>
      </c>
      <c r="E348" s="0" t="n">
        <v>147</v>
      </c>
      <c r="F348" s="0" t="n">
        <v>-1118</v>
      </c>
      <c r="G348" s="0" t="n">
        <v>14278.6</v>
      </c>
      <c r="H348" s="0" t="n">
        <v>1951</v>
      </c>
      <c r="I348" s="0" t="n">
        <v>29.14</v>
      </c>
      <c r="J348" s="0" t="n">
        <v>0</v>
      </c>
      <c r="K348" s="0" t="n">
        <v>21476</v>
      </c>
      <c r="L348" s="0" t="n">
        <v>486.607</v>
      </c>
    </row>
    <row r="349" customFormat="false" ht="15" hidden="false" customHeight="false" outlineLevel="0" collapsed="false">
      <c r="A349" s="0" t="s">
        <v>402</v>
      </c>
      <c r="B349" s="0" t="s">
        <v>941</v>
      </c>
      <c r="C349" s="0" t="s">
        <v>584</v>
      </c>
      <c r="D349" s="0" t="n">
        <v>0</v>
      </c>
      <c r="E349" s="0" t="s">
        <v>58</v>
      </c>
      <c r="F349" s="0" t="n">
        <v>437</v>
      </c>
      <c r="G349" s="0" t="n">
        <v>7990.95</v>
      </c>
      <c r="H349" s="0" t="n">
        <v>1400</v>
      </c>
      <c r="I349" s="0" t="n">
        <v>47.85</v>
      </c>
      <c r="J349" s="0" t="n">
        <v>0</v>
      </c>
      <c r="K349" s="0" t="n">
        <v>8115</v>
      </c>
      <c r="L349" s="0" t="n">
        <v>166.582</v>
      </c>
    </row>
    <row r="350" customFormat="false" ht="15" hidden="false" customHeight="false" outlineLevel="0" collapsed="false">
      <c r="A350" s="0" t="s">
        <v>403</v>
      </c>
      <c r="B350" s="0" t="s">
        <v>942</v>
      </c>
      <c r="C350" s="0" t="s">
        <v>598</v>
      </c>
      <c r="D350" s="0" t="n">
        <v>0</v>
      </c>
      <c r="E350" s="0" t="n">
        <v>1922</v>
      </c>
      <c r="F350" s="0" t="n">
        <v>5404</v>
      </c>
      <c r="G350" s="0" t="n">
        <v>41174.3764</v>
      </c>
      <c r="H350" s="0" t="n">
        <v>3253</v>
      </c>
      <c r="I350" s="0" t="n">
        <v>144.9</v>
      </c>
      <c r="J350" s="0" t="n">
        <v>0</v>
      </c>
      <c r="K350" s="0" t="n">
        <v>35711</v>
      </c>
      <c r="L350" s="0" t="n">
        <v>286.149</v>
      </c>
    </row>
    <row r="351" customFormat="false" ht="15" hidden="false" customHeight="false" outlineLevel="0" collapsed="false">
      <c r="A351" s="0" t="s">
        <v>404</v>
      </c>
      <c r="B351" s="0" t="s">
        <v>943</v>
      </c>
      <c r="C351" s="0" t="s">
        <v>590</v>
      </c>
      <c r="D351" s="0" t="n">
        <v>0</v>
      </c>
      <c r="E351" s="0" t="s">
        <v>58</v>
      </c>
      <c r="F351" s="0" t="n">
        <v>1199</v>
      </c>
      <c r="G351" s="0" t="n">
        <v>22587.7935</v>
      </c>
      <c r="H351" s="0" t="n">
        <v>1720.4</v>
      </c>
      <c r="I351" s="0" t="n">
        <v>99.89</v>
      </c>
      <c r="J351" s="0" t="n">
        <v>0</v>
      </c>
      <c r="K351" s="0" t="n">
        <v>138590.5</v>
      </c>
      <c r="L351" s="0" t="n">
        <v>227.421</v>
      </c>
    </row>
    <row r="352" customFormat="false" ht="15" hidden="false" customHeight="false" outlineLevel="0" collapsed="false">
      <c r="A352" s="0" t="s">
        <v>405</v>
      </c>
      <c r="B352" s="0" t="s">
        <v>944</v>
      </c>
      <c r="C352" s="0" t="s">
        <v>572</v>
      </c>
      <c r="D352" s="0" t="n">
        <v>0</v>
      </c>
      <c r="E352" s="0" t="n">
        <v>2332</v>
      </c>
      <c r="F352" s="0" t="n">
        <v>2015</v>
      </c>
      <c r="G352" s="0" t="n">
        <v>53428.6173</v>
      </c>
      <c r="H352" s="0" t="n">
        <v>2613</v>
      </c>
      <c r="I352" s="0" t="n">
        <v>306.91</v>
      </c>
      <c r="J352" s="0" t="n">
        <v>0</v>
      </c>
      <c r="K352" s="0" t="n">
        <v>34917</v>
      </c>
      <c r="L352" s="0" t="n">
        <v>174.079</v>
      </c>
    </row>
    <row r="353" customFormat="false" ht="15" hidden="false" customHeight="false" outlineLevel="0" collapsed="false">
      <c r="A353" s="0" t="s">
        <v>406</v>
      </c>
      <c r="B353" s="0" t="s">
        <v>945</v>
      </c>
      <c r="C353" s="0" t="s">
        <v>683</v>
      </c>
      <c r="D353" s="0" t="n">
        <v>0</v>
      </c>
      <c r="E353" s="0" t="n">
        <v>907.715</v>
      </c>
      <c r="F353" s="0" t="n">
        <v>759.872</v>
      </c>
      <c r="G353" s="0" t="n">
        <v>12169.1459</v>
      </c>
      <c r="H353" s="0" t="n">
        <v>1585.741</v>
      </c>
      <c r="I353" s="0" t="n">
        <v>53.25</v>
      </c>
      <c r="J353" s="0" t="n">
        <v>0</v>
      </c>
      <c r="K353" s="0" t="n">
        <v>14094.869</v>
      </c>
      <c r="L353" s="0" t="n">
        <v>228.464</v>
      </c>
    </row>
    <row r="354" customFormat="false" ht="15" hidden="false" customHeight="false" outlineLevel="0" collapsed="false">
      <c r="A354" s="0" t="s">
        <v>407</v>
      </c>
      <c r="B354" s="0" t="s">
        <v>946</v>
      </c>
      <c r="C354" s="0" t="s">
        <v>588</v>
      </c>
      <c r="D354" s="0" t="n">
        <v>0</v>
      </c>
      <c r="E354" s="0" t="s">
        <v>58</v>
      </c>
      <c r="F354" s="0" t="n">
        <v>-2153</v>
      </c>
      <c r="G354" s="0" t="n">
        <v>9020.8432</v>
      </c>
      <c r="H354" s="0" t="n">
        <v>1387</v>
      </c>
      <c r="I354" s="0" t="n">
        <v>28.48</v>
      </c>
      <c r="J354" s="0" t="n">
        <v>0</v>
      </c>
      <c r="K354" s="0" t="n">
        <v>23318</v>
      </c>
      <c r="L354" s="0" t="n">
        <v>316.642</v>
      </c>
    </row>
    <row r="355" customFormat="false" ht="15" hidden="false" customHeight="false" outlineLevel="0" collapsed="false">
      <c r="A355" s="0" t="s">
        <v>408</v>
      </c>
      <c r="B355" s="0" t="s">
        <v>947</v>
      </c>
      <c r="C355" s="0" t="s">
        <v>595</v>
      </c>
      <c r="D355" s="0" t="n">
        <v>0</v>
      </c>
      <c r="E355" s="0" t="s">
        <v>58</v>
      </c>
      <c r="F355" s="0" t="n">
        <v>1318.688</v>
      </c>
      <c r="G355" s="0" t="n">
        <v>20216.469</v>
      </c>
      <c r="H355" s="0" t="n">
        <v>1051.263</v>
      </c>
      <c r="I355" s="0" t="n">
        <v>63.58</v>
      </c>
      <c r="J355" s="0" t="n">
        <v>0</v>
      </c>
      <c r="K355" s="0" t="n">
        <v>15841.258</v>
      </c>
      <c r="L355" s="0" t="n">
        <v>317.917</v>
      </c>
    </row>
    <row r="356" customFormat="false" ht="15" hidden="false" customHeight="false" outlineLevel="0" collapsed="false">
      <c r="A356" s="0" t="s">
        <v>409</v>
      </c>
      <c r="B356" s="0" t="s">
        <v>948</v>
      </c>
      <c r="C356" s="0" t="s">
        <v>586</v>
      </c>
      <c r="D356" s="0" t="n">
        <v>0</v>
      </c>
      <c r="E356" s="0" t="n">
        <v>3085</v>
      </c>
      <c r="F356" s="0" t="n">
        <v>3047</v>
      </c>
      <c r="G356" s="0" t="n">
        <v>147457.98</v>
      </c>
      <c r="H356" s="0" t="n">
        <v>3502</v>
      </c>
      <c r="I356" s="0" t="n">
        <v>243.33</v>
      </c>
      <c r="J356" s="0" t="n">
        <v>0</v>
      </c>
      <c r="K356" s="0" t="n">
        <v>11241</v>
      </c>
      <c r="L356" s="0" t="n">
        <v>606</v>
      </c>
    </row>
    <row r="357" customFormat="false" ht="15" hidden="false" customHeight="false" outlineLevel="0" collapsed="false">
      <c r="A357" s="0" t="s">
        <v>410</v>
      </c>
      <c r="B357" s="0" t="s">
        <v>949</v>
      </c>
      <c r="C357" s="0" t="s">
        <v>584</v>
      </c>
      <c r="D357" s="0" t="n">
        <v>0</v>
      </c>
      <c r="E357" s="0" t="s">
        <v>58</v>
      </c>
      <c r="F357" s="0" t="n">
        <v>1133.804</v>
      </c>
      <c r="G357" s="0" t="n">
        <v>20278.0481</v>
      </c>
      <c r="H357" s="0" t="n">
        <v>1403.687</v>
      </c>
      <c r="I357" s="0" t="n">
        <v>240.54</v>
      </c>
      <c r="J357" s="0" t="n">
        <v>0</v>
      </c>
      <c r="K357" s="0" t="n">
        <v>7571.885</v>
      </c>
      <c r="L357" s="0" t="n">
        <v>85.028</v>
      </c>
    </row>
    <row r="358" customFormat="false" ht="15" hidden="false" customHeight="false" outlineLevel="0" collapsed="false">
      <c r="A358" s="0" t="s">
        <v>411</v>
      </c>
      <c r="B358" s="0" t="s">
        <v>950</v>
      </c>
      <c r="C358" s="0" t="s">
        <v>628</v>
      </c>
      <c r="D358" s="0" t="n">
        <v>0</v>
      </c>
      <c r="E358" s="0" t="n">
        <v>686</v>
      </c>
      <c r="F358" s="0" t="n">
        <v>1311</v>
      </c>
      <c r="G358" s="0" t="n">
        <v>56357.5984</v>
      </c>
      <c r="H358" s="0" t="n">
        <v>4996</v>
      </c>
      <c r="I358" s="0" t="n">
        <v>73.66</v>
      </c>
      <c r="J358" s="0" t="n">
        <v>0</v>
      </c>
      <c r="K358" s="0" t="n">
        <v>42026</v>
      </c>
      <c r="L358" s="0" t="n">
        <v>765.245</v>
      </c>
    </row>
    <row r="359" customFormat="false" ht="15" hidden="false" customHeight="false" outlineLevel="0" collapsed="false">
      <c r="A359" s="0" t="s">
        <v>412</v>
      </c>
      <c r="B359" s="0" t="s">
        <v>951</v>
      </c>
      <c r="C359" s="0" t="s">
        <v>581</v>
      </c>
      <c r="D359" s="0" t="n">
        <v>0</v>
      </c>
      <c r="E359" s="0" t="n">
        <v>1194.7</v>
      </c>
      <c r="F359" s="0" t="n">
        <v>1088.4</v>
      </c>
      <c r="G359" s="0" t="n">
        <v>16758.183</v>
      </c>
      <c r="H359" s="0" t="n">
        <v>2023.9</v>
      </c>
      <c r="I359" s="0" t="n">
        <v>72.83</v>
      </c>
      <c r="J359" s="0" t="n">
        <v>0</v>
      </c>
      <c r="K359" s="0" t="n">
        <v>24931.2</v>
      </c>
      <c r="L359" s="0" t="n">
        <v>230.533</v>
      </c>
    </row>
    <row r="360" customFormat="false" ht="15" hidden="false" customHeight="false" outlineLevel="0" collapsed="false">
      <c r="A360" s="0" t="s">
        <v>413</v>
      </c>
      <c r="B360" s="0" t="s">
        <v>952</v>
      </c>
      <c r="C360" s="0" t="s">
        <v>628</v>
      </c>
      <c r="D360" s="0" t="n">
        <v>0</v>
      </c>
      <c r="E360" s="0" t="s">
        <v>58</v>
      </c>
      <c r="F360" s="0" t="n">
        <v>387.841</v>
      </c>
      <c r="G360" s="0" t="n">
        <v>20776.2044</v>
      </c>
      <c r="H360" s="0" t="n">
        <v>1315.412</v>
      </c>
      <c r="I360" s="0" t="n">
        <v>53.45</v>
      </c>
      <c r="J360" s="0" t="n">
        <v>0</v>
      </c>
      <c r="K360" s="0" t="n">
        <v>16845.937</v>
      </c>
      <c r="L360" s="0" t="n">
        <v>383.437</v>
      </c>
    </row>
    <row r="361" customFormat="false" ht="15" hidden="false" customHeight="false" outlineLevel="0" collapsed="false">
      <c r="A361" s="0" t="s">
        <v>414</v>
      </c>
      <c r="B361" s="0" t="s">
        <v>953</v>
      </c>
      <c r="C361" s="0" t="s">
        <v>579</v>
      </c>
      <c r="D361" s="0" t="n">
        <v>0</v>
      </c>
      <c r="E361" s="0" t="n">
        <v>13244</v>
      </c>
      <c r="F361" s="0" t="n">
        <v>3825</v>
      </c>
      <c r="G361" s="0" t="n">
        <v>186739.84</v>
      </c>
      <c r="H361" s="0" t="n">
        <v>15386</v>
      </c>
      <c r="I361" s="0" t="n">
        <v>46.72</v>
      </c>
      <c r="J361" s="0" t="n">
        <v>0</v>
      </c>
      <c r="K361" s="0" t="n">
        <v>137264</v>
      </c>
      <c r="L361" s="0" t="n">
        <v>4082.313</v>
      </c>
    </row>
    <row r="362" customFormat="false" ht="15" hidden="false" customHeight="false" outlineLevel="0" collapsed="false">
      <c r="A362" s="0" t="s">
        <v>415</v>
      </c>
      <c r="B362" s="0" t="s">
        <v>954</v>
      </c>
      <c r="C362" s="0" t="s">
        <v>588</v>
      </c>
      <c r="D362" s="0" t="n">
        <v>0</v>
      </c>
      <c r="E362" s="0" t="n">
        <v>1889</v>
      </c>
      <c r="F362" s="0" t="n">
        <v>1660</v>
      </c>
      <c r="G362" s="0" t="n">
        <v>23076.5045</v>
      </c>
      <c r="H362" s="0" t="n">
        <v>5977</v>
      </c>
      <c r="I362" s="0" t="n">
        <v>44.83</v>
      </c>
      <c r="J362" s="0" t="n">
        <v>0</v>
      </c>
      <c r="K362" s="0" t="n">
        <v>68012</v>
      </c>
      <c r="L362" s="0" t="n">
        <v>514.423</v>
      </c>
    </row>
    <row r="363" customFormat="false" ht="15" hidden="false" customHeight="false" outlineLevel="0" collapsed="false">
      <c r="A363" s="0" t="s">
        <v>416</v>
      </c>
      <c r="B363" s="0" t="s">
        <v>955</v>
      </c>
      <c r="C363" s="0" t="s">
        <v>572</v>
      </c>
      <c r="D363" s="0" t="n">
        <v>0</v>
      </c>
      <c r="E363" s="0" t="n">
        <v>1501.8</v>
      </c>
      <c r="F363" s="0" t="n">
        <v>1675.2</v>
      </c>
      <c r="G363" s="0" t="n">
        <v>25005.944</v>
      </c>
      <c r="H363" s="0" t="n">
        <v>2715.8</v>
      </c>
      <c r="I363" s="0" t="n">
        <v>71.08</v>
      </c>
      <c r="J363" s="0" t="n">
        <v>0</v>
      </c>
      <c r="K363" s="0" t="n">
        <v>23440.2</v>
      </c>
      <c r="L363" s="0" t="n">
        <v>351.61</v>
      </c>
    </row>
    <row r="364" customFormat="false" ht="15" hidden="false" customHeight="false" outlineLevel="0" collapsed="false">
      <c r="A364" s="0" t="s">
        <v>417</v>
      </c>
      <c r="B364" s="0" t="s">
        <v>956</v>
      </c>
      <c r="C364" s="0" t="s">
        <v>595</v>
      </c>
      <c r="D364" s="0" t="n">
        <v>0</v>
      </c>
      <c r="E364" s="0" t="n">
        <v>569.1</v>
      </c>
      <c r="F364" s="0" t="n">
        <v>668.6</v>
      </c>
      <c r="G364" s="0" t="n">
        <v>11355.81</v>
      </c>
      <c r="H364" s="0" t="n">
        <v>856.1</v>
      </c>
      <c r="I364" s="0" t="n">
        <v>120.55</v>
      </c>
      <c r="J364" s="0" t="n">
        <v>0</v>
      </c>
      <c r="K364" s="0" t="n">
        <v>6197.5</v>
      </c>
      <c r="L364" s="0" t="n">
        <v>94.35</v>
      </c>
    </row>
    <row r="365" customFormat="false" ht="15" hidden="false" customHeight="false" outlineLevel="0" collapsed="false">
      <c r="A365" s="0" t="s">
        <v>418</v>
      </c>
      <c r="B365" s="0" t="s">
        <v>957</v>
      </c>
      <c r="C365" s="0" t="s">
        <v>572</v>
      </c>
      <c r="D365" s="0" t="n">
        <v>0</v>
      </c>
      <c r="E365" s="0" t="n">
        <v>1411.108</v>
      </c>
      <c r="F365" s="0" t="n">
        <v>1060.801</v>
      </c>
      <c r="G365" s="0" t="n">
        <v>20636.7255</v>
      </c>
      <c r="H365" s="0" t="n">
        <v>1600.287</v>
      </c>
      <c r="I365" s="0" t="n">
        <v>155.85</v>
      </c>
      <c r="J365" s="0" t="n">
        <v>0</v>
      </c>
      <c r="K365" s="0" t="n">
        <v>15320.087</v>
      </c>
      <c r="L365" s="0" t="n">
        <v>132.959</v>
      </c>
    </row>
    <row r="366" customFormat="false" ht="15" hidden="false" customHeight="false" outlineLevel="0" collapsed="false">
      <c r="A366" s="0" t="s">
        <v>419</v>
      </c>
      <c r="B366" s="0" t="s">
        <v>958</v>
      </c>
      <c r="C366" s="0" t="s">
        <v>579</v>
      </c>
      <c r="D366" s="0" t="n">
        <v>0</v>
      </c>
      <c r="E366" s="0" t="n">
        <v>920</v>
      </c>
      <c r="F366" s="0" t="n">
        <v>933.7</v>
      </c>
      <c r="G366" s="0" t="n">
        <v>23543.22</v>
      </c>
      <c r="H366" s="0" t="n">
        <v>1276.4</v>
      </c>
      <c r="I366" s="0" t="n">
        <v>65.58</v>
      </c>
      <c r="J366" s="0" t="n">
        <v>0</v>
      </c>
      <c r="K366" s="0" t="n">
        <v>7463.7</v>
      </c>
      <c r="L366" s="0" t="n">
        <v>359.3</v>
      </c>
    </row>
    <row r="367" customFormat="false" ht="15" hidden="false" customHeight="false" outlineLevel="0" collapsed="false">
      <c r="A367" s="0" t="s">
        <v>420</v>
      </c>
      <c r="B367" s="0" t="s">
        <v>959</v>
      </c>
      <c r="C367" s="0" t="s">
        <v>579</v>
      </c>
      <c r="D367" s="0" t="n">
        <v>0</v>
      </c>
      <c r="E367" s="0" t="n">
        <v>2318</v>
      </c>
      <c r="F367" s="0" t="n">
        <v>1795</v>
      </c>
      <c r="G367" s="0" t="n">
        <v>88344</v>
      </c>
      <c r="H367" s="0" t="n">
        <v>2531</v>
      </c>
      <c r="I367" s="0" t="n">
        <v>73.62</v>
      </c>
      <c r="J367" s="0" t="n">
        <v>0</v>
      </c>
      <c r="K367" s="0" t="n">
        <v>40774</v>
      </c>
      <c r="L367" s="0" t="n">
        <v>1201.91</v>
      </c>
    </row>
    <row r="368" customFormat="false" ht="15" hidden="false" customHeight="false" outlineLevel="0" collapsed="false">
      <c r="A368" s="0" t="s">
        <v>421</v>
      </c>
      <c r="B368" s="0" t="s">
        <v>960</v>
      </c>
      <c r="C368" s="0" t="s">
        <v>572</v>
      </c>
      <c r="D368" s="0" t="n">
        <v>0</v>
      </c>
      <c r="E368" s="0" t="n">
        <v>647.7</v>
      </c>
      <c r="F368" s="0" t="n">
        <v>666.5</v>
      </c>
      <c r="G368" s="0" t="n">
        <v>12732.786</v>
      </c>
      <c r="H368" s="0" t="n">
        <v>620.2</v>
      </c>
      <c r="I368" s="0" t="n">
        <v>47.4229</v>
      </c>
      <c r="J368" s="0" t="n">
        <v>0</v>
      </c>
      <c r="K368" s="0" t="n">
        <v>8633.7</v>
      </c>
      <c r="L368" s="0" t="n">
        <v>181.597</v>
      </c>
    </row>
    <row r="369" customFormat="false" ht="15" hidden="false" customHeight="false" outlineLevel="0" collapsed="false">
      <c r="A369" s="0" t="s">
        <v>422</v>
      </c>
      <c r="B369" s="0" t="s">
        <v>961</v>
      </c>
      <c r="C369" s="0" t="s">
        <v>654</v>
      </c>
      <c r="D369" s="0" t="n">
        <v>0</v>
      </c>
      <c r="E369" s="0" t="n">
        <v>345.8</v>
      </c>
      <c r="F369" s="0" t="n">
        <v>337.2</v>
      </c>
      <c r="G369" s="0" t="n">
        <v>6357.626</v>
      </c>
      <c r="H369" s="0" t="n">
        <v>602</v>
      </c>
      <c r="I369" s="0" t="n">
        <v>18.7</v>
      </c>
      <c r="J369" s="0" t="n">
        <v>0</v>
      </c>
      <c r="K369" s="0" t="n">
        <v>44453.4</v>
      </c>
      <c r="L369" s="0" t="n">
        <v>346.252</v>
      </c>
    </row>
    <row r="370" customFormat="false" ht="15" hidden="false" customHeight="false" outlineLevel="0" collapsed="false">
      <c r="A370" s="0" t="s">
        <v>423</v>
      </c>
      <c r="B370" s="0" t="s">
        <v>962</v>
      </c>
      <c r="C370" s="0" t="s">
        <v>612</v>
      </c>
      <c r="D370" s="0" t="n">
        <v>0</v>
      </c>
      <c r="E370" s="0" t="n">
        <v>7524</v>
      </c>
      <c r="F370" s="0" t="n">
        <v>4857</v>
      </c>
      <c r="G370" s="0" t="n">
        <v>170286.4</v>
      </c>
      <c r="H370" s="0" t="n">
        <v>9994</v>
      </c>
      <c r="I370" s="0" t="n">
        <v>119.92</v>
      </c>
      <c r="J370" s="0" t="n">
        <v>0</v>
      </c>
      <c r="K370" s="0" t="n">
        <v>79804</v>
      </c>
      <c r="L370" s="0" t="n">
        <v>1422.143</v>
      </c>
    </row>
    <row r="371" customFormat="false" ht="15" hidden="false" customHeight="false" outlineLevel="0" collapsed="false">
      <c r="A371" s="0" t="s">
        <v>424</v>
      </c>
      <c r="B371" s="0" t="s">
        <v>963</v>
      </c>
      <c r="C371" s="0" t="s">
        <v>576</v>
      </c>
      <c r="D371" s="0" t="n">
        <v>0</v>
      </c>
      <c r="E371" s="0" t="s">
        <v>58</v>
      </c>
      <c r="F371" s="0" t="n">
        <v>292.633</v>
      </c>
      <c r="G371" s="0" t="n">
        <v>8069.5963</v>
      </c>
      <c r="H371" s="0" t="n">
        <v>288.453</v>
      </c>
      <c r="I371" s="0" t="n">
        <v>73.12</v>
      </c>
      <c r="J371" s="0" t="n">
        <v>0</v>
      </c>
      <c r="K371" s="0" t="n">
        <v>6091.463</v>
      </c>
      <c r="L371" s="0" t="n">
        <v>110.225</v>
      </c>
    </row>
    <row r="372" customFormat="false" ht="15" hidden="false" customHeight="false" outlineLevel="0" collapsed="false">
      <c r="A372" s="0" t="s">
        <v>425</v>
      </c>
      <c r="B372" s="0" t="s">
        <v>964</v>
      </c>
      <c r="C372" s="0" t="s">
        <v>576</v>
      </c>
      <c r="D372" s="0" t="n">
        <v>0</v>
      </c>
      <c r="E372" s="0" t="n">
        <v>703</v>
      </c>
      <c r="F372" s="0" t="n">
        <v>119.6</v>
      </c>
      <c r="G372" s="0" t="n">
        <v>12272.128</v>
      </c>
      <c r="H372" s="0" t="n">
        <v>698.9</v>
      </c>
      <c r="I372" s="0" t="n">
        <v>87.16</v>
      </c>
      <c r="J372" s="0" t="n">
        <v>0</v>
      </c>
      <c r="K372" s="0" t="n">
        <v>11628.8</v>
      </c>
      <c r="L372" s="0" t="n">
        <v>140.841</v>
      </c>
    </row>
    <row r="373" customFormat="false" ht="15" hidden="false" customHeight="false" outlineLevel="0" collapsed="false">
      <c r="A373" s="0" t="s">
        <v>426</v>
      </c>
      <c r="B373" s="0" t="s">
        <v>965</v>
      </c>
      <c r="C373" s="0" t="s">
        <v>576</v>
      </c>
      <c r="D373" s="0" t="n">
        <v>0</v>
      </c>
      <c r="E373" s="0" t="n">
        <v>16085</v>
      </c>
      <c r="F373" s="0" t="n">
        <v>21308</v>
      </c>
      <c r="G373" s="0" t="n">
        <v>216559.38</v>
      </c>
      <c r="H373" s="0" t="n">
        <v>16470</v>
      </c>
      <c r="I373" s="0" t="n">
        <v>36.22</v>
      </c>
      <c r="J373" s="0" t="n">
        <v>0</v>
      </c>
      <c r="K373" s="0" t="n">
        <v>171797</v>
      </c>
      <c r="L373" s="0" t="n">
        <v>5960.707</v>
      </c>
    </row>
    <row r="374" customFormat="false" ht="15" hidden="false" customHeight="false" outlineLevel="0" collapsed="false">
      <c r="A374" s="0" t="s">
        <v>427</v>
      </c>
      <c r="B374" s="0" t="s">
        <v>966</v>
      </c>
      <c r="C374" s="0" t="s">
        <v>612</v>
      </c>
      <c r="D374" s="0" t="n">
        <v>0</v>
      </c>
      <c r="E374" s="0" t="s">
        <v>58</v>
      </c>
      <c r="F374" s="0" t="n">
        <v>6035</v>
      </c>
      <c r="G374" s="0" t="n">
        <v>164097.4566</v>
      </c>
      <c r="H374" s="0" t="n">
        <v>8912</v>
      </c>
      <c r="I374" s="0" t="n">
        <v>105.65</v>
      </c>
      <c r="J374" s="0" t="n">
        <v>0</v>
      </c>
      <c r="K374" s="0" t="n">
        <v>42968</v>
      </c>
      <c r="L374" s="0" t="n">
        <v>1553.203</v>
      </c>
    </row>
    <row r="375" customFormat="false" ht="15" hidden="false" customHeight="false" outlineLevel="0" collapsed="false">
      <c r="A375" s="0" t="s">
        <v>428</v>
      </c>
      <c r="B375" s="0" t="s">
        <v>967</v>
      </c>
      <c r="C375" s="0" t="s">
        <v>628</v>
      </c>
      <c r="D375" s="0" t="n">
        <v>0</v>
      </c>
      <c r="E375" s="0" t="n">
        <v>2269</v>
      </c>
      <c r="F375" s="0" t="n">
        <v>5106</v>
      </c>
      <c r="G375" s="0" t="n">
        <v>50804.5958</v>
      </c>
      <c r="H375" s="0" t="n">
        <v>3648</v>
      </c>
      <c r="I375" s="0" t="n">
        <v>101.15</v>
      </c>
      <c r="J375" s="0" t="n">
        <v>0</v>
      </c>
      <c r="K375" s="0" t="n">
        <v>54371</v>
      </c>
      <c r="L375" s="0" t="n">
        <v>506.74</v>
      </c>
    </row>
    <row r="376" customFormat="false" ht="15" hidden="false" customHeight="false" outlineLevel="0" collapsed="false">
      <c r="A376" s="0" t="s">
        <v>429</v>
      </c>
      <c r="B376" s="0" t="s">
        <v>968</v>
      </c>
      <c r="C376" s="0" t="s">
        <v>588</v>
      </c>
      <c r="D376" s="0" t="n">
        <v>0</v>
      </c>
      <c r="E376" s="0" t="n">
        <v>488</v>
      </c>
      <c r="F376" s="0" t="n">
        <v>488.456</v>
      </c>
      <c r="G376" s="0" t="n">
        <v>9519.0104</v>
      </c>
      <c r="H376" s="0" t="n">
        <v>1118.036</v>
      </c>
      <c r="I376" s="0" t="n">
        <v>85.18</v>
      </c>
      <c r="J376" s="0" t="n">
        <v>0</v>
      </c>
      <c r="K376" s="0" t="n">
        <v>17019.082</v>
      </c>
      <c r="L376" s="0" t="n">
        <v>111.73</v>
      </c>
    </row>
    <row r="377" customFormat="false" ht="15" hidden="false" customHeight="false" outlineLevel="0" collapsed="false">
      <c r="A377" s="0" t="s">
        <v>430</v>
      </c>
      <c r="B377" s="0" t="s">
        <v>969</v>
      </c>
      <c r="C377" s="0" t="s">
        <v>628</v>
      </c>
      <c r="D377" s="0" t="n">
        <v>0</v>
      </c>
      <c r="E377" s="0" t="n">
        <v>195</v>
      </c>
      <c r="F377" s="0" t="n">
        <v>833</v>
      </c>
      <c r="G377" s="0" t="n">
        <v>29417.1686</v>
      </c>
      <c r="H377" s="0" t="n">
        <v>2090</v>
      </c>
      <c r="I377" s="0" t="n">
        <v>172.85</v>
      </c>
      <c r="J377" s="0" t="n">
        <v>0</v>
      </c>
      <c r="K377" s="0" t="n">
        <v>17003</v>
      </c>
      <c r="L377" s="0" t="n">
        <v>170.165</v>
      </c>
    </row>
    <row r="378" customFormat="false" ht="15" hidden="false" customHeight="false" outlineLevel="0" collapsed="false">
      <c r="A378" s="0" t="s">
        <v>431</v>
      </c>
      <c r="B378" s="0" t="s">
        <v>970</v>
      </c>
      <c r="C378" s="0" t="s">
        <v>654</v>
      </c>
      <c r="D378" s="0" t="n">
        <v>0</v>
      </c>
      <c r="E378" s="0" t="s">
        <v>58</v>
      </c>
      <c r="F378" s="0" t="n">
        <v>5338</v>
      </c>
      <c r="G378" s="0" t="n">
        <v>68249.17</v>
      </c>
      <c r="H378" s="0" t="n">
        <v>5699</v>
      </c>
      <c r="I378" s="0" t="n">
        <v>144.29</v>
      </c>
      <c r="J378" s="0" t="n">
        <v>0</v>
      </c>
      <c r="K378" s="0" t="n">
        <v>382315</v>
      </c>
      <c r="L378" s="0" t="n">
        <v>461.425</v>
      </c>
    </row>
    <row r="379" customFormat="false" ht="15" hidden="false" customHeight="false" outlineLevel="0" collapsed="false">
      <c r="A379" s="0" t="s">
        <v>432</v>
      </c>
      <c r="B379" s="0" t="s">
        <v>971</v>
      </c>
      <c r="C379" s="0" t="s">
        <v>595</v>
      </c>
      <c r="D379" s="0" t="n">
        <v>0</v>
      </c>
      <c r="E379" s="0" t="n">
        <v>1511</v>
      </c>
      <c r="F379" s="0" t="n">
        <v>1594</v>
      </c>
      <c r="G379" s="0" t="n">
        <v>29342.1933</v>
      </c>
      <c r="H379" s="0" t="n">
        <v>1568</v>
      </c>
      <c r="I379" s="0" t="n">
        <v>116.82</v>
      </c>
      <c r="J379" s="0" t="n">
        <v>0</v>
      </c>
      <c r="K379" s="0" t="n">
        <v>16538</v>
      </c>
      <c r="L379" s="0" t="n">
        <v>254.476</v>
      </c>
    </row>
    <row r="380" customFormat="false" ht="15" hidden="false" customHeight="false" outlineLevel="0" collapsed="false">
      <c r="A380" s="0" t="s">
        <v>433</v>
      </c>
      <c r="B380" s="0" t="s">
        <v>972</v>
      </c>
      <c r="C380" s="0" t="s">
        <v>588</v>
      </c>
      <c r="D380" s="0" t="n">
        <v>0</v>
      </c>
      <c r="E380" s="0" t="n">
        <v>1553</v>
      </c>
      <c r="F380" s="0" t="n">
        <v>1128</v>
      </c>
      <c r="G380" s="0" t="n">
        <v>21460.6681</v>
      </c>
      <c r="H380" s="0" t="n">
        <v>2461</v>
      </c>
      <c r="I380" s="0" t="n">
        <v>30.95</v>
      </c>
      <c r="J380" s="0" t="n">
        <v>0</v>
      </c>
      <c r="K380" s="0" t="n">
        <v>41479</v>
      </c>
      <c r="L380" s="0" t="n">
        <v>688.133</v>
      </c>
    </row>
    <row r="381" customFormat="false" ht="15" hidden="false" customHeight="false" outlineLevel="0" collapsed="false">
      <c r="A381" s="0" t="s">
        <v>434</v>
      </c>
      <c r="B381" s="0" t="s">
        <v>973</v>
      </c>
      <c r="C381" s="0" t="s">
        <v>592</v>
      </c>
      <c r="D381" s="0" t="n">
        <v>0</v>
      </c>
      <c r="E381" s="0" t="s">
        <v>58</v>
      </c>
      <c r="F381" s="0" t="n">
        <v>2310.4</v>
      </c>
      <c r="G381" s="0" t="n">
        <v>20391.84</v>
      </c>
      <c r="H381" s="0" t="n">
        <v>4188</v>
      </c>
      <c r="I381" s="0" t="n">
        <v>70.56</v>
      </c>
      <c r="J381" s="0" t="n">
        <v>0</v>
      </c>
      <c r="K381" s="0" t="n">
        <v>253941.2</v>
      </c>
      <c r="L381" s="0" t="n">
        <v>288.755</v>
      </c>
    </row>
    <row r="382" customFormat="false" ht="15" hidden="false" customHeight="false" outlineLevel="0" collapsed="false">
      <c r="A382" s="0" t="s">
        <v>435</v>
      </c>
      <c r="B382" s="0" t="s">
        <v>974</v>
      </c>
      <c r="C382" s="0" t="s">
        <v>700</v>
      </c>
      <c r="D382" s="0" t="n">
        <v>0</v>
      </c>
      <c r="E382" s="0" t="n">
        <v>11204</v>
      </c>
      <c r="F382" s="0" t="n">
        <v>9750</v>
      </c>
      <c r="G382" s="0" t="n">
        <v>195001.1396</v>
      </c>
      <c r="H382" s="0" t="n">
        <v>14867</v>
      </c>
      <c r="I382" s="0" t="n">
        <v>78.06</v>
      </c>
      <c r="J382" s="0" t="n">
        <v>0</v>
      </c>
      <c r="K382" s="0" t="n">
        <v>118310</v>
      </c>
      <c r="L382" s="0" t="n">
        <v>2514.599</v>
      </c>
    </row>
    <row r="383" customFormat="false" ht="15" hidden="false" customHeight="false" outlineLevel="0" collapsed="false">
      <c r="A383" s="0" t="s">
        <v>436</v>
      </c>
      <c r="B383" s="0" t="s">
        <v>975</v>
      </c>
      <c r="C383" s="0" t="s">
        <v>592</v>
      </c>
      <c r="D383" s="0" t="n">
        <v>0</v>
      </c>
      <c r="E383" s="0" t="s">
        <v>58</v>
      </c>
      <c r="F383" s="0" t="n">
        <v>1592.2</v>
      </c>
      <c r="G383" s="0" t="n">
        <v>32761.344</v>
      </c>
      <c r="H383" s="0" t="n">
        <v>3756.8</v>
      </c>
      <c r="I383" s="0" t="n">
        <v>56.32</v>
      </c>
      <c r="J383" s="0" t="n">
        <v>0</v>
      </c>
      <c r="K383" s="0" t="n">
        <v>38701.2</v>
      </c>
      <c r="L383" s="0" t="n">
        <v>581.6</v>
      </c>
    </row>
    <row r="384" customFormat="false" ht="15" hidden="false" customHeight="false" outlineLevel="0" collapsed="false">
      <c r="A384" s="0" t="s">
        <v>437</v>
      </c>
      <c r="B384" s="0" t="s">
        <v>976</v>
      </c>
      <c r="C384" s="0" t="s">
        <v>601</v>
      </c>
      <c r="D384" s="0" t="n">
        <v>0</v>
      </c>
      <c r="E384" s="0" t="s">
        <v>58</v>
      </c>
      <c r="F384" s="0" t="n">
        <v>1652.325</v>
      </c>
      <c r="G384" s="0" t="n">
        <v>34331.3189</v>
      </c>
      <c r="H384" s="0" t="n">
        <v>1687.246</v>
      </c>
      <c r="I384" s="0" t="n">
        <v>64.51</v>
      </c>
      <c r="J384" s="0" t="n">
        <v>0</v>
      </c>
      <c r="K384" s="0" t="n">
        <v>29481.075</v>
      </c>
      <c r="L384" s="0" t="n">
        <v>529.56</v>
      </c>
    </row>
    <row r="385" customFormat="false" ht="15" hidden="false" customHeight="false" outlineLevel="0" collapsed="false">
      <c r="A385" s="0" t="s">
        <v>438</v>
      </c>
      <c r="B385" s="0" t="s">
        <v>977</v>
      </c>
      <c r="C385" s="0" t="s">
        <v>592</v>
      </c>
      <c r="D385" s="0" t="n">
        <v>0</v>
      </c>
      <c r="E385" s="0" t="n">
        <v>4652</v>
      </c>
      <c r="F385" s="0" t="n">
        <v>7863</v>
      </c>
      <c r="G385" s="0" t="n">
        <v>48585.0544</v>
      </c>
      <c r="H385" s="0" t="n">
        <v>13445</v>
      </c>
      <c r="I385" s="0" t="n">
        <v>114.98</v>
      </c>
      <c r="J385" s="0" t="n">
        <v>0</v>
      </c>
      <c r="K385" s="0" t="n">
        <v>831921</v>
      </c>
      <c r="L385" s="0" t="n">
        <v>424</v>
      </c>
    </row>
    <row r="386" customFormat="false" ht="15" hidden="false" customHeight="false" outlineLevel="0" collapsed="false">
      <c r="A386" s="0" t="s">
        <v>439</v>
      </c>
      <c r="B386" s="0" t="s">
        <v>978</v>
      </c>
      <c r="C386" s="0" t="s">
        <v>588</v>
      </c>
      <c r="D386" s="0" t="n">
        <v>0</v>
      </c>
      <c r="E386" s="0" t="n">
        <v>1488</v>
      </c>
      <c r="F386" s="0" t="n">
        <v>1574</v>
      </c>
      <c r="G386" s="0" t="n">
        <v>26007.5</v>
      </c>
      <c r="H386" s="0" t="n">
        <v>3261</v>
      </c>
      <c r="I386" s="0" t="n">
        <v>51.5</v>
      </c>
      <c r="J386" s="0" t="n">
        <v>0</v>
      </c>
      <c r="K386" s="0" t="n">
        <v>42716</v>
      </c>
      <c r="L386" s="0" t="n">
        <v>506.039</v>
      </c>
    </row>
    <row r="387" customFormat="false" ht="15" hidden="false" customHeight="false" outlineLevel="0" collapsed="false">
      <c r="A387" s="0" t="s">
        <v>440</v>
      </c>
      <c r="B387" s="0" t="s">
        <v>979</v>
      </c>
      <c r="C387" s="0" t="s">
        <v>601</v>
      </c>
      <c r="D387" s="0" t="n">
        <v>0</v>
      </c>
      <c r="E387" s="0" t="s">
        <v>58</v>
      </c>
      <c r="F387" s="0" t="n">
        <v>1442.217</v>
      </c>
      <c r="G387" s="0" t="n">
        <v>36335.3543</v>
      </c>
      <c r="H387" s="0" t="n">
        <v>1975.679</v>
      </c>
      <c r="I387" s="0" t="n">
        <v>209</v>
      </c>
      <c r="J387" s="0" t="n">
        <v>0</v>
      </c>
      <c r="K387" s="0" t="n">
        <v>10732.892</v>
      </c>
      <c r="L387" s="0" t="n">
        <v>174.041</v>
      </c>
    </row>
    <row r="388" customFormat="false" ht="15" hidden="false" customHeight="false" outlineLevel="0" collapsed="false">
      <c r="A388" s="0" t="s">
        <v>441</v>
      </c>
      <c r="B388" s="0" t="s">
        <v>980</v>
      </c>
      <c r="C388" s="0" t="s">
        <v>679</v>
      </c>
      <c r="D388" s="0" t="n">
        <v>0</v>
      </c>
      <c r="E388" s="0" t="n">
        <v>679.467</v>
      </c>
      <c r="F388" s="0" t="n">
        <v>447.221</v>
      </c>
      <c r="G388" s="0" t="n">
        <v>9534.5185</v>
      </c>
      <c r="H388" s="0" t="n">
        <v>663.077</v>
      </c>
      <c r="I388" s="0" t="n">
        <v>33.25</v>
      </c>
      <c r="J388" s="0" t="n">
        <v>0</v>
      </c>
      <c r="K388" s="0" t="n">
        <v>9686.649</v>
      </c>
      <c r="L388" s="0" t="n">
        <v>293.968</v>
      </c>
    </row>
    <row r="389" customFormat="false" ht="15" hidden="false" customHeight="false" outlineLevel="0" collapsed="false">
      <c r="A389" s="0" t="s">
        <v>442</v>
      </c>
      <c r="B389" s="0" t="s">
        <v>981</v>
      </c>
      <c r="C389" s="0" t="s">
        <v>679</v>
      </c>
      <c r="D389" s="0" t="n">
        <v>0</v>
      </c>
      <c r="E389" s="0" t="n">
        <v>624.4</v>
      </c>
      <c r="F389" s="0" t="n">
        <v>537.8</v>
      </c>
      <c r="G389" s="0" t="n">
        <v>11659.3956</v>
      </c>
      <c r="H389" s="0" t="n">
        <v>699.8</v>
      </c>
      <c r="I389" s="0" t="n">
        <v>151.07</v>
      </c>
      <c r="J389" s="0" t="n">
        <v>0</v>
      </c>
      <c r="K389" s="0" t="n">
        <v>11885.7</v>
      </c>
      <c r="L389" s="0" t="n">
        <v>76.929</v>
      </c>
    </row>
    <row r="390" customFormat="false" ht="15" hidden="false" customHeight="false" outlineLevel="0" collapsed="false">
      <c r="A390" s="0" t="s">
        <v>443</v>
      </c>
      <c r="B390" s="0" t="s">
        <v>982</v>
      </c>
      <c r="C390" s="0" t="s">
        <v>586</v>
      </c>
      <c r="D390" s="0" t="n">
        <v>0</v>
      </c>
      <c r="E390" s="0" t="n">
        <v>138.617</v>
      </c>
      <c r="F390" s="0" t="n">
        <v>-40.288</v>
      </c>
      <c r="G390" s="0" t="n">
        <v>8899.3849</v>
      </c>
      <c r="H390" s="0" t="n">
        <v>852.52</v>
      </c>
      <c r="I390" s="0" t="n">
        <v>70.45</v>
      </c>
      <c r="J390" s="0" t="n">
        <v>0</v>
      </c>
      <c r="K390" s="0" t="n">
        <v>6381.519</v>
      </c>
      <c r="L390" s="0" t="n">
        <v>126.494</v>
      </c>
    </row>
    <row r="391" customFormat="false" ht="15" hidden="false" customHeight="false" outlineLevel="0" collapsed="false">
      <c r="A391" s="0" t="s">
        <v>444</v>
      </c>
      <c r="B391" s="0" t="s">
        <v>983</v>
      </c>
      <c r="C391" s="0" t="s">
        <v>586</v>
      </c>
      <c r="D391" s="0" t="n">
        <v>0</v>
      </c>
      <c r="E391" s="0" t="n">
        <v>5443</v>
      </c>
      <c r="F391" s="0" t="n">
        <v>-4864</v>
      </c>
      <c r="G391" s="0" t="n">
        <v>87804.57</v>
      </c>
      <c r="H391" s="0" t="n">
        <v>3895</v>
      </c>
      <c r="I391" s="0" t="n">
        <v>72.03</v>
      </c>
      <c r="J391" s="0" t="n">
        <v>0</v>
      </c>
      <c r="K391" s="0" t="n">
        <v>32686</v>
      </c>
      <c r="L391" s="0" t="n">
        <v>1291.111</v>
      </c>
    </row>
    <row r="392" customFormat="false" ht="15" hidden="false" customHeight="false" outlineLevel="0" collapsed="false">
      <c r="A392" s="0" t="s">
        <v>445</v>
      </c>
      <c r="B392" s="0" t="s">
        <v>984</v>
      </c>
      <c r="C392" s="0" t="s">
        <v>572</v>
      </c>
      <c r="D392" s="0" t="n">
        <v>0</v>
      </c>
      <c r="E392" s="0" t="n">
        <v>309.121</v>
      </c>
      <c r="F392" s="0" t="n">
        <v>314.978</v>
      </c>
      <c r="G392" s="0" t="n">
        <v>5997.2184</v>
      </c>
      <c r="H392" s="0" t="n">
        <v>372.475</v>
      </c>
      <c r="I392" s="0" t="n">
        <v>39.11</v>
      </c>
      <c r="J392" s="0" t="n">
        <v>0</v>
      </c>
      <c r="K392" s="0" t="n">
        <v>6480.154</v>
      </c>
      <c r="L392" s="0" t="n">
        <v>154.721</v>
      </c>
    </row>
    <row r="393" customFormat="false" ht="15" hidden="false" customHeight="false" outlineLevel="0" collapsed="false">
      <c r="A393" s="0" t="s">
        <v>446</v>
      </c>
      <c r="B393" s="0" t="s">
        <v>985</v>
      </c>
      <c r="C393" s="0" t="s">
        <v>574</v>
      </c>
      <c r="D393" s="0" t="n">
        <v>0</v>
      </c>
      <c r="E393" s="0" t="n">
        <v>740</v>
      </c>
      <c r="F393" s="0" t="n">
        <v>772</v>
      </c>
      <c r="G393" s="0" t="n">
        <v>13296.15</v>
      </c>
      <c r="H393" s="0" t="n">
        <v>1175</v>
      </c>
      <c r="I393" s="0" t="n">
        <v>98.49</v>
      </c>
      <c r="J393" s="0" t="n">
        <v>0</v>
      </c>
      <c r="K393" s="0" t="n">
        <v>10503</v>
      </c>
      <c r="L393" s="0" t="n">
        <v>136.299</v>
      </c>
    </row>
    <row r="394" customFormat="false" ht="15" hidden="false" customHeight="false" outlineLevel="0" collapsed="false">
      <c r="A394" s="0" t="s">
        <v>447</v>
      </c>
      <c r="B394" s="0" t="s">
        <v>986</v>
      </c>
      <c r="C394" s="0" t="s">
        <v>679</v>
      </c>
      <c r="D394" s="0" t="n">
        <v>0</v>
      </c>
      <c r="E394" s="0" t="n">
        <v>497.5</v>
      </c>
      <c r="F394" s="0" t="n">
        <v>162.8</v>
      </c>
      <c r="G394" s="0" t="n">
        <v>9089.34</v>
      </c>
      <c r="H394" s="0" t="n">
        <v>975.1</v>
      </c>
      <c r="I394" s="0" t="n">
        <v>111.8</v>
      </c>
      <c r="J394" s="0" t="n">
        <v>0</v>
      </c>
      <c r="K394" s="0" t="n">
        <v>6143.3</v>
      </c>
      <c r="L394" s="0" t="n">
        <v>55.408</v>
      </c>
    </row>
    <row r="395" customFormat="false" ht="15" hidden="false" customHeight="false" outlineLevel="0" collapsed="false">
      <c r="A395" s="0" t="s">
        <v>448</v>
      </c>
      <c r="B395" s="0" t="s">
        <v>987</v>
      </c>
      <c r="C395" s="0" t="s">
        <v>590</v>
      </c>
      <c r="D395" s="0" t="n">
        <v>0</v>
      </c>
      <c r="E395" s="0" t="n">
        <v>964.776</v>
      </c>
      <c r="F395" s="0" t="n">
        <v>856.695</v>
      </c>
      <c r="G395" s="0" t="n">
        <v>13406.3863</v>
      </c>
      <c r="H395" s="0" t="n">
        <v>1903.327</v>
      </c>
      <c r="I395" s="0" t="n">
        <v>92.05</v>
      </c>
      <c r="J395" s="0" t="n">
        <v>0</v>
      </c>
      <c r="K395" s="0" t="n">
        <v>37412.924</v>
      </c>
      <c r="L395" s="0" t="n">
        <v>145.888</v>
      </c>
    </row>
    <row r="396" customFormat="false" ht="15" hidden="false" customHeight="false" outlineLevel="0" collapsed="false">
      <c r="A396" s="0" t="s">
        <v>449</v>
      </c>
      <c r="B396" s="0" t="s">
        <v>988</v>
      </c>
      <c r="C396" s="0" t="s">
        <v>572</v>
      </c>
      <c r="D396" s="0" t="n">
        <v>0</v>
      </c>
      <c r="E396" s="0" t="s">
        <v>58</v>
      </c>
      <c r="F396" s="0" t="n">
        <v>2024</v>
      </c>
      <c r="G396" s="0" t="n">
        <v>54100.8</v>
      </c>
      <c r="H396" s="0" t="n">
        <v>2745</v>
      </c>
      <c r="I396" s="0" t="n">
        <v>187.85</v>
      </c>
      <c r="J396" s="0" t="n">
        <v>0</v>
      </c>
      <c r="K396" s="0" t="n">
        <v>30860</v>
      </c>
      <c r="L396" s="0" t="n">
        <v>289.087</v>
      </c>
    </row>
    <row r="397" customFormat="false" ht="15" hidden="false" customHeight="false" outlineLevel="0" collapsed="false">
      <c r="A397" s="0" t="s">
        <v>450</v>
      </c>
      <c r="B397" s="0" t="s">
        <v>989</v>
      </c>
      <c r="C397" s="0" t="s">
        <v>601</v>
      </c>
      <c r="D397" s="0" t="n">
        <v>0</v>
      </c>
      <c r="E397" s="0" t="s">
        <v>58</v>
      </c>
      <c r="F397" s="0" t="n">
        <v>318.798</v>
      </c>
      <c r="G397" s="0" t="n">
        <v>16205.8643</v>
      </c>
      <c r="H397" s="0" t="n">
        <v>875.85</v>
      </c>
      <c r="I397" s="0" t="n">
        <v>57.02</v>
      </c>
      <c r="J397" s="0" t="n">
        <v>0</v>
      </c>
      <c r="K397" s="0" t="n">
        <v>14058.166</v>
      </c>
      <c r="L397" s="0" t="n">
        <v>281.785</v>
      </c>
    </row>
    <row r="398" customFormat="false" ht="15" hidden="false" customHeight="false" outlineLevel="0" collapsed="false">
      <c r="A398" s="0" t="s">
        <v>451</v>
      </c>
      <c r="B398" s="0" t="s">
        <v>990</v>
      </c>
      <c r="C398" s="0" t="s">
        <v>579</v>
      </c>
      <c r="D398" s="0" t="n">
        <v>0</v>
      </c>
      <c r="E398" s="0" t="n">
        <v>540.03</v>
      </c>
      <c r="F398" s="0" t="n">
        <v>258.803</v>
      </c>
      <c r="G398" s="0" t="n">
        <v>26100.6934</v>
      </c>
      <c r="H398" s="0" t="n">
        <v>923.138</v>
      </c>
      <c r="I398" s="0" t="n">
        <v>147.4</v>
      </c>
      <c r="J398" s="0" t="n">
        <v>0</v>
      </c>
      <c r="K398" s="0" t="n">
        <v>5466.546</v>
      </c>
      <c r="L398" s="0" t="n">
        <v>177.004</v>
      </c>
    </row>
    <row r="399" customFormat="false" ht="15" hidden="false" customHeight="false" outlineLevel="0" collapsed="false">
      <c r="A399" s="0" t="s">
        <v>452</v>
      </c>
      <c r="B399" s="0" t="s">
        <v>991</v>
      </c>
      <c r="C399" s="0" t="s">
        <v>601</v>
      </c>
      <c r="D399" s="0" t="n">
        <v>0</v>
      </c>
      <c r="E399" s="0" t="s">
        <v>58</v>
      </c>
      <c r="F399" s="0" t="n">
        <v>176.077</v>
      </c>
      <c r="G399" s="0" t="n">
        <v>11829.661</v>
      </c>
      <c r="H399" s="0" t="n">
        <v>471.146</v>
      </c>
      <c r="I399" s="0" t="s">
        <v>58</v>
      </c>
      <c r="J399" s="0" t="n">
        <v>0</v>
      </c>
      <c r="K399" s="0" t="n">
        <v>11145.717</v>
      </c>
      <c r="L399" s="0" t="n">
        <v>170.11</v>
      </c>
    </row>
    <row r="400" customFormat="false" ht="15" hidden="false" customHeight="false" outlineLevel="0" collapsed="false">
      <c r="A400" s="0" t="s">
        <v>453</v>
      </c>
      <c r="B400" s="0" t="s">
        <v>992</v>
      </c>
      <c r="C400" s="0" t="s">
        <v>576</v>
      </c>
      <c r="D400" s="0" t="n">
        <v>0</v>
      </c>
      <c r="E400" s="0" t="n">
        <v>1901.051</v>
      </c>
      <c r="F400" s="0" t="n">
        <v>1198.511</v>
      </c>
      <c r="G400" s="0" t="n">
        <v>40462.5852</v>
      </c>
      <c r="H400" s="0" t="n">
        <v>1307.112</v>
      </c>
      <c r="I400" s="0" t="n">
        <v>375.96</v>
      </c>
      <c r="J400" s="0" t="n">
        <v>0</v>
      </c>
      <c r="K400" s="0" t="n">
        <v>8764.286</v>
      </c>
      <c r="L400" s="0" t="n">
        <v>105.528</v>
      </c>
    </row>
    <row r="401" customFormat="false" ht="15" hidden="false" customHeight="false" outlineLevel="0" collapsed="false">
      <c r="A401" s="0" t="s">
        <v>454</v>
      </c>
      <c r="B401" s="0" t="s">
        <v>993</v>
      </c>
      <c r="C401" s="0" t="s">
        <v>654</v>
      </c>
      <c r="D401" s="0" t="n">
        <v>0</v>
      </c>
      <c r="E401" s="0" t="s">
        <v>58</v>
      </c>
      <c r="F401" s="0" t="n">
        <v>1263</v>
      </c>
      <c r="G401" s="0" t="n">
        <v>19596.6993</v>
      </c>
      <c r="H401" s="0" t="n">
        <v>2281</v>
      </c>
      <c r="I401" s="0" t="n">
        <v>17.28</v>
      </c>
      <c r="J401" s="0" t="n">
        <v>0</v>
      </c>
      <c r="K401" s="0" t="n">
        <v>124294</v>
      </c>
      <c r="L401" s="0" t="n">
        <v>1159.971</v>
      </c>
    </row>
    <row r="402" customFormat="false" ht="15" hidden="false" customHeight="false" outlineLevel="0" collapsed="false">
      <c r="A402" s="0" t="s">
        <v>455</v>
      </c>
      <c r="B402" s="0" t="s">
        <v>994</v>
      </c>
      <c r="C402" s="0" t="s">
        <v>705</v>
      </c>
      <c r="D402" s="0" t="n">
        <v>0</v>
      </c>
      <c r="E402" s="0" t="n">
        <v>822.2</v>
      </c>
      <c r="F402" s="0" t="n">
        <v>1278.4</v>
      </c>
      <c r="G402" s="0" t="n">
        <v>22426.237</v>
      </c>
      <c r="H402" s="0" t="n">
        <v>1910.7</v>
      </c>
      <c r="I402" s="0" t="n">
        <v>67.61</v>
      </c>
      <c r="J402" s="0" t="n">
        <v>0</v>
      </c>
      <c r="K402" s="0" t="n">
        <v>21147</v>
      </c>
      <c r="L402" s="0" t="n">
        <v>334.225</v>
      </c>
    </row>
    <row r="403" customFormat="false" ht="15" hidden="false" customHeight="false" outlineLevel="0" collapsed="false">
      <c r="A403" s="0" t="s">
        <v>456</v>
      </c>
      <c r="B403" s="0" t="s">
        <v>995</v>
      </c>
      <c r="C403" s="0" t="s">
        <v>574</v>
      </c>
      <c r="D403" s="0" t="n">
        <v>0</v>
      </c>
      <c r="E403" s="0" t="n">
        <v>507.83</v>
      </c>
      <c r="F403" s="0" t="n">
        <v>315.588</v>
      </c>
      <c r="G403" s="0" t="n">
        <v>14778.7563</v>
      </c>
      <c r="H403" s="0" t="n">
        <v>505.026</v>
      </c>
      <c r="I403" s="0" t="n">
        <v>103.58</v>
      </c>
      <c r="J403" s="0" t="n">
        <v>0</v>
      </c>
      <c r="K403" s="0" t="n">
        <v>3063.923</v>
      </c>
      <c r="L403" s="0" t="n">
        <v>142.738</v>
      </c>
    </row>
    <row r="404" customFormat="false" ht="15" hidden="false" customHeight="false" outlineLevel="0" collapsed="false">
      <c r="A404" s="0" t="s">
        <v>457</v>
      </c>
      <c r="B404" s="0" t="s">
        <v>996</v>
      </c>
      <c r="C404" s="0" t="s">
        <v>705</v>
      </c>
      <c r="D404" s="0" t="n">
        <v>0</v>
      </c>
      <c r="E404" s="0" t="n">
        <v>324.321</v>
      </c>
      <c r="F404" s="0" t="n">
        <v>290.584</v>
      </c>
      <c r="G404" s="0" t="n">
        <v>6901.4814</v>
      </c>
      <c r="H404" s="0" t="n">
        <v>452.991</v>
      </c>
      <c r="I404" s="0" t="n">
        <v>55.54</v>
      </c>
      <c r="J404" s="0" t="n">
        <v>0</v>
      </c>
      <c r="K404" s="0" t="n">
        <v>1867.454</v>
      </c>
      <c r="L404" s="0" t="n">
        <v>125.35</v>
      </c>
    </row>
    <row r="405" customFormat="false" ht="15" hidden="false" customHeight="false" outlineLevel="0" collapsed="false">
      <c r="A405" s="0" t="s">
        <v>458</v>
      </c>
      <c r="B405" s="0" t="s">
        <v>997</v>
      </c>
      <c r="C405" s="0" t="s">
        <v>572</v>
      </c>
      <c r="D405" s="0" t="n">
        <v>0</v>
      </c>
      <c r="E405" s="0" t="n">
        <v>1030.6</v>
      </c>
      <c r="F405" s="0" t="n">
        <v>535.5</v>
      </c>
      <c r="G405" s="0" t="n">
        <v>22708.672</v>
      </c>
      <c r="H405" s="0" t="n">
        <v>1300</v>
      </c>
      <c r="I405" s="0" t="n">
        <v>187.52</v>
      </c>
      <c r="J405" s="0" t="n">
        <v>0</v>
      </c>
      <c r="K405" s="0" t="n">
        <v>6262</v>
      </c>
      <c r="L405" s="0" t="n">
        <v>123.165</v>
      </c>
    </row>
    <row r="406" customFormat="false" ht="15" hidden="false" customHeight="false" outlineLevel="0" collapsed="false">
      <c r="A406" s="0" t="s">
        <v>459</v>
      </c>
      <c r="B406" s="0" t="s">
        <v>998</v>
      </c>
      <c r="C406" s="0" t="s">
        <v>705</v>
      </c>
      <c r="D406" s="0" t="n">
        <v>0</v>
      </c>
      <c r="E406" s="0" t="s">
        <v>58</v>
      </c>
      <c r="F406" s="0" t="n">
        <v>179.124</v>
      </c>
      <c r="G406" s="0" t="n">
        <v>10143.176</v>
      </c>
      <c r="H406" s="0" t="n">
        <v>235.37</v>
      </c>
      <c r="I406" s="0" t="n">
        <v>31.02</v>
      </c>
      <c r="J406" s="0" t="n">
        <v>0</v>
      </c>
      <c r="K406" s="0" t="n">
        <v>1033.663</v>
      </c>
      <c r="L406" s="0" t="n">
        <v>326.963</v>
      </c>
    </row>
    <row r="407" customFormat="false" ht="15" hidden="false" customHeight="false" outlineLevel="0" collapsed="false">
      <c r="A407" s="0" t="s">
        <v>460</v>
      </c>
      <c r="B407" s="0" t="s">
        <v>999</v>
      </c>
      <c r="C407" s="0" t="s">
        <v>572</v>
      </c>
      <c r="D407" s="0" t="n">
        <v>0</v>
      </c>
      <c r="E407" s="0" t="n">
        <v>974.896</v>
      </c>
      <c r="F407" s="0" t="n">
        <v>971.772</v>
      </c>
      <c r="G407" s="0" t="n">
        <v>26545.687</v>
      </c>
      <c r="H407" s="0" t="n">
        <v>1234.482</v>
      </c>
      <c r="I407" s="0" t="n">
        <v>259</v>
      </c>
      <c r="J407" s="0" t="n">
        <v>0</v>
      </c>
      <c r="K407" s="0" t="n">
        <v>14316.413</v>
      </c>
      <c r="L407" s="0" t="n">
        <v>102.362</v>
      </c>
    </row>
    <row r="408" customFormat="false" ht="15" hidden="false" customHeight="false" outlineLevel="0" collapsed="false">
      <c r="A408" s="0" t="s">
        <v>461</v>
      </c>
      <c r="B408" s="0" t="s">
        <v>1000</v>
      </c>
      <c r="C408" s="0" t="s">
        <v>584</v>
      </c>
      <c r="D408" s="0" t="n">
        <v>0</v>
      </c>
      <c r="E408" s="0" t="s">
        <v>58</v>
      </c>
      <c r="F408" s="0" t="n">
        <v>1362.753</v>
      </c>
      <c r="G408" s="0" t="n">
        <v>30020.1914</v>
      </c>
      <c r="H408" s="0" t="n">
        <v>1681.278</v>
      </c>
      <c r="I408" s="0" t="n">
        <v>79.08</v>
      </c>
      <c r="J408" s="0" t="n">
        <v>0</v>
      </c>
      <c r="K408" s="0" t="n">
        <v>5722.051</v>
      </c>
      <c r="L408" s="0" t="n">
        <v>382.146</v>
      </c>
    </row>
    <row r="409" customFormat="false" ht="15" hidden="false" customHeight="false" outlineLevel="0" collapsed="false">
      <c r="A409" s="0" t="s">
        <v>462</v>
      </c>
      <c r="B409" s="0" t="s">
        <v>1001</v>
      </c>
      <c r="C409" s="0" t="s">
        <v>683</v>
      </c>
      <c r="D409" s="0" t="n">
        <v>0</v>
      </c>
      <c r="E409" s="0" t="n">
        <v>1625.133</v>
      </c>
      <c r="F409" s="0" t="n">
        <v>1625.133</v>
      </c>
      <c r="G409" s="0" t="n">
        <v>25446.9081</v>
      </c>
      <c r="H409" s="0" t="n">
        <v>2874.566</v>
      </c>
      <c r="I409" s="0" t="n">
        <v>119.28</v>
      </c>
      <c r="J409" s="0" t="n">
        <v>0</v>
      </c>
      <c r="K409" s="0" t="n">
        <v>22296.317</v>
      </c>
      <c r="L409" s="0" t="n">
        <v>214.089</v>
      </c>
    </row>
    <row r="410" customFormat="false" ht="15" hidden="false" customHeight="false" outlineLevel="0" collapsed="false">
      <c r="A410" s="0" t="s">
        <v>463</v>
      </c>
      <c r="B410" s="0" t="s">
        <v>1002</v>
      </c>
      <c r="C410" s="0" t="s">
        <v>590</v>
      </c>
      <c r="D410" s="0" t="n">
        <v>0</v>
      </c>
      <c r="E410" s="0" t="n">
        <v>1784</v>
      </c>
      <c r="F410" s="0" t="n">
        <v>1496</v>
      </c>
      <c r="G410" s="0" t="n">
        <v>43027.6</v>
      </c>
      <c r="H410" s="0" t="n">
        <v>2016</v>
      </c>
      <c r="I410" s="0" t="n">
        <v>169.4</v>
      </c>
      <c r="J410" s="0" t="n">
        <v>0</v>
      </c>
      <c r="K410" s="0" t="n">
        <v>9425</v>
      </c>
      <c r="L410" s="0" t="n">
        <v>255</v>
      </c>
    </row>
    <row r="411" customFormat="false" ht="15" hidden="false" customHeight="false" outlineLevel="0" collapsed="false">
      <c r="A411" s="0" t="s">
        <v>464</v>
      </c>
      <c r="B411" s="0" t="s">
        <v>1003</v>
      </c>
      <c r="C411" s="0" t="s">
        <v>579</v>
      </c>
      <c r="D411" s="0" t="n">
        <v>0</v>
      </c>
      <c r="E411" s="0" t="n">
        <v>991.337</v>
      </c>
      <c r="F411" s="0" t="n">
        <v>127.478</v>
      </c>
      <c r="G411" s="0" t="n">
        <v>83154.3</v>
      </c>
      <c r="H411" s="0" t="n">
        <v>2737.965</v>
      </c>
      <c r="I411" s="0" t="n">
        <v>113.91</v>
      </c>
      <c r="J411" s="0" t="n">
        <v>0</v>
      </c>
      <c r="K411" s="0" t="n">
        <v>21984</v>
      </c>
      <c r="L411" s="0" t="n">
        <v>722.3</v>
      </c>
    </row>
    <row r="412" customFormat="false" ht="15" hidden="false" customHeight="false" outlineLevel="0" collapsed="false">
      <c r="A412" s="0" t="s">
        <v>465</v>
      </c>
      <c r="B412" s="0" t="s">
        <v>1004</v>
      </c>
      <c r="C412" s="0" t="s">
        <v>601</v>
      </c>
      <c r="D412" s="0" t="n">
        <v>0</v>
      </c>
      <c r="E412" s="0" t="s">
        <v>58</v>
      </c>
      <c r="F412" s="0" t="n">
        <v>103.654</v>
      </c>
      <c r="G412" s="0" t="n">
        <v>19022.6186</v>
      </c>
      <c r="H412" s="0" t="n">
        <v>818.47</v>
      </c>
      <c r="I412" s="0" t="n">
        <v>163.36</v>
      </c>
      <c r="J412" s="0" t="n">
        <v>0</v>
      </c>
      <c r="K412" s="0" t="n">
        <v>7320.205</v>
      </c>
      <c r="L412" s="0" t="n">
        <v>117.543</v>
      </c>
    </row>
    <row r="413" customFormat="false" ht="15" hidden="false" customHeight="false" outlineLevel="0" collapsed="false">
      <c r="A413" s="0" t="s">
        <v>466</v>
      </c>
      <c r="B413" s="0" t="s">
        <v>1005</v>
      </c>
      <c r="C413" s="0" t="s">
        <v>628</v>
      </c>
      <c r="D413" s="0" t="n">
        <v>0</v>
      </c>
      <c r="E413" s="0" t="n">
        <v>2085</v>
      </c>
      <c r="F413" s="0" t="n">
        <v>-1505</v>
      </c>
      <c r="G413" s="0" t="n">
        <v>93267.76</v>
      </c>
      <c r="H413" s="0" t="n">
        <v>5663</v>
      </c>
      <c r="I413" s="0" t="n">
        <v>67.39</v>
      </c>
      <c r="J413" s="0" t="n">
        <v>0</v>
      </c>
      <c r="K413" s="0" t="n">
        <v>71987</v>
      </c>
      <c r="L413" s="0" t="n">
        <v>1385.262</v>
      </c>
    </row>
    <row r="414" customFormat="false" ht="15" hidden="false" customHeight="false" outlineLevel="0" collapsed="false">
      <c r="A414" s="0" t="s">
        <v>467</v>
      </c>
      <c r="B414" s="0" t="s">
        <v>1006</v>
      </c>
      <c r="C414" s="0" t="s">
        <v>590</v>
      </c>
      <c r="D414" s="0" t="n">
        <v>0</v>
      </c>
      <c r="E414" s="0" t="s">
        <v>58</v>
      </c>
      <c r="F414" s="0" t="n">
        <v>2354</v>
      </c>
      <c r="G414" s="0" t="n">
        <v>69109.7334</v>
      </c>
      <c r="H414" s="0" t="n">
        <v>1263</v>
      </c>
      <c r="I414" s="0" t="n">
        <v>51.37</v>
      </c>
      <c r="J414" s="0" t="n">
        <v>0</v>
      </c>
      <c r="K414" s="0" t="s">
        <v>58</v>
      </c>
      <c r="L414" s="0" t="n">
        <v>1350.453</v>
      </c>
    </row>
    <row r="415" customFormat="false" ht="15" hidden="false" customHeight="false" outlineLevel="0" collapsed="false">
      <c r="A415" s="0" t="s">
        <v>468</v>
      </c>
      <c r="B415" s="0" t="s">
        <v>1007</v>
      </c>
      <c r="C415" s="0" t="s">
        <v>626</v>
      </c>
      <c r="D415" s="0" t="n">
        <v>0</v>
      </c>
      <c r="E415" s="0" t="n">
        <v>1609</v>
      </c>
      <c r="F415" s="0" t="n">
        <v>1182</v>
      </c>
      <c r="G415" s="0" t="n">
        <v>16216.5104</v>
      </c>
      <c r="H415" s="0" t="n">
        <v>2113</v>
      </c>
      <c r="I415" s="0" t="n">
        <v>56.47</v>
      </c>
      <c r="J415" s="0" t="n">
        <v>0</v>
      </c>
      <c r="K415" s="0" t="n">
        <v>9410</v>
      </c>
      <c r="L415" s="0" t="n">
        <v>287.062</v>
      </c>
    </row>
    <row r="416" customFormat="false" ht="15" hidden="false" customHeight="false" outlineLevel="0" collapsed="false">
      <c r="A416" s="0" t="s">
        <v>469</v>
      </c>
      <c r="B416" s="0" t="s">
        <v>1008</v>
      </c>
      <c r="C416" s="0" t="s">
        <v>595</v>
      </c>
      <c r="D416" s="0" t="n">
        <v>0</v>
      </c>
      <c r="E416" s="0" t="n">
        <v>342.6</v>
      </c>
      <c r="F416" s="0" t="n">
        <v>814.9</v>
      </c>
      <c r="G416" s="0" t="n">
        <v>8311.7592</v>
      </c>
      <c r="H416" s="0" t="n">
        <v>424.4</v>
      </c>
      <c r="I416" s="0" t="n">
        <v>49.3</v>
      </c>
      <c r="J416" s="0" t="n">
        <v>0</v>
      </c>
      <c r="K416" s="0" t="n">
        <v>5280.3</v>
      </c>
      <c r="L416" s="0" t="n">
        <v>180.386</v>
      </c>
    </row>
    <row r="417" customFormat="false" ht="15" hidden="false" customHeight="false" outlineLevel="0" collapsed="false">
      <c r="A417" s="0" t="s">
        <v>470</v>
      </c>
      <c r="B417" s="0" t="s">
        <v>1009</v>
      </c>
      <c r="C417" s="0" t="s">
        <v>588</v>
      </c>
      <c r="D417" s="0" t="n">
        <v>0</v>
      </c>
      <c r="E417" s="0" t="n">
        <v>1368</v>
      </c>
      <c r="F417" s="0" t="n">
        <v>257</v>
      </c>
      <c r="G417" s="0" t="n">
        <v>26836.92</v>
      </c>
      <c r="H417" s="0" t="n">
        <v>3625</v>
      </c>
      <c r="I417" s="0" t="n">
        <v>106.92</v>
      </c>
      <c r="J417" s="0" t="n">
        <v>0</v>
      </c>
      <c r="K417" s="0" t="n">
        <v>50454</v>
      </c>
      <c r="L417" s="0" t="n">
        <v>251.078</v>
      </c>
    </row>
    <row r="418" customFormat="false" ht="15" hidden="false" customHeight="false" outlineLevel="0" collapsed="false">
      <c r="A418" s="0" t="s">
        <v>471</v>
      </c>
      <c r="B418" s="0" t="s">
        <v>1010</v>
      </c>
      <c r="C418" s="0" t="s">
        <v>595</v>
      </c>
      <c r="D418" s="0" t="n">
        <v>0</v>
      </c>
      <c r="E418" s="0" t="s">
        <v>58</v>
      </c>
      <c r="F418" s="0" t="n">
        <v>1772.262</v>
      </c>
      <c r="G418" s="0" t="n">
        <v>38496.0498</v>
      </c>
      <c r="H418" s="0" t="n">
        <v>1883.968</v>
      </c>
      <c r="I418" s="0" t="n">
        <v>410.04</v>
      </c>
      <c r="J418" s="0" t="n">
        <v>0</v>
      </c>
      <c r="K418" s="0" t="n">
        <v>19958.427</v>
      </c>
      <c r="L418" s="0" t="n">
        <v>93.514</v>
      </c>
    </row>
    <row r="419" customFormat="false" ht="15" hidden="false" customHeight="false" outlineLevel="0" collapsed="false">
      <c r="A419" s="0" t="s">
        <v>472</v>
      </c>
      <c r="B419" s="0" t="s">
        <v>1011</v>
      </c>
      <c r="C419" s="0" t="s">
        <v>601</v>
      </c>
      <c r="D419" s="0" t="n">
        <v>0</v>
      </c>
      <c r="E419" s="0" t="s">
        <v>58</v>
      </c>
      <c r="F419" s="0" t="n">
        <v>1947.962</v>
      </c>
      <c r="G419" s="0" t="n">
        <v>53439.8206</v>
      </c>
      <c r="H419" s="0" t="n">
        <v>3593.788</v>
      </c>
      <c r="I419" s="0" t="n">
        <v>171.74</v>
      </c>
      <c r="J419" s="0" t="n">
        <v>0</v>
      </c>
      <c r="K419" s="0" t="n">
        <v>32257.638</v>
      </c>
      <c r="L419" s="0" t="n">
        <v>310.852</v>
      </c>
    </row>
    <row r="420" customFormat="false" ht="15" hidden="false" customHeight="false" outlineLevel="0" collapsed="false">
      <c r="A420" s="0" t="s">
        <v>473</v>
      </c>
      <c r="B420" s="0" t="s">
        <v>1012</v>
      </c>
      <c r="C420" s="0" t="s">
        <v>586</v>
      </c>
      <c r="D420" s="0" t="n">
        <v>0</v>
      </c>
      <c r="E420" s="0" t="n">
        <v>1323.4</v>
      </c>
      <c r="F420" s="0" t="n">
        <v>918.4</v>
      </c>
      <c r="G420" s="0" t="n">
        <v>16091.954</v>
      </c>
      <c r="H420" s="0" t="n">
        <v>1260.6</v>
      </c>
      <c r="I420" s="0" t="n">
        <v>90.71</v>
      </c>
      <c r="J420" s="0" t="n">
        <v>0</v>
      </c>
      <c r="K420" s="0" t="n">
        <v>4828.9</v>
      </c>
      <c r="L420" s="0" t="n">
        <v>178.982</v>
      </c>
    </row>
    <row r="421" customFormat="false" ht="15" hidden="false" customHeight="false" outlineLevel="0" collapsed="false">
      <c r="A421" s="0" t="s">
        <v>474</v>
      </c>
      <c r="B421" s="0" t="s">
        <v>1013</v>
      </c>
      <c r="C421" s="0" t="s">
        <v>601</v>
      </c>
      <c r="D421" s="0" t="n">
        <v>0</v>
      </c>
      <c r="E421" s="0" t="s">
        <v>58</v>
      </c>
      <c r="F421" s="0" t="n">
        <v>101.374</v>
      </c>
      <c r="G421" s="0" t="n">
        <v>9366.6068</v>
      </c>
      <c r="H421" s="0" t="n">
        <v>548.373</v>
      </c>
      <c r="I421" s="0" t="n">
        <v>100.93</v>
      </c>
      <c r="J421" s="0" t="n">
        <v>0</v>
      </c>
      <c r="K421" s="0" t="n">
        <v>13982.904</v>
      </c>
      <c r="L421" s="0" t="n">
        <v>98.266</v>
      </c>
    </row>
    <row r="422" customFormat="false" ht="15" hidden="false" customHeight="false" outlineLevel="0" collapsed="false">
      <c r="A422" s="0" t="s">
        <v>475</v>
      </c>
      <c r="B422" s="0" t="s">
        <v>1014</v>
      </c>
      <c r="C422" s="0" t="s">
        <v>572</v>
      </c>
      <c r="D422" s="0" t="n">
        <v>0</v>
      </c>
      <c r="E422" s="0" t="n">
        <v>378.3</v>
      </c>
      <c r="F422" s="0" t="n">
        <v>296.5</v>
      </c>
      <c r="G422" s="0" t="n">
        <v>11686.5612</v>
      </c>
      <c r="H422" s="0" t="n">
        <v>326.4</v>
      </c>
      <c r="I422" s="0" t="n">
        <v>61.28</v>
      </c>
      <c r="J422" s="0" t="n">
        <v>0</v>
      </c>
      <c r="K422" s="0" t="n">
        <v>3197.3</v>
      </c>
      <c r="L422" s="0" t="n">
        <v>145.816</v>
      </c>
    </row>
    <row r="423" customFormat="false" ht="15" hidden="false" customHeight="false" outlineLevel="0" collapsed="false">
      <c r="A423" s="0" t="s">
        <v>476</v>
      </c>
      <c r="B423" s="0" t="s">
        <v>1015</v>
      </c>
      <c r="C423" s="0" t="s">
        <v>572</v>
      </c>
      <c r="D423" s="0" t="n">
        <v>0</v>
      </c>
      <c r="E423" s="0" t="s">
        <v>58</v>
      </c>
      <c r="F423" s="0" t="n">
        <v>557.7</v>
      </c>
      <c r="G423" s="0" t="n">
        <v>9881.1104</v>
      </c>
      <c r="H423" s="0" t="n">
        <v>608.5</v>
      </c>
      <c r="I423" s="0" t="n">
        <v>174.3</v>
      </c>
      <c r="J423" s="0" t="n">
        <v>0</v>
      </c>
      <c r="K423" s="0" t="n">
        <v>5249.1</v>
      </c>
      <c r="L423" s="0" t="n">
        <v>57.007</v>
      </c>
    </row>
    <row r="424" customFormat="false" ht="15" hidden="false" customHeight="false" outlineLevel="0" collapsed="false">
      <c r="A424" s="0" t="s">
        <v>477</v>
      </c>
      <c r="B424" s="0" t="s">
        <v>1016</v>
      </c>
      <c r="C424" s="0" t="s">
        <v>588</v>
      </c>
      <c r="D424" s="0" t="n">
        <v>0</v>
      </c>
      <c r="E424" s="0" t="n">
        <v>3017</v>
      </c>
      <c r="F424" s="0" t="n">
        <v>880</v>
      </c>
      <c r="G424" s="0" t="n">
        <v>48046.719</v>
      </c>
      <c r="H424" s="0" t="n">
        <v>6395</v>
      </c>
      <c r="I424" s="0" t="n">
        <v>48.09</v>
      </c>
      <c r="J424" s="0" t="n">
        <v>0</v>
      </c>
      <c r="K424" s="0" t="n">
        <v>111005</v>
      </c>
      <c r="L424" s="0" t="n">
        <v>999.474</v>
      </c>
    </row>
    <row r="425" customFormat="false" ht="15" hidden="false" customHeight="false" outlineLevel="0" collapsed="false">
      <c r="A425" s="0" t="s">
        <v>478</v>
      </c>
      <c r="B425" s="0" t="s">
        <v>1017</v>
      </c>
      <c r="C425" s="0" t="s">
        <v>598</v>
      </c>
      <c r="D425" s="0" t="n">
        <v>0</v>
      </c>
      <c r="E425" s="0" t="n">
        <v>2107</v>
      </c>
      <c r="F425" s="0" t="n">
        <v>3488</v>
      </c>
      <c r="G425" s="0" t="n">
        <v>38520.6484</v>
      </c>
      <c r="H425" s="0" t="n">
        <v>3929</v>
      </c>
      <c r="I425" s="0" t="n">
        <v>65.45</v>
      </c>
      <c r="J425" s="0" t="n">
        <v>0</v>
      </c>
      <c r="K425" s="0" t="n">
        <v>25110</v>
      </c>
      <c r="L425" s="0" t="n">
        <v>593.388</v>
      </c>
    </row>
    <row r="426" customFormat="false" ht="15" hidden="false" customHeight="false" outlineLevel="0" collapsed="false">
      <c r="A426" s="0" t="s">
        <v>479</v>
      </c>
      <c r="B426" s="0" t="s">
        <v>1018</v>
      </c>
      <c r="C426" s="0" t="s">
        <v>572</v>
      </c>
      <c r="D426" s="0" t="n">
        <v>0</v>
      </c>
      <c r="E426" s="0" t="n">
        <v>1135.5</v>
      </c>
      <c r="F426" s="0" t="n">
        <v>1226</v>
      </c>
      <c r="G426" s="0" t="n">
        <v>26138.7135</v>
      </c>
      <c r="H426" s="0" t="n">
        <v>1418.6</v>
      </c>
      <c r="I426" s="0" t="n">
        <v>169.69</v>
      </c>
      <c r="J426" s="0" t="n">
        <v>0</v>
      </c>
      <c r="K426" s="0" t="n">
        <v>19079.9</v>
      </c>
      <c r="L426" s="0" t="n">
        <v>153.352</v>
      </c>
    </row>
    <row r="427" customFormat="false" ht="15" hidden="false" customHeight="false" outlineLevel="0" collapsed="false">
      <c r="A427" s="0" t="s">
        <v>480</v>
      </c>
      <c r="B427" s="0" t="s">
        <v>1019</v>
      </c>
      <c r="C427" s="0" t="s">
        <v>683</v>
      </c>
      <c r="D427" s="0" t="n">
        <v>0</v>
      </c>
      <c r="E427" s="0" t="s">
        <v>58</v>
      </c>
      <c r="F427" s="0" t="n">
        <v>4518.3</v>
      </c>
      <c r="G427" s="0" t="n">
        <v>74409.244</v>
      </c>
      <c r="H427" s="0" t="n">
        <v>11937.8</v>
      </c>
      <c r="I427" s="0" t="n">
        <v>56.84</v>
      </c>
      <c r="J427" s="0" t="n">
        <v>0</v>
      </c>
      <c r="K427" s="0" t="n">
        <v>24156.4</v>
      </c>
      <c r="L427" s="0" t="n">
        <v>1349.1</v>
      </c>
    </row>
    <row r="428" customFormat="false" ht="15" hidden="false" customHeight="false" outlineLevel="0" collapsed="false">
      <c r="A428" s="0" t="s">
        <v>481</v>
      </c>
      <c r="B428" s="0" t="s">
        <v>1020</v>
      </c>
      <c r="C428" s="0" t="s">
        <v>590</v>
      </c>
      <c r="D428" s="0" t="n">
        <v>0</v>
      </c>
      <c r="E428" s="0" t="n">
        <v>2438</v>
      </c>
      <c r="F428" s="0" t="n">
        <v>2177</v>
      </c>
      <c r="G428" s="0" t="n">
        <v>35886.3026</v>
      </c>
      <c r="H428" s="0" t="n">
        <v>6933</v>
      </c>
      <c r="I428" s="0" t="n">
        <v>97.61</v>
      </c>
      <c r="J428" s="0" t="n">
        <v>0</v>
      </c>
      <c r="K428" s="0" t="n">
        <v>238425</v>
      </c>
      <c r="L428" s="0" t="n">
        <v>370.837</v>
      </c>
    </row>
    <row r="429" customFormat="false" ht="15" hidden="false" customHeight="false" outlineLevel="0" collapsed="false">
      <c r="A429" s="0" t="s">
        <v>482</v>
      </c>
      <c r="B429" s="0" t="s">
        <v>1021</v>
      </c>
      <c r="C429" s="0" t="s">
        <v>574</v>
      </c>
      <c r="D429" s="0" t="n">
        <v>0</v>
      </c>
      <c r="E429" s="0" t="n">
        <v>2465</v>
      </c>
      <c r="F429" s="0" t="n">
        <v>1020</v>
      </c>
      <c r="G429" s="0" t="n">
        <v>57946.9548</v>
      </c>
      <c r="H429" s="0" t="n">
        <v>1559</v>
      </c>
      <c r="I429" s="0" t="n">
        <v>154.84</v>
      </c>
      <c r="J429" s="0" t="n">
        <v>0</v>
      </c>
      <c r="K429" s="0" t="n">
        <v>22197</v>
      </c>
      <c r="L429" s="0" t="n">
        <v>374.238</v>
      </c>
    </row>
    <row r="430" customFormat="false" ht="15" hidden="false" customHeight="false" outlineLevel="0" collapsed="false">
      <c r="A430" s="0" t="s">
        <v>483</v>
      </c>
      <c r="B430" s="0" t="s">
        <v>1022</v>
      </c>
      <c r="C430" s="0" t="s">
        <v>654</v>
      </c>
      <c r="D430" s="0" t="n">
        <v>0</v>
      </c>
      <c r="E430" s="0" t="n">
        <v>2179</v>
      </c>
      <c r="F430" s="0" t="n">
        <v>2273</v>
      </c>
      <c r="G430" s="0" t="n">
        <v>30417.4333</v>
      </c>
      <c r="H430" s="0" t="n">
        <v>5509</v>
      </c>
      <c r="I430" s="0" t="n">
        <v>64.59</v>
      </c>
      <c r="J430" s="0" t="n">
        <v>0</v>
      </c>
      <c r="K430" s="0" t="n">
        <v>205962</v>
      </c>
      <c r="L430" s="0" t="n">
        <v>476.033</v>
      </c>
    </row>
    <row r="431" customFormat="false" ht="15" hidden="false" customHeight="false" outlineLevel="0" collapsed="false">
      <c r="A431" s="0" t="s">
        <v>484</v>
      </c>
      <c r="B431" s="0" t="s">
        <v>1023</v>
      </c>
      <c r="C431" s="0" t="s">
        <v>654</v>
      </c>
      <c r="D431" s="0" t="n">
        <v>0</v>
      </c>
      <c r="E431" s="0" t="n">
        <v>378.963</v>
      </c>
      <c r="F431" s="0" t="n">
        <v>490.506</v>
      </c>
      <c r="G431" s="0" t="n">
        <v>12351.2819</v>
      </c>
      <c r="H431" s="0" t="n">
        <v>580.099</v>
      </c>
      <c r="I431" s="0" t="n">
        <v>233.77</v>
      </c>
      <c r="J431" s="0" t="n">
        <v>0</v>
      </c>
      <c r="K431" s="0" t="n">
        <v>51214.467</v>
      </c>
      <c r="L431" s="0" t="n">
        <v>52.741</v>
      </c>
    </row>
    <row r="432" customFormat="false" ht="15" hidden="false" customHeight="false" outlineLevel="0" collapsed="false">
      <c r="A432" s="0" t="s">
        <v>485</v>
      </c>
      <c r="B432" s="0" t="s">
        <v>1024</v>
      </c>
      <c r="C432" s="0" t="s">
        <v>579</v>
      </c>
      <c r="D432" s="0" t="n">
        <v>0</v>
      </c>
      <c r="E432" s="0" t="n">
        <v>1127</v>
      </c>
      <c r="F432" s="0" t="n">
        <v>1138</v>
      </c>
      <c r="G432" s="0" t="n">
        <v>16130.4</v>
      </c>
      <c r="H432" s="0" t="n">
        <v>950</v>
      </c>
      <c r="I432" s="0" t="n">
        <v>25.85</v>
      </c>
      <c r="J432" s="0" t="n">
        <v>0</v>
      </c>
      <c r="K432" s="0" t="n">
        <v>15759</v>
      </c>
      <c r="L432" s="0" t="n">
        <v>621.539</v>
      </c>
    </row>
    <row r="433" customFormat="false" ht="15" hidden="false" customHeight="false" outlineLevel="0" collapsed="false">
      <c r="A433" s="0" t="s">
        <v>486</v>
      </c>
      <c r="B433" s="0" t="s">
        <v>1025</v>
      </c>
      <c r="C433" s="0" t="s">
        <v>590</v>
      </c>
      <c r="D433" s="0" t="n">
        <v>0</v>
      </c>
      <c r="E433" s="0" t="n">
        <v>2095</v>
      </c>
      <c r="F433" s="0" t="n">
        <v>1935</v>
      </c>
      <c r="G433" s="0" t="n">
        <v>29750.2186</v>
      </c>
      <c r="H433" s="0" t="n">
        <v>8916</v>
      </c>
      <c r="I433" s="0" t="n">
        <v>38.61</v>
      </c>
      <c r="J433" s="0" t="n">
        <v>0</v>
      </c>
      <c r="K433" s="0" t="n">
        <v>95808</v>
      </c>
      <c r="L433" s="0" t="n">
        <v>782.592</v>
      </c>
    </row>
    <row r="434" customFormat="false" ht="15" hidden="false" customHeight="false" outlineLevel="0" collapsed="false">
      <c r="A434" s="0" t="s">
        <v>487</v>
      </c>
      <c r="B434" s="0" t="s">
        <v>1026</v>
      </c>
      <c r="C434" s="0" t="s">
        <v>579</v>
      </c>
      <c r="D434" s="0" t="n">
        <v>0</v>
      </c>
      <c r="E434" s="0" t="n">
        <v>599.745</v>
      </c>
      <c r="F434" s="0" t="n">
        <v>432.518</v>
      </c>
      <c r="G434" s="0" t="n">
        <v>13363.6954</v>
      </c>
      <c r="H434" s="0" t="n">
        <v>424.232</v>
      </c>
      <c r="I434" s="0" t="n">
        <v>89.53</v>
      </c>
      <c r="J434" s="0" t="n">
        <v>0</v>
      </c>
      <c r="K434" s="0" t="n">
        <v>6145.974</v>
      </c>
      <c r="L434" s="0" t="n">
        <v>148.588</v>
      </c>
    </row>
    <row r="435" customFormat="false" ht="15" hidden="false" customHeight="false" outlineLevel="0" collapsed="false">
      <c r="A435" s="0" t="s">
        <v>488</v>
      </c>
      <c r="B435" s="0" t="s">
        <v>1027</v>
      </c>
      <c r="C435" s="0" t="s">
        <v>727</v>
      </c>
      <c r="D435" s="0" t="n">
        <v>0</v>
      </c>
      <c r="E435" s="0" t="n">
        <v>1659.837</v>
      </c>
      <c r="F435" s="0" t="n">
        <v>1430.766</v>
      </c>
      <c r="G435" s="0" t="n">
        <v>35554.6184</v>
      </c>
      <c r="H435" s="0" t="n">
        <v>2158.632</v>
      </c>
      <c r="I435" s="0" t="n">
        <v>68.29</v>
      </c>
      <c r="J435" s="0" t="n">
        <v>0</v>
      </c>
      <c r="K435" s="0" t="n">
        <v>18070.404</v>
      </c>
      <c r="L435" s="0" t="n">
        <v>520.988</v>
      </c>
    </row>
    <row r="436" customFormat="false" ht="15" hidden="false" customHeight="false" outlineLevel="0" collapsed="false">
      <c r="A436" s="0" t="s">
        <v>489</v>
      </c>
      <c r="B436" s="0" t="s">
        <v>1028</v>
      </c>
      <c r="C436" s="0" t="s">
        <v>590</v>
      </c>
      <c r="D436" s="0" t="n">
        <v>0</v>
      </c>
      <c r="E436" s="0" t="n">
        <v>1361</v>
      </c>
      <c r="F436" s="0" t="n">
        <v>1497.8</v>
      </c>
      <c r="G436" s="0" t="n">
        <v>25719.4972</v>
      </c>
      <c r="H436" s="0" t="n">
        <v>229.5</v>
      </c>
      <c r="I436" s="0" t="n">
        <v>104.93</v>
      </c>
      <c r="J436" s="0" t="n">
        <v>0</v>
      </c>
      <c r="K436" s="0" t="n">
        <v>7534.7</v>
      </c>
      <c r="L436" s="0" t="n">
        <v>242.31</v>
      </c>
    </row>
    <row r="437" customFormat="false" ht="15" hidden="false" customHeight="false" outlineLevel="0" collapsed="false">
      <c r="A437" s="0" t="s">
        <v>490</v>
      </c>
      <c r="B437" s="0" t="s">
        <v>1029</v>
      </c>
      <c r="C437" s="0" t="s">
        <v>581</v>
      </c>
      <c r="D437" s="0" t="n">
        <v>0</v>
      </c>
      <c r="E437" s="0" t="s">
        <v>58</v>
      </c>
      <c r="F437" s="0" t="n">
        <v>173.533</v>
      </c>
      <c r="G437" s="0" t="n">
        <v>11150.6356</v>
      </c>
      <c r="H437" s="0" t="n">
        <v>393.947</v>
      </c>
      <c r="I437" s="0" t="n">
        <v>97.78</v>
      </c>
      <c r="J437" s="0" t="n">
        <v>0</v>
      </c>
      <c r="K437" s="0" t="n">
        <v>3737.841</v>
      </c>
      <c r="L437" s="0" t="n">
        <v>114.398</v>
      </c>
    </row>
    <row r="438" customFormat="false" ht="15" hidden="false" customHeight="false" outlineLevel="0" collapsed="false">
      <c r="A438" s="0" t="s">
        <v>491</v>
      </c>
      <c r="B438" s="0" t="s">
        <v>1030</v>
      </c>
      <c r="C438" s="0" t="s">
        <v>679</v>
      </c>
      <c r="D438" s="0" t="n">
        <v>0</v>
      </c>
      <c r="E438" s="0" t="n">
        <v>759.9</v>
      </c>
      <c r="F438" s="0" t="n">
        <v>397.5</v>
      </c>
      <c r="G438" s="0" t="n">
        <v>13452.48</v>
      </c>
      <c r="H438" s="0" t="n">
        <v>996.7</v>
      </c>
      <c r="I438" s="0" t="n">
        <v>46.71</v>
      </c>
      <c r="J438" s="0" t="n">
        <v>0</v>
      </c>
      <c r="K438" s="0" t="n">
        <v>6678.3</v>
      </c>
      <c r="L438" s="0" t="n">
        <v>287.818</v>
      </c>
    </row>
    <row r="439" customFormat="false" ht="15" hidden="false" customHeight="false" outlineLevel="0" collapsed="false">
      <c r="A439" s="0" t="s">
        <v>492</v>
      </c>
      <c r="B439" s="0" t="s">
        <v>1031</v>
      </c>
      <c r="C439" s="0" t="s">
        <v>584</v>
      </c>
      <c r="D439" s="0" t="n">
        <v>0</v>
      </c>
      <c r="E439" s="0" t="s">
        <v>58</v>
      </c>
      <c r="F439" s="0" t="n">
        <v>2934</v>
      </c>
      <c r="G439" s="0" t="n">
        <v>38066.0831</v>
      </c>
      <c r="H439" s="0" t="n">
        <v>6923</v>
      </c>
      <c r="I439" s="0" t="n">
        <v>72.95</v>
      </c>
      <c r="J439" s="0" t="n">
        <v>0</v>
      </c>
      <c r="K439" s="0" t="n">
        <v>40303</v>
      </c>
      <c r="L439" s="0" t="n">
        <v>543.573</v>
      </c>
    </row>
    <row r="440" customFormat="false" ht="15" hidden="false" customHeight="false" outlineLevel="0" collapsed="false">
      <c r="A440" s="0" t="s">
        <v>493</v>
      </c>
      <c r="B440" s="0" t="s">
        <v>1032</v>
      </c>
      <c r="C440" s="0" t="s">
        <v>626</v>
      </c>
      <c r="D440" s="0" t="n">
        <v>0</v>
      </c>
      <c r="E440" s="0" t="n">
        <v>1979</v>
      </c>
      <c r="F440" s="0" t="n">
        <v>2565</v>
      </c>
      <c r="G440" s="0" t="n">
        <v>30317.4179</v>
      </c>
      <c r="H440" s="0" t="n">
        <v>2451</v>
      </c>
      <c r="I440" s="0" t="n">
        <v>87.93</v>
      </c>
      <c r="J440" s="0" t="n">
        <v>0</v>
      </c>
      <c r="K440" s="0" t="n">
        <v>20386</v>
      </c>
      <c r="L440" s="0" t="n">
        <v>348.459</v>
      </c>
    </row>
    <row r="441" customFormat="false" ht="15" hidden="false" customHeight="false" outlineLevel="0" collapsed="false">
      <c r="A441" s="0" t="s">
        <v>494</v>
      </c>
      <c r="B441" s="0" t="s">
        <v>1033</v>
      </c>
      <c r="C441" s="0" t="s">
        <v>628</v>
      </c>
      <c r="D441" s="0" t="n">
        <v>0</v>
      </c>
      <c r="E441" s="0" t="n">
        <v>604</v>
      </c>
      <c r="F441" s="0" t="n">
        <v>113.3</v>
      </c>
      <c r="G441" s="0" t="n">
        <v>14562.281</v>
      </c>
      <c r="H441" s="0" t="n">
        <v>210.7</v>
      </c>
      <c r="I441" s="0" t="n">
        <v>31.31</v>
      </c>
      <c r="J441" s="0" t="n">
        <v>0</v>
      </c>
      <c r="K441" s="0" t="n">
        <v>28263.7</v>
      </c>
      <c r="L441" s="0" t="n">
        <v>466.429</v>
      </c>
    </row>
    <row r="442" customFormat="false" ht="15" hidden="false" customHeight="false" outlineLevel="0" collapsed="false">
      <c r="A442" s="0" t="s">
        <v>495</v>
      </c>
      <c r="B442" s="0" t="s">
        <v>1034</v>
      </c>
      <c r="C442" s="0" t="s">
        <v>586</v>
      </c>
      <c r="D442" s="0" t="n">
        <v>0</v>
      </c>
      <c r="E442" s="0" t="s">
        <v>58</v>
      </c>
      <c r="F442" s="0" t="n">
        <v>3682</v>
      </c>
      <c r="G442" s="0" t="n">
        <v>102681.0969</v>
      </c>
      <c r="H442" s="0" t="n">
        <v>5363</v>
      </c>
      <c r="I442" s="0" t="n">
        <v>104.44</v>
      </c>
      <c r="J442" s="0" t="n">
        <v>0</v>
      </c>
      <c r="K442" s="0" t="n">
        <v>17642</v>
      </c>
      <c r="L442" s="0" t="n">
        <v>985.561</v>
      </c>
    </row>
    <row r="443" customFormat="false" ht="15" hidden="false" customHeight="false" outlineLevel="0" collapsed="false">
      <c r="A443" s="0" t="s">
        <v>496</v>
      </c>
      <c r="B443" s="0" t="s">
        <v>1035</v>
      </c>
      <c r="C443" s="0" t="s">
        <v>572</v>
      </c>
      <c r="D443" s="0" t="n">
        <v>0</v>
      </c>
      <c r="E443" s="0" t="n">
        <v>658</v>
      </c>
      <c r="F443" s="0" t="n">
        <v>307</v>
      </c>
      <c r="G443" s="0" t="n">
        <v>14798.285</v>
      </c>
      <c r="H443" s="0" t="n">
        <v>953</v>
      </c>
      <c r="I443" s="0" t="n">
        <v>56.59</v>
      </c>
      <c r="J443" s="0" t="n">
        <v>0</v>
      </c>
      <c r="K443" s="0" t="n">
        <v>15340</v>
      </c>
      <c r="L443" s="0" t="n">
        <v>263.42</v>
      </c>
    </row>
    <row r="444" customFormat="false" ht="15" hidden="false" customHeight="false" outlineLevel="0" collapsed="false">
      <c r="A444" s="0" t="s">
        <v>497</v>
      </c>
      <c r="B444" s="0" t="s">
        <v>1036</v>
      </c>
      <c r="C444" s="0" t="s">
        <v>576</v>
      </c>
      <c r="D444" s="0" t="n">
        <v>0</v>
      </c>
      <c r="E444" s="0" t="n">
        <v>3775</v>
      </c>
      <c r="F444" s="0" t="n">
        <v>2225</v>
      </c>
      <c r="G444" s="0" t="n">
        <v>76201.609</v>
      </c>
      <c r="H444" s="0" t="n">
        <v>4005</v>
      </c>
      <c r="I444" s="0" t="n">
        <v>189.88</v>
      </c>
      <c r="J444" s="0" t="n">
        <v>0</v>
      </c>
      <c r="K444" s="0" t="n">
        <v>56669</v>
      </c>
      <c r="L444" s="0" t="n">
        <v>400.995</v>
      </c>
    </row>
    <row r="445" customFormat="false" ht="15" hidden="false" customHeight="false" outlineLevel="0" collapsed="false">
      <c r="A445" s="0" t="s">
        <v>498</v>
      </c>
      <c r="B445" s="0" t="s">
        <v>1037</v>
      </c>
      <c r="C445" s="0" t="s">
        <v>584</v>
      </c>
      <c r="D445" s="0" t="n">
        <v>0</v>
      </c>
      <c r="E445" s="0" t="n">
        <v>516.3</v>
      </c>
      <c r="F445" s="0" t="n">
        <v>370.1</v>
      </c>
      <c r="G445" s="0" t="n">
        <v>13277.925</v>
      </c>
      <c r="H445" s="0" t="n">
        <v>932.2</v>
      </c>
      <c r="I445" s="0" t="n">
        <v>106.65</v>
      </c>
      <c r="J445" s="0" t="n">
        <v>0</v>
      </c>
      <c r="K445" s="0" t="n">
        <v>5468.1</v>
      </c>
      <c r="L445" s="0" t="n">
        <v>124.277</v>
      </c>
    </row>
    <row r="446" customFormat="false" ht="15" hidden="false" customHeight="false" outlineLevel="0" collapsed="false">
      <c r="A446" s="0" t="s">
        <v>499</v>
      </c>
      <c r="B446" s="0" t="s">
        <v>1038</v>
      </c>
      <c r="C446" s="0" t="s">
        <v>584</v>
      </c>
      <c r="D446" s="0" t="n">
        <v>0</v>
      </c>
      <c r="E446" s="0" t="s">
        <v>58</v>
      </c>
      <c r="F446" s="0" t="n">
        <v>2607.948</v>
      </c>
      <c r="G446" s="0" t="n">
        <v>49279.868</v>
      </c>
      <c r="H446" s="0" t="n">
        <v>3025.624</v>
      </c>
      <c r="I446" s="0" t="n">
        <v>39.235</v>
      </c>
      <c r="J446" s="0" t="n">
        <v>0</v>
      </c>
      <c r="K446" s="0" t="n">
        <v>14058.015</v>
      </c>
      <c r="L446" s="0" t="n">
        <v>1264.605</v>
      </c>
    </row>
    <row r="447" customFormat="false" ht="15" hidden="false" customHeight="false" outlineLevel="0" collapsed="false">
      <c r="A447" s="0" t="s">
        <v>500</v>
      </c>
      <c r="B447" s="0" t="s">
        <v>1039</v>
      </c>
      <c r="C447" s="0" t="s">
        <v>592</v>
      </c>
      <c r="D447" s="0" t="n">
        <v>0</v>
      </c>
      <c r="E447" s="0" t="s">
        <v>58</v>
      </c>
      <c r="F447" s="0" t="n">
        <v>1454.494</v>
      </c>
      <c r="G447" s="0" t="n">
        <v>10394.7382</v>
      </c>
      <c r="H447" s="0" t="n">
        <v>1429.058</v>
      </c>
      <c r="I447" s="0" t="n">
        <v>90.71</v>
      </c>
      <c r="J447" s="0" t="n">
        <v>0</v>
      </c>
      <c r="K447" s="0" t="n">
        <v>23474.985</v>
      </c>
      <c r="L447" s="0" t="n">
        <v>115.447</v>
      </c>
    </row>
    <row r="448" customFormat="false" ht="15" hidden="false" customHeight="false" outlineLevel="0" collapsed="false">
      <c r="A448" s="0" t="s">
        <v>501</v>
      </c>
      <c r="B448" s="0" t="s">
        <v>1040</v>
      </c>
      <c r="C448" s="0" t="s">
        <v>579</v>
      </c>
      <c r="D448" s="0" t="n">
        <v>0</v>
      </c>
      <c r="E448" s="0" t="n">
        <v>624.183</v>
      </c>
      <c r="F448" s="0" t="n">
        <v>586.185</v>
      </c>
      <c r="G448" s="0" t="n">
        <v>14307.6183</v>
      </c>
      <c r="H448" s="0" t="n">
        <v>856.492</v>
      </c>
      <c r="I448" s="0" t="n">
        <v>79.09</v>
      </c>
      <c r="J448" s="0" t="n">
        <v>0</v>
      </c>
      <c r="K448" s="0" t="n">
        <v>6331.689</v>
      </c>
      <c r="L448" s="0" t="n">
        <v>183.846</v>
      </c>
    </row>
    <row r="449" customFormat="false" ht="15" hidden="false" customHeight="false" outlineLevel="0" collapsed="false">
      <c r="A449" s="0" t="s">
        <v>502</v>
      </c>
      <c r="B449" s="0" t="s">
        <v>1041</v>
      </c>
      <c r="C449" s="0" t="s">
        <v>584</v>
      </c>
      <c r="D449" s="0" t="n">
        <v>0</v>
      </c>
      <c r="E449" s="0" t="s">
        <v>58</v>
      </c>
      <c r="F449" s="0" t="n">
        <v>422.599</v>
      </c>
      <c r="G449" s="0" t="n">
        <v>9366.3993</v>
      </c>
      <c r="H449" s="0" t="n">
        <v>631.45</v>
      </c>
      <c r="I449" s="0" t="n">
        <v>74.75</v>
      </c>
      <c r="J449" s="0" t="n">
        <v>0</v>
      </c>
      <c r="K449" s="0" t="n">
        <v>2868.769</v>
      </c>
      <c r="L449" s="0" t="n">
        <v>125.564</v>
      </c>
    </row>
    <row r="450" customFormat="false" ht="15" hidden="false" customHeight="false" outlineLevel="0" collapsed="false">
      <c r="A450" s="0" t="s">
        <v>503</v>
      </c>
      <c r="B450" s="0" t="s">
        <v>1042</v>
      </c>
      <c r="C450" s="0" t="s">
        <v>572</v>
      </c>
      <c r="D450" s="0" t="n">
        <v>0</v>
      </c>
      <c r="E450" s="0" t="n">
        <v>991.188</v>
      </c>
      <c r="F450" s="0" t="n">
        <v>957.062</v>
      </c>
      <c r="G450" s="0" t="n">
        <v>19633.0022</v>
      </c>
      <c r="H450" s="0" t="n">
        <v>1022.173</v>
      </c>
      <c r="I450" s="0" t="n">
        <v>372.3</v>
      </c>
      <c r="J450" s="0" t="n">
        <v>0</v>
      </c>
      <c r="K450" s="0" t="n">
        <v>12197.467</v>
      </c>
      <c r="L450" s="0" t="n">
        <v>52.629</v>
      </c>
    </row>
    <row r="451" customFormat="false" ht="15" hidden="false" customHeight="false" outlineLevel="0" collapsed="false">
      <c r="A451" s="0" t="s">
        <v>504</v>
      </c>
      <c r="B451" s="0" t="s">
        <v>1043</v>
      </c>
      <c r="C451" s="0" t="s">
        <v>592</v>
      </c>
      <c r="D451" s="0" t="n">
        <v>0</v>
      </c>
      <c r="E451" s="0" t="s">
        <v>58</v>
      </c>
      <c r="F451" s="0" t="n">
        <v>2056</v>
      </c>
      <c r="G451" s="0" t="n">
        <v>36812.696</v>
      </c>
      <c r="H451" s="0" t="n">
        <v>3762</v>
      </c>
      <c r="I451" s="0" t="n">
        <v>135.64</v>
      </c>
      <c r="J451" s="0" t="n">
        <v>0</v>
      </c>
      <c r="K451" s="0" t="n">
        <v>103483</v>
      </c>
      <c r="L451" s="0" t="n">
        <v>273.696</v>
      </c>
    </row>
    <row r="452" customFormat="false" ht="15" hidden="false" customHeight="false" outlineLevel="0" collapsed="false">
      <c r="A452" s="0" t="s">
        <v>505</v>
      </c>
      <c r="B452" s="0" t="s">
        <v>1044</v>
      </c>
      <c r="C452" s="0" t="s">
        <v>581</v>
      </c>
      <c r="D452" s="0" t="n">
        <v>0</v>
      </c>
      <c r="E452" s="0" t="n">
        <v>144</v>
      </c>
      <c r="F452" s="0" t="n">
        <v>-19</v>
      </c>
      <c r="G452" s="0" t="n">
        <v>4787.9679</v>
      </c>
      <c r="H452" s="0" t="n">
        <v>238</v>
      </c>
      <c r="I452" s="0" t="n">
        <v>34.46</v>
      </c>
      <c r="J452" s="0" t="n">
        <v>0</v>
      </c>
      <c r="K452" s="0" t="n">
        <v>2272</v>
      </c>
      <c r="L452" s="0" t="n">
        <v>126.079</v>
      </c>
    </row>
    <row r="453" customFormat="false" ht="15" hidden="false" customHeight="false" outlineLevel="0" collapsed="false">
      <c r="A453" s="0" t="s">
        <v>506</v>
      </c>
      <c r="B453" s="0" t="s">
        <v>1045</v>
      </c>
      <c r="C453" s="0" t="s">
        <v>581</v>
      </c>
      <c r="D453" s="0" t="n">
        <v>0</v>
      </c>
      <c r="E453" s="0" t="n">
        <v>3659</v>
      </c>
      <c r="F453" s="0" t="n">
        <v>4464</v>
      </c>
      <c r="G453" s="0" t="n">
        <v>92053.3831</v>
      </c>
      <c r="H453" s="0" t="n">
        <v>4227</v>
      </c>
      <c r="I453" s="0" t="n">
        <v>49.27</v>
      </c>
      <c r="J453" s="0" t="n">
        <v>0</v>
      </c>
      <c r="K453" s="0" t="n">
        <v>53831</v>
      </c>
      <c r="L453" s="0" t="n">
        <v>798.521</v>
      </c>
    </row>
    <row r="454" customFormat="false" ht="15" hidden="false" customHeight="false" outlineLevel="0" collapsed="false">
      <c r="A454" s="0" t="s">
        <v>507</v>
      </c>
      <c r="B454" s="0" t="s">
        <v>1046</v>
      </c>
      <c r="C454" s="0" t="s">
        <v>581</v>
      </c>
      <c r="D454" s="0" t="n">
        <v>0</v>
      </c>
      <c r="E454" s="0" t="n">
        <v>3659</v>
      </c>
      <c r="F454" s="0" t="n">
        <v>4464</v>
      </c>
      <c r="G454" s="0" t="n">
        <v>92053.3831</v>
      </c>
      <c r="H454" s="0" t="n">
        <v>4227</v>
      </c>
      <c r="I454" s="0" t="n">
        <v>49.69</v>
      </c>
      <c r="J454" s="0" t="n">
        <v>0</v>
      </c>
      <c r="K454" s="0" t="n">
        <v>53831</v>
      </c>
      <c r="L454" s="0" t="n">
        <v>1054.033</v>
      </c>
    </row>
    <row r="455" customFormat="false" ht="15" hidden="false" customHeight="false" outlineLevel="0" collapsed="false">
      <c r="A455" s="0" t="s">
        <v>508</v>
      </c>
      <c r="B455" s="0" t="s">
        <v>1047</v>
      </c>
      <c r="C455" s="0" t="s">
        <v>581</v>
      </c>
      <c r="D455" s="0" t="n">
        <v>0</v>
      </c>
      <c r="E455" s="0" t="n">
        <v>328.859</v>
      </c>
      <c r="F455" s="0" t="n">
        <v>-108.063</v>
      </c>
      <c r="G455" s="0" t="n">
        <v>17933.117</v>
      </c>
      <c r="H455" s="0" t="n">
        <v>831.209</v>
      </c>
      <c r="I455" s="0" t="n">
        <v>24.01</v>
      </c>
      <c r="J455" s="0" t="n">
        <v>0</v>
      </c>
      <c r="K455" s="0" t="n">
        <v>7412.477</v>
      </c>
      <c r="L455" s="0" t="n">
        <v>742.794</v>
      </c>
    </row>
    <row r="456" customFormat="false" ht="15" hidden="false" customHeight="false" outlineLevel="0" collapsed="false">
      <c r="A456" s="0" t="s">
        <v>509</v>
      </c>
      <c r="B456" s="0" t="s">
        <v>1048</v>
      </c>
      <c r="C456" s="0" t="s">
        <v>612</v>
      </c>
      <c r="D456" s="0" t="n">
        <v>0</v>
      </c>
      <c r="E456" s="0" t="s">
        <v>58</v>
      </c>
      <c r="F456" s="0" t="n">
        <v>3024</v>
      </c>
      <c r="G456" s="0" t="n">
        <v>21787.98</v>
      </c>
      <c r="H456" s="0" t="n">
        <v>2963</v>
      </c>
      <c r="I456" s="0" t="n">
        <v>59.53</v>
      </c>
      <c r="J456" s="0" t="n">
        <v>0</v>
      </c>
      <c r="K456" s="0" t="n">
        <v>29109</v>
      </c>
      <c r="L456" s="0" t="n">
        <v>295.92</v>
      </c>
    </row>
    <row r="457" customFormat="false" ht="15" hidden="false" customHeight="false" outlineLevel="0" collapsed="false">
      <c r="A457" s="0" t="s">
        <v>510</v>
      </c>
      <c r="B457" s="0" t="s">
        <v>1049</v>
      </c>
      <c r="C457" s="0" t="s">
        <v>601</v>
      </c>
      <c r="D457" s="0" t="n">
        <v>0</v>
      </c>
      <c r="E457" s="0" t="s">
        <v>58</v>
      </c>
      <c r="F457" s="0" t="n">
        <v>121.558</v>
      </c>
      <c r="G457" s="0" t="n">
        <v>10316.5061</v>
      </c>
      <c r="H457" s="0" t="n">
        <v>519.152</v>
      </c>
      <c r="I457" s="0" t="n">
        <v>38.52</v>
      </c>
      <c r="J457" s="0" t="n">
        <v>0</v>
      </c>
      <c r="K457" s="0" t="n">
        <v>7733.273</v>
      </c>
      <c r="L457" s="0" t="n">
        <v>267.756</v>
      </c>
    </row>
    <row r="458" customFormat="false" ht="15" hidden="false" customHeight="false" outlineLevel="0" collapsed="false">
      <c r="A458" s="0" t="s">
        <v>511</v>
      </c>
      <c r="B458" s="0" t="s">
        <v>1050</v>
      </c>
      <c r="C458" s="0" t="s">
        <v>584</v>
      </c>
      <c r="D458" s="0" t="n">
        <v>0</v>
      </c>
      <c r="E458" s="0" t="s">
        <v>58</v>
      </c>
      <c r="F458" s="0" t="n">
        <v>555.234</v>
      </c>
      <c r="G458" s="0" t="n">
        <v>13348.6043</v>
      </c>
      <c r="H458" s="0" t="n">
        <v>779.366</v>
      </c>
      <c r="I458" s="0" t="n">
        <v>219.47</v>
      </c>
      <c r="J458" s="0" t="n">
        <v>0</v>
      </c>
      <c r="K458" s="0" t="n">
        <v>2908.687</v>
      </c>
      <c r="L458" s="0" t="n">
        <v>60.992</v>
      </c>
    </row>
    <row r="459" customFormat="false" ht="15" hidden="false" customHeight="false" outlineLevel="0" collapsed="false">
      <c r="A459" s="0" t="s">
        <v>512</v>
      </c>
      <c r="B459" s="0" t="s">
        <v>1051</v>
      </c>
      <c r="C459" s="0" t="s">
        <v>679</v>
      </c>
      <c r="D459" s="0" t="n">
        <v>0</v>
      </c>
      <c r="E459" s="0" t="n">
        <v>87.127</v>
      </c>
      <c r="F459" s="0" t="n">
        <v>-48.26</v>
      </c>
      <c r="G459" s="0" t="n">
        <v>6379.2505</v>
      </c>
      <c r="H459" s="0" t="n">
        <v>234.063</v>
      </c>
      <c r="I459" s="0" t="n">
        <v>14.43</v>
      </c>
      <c r="J459" s="0" t="n">
        <v>0</v>
      </c>
      <c r="K459" s="0" t="n">
        <v>4006.367</v>
      </c>
      <c r="L459" s="0" t="n">
        <v>185.131</v>
      </c>
    </row>
    <row r="460" customFormat="false" ht="15" hidden="false" customHeight="false" outlineLevel="0" collapsed="false">
      <c r="A460" s="0" t="s">
        <v>513</v>
      </c>
      <c r="B460" s="0" t="s">
        <v>1052</v>
      </c>
      <c r="C460" s="0" t="s">
        <v>679</v>
      </c>
      <c r="D460" s="0" t="n">
        <v>0</v>
      </c>
      <c r="E460" s="0" t="n">
        <v>87.127</v>
      </c>
      <c r="F460" s="0" t="n">
        <v>-48.26</v>
      </c>
      <c r="G460" s="0" t="s">
        <v>58</v>
      </c>
      <c r="H460" s="0" t="n">
        <v>234.063</v>
      </c>
      <c r="I460" s="0" t="n">
        <v>13.32</v>
      </c>
      <c r="J460" s="0" t="n">
        <v>0</v>
      </c>
      <c r="K460" s="0" t="n">
        <v>4006.367</v>
      </c>
      <c r="L460" s="0" t="n">
        <v>222.117</v>
      </c>
    </row>
    <row r="461" customFormat="false" ht="15" hidden="false" customHeight="false" outlineLevel="0" collapsed="false">
      <c r="A461" s="0" t="s">
        <v>514</v>
      </c>
      <c r="B461" s="0" t="s">
        <v>1053</v>
      </c>
      <c r="C461" s="0" t="s">
        <v>598</v>
      </c>
      <c r="D461" s="0" t="n">
        <v>0</v>
      </c>
      <c r="E461" s="0" t="s">
        <v>58</v>
      </c>
      <c r="F461" s="0" t="n">
        <v>10712</v>
      </c>
      <c r="G461" s="0" t="n">
        <v>104721.0711</v>
      </c>
      <c r="H461" s="0" t="n">
        <v>7230</v>
      </c>
      <c r="I461" s="0" t="n">
        <v>134.1</v>
      </c>
      <c r="J461" s="0" t="n">
        <v>0</v>
      </c>
      <c r="K461" s="0" t="n">
        <v>57806</v>
      </c>
      <c r="L461" s="0" t="n">
        <v>787.169</v>
      </c>
    </row>
    <row r="462" customFormat="false" ht="15" hidden="false" customHeight="false" outlineLevel="0" collapsed="false">
      <c r="A462" s="0" t="s">
        <v>515</v>
      </c>
      <c r="B462" s="0" t="s">
        <v>1054</v>
      </c>
      <c r="C462" s="0" t="s">
        <v>598</v>
      </c>
      <c r="D462" s="0" t="n">
        <v>0</v>
      </c>
      <c r="E462" s="0" t="n">
        <v>2052</v>
      </c>
      <c r="F462" s="0" t="n">
        <v>2131</v>
      </c>
      <c r="G462" s="0" t="n">
        <v>19341.9933</v>
      </c>
      <c r="H462" s="0" t="n">
        <v>3399</v>
      </c>
      <c r="I462" s="0" t="s">
        <v>58</v>
      </c>
      <c r="J462" s="0" t="n">
        <v>0</v>
      </c>
      <c r="K462" s="0" t="n">
        <v>44772</v>
      </c>
      <c r="L462" s="0" t="n">
        <v>272.464</v>
      </c>
    </row>
    <row r="463" customFormat="false" ht="15" hidden="false" customHeight="false" outlineLevel="0" collapsed="false">
      <c r="A463" s="0" t="s">
        <v>516</v>
      </c>
      <c r="B463" s="0" t="s">
        <v>1055</v>
      </c>
      <c r="C463" s="0" t="s">
        <v>598</v>
      </c>
      <c r="D463" s="0" t="n">
        <v>0</v>
      </c>
      <c r="E463" s="0" t="n">
        <v>5259</v>
      </c>
      <c r="F463" s="0" t="n">
        <v>4910</v>
      </c>
      <c r="G463" s="0" t="n">
        <v>102349.85</v>
      </c>
      <c r="H463" s="0" t="n">
        <v>1479</v>
      </c>
      <c r="I463" s="0" t="n">
        <v>119.15</v>
      </c>
      <c r="J463" s="0" t="n">
        <v>0</v>
      </c>
      <c r="K463" s="0" t="n">
        <v>45403</v>
      </c>
      <c r="L463" s="0" t="n">
        <v>687.057</v>
      </c>
    </row>
    <row r="464" customFormat="false" ht="15" hidden="false" customHeight="false" outlineLevel="0" collapsed="false">
      <c r="A464" s="0" t="s">
        <v>517</v>
      </c>
      <c r="B464" s="0" t="s">
        <v>1056</v>
      </c>
      <c r="C464" s="0" t="s">
        <v>572</v>
      </c>
      <c r="D464" s="0" t="n">
        <v>0</v>
      </c>
      <c r="E464" s="0" t="s">
        <v>58</v>
      </c>
      <c r="F464" s="0" t="n">
        <v>1346</v>
      </c>
      <c r="G464" s="0" t="n">
        <v>14520.1481</v>
      </c>
      <c r="H464" s="0" t="n">
        <v>2230</v>
      </c>
      <c r="I464" s="0" t="n">
        <v>171.91</v>
      </c>
      <c r="J464" s="0" t="n">
        <v>0</v>
      </c>
      <c r="K464" s="0" t="n">
        <v>15030</v>
      </c>
      <c r="L464" s="0" t="n">
        <v>84.575</v>
      </c>
    </row>
    <row r="465" customFormat="false" ht="15" hidden="false" customHeight="false" outlineLevel="0" collapsed="false">
      <c r="A465" s="0" t="s">
        <v>518</v>
      </c>
      <c r="B465" s="0" t="s">
        <v>1057</v>
      </c>
      <c r="C465" s="0" t="s">
        <v>572</v>
      </c>
      <c r="D465" s="0" t="n">
        <v>0</v>
      </c>
      <c r="E465" s="0" t="n">
        <v>5315</v>
      </c>
      <c r="F465" s="0" t="n">
        <v>4552</v>
      </c>
      <c r="G465" s="0" t="n">
        <v>101945.0141</v>
      </c>
      <c r="H465" s="0" t="n">
        <v>5631</v>
      </c>
      <c r="I465" s="0" t="n">
        <v>127.57</v>
      </c>
      <c r="J465" s="0" t="n">
        <v>0</v>
      </c>
      <c r="K465" s="0" t="n">
        <v>96920</v>
      </c>
      <c r="L465" s="0" t="n">
        <v>798.57</v>
      </c>
    </row>
    <row r="466" customFormat="false" ht="15" hidden="false" customHeight="false" outlineLevel="0" collapsed="false">
      <c r="A466" s="0" t="s">
        <v>519</v>
      </c>
      <c r="B466" s="0" t="s">
        <v>1058</v>
      </c>
      <c r="C466" s="0" t="s">
        <v>574</v>
      </c>
      <c r="D466" s="0" t="n">
        <v>0</v>
      </c>
      <c r="E466" s="0" t="n">
        <v>9923</v>
      </c>
      <c r="F466" s="0" t="n">
        <v>10558</v>
      </c>
      <c r="G466" s="0" t="n">
        <v>213625.74</v>
      </c>
      <c r="H466" s="0" t="n">
        <v>13596</v>
      </c>
      <c r="I466" s="0" t="n">
        <v>220.46</v>
      </c>
      <c r="J466" s="0" t="n">
        <v>0</v>
      </c>
      <c r="K466" s="0" t="n">
        <v>152221</v>
      </c>
      <c r="L466" s="0" t="n">
        <v>962.034</v>
      </c>
    </row>
    <row r="467" customFormat="false" ht="15" hidden="false" customHeight="false" outlineLevel="0" collapsed="false">
      <c r="A467" s="0" t="s">
        <v>520</v>
      </c>
      <c r="B467" s="0" t="s">
        <v>1059</v>
      </c>
      <c r="C467" s="0" t="s">
        <v>574</v>
      </c>
      <c r="D467" s="0" t="n">
        <v>0</v>
      </c>
      <c r="E467" s="0" t="n">
        <v>725.459</v>
      </c>
      <c r="F467" s="0" t="n">
        <v>752.303</v>
      </c>
      <c r="G467" s="0" t="n">
        <v>10680.6897</v>
      </c>
      <c r="H467" s="0" t="n">
        <v>1182.581</v>
      </c>
      <c r="I467" s="0" t="n">
        <v>113.35</v>
      </c>
      <c r="J467" s="0" t="n">
        <v>0</v>
      </c>
      <c r="K467" s="0" t="n">
        <v>10761.828</v>
      </c>
      <c r="L467" s="0" t="n">
        <v>87.632</v>
      </c>
    </row>
    <row r="468" customFormat="false" ht="15" hidden="false" customHeight="false" outlineLevel="0" collapsed="false">
      <c r="A468" s="0" t="s">
        <v>521</v>
      </c>
      <c r="B468" s="0" t="s">
        <v>1060</v>
      </c>
      <c r="C468" s="0" t="s">
        <v>592</v>
      </c>
      <c r="D468" s="0" t="n">
        <v>0</v>
      </c>
      <c r="E468" s="0" t="n">
        <v>976.2</v>
      </c>
      <c r="F468" s="0" t="n">
        <v>994.2</v>
      </c>
      <c r="G468" s="0" t="n">
        <v>12215.6093</v>
      </c>
      <c r="H468" s="0" t="n">
        <v>1149.4</v>
      </c>
      <c r="I468" s="0" t="n">
        <v>54.89</v>
      </c>
      <c r="J468" s="0" t="n">
        <v>0</v>
      </c>
      <c r="K468" s="0" t="n">
        <v>64013.1</v>
      </c>
      <c r="L468" s="0" t="n">
        <v>224.389</v>
      </c>
    </row>
    <row r="469" customFormat="false" ht="15" hidden="false" customHeight="false" outlineLevel="0" collapsed="false">
      <c r="A469" s="0" t="s">
        <v>522</v>
      </c>
      <c r="B469" s="0" t="s">
        <v>1061</v>
      </c>
      <c r="C469" s="0" t="s">
        <v>654</v>
      </c>
      <c r="D469" s="0" t="n">
        <v>0</v>
      </c>
      <c r="E469" s="0" t="s">
        <v>58</v>
      </c>
      <c r="F469" s="0" t="n">
        <v>6218</v>
      </c>
      <c r="G469" s="0" t="n">
        <v>88709.4865</v>
      </c>
      <c r="H469" s="0" t="n">
        <v>6472</v>
      </c>
      <c r="I469" s="0" t="n">
        <v>53.58</v>
      </c>
      <c r="J469" s="0" t="n">
        <v>0</v>
      </c>
      <c r="K469" s="0" t="n">
        <v>467374</v>
      </c>
      <c r="L469" s="0" t="n">
        <v>1616.093</v>
      </c>
    </row>
    <row r="470" customFormat="false" ht="15" hidden="false" customHeight="false" outlineLevel="0" collapsed="false">
      <c r="A470" s="0" t="s">
        <v>523</v>
      </c>
      <c r="B470" s="0" t="s">
        <v>1062</v>
      </c>
      <c r="C470" s="0" t="s">
        <v>58</v>
      </c>
      <c r="D470" s="0" t="n">
        <v>0</v>
      </c>
      <c r="E470" s="0" t="s">
        <v>58</v>
      </c>
      <c r="F470" s="0" t="s">
        <v>58</v>
      </c>
      <c r="G470" s="0" t="s">
        <v>58</v>
      </c>
      <c r="H470" s="0" t="s">
        <v>58</v>
      </c>
      <c r="I470" s="0" t="s">
        <v>58</v>
      </c>
      <c r="J470" s="0" t="n">
        <v>0</v>
      </c>
      <c r="K470" s="0" t="s">
        <v>58</v>
      </c>
      <c r="L470" s="0" t="s">
        <v>58</v>
      </c>
    </row>
    <row r="471" customFormat="false" ht="15" hidden="false" customHeight="false" outlineLevel="0" collapsed="false">
      <c r="A471" s="0" t="s">
        <v>524</v>
      </c>
      <c r="B471" s="0" t="s">
        <v>1063</v>
      </c>
      <c r="C471" s="0" t="s">
        <v>628</v>
      </c>
      <c r="D471" s="0" t="n">
        <v>0</v>
      </c>
      <c r="E471" s="0" t="n">
        <v>2203</v>
      </c>
      <c r="F471" s="0" t="n">
        <v>4065</v>
      </c>
      <c r="G471" s="0" t="n">
        <v>39879.5706</v>
      </c>
      <c r="H471" s="0" t="n">
        <v>5482</v>
      </c>
      <c r="I471" s="0" t="n">
        <v>91.91</v>
      </c>
      <c r="J471" s="0" t="n">
        <v>0</v>
      </c>
      <c r="K471" s="0" t="n">
        <v>50158</v>
      </c>
      <c r="L471" s="0" t="n">
        <v>437.581</v>
      </c>
    </row>
    <row r="472" customFormat="false" ht="15" hidden="false" customHeight="false" outlineLevel="0" collapsed="false">
      <c r="A472" s="0" t="s">
        <v>525</v>
      </c>
      <c r="B472" s="0" t="s">
        <v>1064</v>
      </c>
      <c r="C472" s="0" t="s">
        <v>574</v>
      </c>
      <c r="D472" s="0" t="n">
        <v>0</v>
      </c>
      <c r="E472" s="0" t="n">
        <v>408.9</v>
      </c>
      <c r="F472" s="0" t="n">
        <v>149.9</v>
      </c>
      <c r="G472" s="0" t="n">
        <v>10208.016</v>
      </c>
      <c r="H472" s="0" t="n">
        <v>454.9</v>
      </c>
      <c r="I472" s="0" t="n">
        <v>111.93</v>
      </c>
      <c r="J472" s="0" t="n">
        <v>0</v>
      </c>
      <c r="K472" s="0" t="n">
        <v>3252.7</v>
      </c>
      <c r="L472" s="0" t="n">
        <v>91.547</v>
      </c>
    </row>
    <row r="473" customFormat="false" ht="15" hidden="false" customHeight="false" outlineLevel="0" collapsed="false">
      <c r="A473" s="0" t="s">
        <v>526</v>
      </c>
      <c r="B473" s="0" t="s">
        <v>1065</v>
      </c>
      <c r="C473" s="0" t="s">
        <v>601</v>
      </c>
      <c r="D473" s="0" t="n">
        <v>0</v>
      </c>
      <c r="E473" s="0" t="s">
        <v>58</v>
      </c>
      <c r="F473" s="0" t="n">
        <v>1356.47</v>
      </c>
      <c r="G473" s="0" t="n">
        <v>21374.7219</v>
      </c>
      <c r="H473" s="0" t="n">
        <v>1442.18</v>
      </c>
      <c r="I473" s="0" t="n">
        <v>60.01</v>
      </c>
      <c r="J473" s="0" t="n">
        <v>0</v>
      </c>
      <c r="K473" s="0" t="n">
        <v>23954.541</v>
      </c>
      <c r="L473" s="0" t="n">
        <v>356.164</v>
      </c>
    </row>
    <row r="474" customFormat="false" ht="15" hidden="false" customHeight="false" outlineLevel="0" collapsed="false">
      <c r="A474" s="0" t="s">
        <v>527</v>
      </c>
      <c r="B474" s="0" t="s">
        <v>1066</v>
      </c>
      <c r="C474" s="0" t="s">
        <v>579</v>
      </c>
      <c r="D474" s="0" t="n">
        <v>0</v>
      </c>
      <c r="E474" s="0" t="n">
        <v>491.929</v>
      </c>
      <c r="F474" s="0" t="n">
        <v>457.248</v>
      </c>
      <c r="G474" s="0" t="n">
        <v>11168.314</v>
      </c>
      <c r="H474" s="0" t="n">
        <v>702.761</v>
      </c>
      <c r="I474" s="0" t="n">
        <v>114.44</v>
      </c>
      <c r="J474" s="0" t="n">
        <v>0</v>
      </c>
      <c r="K474" s="0" t="n">
        <v>2941.188</v>
      </c>
      <c r="L474" s="0" t="n">
        <v>98.57</v>
      </c>
    </row>
    <row r="475" customFormat="false" ht="15" hidden="false" customHeight="false" outlineLevel="0" collapsed="false">
      <c r="A475" s="0" t="s">
        <v>528</v>
      </c>
      <c r="B475" s="0" t="s">
        <v>1067</v>
      </c>
      <c r="C475" s="0" t="s">
        <v>705</v>
      </c>
      <c r="D475" s="0" t="n">
        <v>0</v>
      </c>
      <c r="E475" s="0" t="n">
        <v>630.4</v>
      </c>
      <c r="F475" s="0" t="n">
        <v>555.1</v>
      </c>
      <c r="G475" s="0" t="n">
        <v>15828.3773</v>
      </c>
      <c r="H475" s="0" t="n">
        <v>743.5</v>
      </c>
      <c r="I475" s="0" t="n">
        <v>96</v>
      </c>
      <c r="J475" s="0" t="n">
        <v>0</v>
      </c>
      <c r="K475" s="0" t="n">
        <v>6020.3</v>
      </c>
      <c r="L475" s="0" t="n">
        <v>164.692</v>
      </c>
    </row>
    <row r="476" customFormat="false" ht="15" hidden="false" customHeight="false" outlineLevel="0" collapsed="false">
      <c r="A476" s="0" t="s">
        <v>529</v>
      </c>
      <c r="B476" s="0" t="s">
        <v>1068</v>
      </c>
      <c r="C476" s="0" t="s">
        <v>645</v>
      </c>
      <c r="D476" s="0" t="n">
        <v>0</v>
      </c>
      <c r="E476" s="0" t="n">
        <v>26881</v>
      </c>
      <c r="F476" s="0" t="n">
        <v>30101</v>
      </c>
      <c r="G476" s="0" t="n">
        <v>215926.6844</v>
      </c>
      <c r="H476" s="0" t="n">
        <v>25305</v>
      </c>
      <c r="I476" s="0" t="n">
        <v>52.93</v>
      </c>
      <c r="J476" s="0" t="n">
        <v>0</v>
      </c>
      <c r="K476" s="0" t="n">
        <v>257143</v>
      </c>
      <c r="L476" s="0" t="n">
        <v>4079.441</v>
      </c>
    </row>
    <row r="477" customFormat="false" ht="15" hidden="false" customHeight="false" outlineLevel="0" collapsed="false">
      <c r="A477" s="0" t="s">
        <v>530</v>
      </c>
      <c r="B477" s="0" t="s">
        <v>1069</v>
      </c>
      <c r="C477" s="0" t="s">
        <v>576</v>
      </c>
      <c r="D477" s="0" t="n">
        <v>0</v>
      </c>
      <c r="E477" s="0" t="n">
        <v>494.56</v>
      </c>
      <c r="F477" s="0" t="n">
        <v>263.484</v>
      </c>
      <c r="G477" s="0" t="n">
        <v>37952.5488</v>
      </c>
      <c r="H477" s="0" t="n">
        <v>844.942</v>
      </c>
      <c r="I477" s="0" t="n">
        <v>149.86</v>
      </c>
      <c r="J477" s="0" t="n">
        <v>0</v>
      </c>
      <c r="K477" s="0" t="n">
        <v>3546.014</v>
      </c>
      <c r="L477" s="0" t="n">
        <v>252.903</v>
      </c>
    </row>
    <row r="478" customFormat="false" ht="15" hidden="false" customHeight="false" outlineLevel="0" collapsed="false">
      <c r="A478" s="0" t="s">
        <v>531</v>
      </c>
      <c r="B478" s="0" t="s">
        <v>1070</v>
      </c>
      <c r="C478" s="0" t="s">
        <v>679</v>
      </c>
      <c r="D478" s="0" t="n">
        <v>0</v>
      </c>
      <c r="E478" s="0" t="s">
        <v>58</v>
      </c>
      <c r="F478" s="0" t="n">
        <v>614.923</v>
      </c>
      <c r="G478" s="0" t="n">
        <v>29290.8118</v>
      </c>
      <c r="H478" s="0" t="n">
        <v>1474.66</v>
      </c>
      <c r="I478" s="0" t="n">
        <v>74</v>
      </c>
      <c r="J478" s="0" t="n">
        <v>0</v>
      </c>
      <c r="K478" s="0" t="n">
        <v>9958.502</v>
      </c>
      <c r="L478" s="0" t="n">
        <v>395.149</v>
      </c>
    </row>
    <row r="479" customFormat="false" ht="15" hidden="false" customHeight="false" outlineLevel="0" collapsed="false">
      <c r="A479" s="0" t="s">
        <v>532</v>
      </c>
      <c r="B479" s="0" t="s">
        <v>1071</v>
      </c>
      <c r="C479" s="0" t="s">
        <v>581</v>
      </c>
      <c r="D479" s="0" t="n">
        <v>0</v>
      </c>
      <c r="E479" s="0" t="n">
        <v>1659</v>
      </c>
      <c r="F479" s="0" t="n">
        <v>1719</v>
      </c>
      <c r="G479" s="0" t="n">
        <v>13608.656</v>
      </c>
      <c r="H479" s="0" t="n">
        <v>1822</v>
      </c>
      <c r="I479" s="0" t="n">
        <v>33.76</v>
      </c>
      <c r="J479" s="0" t="n">
        <v>0</v>
      </c>
      <c r="K479" s="0" t="n">
        <v>23783</v>
      </c>
      <c r="L479" s="0" t="n">
        <v>353.433</v>
      </c>
    </row>
    <row r="480" customFormat="false" ht="15" hidden="false" customHeight="false" outlineLevel="0" collapsed="false">
      <c r="A480" s="0" t="s">
        <v>533</v>
      </c>
      <c r="B480" s="0" t="s">
        <v>1072</v>
      </c>
      <c r="C480" s="0" t="s">
        <v>579</v>
      </c>
      <c r="D480" s="0" t="n">
        <v>0</v>
      </c>
      <c r="E480" s="0" t="n">
        <v>10729</v>
      </c>
      <c r="F480" s="0" t="n">
        <v>10301</v>
      </c>
      <c r="G480" s="0" t="n">
        <v>303932.25</v>
      </c>
      <c r="H480" s="0" t="n">
        <v>12713</v>
      </c>
      <c r="I480" s="0" t="n">
        <v>150.09</v>
      </c>
      <c r="J480" s="0" t="n">
        <v>0</v>
      </c>
      <c r="K480" s="0" t="n">
        <v>69225</v>
      </c>
      <c r="L480" s="0" t="n">
        <v>1776.658</v>
      </c>
    </row>
    <row r="481" customFormat="false" ht="15" hidden="false" customHeight="false" outlineLevel="0" collapsed="false">
      <c r="A481" s="0" t="s">
        <v>534</v>
      </c>
      <c r="B481" s="0" t="s">
        <v>1073</v>
      </c>
      <c r="C481" s="0" t="s">
        <v>601</v>
      </c>
      <c r="D481" s="0" t="n">
        <v>0</v>
      </c>
      <c r="E481" s="0" t="s">
        <v>58</v>
      </c>
      <c r="F481" s="0" t="n">
        <v>227.416</v>
      </c>
      <c r="G481" s="0" t="n">
        <v>14852.938</v>
      </c>
      <c r="H481" s="0" t="n">
        <v>860.142</v>
      </c>
      <c r="I481" s="0" t="n">
        <v>78.18</v>
      </c>
      <c r="J481" s="0" t="n">
        <v>0</v>
      </c>
      <c r="K481" s="0" t="n">
        <v>17397.934</v>
      </c>
      <c r="L481" s="0" t="n">
        <v>189.878</v>
      </c>
    </row>
    <row r="482" customFormat="false" ht="15" hidden="false" customHeight="false" outlineLevel="0" collapsed="false">
      <c r="A482" s="0" t="s">
        <v>535</v>
      </c>
      <c r="B482" s="0" t="s">
        <v>1074</v>
      </c>
      <c r="C482" s="0" t="s">
        <v>595</v>
      </c>
      <c r="D482" s="0" t="n">
        <v>0</v>
      </c>
      <c r="E482" s="0" t="s">
        <v>58</v>
      </c>
      <c r="F482" s="0" t="n">
        <v>601.185</v>
      </c>
      <c r="G482" s="0" t="n">
        <v>16986.4319</v>
      </c>
      <c r="H482" s="0" t="n">
        <v>644.678</v>
      </c>
      <c r="I482" s="0" t="n">
        <v>128.37</v>
      </c>
      <c r="J482" s="0" t="n">
        <v>0</v>
      </c>
      <c r="K482" s="0" t="n">
        <v>9504.891</v>
      </c>
      <c r="L482" s="0" t="n">
        <v>132.284</v>
      </c>
    </row>
    <row r="483" customFormat="false" ht="15" hidden="false" customHeight="false" outlineLevel="0" collapsed="false">
      <c r="A483" s="0" t="s">
        <v>536</v>
      </c>
      <c r="B483" s="0" t="s">
        <v>1075</v>
      </c>
      <c r="C483" s="0" t="s">
        <v>727</v>
      </c>
      <c r="D483" s="0" t="n">
        <v>0</v>
      </c>
      <c r="E483" s="0" t="n">
        <v>5985</v>
      </c>
      <c r="F483" s="0" t="n">
        <v>5024</v>
      </c>
      <c r="G483" s="0" t="n">
        <v>65278.2671</v>
      </c>
      <c r="H483" s="0" t="n">
        <v>8265</v>
      </c>
      <c r="I483" s="0" t="n">
        <v>68.56</v>
      </c>
      <c r="J483" s="0" t="n">
        <v>0</v>
      </c>
      <c r="K483" s="0" t="n">
        <v>68124</v>
      </c>
      <c r="L483" s="0" t="n">
        <v>992.412</v>
      </c>
    </row>
    <row r="484" customFormat="false" ht="15" hidden="false" customHeight="false" outlineLevel="0" collapsed="false">
      <c r="A484" s="0" t="s">
        <v>537</v>
      </c>
      <c r="B484" s="0" t="s">
        <v>1076</v>
      </c>
      <c r="C484" s="0" t="s">
        <v>727</v>
      </c>
      <c r="D484" s="0" t="n">
        <v>0</v>
      </c>
      <c r="E484" s="0" t="s">
        <v>58</v>
      </c>
      <c r="F484" s="0" t="n">
        <v>9862</v>
      </c>
      <c r="G484" s="0" t="n">
        <v>314683.2</v>
      </c>
      <c r="H484" s="0" t="n">
        <v>28337</v>
      </c>
      <c r="I484" s="0" t="n">
        <v>106.6</v>
      </c>
      <c r="J484" s="0" t="n">
        <v>0</v>
      </c>
      <c r="K484" s="0" t="n">
        <v>204522</v>
      </c>
      <c r="L484" s="0" t="n">
        <v>2962.381</v>
      </c>
    </row>
    <row r="485" customFormat="false" ht="15" hidden="false" customHeight="false" outlineLevel="0" collapsed="false">
      <c r="A485" s="0" t="s">
        <v>538</v>
      </c>
      <c r="B485" s="0" t="s">
        <v>1077</v>
      </c>
      <c r="C485" s="0" t="s">
        <v>581</v>
      </c>
      <c r="D485" s="0" t="n">
        <v>0</v>
      </c>
      <c r="E485" s="0" t="n">
        <v>11109</v>
      </c>
      <c r="F485" s="0" t="n">
        <v>12598</v>
      </c>
      <c r="G485" s="0" t="n">
        <v>175410</v>
      </c>
      <c r="H485" s="0" t="n">
        <v>14295</v>
      </c>
      <c r="I485" s="0" t="n">
        <v>116.94</v>
      </c>
      <c r="J485" s="0" t="n">
        <v>0</v>
      </c>
      <c r="K485" s="0" t="n">
        <v>98598</v>
      </c>
      <c r="L485" s="0" t="n">
        <v>1487.243</v>
      </c>
    </row>
    <row r="486" customFormat="false" ht="15" hidden="false" customHeight="false" outlineLevel="0" collapsed="false">
      <c r="A486" s="0" t="s">
        <v>539</v>
      </c>
      <c r="B486" s="0" t="s">
        <v>1078</v>
      </c>
      <c r="C486" s="0" t="s">
        <v>705</v>
      </c>
      <c r="D486" s="0" t="n">
        <v>0</v>
      </c>
      <c r="E486" s="0" t="n">
        <v>1425</v>
      </c>
      <c r="F486" s="0" t="n">
        <v>1949</v>
      </c>
      <c r="G486" s="0" t="n">
        <v>37395.4213</v>
      </c>
      <c r="H486" s="0" t="n">
        <v>3180</v>
      </c>
      <c r="I486" s="0" t="n">
        <v>86.3</v>
      </c>
      <c r="J486" s="0" t="n">
        <v>0</v>
      </c>
      <c r="K486" s="0" t="n">
        <v>21829</v>
      </c>
      <c r="L486" s="0" t="n">
        <v>434.216</v>
      </c>
    </row>
    <row r="487" customFormat="false" ht="15" hidden="false" customHeight="false" outlineLevel="0" collapsed="false">
      <c r="A487" s="0" t="s">
        <v>540</v>
      </c>
      <c r="B487" s="0" t="s">
        <v>1079</v>
      </c>
      <c r="C487" s="0" t="s">
        <v>576</v>
      </c>
      <c r="D487" s="0" t="n">
        <v>0</v>
      </c>
      <c r="E487" s="0" t="n">
        <v>603.675</v>
      </c>
      <c r="F487" s="0" t="n">
        <v>20.311</v>
      </c>
      <c r="G487" s="0" t="n">
        <v>15327.115</v>
      </c>
      <c r="H487" s="0" t="n">
        <v>697.64</v>
      </c>
      <c r="I487" s="0" t="n">
        <v>193.19</v>
      </c>
      <c r="J487" s="0" t="n">
        <v>0</v>
      </c>
      <c r="K487" s="0" t="n">
        <v>5324.354</v>
      </c>
      <c r="L487" s="0" t="n">
        <v>79.533</v>
      </c>
    </row>
    <row r="488" customFormat="false" ht="15" hidden="false" customHeight="false" outlineLevel="0" collapsed="false">
      <c r="A488" s="0" t="s">
        <v>541</v>
      </c>
      <c r="B488" s="0" t="s">
        <v>1080</v>
      </c>
      <c r="C488" s="0" t="s">
        <v>588</v>
      </c>
      <c r="D488" s="0" t="n">
        <v>0</v>
      </c>
      <c r="E488" s="0" t="n">
        <v>997</v>
      </c>
      <c r="F488" s="0" t="n">
        <v>1204.9</v>
      </c>
      <c r="G488" s="0" t="n">
        <v>20963.6223</v>
      </c>
      <c r="H488" s="0" t="n">
        <v>2079.6</v>
      </c>
      <c r="I488" s="0" t="n">
        <v>66.43</v>
      </c>
      <c r="J488" s="0" t="n">
        <v>0</v>
      </c>
      <c r="K488" s="0" t="n">
        <v>31590.5</v>
      </c>
      <c r="L488" s="0" t="n">
        <v>315.576</v>
      </c>
    </row>
    <row r="489" customFormat="false" ht="15" hidden="false" customHeight="false" outlineLevel="0" collapsed="false">
      <c r="A489" s="0" t="s">
        <v>542</v>
      </c>
      <c r="B489" s="0" t="s">
        <v>1081</v>
      </c>
      <c r="C489" s="0" t="s">
        <v>574</v>
      </c>
      <c r="D489" s="0" t="n">
        <v>0</v>
      </c>
      <c r="E489" s="0" t="n">
        <v>383.2</v>
      </c>
      <c r="F489" s="0" t="n">
        <v>373.7</v>
      </c>
      <c r="G489" s="0" t="n">
        <v>8954.0181</v>
      </c>
      <c r="H489" s="0" t="n">
        <v>1050</v>
      </c>
      <c r="I489" s="0" t="n">
        <v>201.11</v>
      </c>
      <c r="J489" s="0" t="n">
        <v>0</v>
      </c>
      <c r="K489" s="0" t="n">
        <v>8364.6</v>
      </c>
      <c r="L489" s="0" t="n">
        <v>44.522</v>
      </c>
    </row>
    <row r="490" customFormat="false" ht="15" hidden="false" customHeight="false" outlineLevel="0" collapsed="false">
      <c r="A490" s="0" t="s">
        <v>543</v>
      </c>
      <c r="B490" s="0" t="s">
        <v>1082</v>
      </c>
      <c r="C490" s="0" t="s">
        <v>654</v>
      </c>
      <c r="D490" s="0" t="n">
        <v>0</v>
      </c>
      <c r="E490" s="0" t="s">
        <v>58</v>
      </c>
      <c r="F490" s="0" t="n">
        <v>22183</v>
      </c>
      <c r="G490" s="0" t="n">
        <v>296774.3808</v>
      </c>
      <c r="H490" s="0" t="n">
        <v>18722</v>
      </c>
      <c r="I490" s="0" t="n">
        <v>60.67</v>
      </c>
      <c r="J490" s="0" t="n">
        <v>0</v>
      </c>
      <c r="K490" s="0" t="n">
        <v>1895883</v>
      </c>
      <c r="L490" s="0" t="n">
        <v>4707.244</v>
      </c>
    </row>
    <row r="491" customFormat="false" ht="15" hidden="false" customHeight="false" outlineLevel="0" collapsed="false">
      <c r="A491" s="0" t="s">
        <v>544</v>
      </c>
      <c r="B491" s="0" t="s">
        <v>1083</v>
      </c>
      <c r="C491" s="0" t="s">
        <v>601</v>
      </c>
      <c r="D491" s="0" t="n">
        <v>0</v>
      </c>
      <c r="E491" s="0" t="s">
        <v>58</v>
      </c>
      <c r="F491" s="0" t="n">
        <v>522.774</v>
      </c>
      <c r="G491" s="0" t="n">
        <v>24621.6997</v>
      </c>
      <c r="H491" s="0" t="n">
        <v>1434.177</v>
      </c>
      <c r="I491" s="0" t="n">
        <v>63.77</v>
      </c>
      <c r="J491" s="0" t="n">
        <v>0</v>
      </c>
      <c r="K491" s="0" t="n">
        <v>27944.445</v>
      </c>
      <c r="L491" s="0" t="n">
        <v>370.357</v>
      </c>
    </row>
    <row r="492" customFormat="false" ht="15" hidden="false" customHeight="false" outlineLevel="0" collapsed="false">
      <c r="A492" s="0" t="s">
        <v>545</v>
      </c>
      <c r="B492" s="0" t="s">
        <v>1084</v>
      </c>
      <c r="C492" s="0" t="s">
        <v>626</v>
      </c>
      <c r="D492" s="0" t="n">
        <v>0</v>
      </c>
      <c r="E492" s="0" t="n">
        <v>4523</v>
      </c>
      <c r="F492" s="0" t="n">
        <v>675</v>
      </c>
      <c r="G492" s="0" t="n">
        <v>22913.36</v>
      </c>
      <c r="H492" s="0" t="n">
        <v>4205</v>
      </c>
      <c r="I492" s="0" t="n">
        <v>77.41</v>
      </c>
      <c r="J492" s="0" t="n">
        <v>0</v>
      </c>
      <c r="K492" s="0" t="n">
        <v>29235</v>
      </c>
      <c r="L492" s="0" t="n">
        <v>299.242</v>
      </c>
    </row>
    <row r="493" customFormat="false" ht="15" hidden="false" customHeight="false" outlineLevel="0" collapsed="false">
      <c r="A493" s="0" t="s">
        <v>546</v>
      </c>
      <c r="B493" s="0" t="s">
        <v>1085</v>
      </c>
      <c r="C493" s="0" t="s">
        <v>579</v>
      </c>
      <c r="D493" s="0" t="n">
        <v>0</v>
      </c>
      <c r="E493" s="0" t="n">
        <v>846.4</v>
      </c>
      <c r="F493" s="0" t="n">
        <v>-557.1</v>
      </c>
      <c r="G493" s="0" t="n">
        <v>8725.59</v>
      </c>
      <c r="H493" s="0" t="n">
        <v>735.8</v>
      </c>
      <c r="I493" s="0" t="n">
        <v>19.01</v>
      </c>
      <c r="J493" s="0" t="n">
        <v>0</v>
      </c>
      <c r="K493" s="0" t="n">
        <v>9231.4</v>
      </c>
      <c r="L493" s="0" t="n">
        <v>459.292</v>
      </c>
    </row>
    <row r="494" customFormat="false" ht="15" hidden="false" customHeight="false" outlineLevel="0" collapsed="false">
      <c r="A494" s="0" t="s">
        <v>547</v>
      </c>
      <c r="B494" s="0" t="s">
        <v>1086</v>
      </c>
      <c r="C494" s="0" t="s">
        <v>595</v>
      </c>
      <c r="D494" s="0" t="n">
        <v>0</v>
      </c>
      <c r="E494" s="0" t="n">
        <v>1061.9</v>
      </c>
      <c r="F494" s="0" t="n">
        <v>1906.1</v>
      </c>
      <c r="G494" s="0" t="n">
        <v>13547.04</v>
      </c>
      <c r="H494" s="0" t="n">
        <v>2420.9</v>
      </c>
      <c r="I494" s="0" t="n">
        <v>53.44</v>
      </c>
      <c r="J494" s="0" t="n">
        <v>0</v>
      </c>
      <c r="K494" s="0" t="n">
        <v>25360.5</v>
      </c>
      <c r="L494" s="0" t="n">
        <v>255.112</v>
      </c>
    </row>
    <row r="495" customFormat="false" ht="15" hidden="false" customHeight="false" outlineLevel="0" collapsed="false">
      <c r="A495" s="0" t="s">
        <v>548</v>
      </c>
      <c r="B495" s="0" t="s">
        <v>1087</v>
      </c>
      <c r="C495" s="0" t="s">
        <v>601</v>
      </c>
      <c r="D495" s="0" t="n">
        <v>0</v>
      </c>
      <c r="E495" s="0" t="n">
        <v>872</v>
      </c>
      <c r="F495" s="0" t="n">
        <v>582</v>
      </c>
      <c r="G495" s="0" t="n">
        <v>26629.1534</v>
      </c>
      <c r="H495" s="0" t="n">
        <v>1201</v>
      </c>
      <c r="I495" s="0" t="n">
        <v>35.26</v>
      </c>
      <c r="J495" s="0" t="n">
        <v>0</v>
      </c>
      <c r="K495" s="0" t="n">
        <v>18059</v>
      </c>
      <c r="L495" s="0" t="n">
        <v>754.829</v>
      </c>
    </row>
    <row r="496" customFormat="false" ht="15" hidden="false" customHeight="false" outlineLevel="0" collapsed="false">
      <c r="A496" s="0" t="s">
        <v>549</v>
      </c>
      <c r="B496" s="0" t="s">
        <v>1088</v>
      </c>
      <c r="C496" s="0" t="s">
        <v>679</v>
      </c>
      <c r="D496" s="0" t="n">
        <v>0</v>
      </c>
      <c r="E496" s="0" t="s">
        <v>58</v>
      </c>
      <c r="F496" s="0" t="n">
        <v>350</v>
      </c>
      <c r="G496" s="0" t="n">
        <v>11973.44</v>
      </c>
      <c r="H496" s="0" t="n">
        <v>1264</v>
      </c>
      <c r="I496" s="0" t="n">
        <v>168.64</v>
      </c>
      <c r="J496" s="0" t="n">
        <v>0</v>
      </c>
      <c r="K496" s="0" t="n">
        <v>20038</v>
      </c>
      <c r="L496" s="0" t="n">
        <v>71.863</v>
      </c>
    </row>
    <row r="497" customFormat="false" ht="15" hidden="false" customHeight="false" outlineLevel="0" collapsed="false">
      <c r="A497" s="0" t="s">
        <v>550</v>
      </c>
      <c r="B497" s="0" t="s">
        <v>1089</v>
      </c>
      <c r="C497" s="0" t="s">
        <v>628</v>
      </c>
      <c r="D497" s="0" t="n">
        <v>0</v>
      </c>
      <c r="E497" s="0" t="n">
        <v>521</v>
      </c>
      <c r="F497" s="0" t="n">
        <v>2174</v>
      </c>
      <c r="G497" s="0" t="n">
        <v>25184.74</v>
      </c>
      <c r="H497" s="0" t="n">
        <v>2556</v>
      </c>
      <c r="I497" s="0" t="n">
        <v>30.49</v>
      </c>
      <c r="J497" s="0" t="n">
        <v>0</v>
      </c>
      <c r="K497" s="0" t="n">
        <v>46352</v>
      </c>
      <c r="L497" s="0" t="n">
        <v>826.747</v>
      </c>
    </row>
    <row r="498" customFormat="false" ht="15" hidden="false" customHeight="false" outlineLevel="0" collapsed="false">
      <c r="A498" s="0" t="s">
        <v>551</v>
      </c>
      <c r="B498" s="0" t="s">
        <v>1090</v>
      </c>
      <c r="C498" s="0" t="s">
        <v>592</v>
      </c>
      <c r="D498" s="0" t="n">
        <v>0</v>
      </c>
      <c r="E498" s="0" t="n">
        <v>1155</v>
      </c>
      <c r="F498" s="0" t="n">
        <v>568</v>
      </c>
      <c r="G498" s="0" t="n">
        <v>19915.5011</v>
      </c>
      <c r="H498" s="0" t="n">
        <v>862</v>
      </c>
      <c r="I498" s="0" t="n">
        <v>150.69</v>
      </c>
      <c r="J498" s="0" t="n">
        <v>0</v>
      </c>
      <c r="K498" s="0" t="n">
        <v>32458</v>
      </c>
      <c r="L498" s="0" t="n">
        <v>132.039</v>
      </c>
    </row>
    <row r="499" customFormat="false" ht="15" hidden="false" customHeight="false" outlineLevel="0" collapsed="false">
      <c r="A499" s="0" t="s">
        <v>552</v>
      </c>
      <c r="B499" s="0" t="s">
        <v>1091</v>
      </c>
      <c r="C499" s="0" t="s">
        <v>572</v>
      </c>
      <c r="D499" s="0" t="n">
        <v>0</v>
      </c>
      <c r="E499" s="0" t="n">
        <v>669.62</v>
      </c>
      <c r="F499" s="0" t="n">
        <v>585.73</v>
      </c>
      <c r="G499" s="0" t="n">
        <v>13307.6939</v>
      </c>
      <c r="H499" s="0" t="n">
        <v>1056.557</v>
      </c>
      <c r="I499" s="0" t="n">
        <v>236.25</v>
      </c>
      <c r="J499" s="0" t="n">
        <v>0</v>
      </c>
      <c r="K499" s="0" t="n">
        <v>5804.254</v>
      </c>
      <c r="L499" s="0" t="n">
        <v>56.983</v>
      </c>
    </row>
    <row r="500" customFormat="false" ht="15" hidden="false" customHeight="false" outlineLevel="0" collapsed="false">
      <c r="A500" s="0" t="s">
        <v>553</v>
      </c>
      <c r="B500" s="0" t="s">
        <v>1092</v>
      </c>
      <c r="C500" s="0" t="s">
        <v>683</v>
      </c>
      <c r="D500" s="0" t="n">
        <v>0</v>
      </c>
      <c r="E500" s="0" t="n">
        <v>560.47</v>
      </c>
      <c r="F500" s="0" t="n">
        <v>747.181</v>
      </c>
      <c r="G500" s="0" t="n">
        <v>17365.7589</v>
      </c>
      <c r="H500" s="0" t="n">
        <v>1876.577</v>
      </c>
      <c r="I500" s="0" t="n">
        <v>168.59</v>
      </c>
      <c r="J500" s="0" t="n">
        <v>0</v>
      </c>
      <c r="K500" s="0" t="n">
        <v>12681.739</v>
      </c>
      <c r="L500" s="0" t="n">
        <v>102.783</v>
      </c>
    </row>
    <row r="501" customFormat="false" ht="15" hidden="false" customHeight="false" outlineLevel="0" collapsed="false">
      <c r="A501" s="0" t="s">
        <v>554</v>
      </c>
      <c r="B501" s="0" t="s">
        <v>1093</v>
      </c>
      <c r="C501" s="0" t="s">
        <v>588</v>
      </c>
      <c r="D501" s="0" t="n">
        <v>0</v>
      </c>
      <c r="E501" s="0" t="n">
        <v>1171</v>
      </c>
      <c r="F501" s="0" t="n">
        <v>1148</v>
      </c>
      <c r="G501" s="0" t="n">
        <v>24428.4722</v>
      </c>
      <c r="H501" s="0" t="n">
        <v>3126</v>
      </c>
      <c r="I501" s="0" t="s">
        <v>58</v>
      </c>
      <c r="J501" s="0" t="n">
        <v>0</v>
      </c>
      <c r="K501" s="0" t="n">
        <v>43030</v>
      </c>
      <c r="L501" s="0" t="n">
        <v>507.763</v>
      </c>
    </row>
    <row r="502" customFormat="false" ht="15" hidden="false" customHeight="false" outlineLevel="0" collapsed="false">
      <c r="A502" s="0" t="s">
        <v>555</v>
      </c>
      <c r="B502" s="0" t="s">
        <v>1094</v>
      </c>
      <c r="C502" s="0" t="s">
        <v>626</v>
      </c>
      <c r="D502" s="0" t="n">
        <v>0</v>
      </c>
      <c r="E502" s="0" t="n">
        <v>915</v>
      </c>
      <c r="F502" s="0" t="n">
        <v>195</v>
      </c>
      <c r="G502" s="0" t="n">
        <v>7421.9689</v>
      </c>
      <c r="H502" s="0" t="n">
        <v>34</v>
      </c>
      <c r="I502" s="0" t="n">
        <v>29.15</v>
      </c>
      <c r="J502" s="0" t="n">
        <v>0</v>
      </c>
      <c r="K502" s="0" t="n">
        <v>15946</v>
      </c>
      <c r="L502" s="0" t="n">
        <v>254.586</v>
      </c>
    </row>
    <row r="503" customFormat="false" ht="15" hidden="false" customHeight="false" outlineLevel="0" collapsed="false">
      <c r="A503" s="0" t="s">
        <v>556</v>
      </c>
      <c r="B503" s="0" t="s">
        <v>1095</v>
      </c>
      <c r="C503" s="0" t="s">
        <v>586</v>
      </c>
      <c r="D503" s="0" t="n">
        <v>0</v>
      </c>
      <c r="E503" s="0" t="s">
        <v>58</v>
      </c>
      <c r="F503" s="0" t="n">
        <v>512.381</v>
      </c>
      <c r="G503" s="0" t="n">
        <v>18303.9545</v>
      </c>
      <c r="H503" s="0" t="n">
        <v>820.027</v>
      </c>
      <c r="I503" s="0" t="n">
        <v>72.24</v>
      </c>
      <c r="J503" s="0" t="n">
        <v>0</v>
      </c>
      <c r="K503" s="0" t="n">
        <v>5055.687</v>
      </c>
      <c r="L503" s="0" t="n">
        <v>254.815</v>
      </c>
    </row>
    <row r="504" customFormat="false" ht="15" hidden="false" customHeight="false" outlineLevel="0" collapsed="false">
      <c r="A504" s="0" t="s">
        <v>557</v>
      </c>
      <c r="B504" s="0" t="s">
        <v>1096</v>
      </c>
      <c r="C504" s="0" t="s">
        <v>572</v>
      </c>
      <c r="D504" s="0" t="n">
        <v>0</v>
      </c>
      <c r="E504" s="0" t="n">
        <v>433</v>
      </c>
      <c r="F504" s="0" t="n">
        <v>331</v>
      </c>
      <c r="G504" s="0" t="n">
        <v>12269.18</v>
      </c>
      <c r="H504" s="0" t="n">
        <v>686</v>
      </c>
      <c r="I504" s="0" t="n">
        <v>68.2</v>
      </c>
      <c r="J504" s="0" t="n">
        <v>0</v>
      </c>
      <c r="K504" s="0" t="n">
        <v>6860</v>
      </c>
      <c r="L504" s="0" t="n">
        <v>179.6</v>
      </c>
    </row>
    <row r="505" customFormat="false" ht="15" hidden="false" customHeight="false" outlineLevel="0" collapsed="false">
      <c r="A505" s="0" t="s">
        <v>558</v>
      </c>
      <c r="B505" s="0" t="s">
        <v>1097</v>
      </c>
      <c r="C505" s="0" t="s">
        <v>683</v>
      </c>
      <c r="D505" s="0" t="n">
        <v>0</v>
      </c>
      <c r="E505" s="0" t="s">
        <v>58</v>
      </c>
      <c r="F505" s="0" t="n">
        <v>1340</v>
      </c>
      <c r="G505" s="0" t="n">
        <v>27094.52</v>
      </c>
      <c r="H505" s="0" t="n">
        <v>1030</v>
      </c>
      <c r="I505" s="0" t="n">
        <v>81.61</v>
      </c>
      <c r="J505" s="0" t="n">
        <v>0</v>
      </c>
      <c r="K505" s="0" t="n">
        <v>5311</v>
      </c>
      <c r="L505" s="0" t="n">
        <v>336.994</v>
      </c>
    </row>
    <row r="506" customFormat="false" ht="15" hidden="false" customHeight="false" outlineLevel="0" collapsed="false">
      <c r="A506" s="0" t="s">
        <v>559</v>
      </c>
      <c r="B506" s="0" t="s">
        <v>1098</v>
      </c>
      <c r="C506" s="0" t="s">
        <v>574</v>
      </c>
      <c r="D506" s="0" t="n">
        <v>0</v>
      </c>
      <c r="E506" s="0" t="n">
        <v>1636.4</v>
      </c>
      <c r="F506" s="0" t="n">
        <v>1813.8</v>
      </c>
      <c r="G506" s="0" t="n">
        <v>24447.742</v>
      </c>
      <c r="H506" s="0" t="n">
        <v>1582.3</v>
      </c>
      <c r="I506" s="0" t="n">
        <v>120.67</v>
      </c>
      <c r="J506" s="0" t="n">
        <v>0</v>
      </c>
      <c r="K506" s="0" t="n">
        <v>25964.5</v>
      </c>
      <c r="L506" s="0" t="n">
        <v>202.473</v>
      </c>
    </row>
    <row r="507" customFormat="false" ht="15" hidden="false" customHeight="false" outlineLevel="0" collapsed="false">
      <c r="A507" s="0" t="s">
        <v>560</v>
      </c>
      <c r="B507" s="0" t="s">
        <v>1099</v>
      </c>
      <c r="C507" s="0" t="s">
        <v>654</v>
      </c>
      <c r="D507" s="0" t="n">
        <v>0</v>
      </c>
      <c r="E507" s="0" t="n">
        <v>553</v>
      </c>
      <c r="F507" s="0" t="n">
        <v>592</v>
      </c>
      <c r="G507" s="0" t="n">
        <v>10040.5516</v>
      </c>
      <c r="H507" s="0" t="n">
        <v>928</v>
      </c>
      <c r="I507" s="0" t="n">
        <v>50.83</v>
      </c>
      <c r="J507" s="0" t="n">
        <v>0</v>
      </c>
      <c r="K507" s="0" t="n">
        <v>66288</v>
      </c>
      <c r="L507" s="0" t="n">
        <v>199.744</v>
      </c>
    </row>
    <row r="508" customFormat="false" ht="15" hidden="false" customHeight="false" outlineLevel="0" collapsed="false">
      <c r="A508" s="0" t="s">
        <v>561</v>
      </c>
      <c r="B508" s="0" t="s">
        <v>1100</v>
      </c>
      <c r="C508" s="0" t="s">
        <v>576</v>
      </c>
      <c r="D508" s="0" t="n">
        <v>0</v>
      </c>
      <c r="E508" s="0" t="n">
        <v>1185</v>
      </c>
      <c r="F508" s="0" t="n">
        <v>864</v>
      </c>
      <c r="G508" s="0" t="n">
        <v>35020.8384</v>
      </c>
      <c r="H508" s="0" t="n">
        <v>1346</v>
      </c>
      <c r="I508" s="0" t="n">
        <v>72.04</v>
      </c>
      <c r="J508" s="0" t="n">
        <v>0</v>
      </c>
      <c r="K508" s="0" t="n">
        <v>8586</v>
      </c>
      <c r="L508" s="0" t="n">
        <v>487.288</v>
      </c>
    </row>
    <row r="509" customFormat="false" ht="15" hidden="false" customHeight="false" outlineLevel="0" collapsed="false">
      <c r="A509" s="0" t="s">
        <v>55</v>
      </c>
      <c r="B509" s="0" t="s">
        <v>571</v>
      </c>
      <c r="C509" s="0" t="s">
        <v>572</v>
      </c>
      <c r="D509" s="0" t="n">
        <v>1</v>
      </c>
      <c r="F509" s="0" t="n">
        <v>5050</v>
      </c>
      <c r="G509" s="0" t="n">
        <v>106557.4115</v>
      </c>
      <c r="H509" s="0" t="n">
        <v>6662</v>
      </c>
      <c r="I509" s="0" t="n">
        <v>178.57</v>
      </c>
      <c r="J509" s="0" t="n">
        <f aca="false">I3/I509-1</f>
        <v>0.318082544660357</v>
      </c>
      <c r="K509" s="0" t="n">
        <v>32906</v>
      </c>
      <c r="L509" s="0" t="n">
        <v>601.466</v>
      </c>
    </row>
    <row r="510" customFormat="false" ht="15" hidden="false" customHeight="false" outlineLevel="0" collapsed="false">
      <c r="A510" s="0" t="s">
        <v>56</v>
      </c>
      <c r="B510" s="0" t="s">
        <v>573</v>
      </c>
      <c r="C510" s="0" t="s">
        <v>574</v>
      </c>
      <c r="D510" s="0" t="n">
        <v>1</v>
      </c>
      <c r="E510" s="0" t="n">
        <v>3281</v>
      </c>
      <c r="F510" s="0" t="n">
        <v>1400</v>
      </c>
      <c r="G510" s="0" t="n">
        <v>56572.9062</v>
      </c>
      <c r="H510" s="0" t="n">
        <v>3203</v>
      </c>
      <c r="I510" s="0" t="n">
        <v>38.41</v>
      </c>
      <c r="J510" s="0" t="n">
        <f aca="false">I4/I510-1</f>
        <v>0.485810986722208</v>
      </c>
      <c r="K510" s="0" t="n">
        <v>52666</v>
      </c>
      <c r="L510" s="0" t="n">
        <v>1472.31</v>
      </c>
    </row>
    <row r="511" customFormat="false" ht="15" hidden="false" customHeight="false" outlineLevel="0" collapsed="false">
      <c r="A511" s="0" t="s">
        <v>57</v>
      </c>
      <c r="B511" s="0" t="s">
        <v>575</v>
      </c>
      <c r="C511" s="0" t="s">
        <v>576</v>
      </c>
      <c r="D511" s="0" t="n">
        <v>1</v>
      </c>
      <c r="E511" s="0" t="n">
        <v>7904</v>
      </c>
      <c r="F511" s="0" t="n">
        <v>5953</v>
      </c>
      <c r="G511" s="0" t="n">
        <v>99723.1468</v>
      </c>
      <c r="H511" s="0" t="n">
        <v>7041</v>
      </c>
      <c r="I511" s="0" t="n">
        <v>62.62</v>
      </c>
      <c r="J511" s="0" t="n">
        <f aca="false">I5/I511-1</f>
        <v>0.544394762056851</v>
      </c>
      <c r="K511" s="0" t="n">
        <v>66099</v>
      </c>
      <c r="L511" s="0" t="n">
        <v>1625.099</v>
      </c>
    </row>
    <row r="512" customFormat="false" ht="15" hidden="false" customHeight="false" outlineLevel="0" collapsed="false">
      <c r="A512" s="0" t="s">
        <v>59</v>
      </c>
      <c r="B512" s="0" t="s">
        <v>577</v>
      </c>
      <c r="C512" s="0" t="s">
        <v>574</v>
      </c>
      <c r="D512" s="0" t="n">
        <v>1</v>
      </c>
      <c r="F512" s="0" t="n">
        <v>52.116</v>
      </c>
      <c r="G512" s="0" t="n">
        <v>5467.8954</v>
      </c>
      <c r="H512" s="0" t="n">
        <v>115.116</v>
      </c>
      <c r="I512" s="0" t="n">
        <v>125.2</v>
      </c>
      <c r="J512" s="0" t="n">
        <f aca="false">I6/I512-1</f>
        <v>1.32420127795527</v>
      </c>
      <c r="K512" s="0" t="n">
        <v>550.414</v>
      </c>
      <c r="L512" s="0" t="n">
        <v>43.539</v>
      </c>
    </row>
    <row r="513" customFormat="false" ht="15" hidden="false" customHeight="false" outlineLevel="0" collapsed="false">
      <c r="A513" s="0" t="s">
        <v>60</v>
      </c>
      <c r="B513" s="0" t="s">
        <v>578</v>
      </c>
      <c r="C513" s="0" t="s">
        <v>579</v>
      </c>
      <c r="D513" s="0" t="n">
        <v>1</v>
      </c>
      <c r="E513" s="0" t="n">
        <v>3946.506</v>
      </c>
      <c r="F513" s="0" t="n">
        <v>3445.149</v>
      </c>
      <c r="G513" s="0" t="n">
        <v>83180.1445</v>
      </c>
      <c r="H513" s="0" t="n">
        <v>4973.039</v>
      </c>
      <c r="I513" s="0" t="n">
        <v>130.76</v>
      </c>
      <c r="J513" s="0" t="n">
        <f aca="false">I7/I513-1</f>
        <v>0.292979504435607</v>
      </c>
      <c r="K513" s="0" t="n">
        <v>22689.89</v>
      </c>
      <c r="L513" s="0" t="n">
        <v>617.986</v>
      </c>
    </row>
    <row r="514" customFormat="false" ht="15" hidden="false" customHeight="false" outlineLevel="0" collapsed="false">
      <c r="A514" s="0" t="s">
        <v>61</v>
      </c>
      <c r="B514" s="0" t="s">
        <v>580</v>
      </c>
      <c r="C514" s="0" t="s">
        <v>581</v>
      </c>
      <c r="D514" s="0" t="n">
        <v>1</v>
      </c>
      <c r="E514" s="0" t="n">
        <v>1650</v>
      </c>
      <c r="F514" s="0" t="n">
        <v>966</v>
      </c>
      <c r="G514" s="0" t="n">
        <v>26919.5211</v>
      </c>
      <c r="H514" s="0" t="n">
        <v>2155</v>
      </c>
      <c r="I514" s="0" t="n">
        <v>36.11</v>
      </c>
      <c r="J514" s="0" t="n">
        <f aca="false">I8/I514-1</f>
        <v>0.753530877873165</v>
      </c>
      <c r="K514" s="0" t="n">
        <v>17452</v>
      </c>
      <c r="L514" s="0" t="n">
        <v>743.213</v>
      </c>
    </row>
    <row r="515" customFormat="false" ht="15" hidden="false" customHeight="false" outlineLevel="0" collapsed="false">
      <c r="A515" s="0" t="s">
        <v>62</v>
      </c>
      <c r="B515" s="0" t="s">
        <v>582</v>
      </c>
      <c r="C515" s="0" t="s">
        <v>579</v>
      </c>
      <c r="D515" s="0" t="n">
        <v>1</v>
      </c>
      <c r="E515" s="0" t="n">
        <v>2160.998</v>
      </c>
      <c r="F515" s="0" t="n">
        <v>1693.954</v>
      </c>
      <c r="G515" s="0" t="n">
        <v>88191.3542</v>
      </c>
      <c r="H515" s="0" t="n">
        <v>2912.853</v>
      </c>
      <c r="I515" s="0" t="n">
        <v>179.52</v>
      </c>
      <c r="J515" s="0" t="n">
        <f aca="false">I9/I515-1</f>
        <v>0.397560160427807</v>
      </c>
      <c r="K515" s="0" t="n">
        <v>14535.556</v>
      </c>
      <c r="L515" s="0" t="n">
        <v>492.943</v>
      </c>
    </row>
    <row r="516" customFormat="false" ht="15" hidden="false" customHeight="false" outlineLevel="0" collapsed="false">
      <c r="A516" s="0" t="s">
        <v>63</v>
      </c>
      <c r="B516" s="0" t="s">
        <v>583</v>
      </c>
      <c r="C516" s="0" t="s">
        <v>584</v>
      </c>
      <c r="D516" s="0" t="n">
        <v>1</v>
      </c>
      <c r="E516" s="0" t="n">
        <v>530.158</v>
      </c>
      <c r="F516" s="0" t="n">
        <v>459.622</v>
      </c>
      <c r="G516" s="0" t="n">
        <v>12472.4309</v>
      </c>
      <c r="H516" s="0" t="n">
        <v>523.303</v>
      </c>
      <c r="I516" s="0" t="n">
        <v>169.12</v>
      </c>
      <c r="J516" s="0" t="n">
        <f aca="false">I10/I516-1</f>
        <v>-0.410536896877956</v>
      </c>
      <c r="K516" s="0" t="n">
        <v>8315.033</v>
      </c>
      <c r="L516" s="0" t="n">
        <v>73.654</v>
      </c>
    </row>
    <row r="517" customFormat="false" ht="15" hidden="false" customHeight="false" outlineLevel="0" collapsed="false">
      <c r="A517" s="0" t="s">
        <v>64</v>
      </c>
      <c r="B517" s="0" t="s">
        <v>585</v>
      </c>
      <c r="C517" s="0" t="s">
        <v>586</v>
      </c>
      <c r="D517" s="0" t="n">
        <v>1</v>
      </c>
      <c r="E517" s="0" t="n">
        <v>-117</v>
      </c>
      <c r="F517" s="0" t="n">
        <v>-497</v>
      </c>
      <c r="G517" s="0" t="n">
        <v>10602.9</v>
      </c>
      <c r="H517" s="0" t="n">
        <v>90</v>
      </c>
      <c r="I517" s="0" t="n">
        <v>11.34</v>
      </c>
      <c r="J517" s="0" t="n">
        <f aca="false">I11/I517-1</f>
        <v>-0.0934744268077602</v>
      </c>
      <c r="K517" s="0" t="n">
        <v>3321</v>
      </c>
      <c r="L517" s="0" t="n">
        <v>926.869</v>
      </c>
    </row>
    <row r="518" customFormat="false" ht="15" hidden="false" customHeight="false" outlineLevel="0" collapsed="false">
      <c r="A518" s="0" t="s">
        <v>65</v>
      </c>
      <c r="B518" s="0" t="s">
        <v>587</v>
      </c>
      <c r="C518" s="0" t="s">
        <v>588</v>
      </c>
      <c r="D518" s="0" t="n">
        <v>1</v>
      </c>
      <c r="E518" s="0" t="n">
        <v>850</v>
      </c>
      <c r="F518" s="0" t="n">
        <v>-1130</v>
      </c>
      <c r="G518" s="0" t="n">
        <v>7659.6975</v>
      </c>
      <c r="H518" s="0" t="n">
        <v>2884</v>
      </c>
      <c r="I518" s="0" t="n">
        <v>11.62</v>
      </c>
      <c r="J518" s="0" t="n">
        <f aca="false">I12/I518-1</f>
        <v>-0.067986230636833</v>
      </c>
      <c r="K518" s="0" t="n">
        <v>36124</v>
      </c>
      <c r="L518" s="0" t="n">
        <v>659.176</v>
      </c>
    </row>
    <row r="519" customFormat="false" ht="15" hidden="false" customHeight="false" outlineLevel="0" collapsed="false">
      <c r="A519" s="0" t="s">
        <v>66</v>
      </c>
      <c r="B519" s="0" t="s">
        <v>589</v>
      </c>
      <c r="C519" s="0" t="s">
        <v>590</v>
      </c>
      <c r="D519" s="0" t="n">
        <v>1</v>
      </c>
      <c r="E519" s="0" t="n">
        <v>488.3</v>
      </c>
      <c r="F519" s="0" t="n">
        <v>472.8</v>
      </c>
      <c r="G519" s="0" t="n">
        <v>8500.05</v>
      </c>
      <c r="H519" s="0" t="n">
        <v>1050.3</v>
      </c>
      <c r="I519" s="0" t="n">
        <v>145.3</v>
      </c>
      <c r="J519" s="0" t="n">
        <f aca="false">I13/I519-1</f>
        <v>0.412594631796283</v>
      </c>
      <c r="K519" s="0" t="n">
        <v>8749.1</v>
      </c>
      <c r="L519" s="0" t="n">
        <v>54.817</v>
      </c>
    </row>
    <row r="520" customFormat="false" ht="15" hidden="false" customHeight="false" outlineLevel="0" collapsed="false">
      <c r="A520" s="0" t="s">
        <v>67</v>
      </c>
      <c r="B520" s="0" t="s">
        <v>591</v>
      </c>
      <c r="C520" s="0" t="s">
        <v>592</v>
      </c>
      <c r="D520" s="0" t="n">
        <v>1</v>
      </c>
      <c r="E520" s="0" t="n">
        <v>2691</v>
      </c>
      <c r="F520" s="0" t="n">
        <v>2659</v>
      </c>
      <c r="G520" s="0" t="n">
        <v>28244.376</v>
      </c>
      <c r="H520" s="0" t="n">
        <v>5987</v>
      </c>
      <c r="I520" s="0" t="n">
        <v>34.8</v>
      </c>
      <c r="J520" s="0" t="n">
        <f aca="false">I14/I520-1</f>
        <v>0.261206896551724</v>
      </c>
      <c r="K520" s="0" t="n">
        <v>129819</v>
      </c>
      <c r="L520" s="0" t="n">
        <v>816.204</v>
      </c>
    </row>
    <row r="521" customFormat="false" ht="15" hidden="false" customHeight="false" outlineLevel="0" collapsed="false">
      <c r="A521" s="0" t="s">
        <v>68</v>
      </c>
      <c r="B521" s="0" t="s">
        <v>593</v>
      </c>
      <c r="C521" s="0" t="s">
        <v>576</v>
      </c>
      <c r="D521" s="0" t="n">
        <v>1</v>
      </c>
      <c r="E521" s="0" t="n">
        <v>768</v>
      </c>
      <c r="F521" s="0" t="n">
        <v>684</v>
      </c>
      <c r="G521" s="0" t="n">
        <v>21905.66</v>
      </c>
      <c r="H521" s="0" t="n">
        <v>889</v>
      </c>
      <c r="I521" s="0" t="n">
        <v>68.03</v>
      </c>
      <c r="J521" s="0" t="n">
        <f aca="false">I15/I521-1</f>
        <v>-0.0476260473320593</v>
      </c>
      <c r="K521" s="0" t="n">
        <v>8426</v>
      </c>
      <c r="L521" s="0" t="n">
        <v>321.828</v>
      </c>
    </row>
    <row r="522" customFormat="false" ht="15" hidden="false" customHeight="false" outlineLevel="0" collapsed="false">
      <c r="A522" s="0" t="s">
        <v>69</v>
      </c>
      <c r="B522" s="0" t="s">
        <v>594</v>
      </c>
      <c r="C522" s="0" t="s">
        <v>595</v>
      </c>
      <c r="D522" s="0" t="n">
        <v>1</v>
      </c>
      <c r="E522" s="0" t="n">
        <v>1385.9</v>
      </c>
      <c r="F522" s="0" t="n">
        <v>3000.4</v>
      </c>
      <c r="G522" s="0" t="n">
        <v>33018.2933</v>
      </c>
      <c r="H522" s="0" t="n">
        <v>1567.9</v>
      </c>
      <c r="I522" s="0" t="n">
        <v>151.22</v>
      </c>
      <c r="J522" s="0" t="n">
        <f aca="false">I16/I522-1</f>
        <v>0.104681920380902</v>
      </c>
      <c r="K522" s="0" t="n">
        <v>18467.2</v>
      </c>
      <c r="L522" s="0" t="n">
        <v>217.957</v>
      </c>
    </row>
    <row r="523" customFormat="false" ht="15" hidden="false" customHeight="false" outlineLevel="0" collapsed="false">
      <c r="A523" s="0" t="s">
        <v>70</v>
      </c>
      <c r="B523" s="0" t="s">
        <v>596</v>
      </c>
      <c r="C523" s="0" t="s">
        <v>579</v>
      </c>
      <c r="D523" s="0" t="n">
        <v>1</v>
      </c>
      <c r="E523" s="0" t="n">
        <v>476.144</v>
      </c>
      <c r="F523" s="0" t="n">
        <v>316.132</v>
      </c>
      <c r="G523" s="0" t="n">
        <v>11552.6299</v>
      </c>
      <c r="H523" s="0" t="n">
        <v>871.812</v>
      </c>
      <c r="I523" s="0" t="n">
        <v>66.68</v>
      </c>
      <c r="J523" s="0" t="n">
        <f aca="false">I17/I523-1</f>
        <v>-0.0245950809838033</v>
      </c>
      <c r="K523" s="0" t="n">
        <v>4373.146</v>
      </c>
      <c r="L523" s="0" t="n">
        <v>173.3</v>
      </c>
    </row>
    <row r="524" customFormat="false" ht="15" hidden="false" customHeight="false" outlineLevel="0" collapsed="false">
      <c r="A524" s="0" t="s">
        <v>71</v>
      </c>
      <c r="B524" s="0" t="s">
        <v>597</v>
      </c>
      <c r="C524" s="0" t="s">
        <v>598</v>
      </c>
      <c r="D524" s="0" t="n">
        <v>1</v>
      </c>
      <c r="E524" s="0" t="n">
        <v>911</v>
      </c>
      <c r="F524" s="0" t="n">
        <v>814</v>
      </c>
      <c r="G524" s="0" t="n">
        <v>10942.898</v>
      </c>
      <c r="H524" s="0" t="n">
        <v>1386</v>
      </c>
      <c r="I524" s="0" t="n">
        <v>88.73</v>
      </c>
      <c r="J524" s="0" t="n">
        <f aca="false">I18/I524-1</f>
        <v>-0.171531612757805</v>
      </c>
      <c r="K524" s="0" t="n">
        <v>9962</v>
      </c>
      <c r="L524" s="0" t="n">
        <v>123.271</v>
      </c>
    </row>
    <row r="525" customFormat="false" ht="15" hidden="false" customHeight="false" outlineLevel="0" collapsed="false">
      <c r="A525" s="0" t="s">
        <v>72</v>
      </c>
      <c r="B525" s="0" t="s">
        <v>599</v>
      </c>
      <c r="C525" s="0" t="s">
        <v>595</v>
      </c>
      <c r="D525" s="0" t="n">
        <v>1</v>
      </c>
      <c r="E525" s="0" t="n">
        <v>403.778</v>
      </c>
      <c r="F525" s="0" t="n">
        <v>643.675</v>
      </c>
      <c r="G525" s="0" t="n">
        <v>9686.0659</v>
      </c>
      <c r="H525" s="0" t="n">
        <v>735.524</v>
      </c>
      <c r="I525" s="0" t="n">
        <v>86.08</v>
      </c>
      <c r="J525" s="0" t="n">
        <f aca="false">I19/I525-1</f>
        <v>0.485710966542751</v>
      </c>
      <c r="K525" s="0" t="n">
        <v>8161.207</v>
      </c>
      <c r="L525" s="0" t="n">
        <v>112.476</v>
      </c>
    </row>
    <row r="526" customFormat="false" ht="15" hidden="false" customHeight="false" outlineLevel="0" collapsed="false">
      <c r="A526" s="0" t="s">
        <v>73</v>
      </c>
      <c r="B526" s="0" t="s">
        <v>600</v>
      </c>
      <c r="C526" s="0" t="s">
        <v>601</v>
      </c>
      <c r="D526" s="0" t="n">
        <v>1</v>
      </c>
      <c r="F526" s="0" t="n">
        <v>-65.901</v>
      </c>
      <c r="G526" s="0" t="n">
        <v>9742.3092</v>
      </c>
      <c r="H526" s="0" t="n">
        <v>392.501</v>
      </c>
      <c r="I526" s="0" t="n">
        <v>111.13</v>
      </c>
      <c r="J526" s="0" t="n">
        <f aca="false">I20/I526-1</f>
        <v>0.175110231260686</v>
      </c>
      <c r="K526" s="0" t="n">
        <v>10354.888</v>
      </c>
      <c r="L526" s="0" t="n">
        <v>79.414</v>
      </c>
    </row>
    <row r="527" customFormat="false" ht="15" hidden="false" customHeight="false" outlineLevel="0" collapsed="false">
      <c r="A527" s="0" t="s">
        <v>74</v>
      </c>
      <c r="B527" s="0" t="s">
        <v>602</v>
      </c>
      <c r="C527" s="0" t="s">
        <v>576</v>
      </c>
      <c r="D527" s="0" t="n">
        <v>1</v>
      </c>
      <c r="E527" s="0" t="n">
        <v>1054.4</v>
      </c>
      <c r="F527" s="0" t="n">
        <v>399.4</v>
      </c>
      <c r="G527" s="0" t="n">
        <v>27394.165</v>
      </c>
      <c r="H527" s="0" t="n">
        <v>1086.3</v>
      </c>
      <c r="I527" s="0" t="n">
        <v>122.35</v>
      </c>
      <c r="J527" s="0" t="n">
        <f aca="false">I21/I527-1</f>
        <v>-0.0225582345729464</v>
      </c>
      <c r="K527" s="0" t="n">
        <v>13253.3</v>
      </c>
      <c r="L527" s="0" t="n">
        <v>224.248</v>
      </c>
    </row>
    <row r="528" customFormat="false" ht="15" hidden="false" customHeight="false" outlineLevel="0" collapsed="false">
      <c r="A528" s="0" t="s">
        <v>75</v>
      </c>
      <c r="B528" s="0" t="s">
        <v>603</v>
      </c>
      <c r="C528" s="0" t="s">
        <v>574</v>
      </c>
      <c r="D528" s="0" t="n">
        <v>1</v>
      </c>
      <c r="E528" s="0" t="s">
        <v>58</v>
      </c>
      <c r="F528" s="0" t="n">
        <v>189.682</v>
      </c>
      <c r="G528" s="0" t="n">
        <v>7647.4299</v>
      </c>
      <c r="H528" s="0" t="n">
        <v>247.654</v>
      </c>
      <c r="I528" s="0" t="n">
        <v>96.13</v>
      </c>
      <c r="J528" s="0" t="n">
        <f aca="false">I22/I528-1</f>
        <v>1.31134921460522</v>
      </c>
      <c r="K528" s="0" t="n">
        <v>1396.151</v>
      </c>
      <c r="L528" s="0" t="n">
        <v>79.689</v>
      </c>
    </row>
    <row r="529" customFormat="false" ht="15" hidden="false" customHeight="false" outlineLevel="0" collapsed="false">
      <c r="A529" s="0" t="s">
        <v>76</v>
      </c>
      <c r="B529" s="0" t="s">
        <v>604</v>
      </c>
      <c r="C529" s="0" t="s">
        <v>572</v>
      </c>
      <c r="D529" s="0" t="n">
        <v>1</v>
      </c>
      <c r="E529" s="0" t="n">
        <v>323.9</v>
      </c>
      <c r="F529" s="0" t="n">
        <v>229.1</v>
      </c>
      <c r="G529" s="0" t="n">
        <v>6097.5313</v>
      </c>
      <c r="H529" s="0" t="n">
        <v>377.5</v>
      </c>
      <c r="I529" s="0" t="n">
        <v>64</v>
      </c>
      <c r="J529" s="0" t="n">
        <f aca="false">I23/I529-1</f>
        <v>0.243125</v>
      </c>
      <c r="K529" s="0" t="n">
        <v>2247.4</v>
      </c>
      <c r="L529" s="0" t="n">
        <v>96.015</v>
      </c>
    </row>
    <row r="530" customFormat="false" ht="15" hidden="false" customHeight="false" outlineLevel="0" collapsed="false">
      <c r="A530" s="0" t="s">
        <v>77</v>
      </c>
      <c r="B530" s="0" t="s">
        <v>605</v>
      </c>
      <c r="C530" s="0" t="s">
        <v>576</v>
      </c>
      <c r="D530" s="0" t="n">
        <v>1</v>
      </c>
      <c r="E530" s="0" t="n">
        <v>5501.6</v>
      </c>
      <c r="F530" s="0" t="n">
        <v>14973.4</v>
      </c>
      <c r="G530" s="0" t="n">
        <v>70332.349</v>
      </c>
      <c r="H530" s="0" t="n">
        <v>1445.7</v>
      </c>
      <c r="I530" s="0" t="n">
        <v>210.01</v>
      </c>
      <c r="J530" s="0" t="n">
        <f aca="false">I24/I530-1</f>
        <v>-0.221084710251893</v>
      </c>
      <c r="K530" s="0" t="n">
        <v>128986.3</v>
      </c>
      <c r="L530" s="0" t="n">
        <v>334.58</v>
      </c>
    </row>
    <row r="531" customFormat="false" ht="15" hidden="false" customHeight="false" outlineLevel="0" collapsed="false">
      <c r="A531" s="0" t="s">
        <v>78</v>
      </c>
      <c r="B531" s="0" t="s">
        <v>606</v>
      </c>
      <c r="C531" s="0" t="s">
        <v>579</v>
      </c>
      <c r="D531" s="0" t="n">
        <v>1</v>
      </c>
      <c r="E531" s="0" t="n">
        <v>996</v>
      </c>
      <c r="F531" s="0" t="n">
        <v>515.8</v>
      </c>
      <c r="G531" s="0" t="n">
        <v>13115.9</v>
      </c>
      <c r="H531" s="0" t="n">
        <v>2114.4</v>
      </c>
      <c r="I531" s="0" t="n">
        <v>228.5</v>
      </c>
      <c r="J531" s="0" t="n">
        <f aca="false">I25/I531-1</f>
        <v>0.109321663019694</v>
      </c>
      <c r="K531" s="0" t="n">
        <v>25514.1</v>
      </c>
      <c r="L531" s="0" t="n">
        <v>57.759</v>
      </c>
    </row>
    <row r="532" customFormat="false" ht="15" hidden="false" customHeight="false" outlineLevel="0" collapsed="false">
      <c r="A532" s="0" t="s">
        <v>79</v>
      </c>
      <c r="B532" s="0" t="s">
        <v>607</v>
      </c>
      <c r="C532" s="0" t="s">
        <v>588</v>
      </c>
      <c r="D532" s="0" t="n">
        <v>1</v>
      </c>
      <c r="E532" s="0" t="n">
        <v>422.8</v>
      </c>
      <c r="F532" s="0" t="n">
        <v>381.7</v>
      </c>
      <c r="G532" s="0" t="n">
        <v>8626.5548</v>
      </c>
      <c r="H532" s="0" t="n">
        <v>859.6</v>
      </c>
      <c r="J532" s="0" t="e">
        <f aca="false">I26/I532-1</f>
        <v>#VALUE!</v>
      </c>
      <c r="K532" s="0" t="n">
        <v>13373.8</v>
      </c>
      <c r="L532" s="0" t="n">
        <v>227.5</v>
      </c>
    </row>
    <row r="533" customFormat="false" ht="15" hidden="false" customHeight="false" outlineLevel="0" collapsed="false">
      <c r="A533" s="0" t="s">
        <v>80</v>
      </c>
      <c r="B533" s="0" t="s">
        <v>608</v>
      </c>
      <c r="C533" s="0" t="s">
        <v>592</v>
      </c>
      <c r="D533" s="0" t="n">
        <v>1</v>
      </c>
      <c r="F533" s="0" t="n">
        <v>1877</v>
      </c>
      <c r="G533" s="0" t="n">
        <v>27127.92</v>
      </c>
      <c r="H533" s="0" t="n">
        <v>3993</v>
      </c>
      <c r="I533" s="0" t="n">
        <v>74.12</v>
      </c>
      <c r="J533" s="0" t="n">
        <f aca="false">I27/I533-1</f>
        <v>0.412709120345386</v>
      </c>
      <c r="K533" s="0" t="n">
        <v>108610</v>
      </c>
      <c r="L533" s="0" t="n">
        <v>368.247</v>
      </c>
    </row>
    <row r="534" customFormat="false" ht="15" hidden="false" customHeight="false" outlineLevel="0" collapsed="false">
      <c r="A534" s="0" t="s">
        <v>81</v>
      </c>
      <c r="B534" s="0" t="s">
        <v>609</v>
      </c>
      <c r="C534" s="0" t="s">
        <v>581</v>
      </c>
      <c r="D534" s="0" t="n">
        <v>1</v>
      </c>
      <c r="E534" s="0" t="n">
        <v>24031</v>
      </c>
      <c r="F534" s="0" t="n">
        <v>19478</v>
      </c>
      <c r="G534" s="0" t="n">
        <v>540170.0351</v>
      </c>
      <c r="H534" s="0" t="n">
        <v>36036</v>
      </c>
      <c r="I534" s="0" t="n">
        <v>792.45</v>
      </c>
      <c r="J534" s="0" t="n">
        <f aca="false">I28/I534-1</f>
        <v>0.329295223673418</v>
      </c>
      <c r="K534" s="0" t="n">
        <v>167497</v>
      </c>
      <c r="L534" s="0" t="n">
        <v>296.087</v>
      </c>
    </row>
    <row r="535" customFormat="false" ht="15" hidden="false" customHeight="false" outlineLevel="0" collapsed="false">
      <c r="A535" s="0" t="s">
        <v>82</v>
      </c>
      <c r="B535" s="0" t="s">
        <v>610</v>
      </c>
      <c r="C535" s="0" t="s">
        <v>581</v>
      </c>
      <c r="D535" s="0" t="n">
        <v>1</v>
      </c>
      <c r="E535" s="0" t="n">
        <v>24031</v>
      </c>
      <c r="F535" s="0" t="n">
        <v>19478</v>
      </c>
      <c r="H535" s="0" t="n">
        <v>36036</v>
      </c>
      <c r="I535" s="0" t="n">
        <v>771.82</v>
      </c>
      <c r="J535" s="0" t="n">
        <f aca="false">I29/I535-1</f>
        <v>0.355756523541759</v>
      </c>
      <c r="K535" s="0" t="n">
        <v>167497</v>
      </c>
      <c r="L535" s="0" t="n">
        <v>345.091</v>
      </c>
    </row>
    <row r="536" customFormat="false" ht="15" hidden="false" customHeight="false" outlineLevel="0" collapsed="false">
      <c r="A536" s="0" t="s">
        <v>83</v>
      </c>
      <c r="B536" s="0" t="s">
        <v>611</v>
      </c>
      <c r="C536" s="0" t="s">
        <v>612</v>
      </c>
      <c r="D536" s="0" t="n">
        <v>1</v>
      </c>
      <c r="E536" s="0" t="n">
        <v>5922</v>
      </c>
      <c r="F536" s="0" t="n">
        <v>14239</v>
      </c>
      <c r="G536" s="0" t="n">
        <v>131404.0678</v>
      </c>
      <c r="H536" s="0" t="n">
        <v>3821</v>
      </c>
      <c r="I536" s="0" t="n">
        <v>67.62</v>
      </c>
      <c r="J536" s="0" t="n">
        <f aca="false">I30/I536-1</f>
        <v>0.0560485063590652</v>
      </c>
      <c r="K536" s="0" t="n">
        <v>45932</v>
      </c>
      <c r="L536" s="0" t="n">
        <v>1950.271</v>
      </c>
    </row>
    <row r="537" customFormat="false" ht="15" hidden="false" customHeight="false" outlineLevel="0" collapsed="false">
      <c r="A537" s="0" t="s">
        <v>84</v>
      </c>
      <c r="B537" s="0" t="s">
        <v>613</v>
      </c>
      <c r="C537" s="0" t="s">
        <v>584</v>
      </c>
      <c r="D537" s="0" t="n">
        <v>1</v>
      </c>
      <c r="F537" s="0" t="n">
        <v>2371</v>
      </c>
      <c r="G537" s="0" t="n">
        <v>357687.99</v>
      </c>
      <c r="H537" s="0" t="n">
        <v>17272</v>
      </c>
      <c r="I537" s="0" t="n">
        <v>749.87</v>
      </c>
      <c r="J537" s="0" t="n">
        <f aca="false">I31/I537-1</f>
        <v>0.559563657700668</v>
      </c>
      <c r="K537" s="0" t="n">
        <v>83402</v>
      </c>
      <c r="L537" s="0" t="n">
        <v>475.167</v>
      </c>
    </row>
    <row r="538" customFormat="false" ht="15" hidden="false" customHeight="false" outlineLevel="0" collapsed="false">
      <c r="A538" s="0" t="s">
        <v>85</v>
      </c>
      <c r="B538" s="0" t="s">
        <v>614</v>
      </c>
      <c r="C538" s="0" t="s">
        <v>588</v>
      </c>
      <c r="D538" s="0" t="n">
        <v>1</v>
      </c>
      <c r="E538" s="0" t="n">
        <v>653</v>
      </c>
      <c r="F538" s="0" t="n">
        <v>653</v>
      </c>
      <c r="G538" s="0" t="n">
        <v>12726.796</v>
      </c>
      <c r="H538" s="0" t="n">
        <v>2123</v>
      </c>
      <c r="I538" s="0" t="n">
        <v>52.46</v>
      </c>
      <c r="J538" s="0" t="n">
        <f aca="false">I32/I538-1</f>
        <v>0.124475791078917</v>
      </c>
      <c r="K538" s="0" t="n">
        <v>24699</v>
      </c>
      <c r="L538" s="0" t="n">
        <v>242.635</v>
      </c>
    </row>
    <row r="539" customFormat="false" ht="15" hidden="false" customHeight="false" outlineLevel="0" collapsed="false">
      <c r="A539" s="0" t="s">
        <v>86</v>
      </c>
      <c r="B539" s="0" t="s">
        <v>615</v>
      </c>
      <c r="C539" s="0" t="s">
        <v>598</v>
      </c>
      <c r="D539" s="0" t="n">
        <v>1</v>
      </c>
      <c r="E539" s="0" t="n">
        <v>3173</v>
      </c>
      <c r="F539" s="0" t="n">
        <v>2676</v>
      </c>
      <c r="G539" s="0" t="n">
        <v>23685.564</v>
      </c>
      <c r="H539" s="0" t="n">
        <v>6524</v>
      </c>
      <c r="I539" s="0" t="n">
        <v>46.69</v>
      </c>
      <c r="J539" s="0" t="n">
        <f aca="false">I33/I539-1</f>
        <v>0.114371385735704</v>
      </c>
      <c r="K539" s="0" t="n">
        <v>51274</v>
      </c>
      <c r="L539" s="0" t="n">
        <v>518.125</v>
      </c>
    </row>
    <row r="540" customFormat="false" ht="15" hidden="false" customHeight="false" outlineLevel="0" collapsed="false">
      <c r="A540" s="0" t="s">
        <v>87</v>
      </c>
      <c r="B540" s="0" t="s">
        <v>616</v>
      </c>
      <c r="C540" s="0" t="s">
        <v>588</v>
      </c>
      <c r="D540" s="0" t="n">
        <v>1</v>
      </c>
      <c r="E540" s="0" t="n">
        <v>1937</v>
      </c>
      <c r="F540" s="0" t="n">
        <v>610.9</v>
      </c>
      <c r="G540" s="0" t="n">
        <v>30958.183</v>
      </c>
      <c r="H540" s="0" t="n">
        <v>4519.3</v>
      </c>
      <c r="I540" s="0" t="n">
        <v>62.96</v>
      </c>
      <c r="J540" s="0" t="n">
        <f aca="false">I34/I540-1</f>
        <v>0.168519695044473</v>
      </c>
      <c r="K540" s="0" t="n">
        <v>63467.7</v>
      </c>
      <c r="L540" s="0" t="n">
        <v>491.712</v>
      </c>
    </row>
    <row r="541" customFormat="false" ht="15" hidden="false" customHeight="false" outlineLevel="0" collapsed="false">
      <c r="A541" s="0" t="s">
        <v>88</v>
      </c>
      <c r="B541" s="0" t="s">
        <v>617</v>
      </c>
      <c r="C541" s="0" t="s">
        <v>590</v>
      </c>
      <c r="D541" s="0" t="n">
        <v>1</v>
      </c>
      <c r="E541" s="0" t="s">
        <v>58</v>
      </c>
      <c r="F541" s="0" t="n">
        <v>5408</v>
      </c>
      <c r="G541" s="0" t="n">
        <v>66968.32</v>
      </c>
      <c r="H541" s="0" t="n">
        <v>8291</v>
      </c>
      <c r="I541" s="0" t="n">
        <v>74.08</v>
      </c>
      <c r="J541" s="0" t="n">
        <f aca="false">I35/I541-1</f>
        <v>0.340577753779698</v>
      </c>
      <c r="K541" s="0" t="n">
        <v>158893</v>
      </c>
      <c r="L541" s="0" t="n">
        <v>915.255</v>
      </c>
    </row>
    <row r="542" customFormat="false" ht="15" hidden="false" customHeight="false" outlineLevel="0" collapsed="false">
      <c r="A542" s="0" t="s">
        <v>89</v>
      </c>
      <c r="B542" s="0" t="s">
        <v>618</v>
      </c>
      <c r="C542" s="0" t="s">
        <v>592</v>
      </c>
      <c r="D542" s="0" t="n">
        <v>1</v>
      </c>
      <c r="F542" s="0" t="n">
        <v>-849</v>
      </c>
      <c r="G542" s="0" t="n">
        <v>65005.3838</v>
      </c>
      <c r="H542" s="0" t="n">
        <v>2383</v>
      </c>
      <c r="I542" s="0" t="n">
        <v>65.31</v>
      </c>
      <c r="J542" s="0" t="n">
        <f aca="false">I36/I542-1</f>
        <v>-0.0877354157096923</v>
      </c>
      <c r="K542" s="0" t="n">
        <v>498264</v>
      </c>
      <c r="L542" s="0" t="n">
        <v>1027.135</v>
      </c>
    </row>
    <row r="543" customFormat="false" ht="15" hidden="false" customHeight="false" outlineLevel="0" collapsed="false">
      <c r="A543" s="0" t="s">
        <v>90</v>
      </c>
      <c r="B543" s="0" t="s">
        <v>619</v>
      </c>
      <c r="C543" s="0" t="s">
        <v>601</v>
      </c>
      <c r="D543" s="0" t="n">
        <v>1</v>
      </c>
      <c r="F543" s="0" t="n">
        <v>956.4</v>
      </c>
      <c r="G543" s="0" t="n">
        <v>45136.245</v>
      </c>
      <c r="H543" s="0" t="n">
        <v>2701.7</v>
      </c>
      <c r="I543" s="0" t="n">
        <v>105.68</v>
      </c>
      <c r="J543" s="0" t="n">
        <f aca="false">I37/I543-1</f>
        <v>0.350018925056775</v>
      </c>
      <c r="K543" s="0" t="n">
        <v>30879.2</v>
      </c>
      <c r="L543" s="0" t="n">
        <v>425.743</v>
      </c>
    </row>
    <row r="544" customFormat="false" ht="15" hidden="false" customHeight="false" outlineLevel="0" collapsed="false">
      <c r="A544" s="0" t="s">
        <v>91</v>
      </c>
      <c r="B544" s="0" t="s">
        <v>620</v>
      </c>
      <c r="C544" s="0" t="s">
        <v>588</v>
      </c>
      <c r="D544" s="0" t="n">
        <v>1</v>
      </c>
      <c r="E544" s="0" t="s">
        <v>58</v>
      </c>
      <c r="F544" s="0" t="n">
        <v>468</v>
      </c>
      <c r="G544" s="0" t="n">
        <v>12887.0763</v>
      </c>
      <c r="H544" s="0" t="n">
        <v>1289</v>
      </c>
      <c r="I544" s="0" t="n">
        <v>72.36</v>
      </c>
      <c r="J544" s="0" t="n">
        <f aca="false">I38/I544-1</f>
        <v>0.264372581536761</v>
      </c>
      <c r="K544" s="0" t="n">
        <v>18482</v>
      </c>
      <c r="L544" s="0" t="n">
        <v>178.003</v>
      </c>
    </row>
    <row r="545" customFormat="false" ht="15" hidden="false" customHeight="false" outlineLevel="0" collapsed="false">
      <c r="A545" s="0" t="s">
        <v>92</v>
      </c>
      <c r="B545" s="0" t="s">
        <v>621</v>
      </c>
      <c r="C545" s="0" t="s">
        <v>590</v>
      </c>
      <c r="D545" s="0" t="n">
        <v>1</v>
      </c>
      <c r="E545" s="0" t="n">
        <v>1427</v>
      </c>
      <c r="F545" s="0" t="n">
        <v>1314</v>
      </c>
      <c r="G545" s="0" t="n">
        <v>17169.0637</v>
      </c>
      <c r="H545" s="0" t="n">
        <v>2353</v>
      </c>
      <c r="I545" s="0" t="n">
        <v>110.94</v>
      </c>
      <c r="J545" s="0" t="n">
        <f aca="false">I39/I545-1</f>
        <v>0.527582477014602</v>
      </c>
      <c r="K545" s="0" t="n">
        <v>139821</v>
      </c>
      <c r="L545" s="0" t="n">
        <v>158.048</v>
      </c>
    </row>
    <row r="546" customFormat="false" ht="15" hidden="false" customHeight="false" outlineLevel="0" collapsed="false">
      <c r="A546" s="0" t="s">
        <v>93</v>
      </c>
      <c r="B546" s="0" t="s">
        <v>622</v>
      </c>
      <c r="C546" s="0" t="s">
        <v>574</v>
      </c>
      <c r="D546" s="0" t="n">
        <v>1</v>
      </c>
      <c r="E546" s="0" t="n">
        <v>1303.757</v>
      </c>
      <c r="F546" s="0" t="n">
        <v>364.484</v>
      </c>
      <c r="G546" s="0" t="n">
        <v>18038.9702</v>
      </c>
      <c r="H546" s="0" t="n">
        <v>1504.138</v>
      </c>
      <c r="I546" s="0" t="n">
        <v>82.75</v>
      </c>
      <c r="J546" s="0" t="n">
        <f aca="false">I40/I546-1</f>
        <v>0.114441087613293</v>
      </c>
      <c r="K546" s="0" t="n">
        <v>35316.47</v>
      </c>
      <c r="L546" s="0" t="n">
        <v>219.112</v>
      </c>
    </row>
    <row r="547" customFormat="false" ht="15" hidden="false" customHeight="false" outlineLevel="0" collapsed="false">
      <c r="A547" s="0" t="s">
        <v>94</v>
      </c>
      <c r="B547" s="0" t="s">
        <v>623</v>
      </c>
      <c r="C547" s="0" t="s">
        <v>572</v>
      </c>
      <c r="D547" s="0" t="n">
        <v>1</v>
      </c>
      <c r="E547" s="0" t="n">
        <v>537.726</v>
      </c>
      <c r="F547" s="0" t="n">
        <v>512.158</v>
      </c>
      <c r="G547" s="0" t="n">
        <v>11147.8149</v>
      </c>
      <c r="H547" s="0" t="n">
        <v>756.835</v>
      </c>
      <c r="I547" s="0" t="n">
        <v>48.6</v>
      </c>
      <c r="J547" s="0" t="n">
        <f aca="false">I41/I547-1</f>
        <v>0.491152263374486</v>
      </c>
      <c r="K547" s="0" t="n">
        <v>7100.674</v>
      </c>
      <c r="L547" s="0" t="n">
        <v>231.432</v>
      </c>
    </row>
    <row r="548" customFormat="false" ht="15" hidden="false" customHeight="false" outlineLevel="0" collapsed="false">
      <c r="A548" s="0" t="s">
        <v>95</v>
      </c>
      <c r="B548" s="0" t="s">
        <v>624</v>
      </c>
      <c r="C548" s="0" t="s">
        <v>576</v>
      </c>
      <c r="D548" s="0" t="n">
        <v>1</v>
      </c>
      <c r="E548" s="0" t="n">
        <v>8785</v>
      </c>
      <c r="F548" s="0" t="n">
        <v>7722</v>
      </c>
      <c r="G548" s="0" t="n">
        <v>107932.222</v>
      </c>
      <c r="H548" s="0" t="n">
        <v>10354</v>
      </c>
      <c r="I548" s="0" t="n">
        <v>146.21</v>
      </c>
      <c r="J548" s="0" t="n">
        <f aca="false">I42/I548-1</f>
        <v>0.189385130975993</v>
      </c>
      <c r="K548" s="0" t="n">
        <v>77626</v>
      </c>
      <c r="L548" s="0" t="n">
        <v>743.922</v>
      </c>
    </row>
    <row r="549" customFormat="false" ht="15" hidden="false" customHeight="false" outlineLevel="0" collapsed="false">
      <c r="A549" s="0" t="s">
        <v>96</v>
      </c>
      <c r="B549" s="0" t="s">
        <v>625</v>
      </c>
      <c r="C549" s="0" t="s">
        <v>626</v>
      </c>
      <c r="D549" s="0" t="n">
        <v>1</v>
      </c>
      <c r="E549" s="0" t="n">
        <v>856</v>
      </c>
      <c r="F549" s="0" t="n">
        <v>822.9</v>
      </c>
      <c r="G549" s="0" t="n">
        <v>20717.76</v>
      </c>
      <c r="H549" s="0" t="n">
        <v>1077.6</v>
      </c>
      <c r="I549" s="0" t="n">
        <v>67.2</v>
      </c>
      <c r="J549" s="0" t="n">
        <f aca="false">I43/I549-1</f>
        <v>0.306547619047619</v>
      </c>
      <c r="K549" s="0" t="n">
        <v>8498.7</v>
      </c>
      <c r="L549" s="0" t="n">
        <v>308.478</v>
      </c>
    </row>
    <row r="550" customFormat="false" ht="15" hidden="false" customHeight="false" outlineLevel="0" collapsed="false">
      <c r="A550" s="0" t="s">
        <v>97</v>
      </c>
      <c r="B550" s="0" t="s">
        <v>627</v>
      </c>
      <c r="C550" s="0" t="s">
        <v>628</v>
      </c>
      <c r="D550" s="0" t="n">
        <v>1</v>
      </c>
      <c r="E550" s="0" t="n">
        <v>-1604</v>
      </c>
      <c r="F550" s="0" t="n">
        <v>-3071</v>
      </c>
      <c r="G550" s="0" t="n">
        <v>38435.176</v>
      </c>
      <c r="H550" s="0" t="n">
        <v>3000</v>
      </c>
      <c r="I550" s="0" t="n">
        <v>69.73</v>
      </c>
      <c r="J550" s="0" t="n">
        <f aca="false">I44/I550-1</f>
        <v>-0.230747167646637</v>
      </c>
      <c r="K550" s="0" t="n">
        <v>45564</v>
      </c>
      <c r="L550" s="0" t="n">
        <v>558.901</v>
      </c>
    </row>
    <row r="551" customFormat="false" ht="15" hidden="false" customHeight="false" outlineLevel="0" collapsed="false">
      <c r="A551" s="0" t="s">
        <v>98</v>
      </c>
      <c r="B551" s="0" t="s">
        <v>629</v>
      </c>
      <c r="C551" s="0" t="s">
        <v>586</v>
      </c>
      <c r="D551" s="0" t="n">
        <v>1</v>
      </c>
      <c r="F551" s="0" t="n">
        <v>727.259</v>
      </c>
      <c r="G551" s="0" t="n">
        <v>33623.2702</v>
      </c>
      <c r="H551" s="0" t="n">
        <v>1154.365</v>
      </c>
      <c r="I551" s="0" t="n">
        <v>91.21</v>
      </c>
      <c r="J551" s="0" t="n">
        <f aca="false">I45/I551-1</f>
        <v>-0.0441837517816027</v>
      </c>
      <c r="K551" s="0" t="n">
        <v>21141.294</v>
      </c>
      <c r="L551" s="0" t="n">
        <v>367.668</v>
      </c>
    </row>
    <row r="552" customFormat="false" ht="15" hidden="false" customHeight="false" outlineLevel="0" collapsed="false">
      <c r="A552" s="0" t="s">
        <v>99</v>
      </c>
      <c r="B552" s="0" t="s">
        <v>630</v>
      </c>
      <c r="C552" s="0" t="s">
        <v>579</v>
      </c>
      <c r="D552" s="0" t="n">
        <v>1</v>
      </c>
      <c r="E552" s="0" t="n">
        <v>322.922</v>
      </c>
      <c r="F552" s="0" t="n">
        <v>265.636</v>
      </c>
      <c r="G552" s="0" t="n">
        <v>7925.2679</v>
      </c>
      <c r="H552" s="0" t="n">
        <v>365.98</v>
      </c>
      <c r="I552" s="0" t="n">
        <v>92.49</v>
      </c>
      <c r="J552" s="0" t="n">
        <f aca="false">I46/I552-1</f>
        <v>0.59574008000865</v>
      </c>
      <c r="K552" s="0" t="n">
        <v>2800.526</v>
      </c>
      <c r="L552" s="0" t="n">
        <v>86.527</v>
      </c>
    </row>
    <row r="553" customFormat="false" ht="15" hidden="false" customHeight="false" outlineLevel="0" collapsed="false">
      <c r="A553" s="0" t="s">
        <v>100</v>
      </c>
      <c r="B553" s="0" t="s">
        <v>631</v>
      </c>
      <c r="C553" s="0" t="s">
        <v>574</v>
      </c>
      <c r="D553" s="0" t="n">
        <v>1</v>
      </c>
      <c r="E553" s="0" t="n">
        <v>2948.5</v>
      </c>
      <c r="F553" s="0" t="n">
        <v>2469.8</v>
      </c>
      <c r="G553" s="0" t="n">
        <v>37918.963</v>
      </c>
      <c r="H553" s="0" t="n">
        <v>3270.2</v>
      </c>
      <c r="I553" s="0" t="n">
        <v>143.77</v>
      </c>
      <c r="J553" s="0" t="n">
        <f aca="false">I47/I553-1</f>
        <v>0.565069207762398</v>
      </c>
      <c r="K553" s="0" t="n">
        <v>65083.1</v>
      </c>
      <c r="L553" s="0" t="n">
        <v>263.435</v>
      </c>
    </row>
    <row r="554" customFormat="false" ht="15" hidden="false" customHeight="false" outlineLevel="0" collapsed="false">
      <c r="A554" s="0" t="s">
        <v>101</v>
      </c>
      <c r="B554" s="0" t="s">
        <v>632</v>
      </c>
      <c r="C554" s="0" t="s">
        <v>592</v>
      </c>
      <c r="D554" s="0" t="n">
        <v>1</v>
      </c>
      <c r="E554" s="0" t="n">
        <v>1780</v>
      </c>
      <c r="F554" s="0" t="n">
        <v>1396</v>
      </c>
      <c r="G554" s="0" t="n">
        <v>29220.86</v>
      </c>
      <c r="H554" s="0" t="n">
        <v>2326</v>
      </c>
      <c r="I554" s="0" t="n">
        <v>111.53</v>
      </c>
      <c r="J554" s="0" t="n">
        <f aca="false">I48/I554-1</f>
        <v>0.201470456379449</v>
      </c>
      <c r="K554" s="0" t="n">
        <v>26615</v>
      </c>
      <c r="L554" s="0" t="n">
        <v>263.094</v>
      </c>
    </row>
    <row r="555" customFormat="false" ht="15" hidden="false" customHeight="false" outlineLevel="0" collapsed="false">
      <c r="A555" s="0" t="s">
        <v>102</v>
      </c>
      <c r="B555" s="0" t="s">
        <v>633</v>
      </c>
      <c r="C555" s="0" t="s">
        <v>628</v>
      </c>
      <c r="D555" s="0" t="n">
        <v>1</v>
      </c>
      <c r="E555" s="0" t="n">
        <v>-430</v>
      </c>
      <c r="F555" s="0" t="n">
        <v>-1405</v>
      </c>
      <c r="G555" s="0" t="n">
        <v>24083.0362</v>
      </c>
      <c r="H555" s="0" t="n">
        <v>2430</v>
      </c>
      <c r="I555" s="0" t="n">
        <v>63.47</v>
      </c>
      <c r="J555" s="0" t="n">
        <f aca="false">I49/I555-1</f>
        <v>-0.334803844335907</v>
      </c>
      <c r="K555" s="0" t="n">
        <v>22519</v>
      </c>
      <c r="L555" s="0" t="n">
        <v>379.429</v>
      </c>
    </row>
    <row r="556" customFormat="false" ht="15" hidden="false" customHeight="false" outlineLevel="0" collapsed="false">
      <c r="A556" s="0" t="s">
        <v>103</v>
      </c>
      <c r="B556" s="0" t="s">
        <v>634</v>
      </c>
      <c r="C556" s="0" t="s">
        <v>601</v>
      </c>
      <c r="D556" s="0" t="n">
        <v>1</v>
      </c>
      <c r="F556" s="0" t="n">
        <v>430.41</v>
      </c>
      <c r="G556" s="0" t="n">
        <v>7130.5769</v>
      </c>
      <c r="H556" s="0" t="n">
        <v>377.724</v>
      </c>
      <c r="I556" s="0" t="n">
        <v>45.45</v>
      </c>
      <c r="J556" s="0" t="n">
        <f aca="false">I50/I556-1</f>
        <v>-0.0382838283828383</v>
      </c>
      <c r="K556" s="0" t="n">
        <v>6232.818</v>
      </c>
      <c r="L556" s="0" t="n">
        <v>156.888</v>
      </c>
    </row>
    <row r="557" customFormat="false" ht="15" hidden="false" customHeight="false" outlineLevel="0" collapsed="false">
      <c r="A557" s="0" t="s">
        <v>104</v>
      </c>
      <c r="B557" s="0" t="s">
        <v>635</v>
      </c>
      <c r="C557" s="0" t="s">
        <v>626</v>
      </c>
      <c r="D557" s="0" t="n">
        <v>1</v>
      </c>
      <c r="F557" s="0" t="n">
        <v>48351</v>
      </c>
      <c r="G557" s="0" t="n">
        <v>790050.0981</v>
      </c>
      <c r="H557" s="0" t="n">
        <v>64225</v>
      </c>
      <c r="I557" s="0" t="n">
        <v>154.12</v>
      </c>
      <c r="J557" s="0" t="n">
        <f aca="false">I51/I557-1</f>
        <v>0.464702828964443</v>
      </c>
      <c r="K557" s="0" t="n">
        <v>375319</v>
      </c>
      <c r="L557" s="0" t="n">
        <v>5165.228</v>
      </c>
    </row>
    <row r="558" customFormat="false" ht="15" hidden="false" customHeight="false" outlineLevel="0" collapsed="false">
      <c r="A558" s="0" t="s">
        <v>105</v>
      </c>
      <c r="B558" s="0" t="s">
        <v>636</v>
      </c>
      <c r="C558" s="0" t="s">
        <v>586</v>
      </c>
      <c r="D558" s="0" t="n">
        <v>1</v>
      </c>
      <c r="E558" s="0" t="n">
        <v>3525</v>
      </c>
      <c r="F558" s="0" t="n">
        <v>3434</v>
      </c>
      <c r="G558" s="0" t="n">
        <v>60091.4</v>
      </c>
      <c r="H558" s="0" t="n">
        <v>3789</v>
      </c>
      <c r="I558" s="0" t="n">
        <v>56.69</v>
      </c>
      <c r="J558" s="0" t="n">
        <f aca="false">I52/I558-1</f>
        <v>-0.42917622155583</v>
      </c>
      <c r="K558" s="0" t="n">
        <v>19419</v>
      </c>
      <c r="L558" s="0" t="n">
        <v>1066.487</v>
      </c>
    </row>
    <row r="559" customFormat="false" ht="15" hidden="false" customHeight="false" outlineLevel="0" collapsed="false">
      <c r="A559" s="0" t="s">
        <v>106</v>
      </c>
      <c r="B559" s="0" t="s">
        <v>637</v>
      </c>
      <c r="C559" s="0" t="s">
        <v>638</v>
      </c>
      <c r="D559" s="0" t="n">
        <v>1</v>
      </c>
      <c r="E559" s="0" t="n">
        <v>1224</v>
      </c>
      <c r="F559" s="0" t="n">
        <v>1257</v>
      </c>
      <c r="G559" s="0" t="n">
        <v>18170.3537</v>
      </c>
      <c r="H559" s="0" t="n">
        <v>1941</v>
      </c>
      <c r="I559" s="0" t="n">
        <v>56.4113</v>
      </c>
      <c r="J559" s="0" t="n">
        <f aca="false">I53/I559-1</f>
        <v>0.503776725585122</v>
      </c>
      <c r="K559" s="0" t="n">
        <v>12292</v>
      </c>
      <c r="L559" s="0" t="n">
        <v>270.84</v>
      </c>
    </row>
    <row r="560" customFormat="false" ht="15" hidden="false" customHeight="false" outlineLevel="0" collapsed="false">
      <c r="A560" s="0" t="s">
        <v>107</v>
      </c>
      <c r="B560" s="0" t="s">
        <v>639</v>
      </c>
      <c r="C560" s="0" t="s">
        <v>612</v>
      </c>
      <c r="D560" s="0" t="n">
        <v>1</v>
      </c>
      <c r="E560" s="0" t="n">
        <v>1276</v>
      </c>
      <c r="F560" s="0" t="n">
        <v>1279</v>
      </c>
      <c r="G560" s="0" t="n">
        <v>26157.45</v>
      </c>
      <c r="H560" s="0" t="n">
        <v>1555</v>
      </c>
      <c r="I560" s="0" t="n">
        <v>45.65</v>
      </c>
      <c r="J560" s="0" t="n">
        <f aca="false">I54/I560-1</f>
        <v>-0.122015334063527</v>
      </c>
      <c r="K560" s="0" t="n">
        <v>39769</v>
      </c>
      <c r="L560" s="0" t="n">
        <v>575.4</v>
      </c>
    </row>
    <row r="561" customFormat="false" ht="15" hidden="false" customHeight="false" outlineLevel="0" collapsed="false">
      <c r="A561" s="0" t="s">
        <v>108</v>
      </c>
      <c r="B561" s="0" t="s">
        <v>640</v>
      </c>
      <c r="C561" s="0" t="s">
        <v>572</v>
      </c>
      <c r="D561" s="0" t="n">
        <v>1</v>
      </c>
      <c r="E561" s="0" t="n">
        <v>505</v>
      </c>
      <c r="F561" s="0" t="n">
        <v>-941</v>
      </c>
      <c r="G561" s="0" t="n">
        <v>8130.1567</v>
      </c>
      <c r="H561" s="0" t="n">
        <v>870</v>
      </c>
      <c r="I561" s="0" t="n">
        <v>18.54</v>
      </c>
      <c r="J561" s="0" t="n">
        <f aca="false">I55/I561-1</f>
        <v>0.469795037756203</v>
      </c>
      <c r="K561" s="0" t="n">
        <v>20038</v>
      </c>
      <c r="L561" s="0" t="n">
        <v>438.478</v>
      </c>
    </row>
    <row r="562" customFormat="false" ht="15" hidden="false" customHeight="false" outlineLevel="0" collapsed="false">
      <c r="A562" s="0" t="s">
        <v>109</v>
      </c>
      <c r="B562" s="0" t="s">
        <v>641</v>
      </c>
      <c r="C562" s="0" t="s">
        <v>626</v>
      </c>
      <c r="D562" s="0" t="n">
        <v>1</v>
      </c>
      <c r="E562" s="0" t="n">
        <v>241.421</v>
      </c>
      <c r="F562" s="0" t="n">
        <v>184.189</v>
      </c>
      <c r="G562" s="0" t="n">
        <v>6852.3805</v>
      </c>
      <c r="H562" s="0" t="n">
        <v>174.295</v>
      </c>
      <c r="I562" s="0" t="n">
        <v>96.77</v>
      </c>
      <c r="J562" s="0" t="n">
        <f aca="false">I56/I562-1</f>
        <v>1.43443215872688</v>
      </c>
      <c r="K562" s="0" t="n">
        <v>1729.007</v>
      </c>
      <c r="L562" s="0" t="n">
        <v>70.209</v>
      </c>
    </row>
    <row r="563" customFormat="false" ht="15" hidden="false" customHeight="false" outlineLevel="0" collapsed="false">
      <c r="A563" s="0" t="s">
        <v>110</v>
      </c>
      <c r="B563" s="0" t="s">
        <v>642</v>
      </c>
      <c r="C563" s="0" t="s">
        <v>592</v>
      </c>
      <c r="D563" s="0" t="n">
        <v>1</v>
      </c>
      <c r="E563" s="0" t="n">
        <v>488.6</v>
      </c>
      <c r="F563" s="0" t="n">
        <v>414.4</v>
      </c>
      <c r="G563" s="0" t="n">
        <v>9264.468</v>
      </c>
      <c r="H563" s="0" t="n">
        <v>649.6</v>
      </c>
      <c r="I563" s="0" t="n">
        <v>51.96</v>
      </c>
      <c r="J563" s="0" t="n">
        <f aca="false">I57/I563-1</f>
        <v>0.217859892224788</v>
      </c>
      <c r="K563" s="0" t="n">
        <v>11489.6</v>
      </c>
      <c r="L563" s="0" t="n">
        <v>177.941</v>
      </c>
    </row>
    <row r="564" customFormat="false" ht="15" hidden="false" customHeight="false" outlineLevel="0" collapsed="false">
      <c r="A564" s="0" t="s">
        <v>111</v>
      </c>
      <c r="B564" s="0" t="s">
        <v>643</v>
      </c>
      <c r="C564" s="0" t="s">
        <v>592</v>
      </c>
      <c r="D564" s="0" t="n">
        <v>1</v>
      </c>
      <c r="F564" s="0" t="n">
        <v>565.35</v>
      </c>
      <c r="G564" s="0" t="n">
        <v>5194.7258</v>
      </c>
      <c r="H564" s="0" t="n">
        <v>108.6</v>
      </c>
      <c r="I564" s="0" t="n">
        <v>92.86</v>
      </c>
      <c r="J564" s="0" t="n">
        <f aca="false">I58/I564-1</f>
        <v>0.085935817359466</v>
      </c>
      <c r="K564" s="0" t="n">
        <v>29709.128</v>
      </c>
      <c r="L564" s="0" t="n">
        <v>57.013</v>
      </c>
    </row>
    <row r="565" customFormat="false" ht="15" hidden="false" customHeight="false" outlineLevel="0" collapsed="false">
      <c r="A565" s="0" t="s">
        <v>112</v>
      </c>
      <c r="B565" s="0" t="s">
        <v>644</v>
      </c>
      <c r="C565" s="0" t="s">
        <v>645</v>
      </c>
      <c r="D565" s="0" t="n">
        <v>1</v>
      </c>
      <c r="F565" s="0" t="n">
        <v>12976</v>
      </c>
      <c r="G565" s="0" t="n">
        <v>261091.4126</v>
      </c>
      <c r="H565" s="0" t="n">
        <v>39344</v>
      </c>
      <c r="I565" s="0" t="n">
        <v>42.53</v>
      </c>
      <c r="J565" s="0" t="n">
        <f aca="false">I59/I565-1</f>
        <v>-0.0858217728662121</v>
      </c>
      <c r="K565" s="0" t="n">
        <v>403821</v>
      </c>
      <c r="L565" s="0" t="n">
        <v>6141</v>
      </c>
    </row>
    <row r="566" customFormat="false" ht="15" hidden="false" customHeight="false" outlineLevel="0" collapsed="false">
      <c r="A566" s="0" t="s">
        <v>113</v>
      </c>
      <c r="B566" s="0" t="s">
        <v>646</v>
      </c>
      <c r="C566" s="0" t="s">
        <v>579</v>
      </c>
      <c r="D566" s="0" t="n">
        <v>1</v>
      </c>
      <c r="E566" s="0" t="n">
        <v>-111</v>
      </c>
      <c r="F566" s="0" t="n">
        <v>-582.1</v>
      </c>
      <c r="G566" s="0" t="n">
        <v>17919.202</v>
      </c>
      <c r="H566" s="0" t="n">
        <v>169.7</v>
      </c>
      <c r="I566" s="0" t="n">
        <v>81.34</v>
      </c>
      <c r="J566" s="0" t="n">
        <f aca="false">I60/I566-1</f>
        <v>0.421440865502828</v>
      </c>
      <c r="K566" s="0" t="n">
        <v>4798.1</v>
      </c>
      <c r="L566" s="0" t="n">
        <v>222.556</v>
      </c>
    </row>
    <row r="567" customFormat="false" ht="15" hidden="false" customHeight="false" outlineLevel="0" collapsed="false">
      <c r="A567" s="0" t="s">
        <v>114</v>
      </c>
      <c r="B567" s="0" t="s">
        <v>647</v>
      </c>
      <c r="C567" s="0" t="s">
        <v>579</v>
      </c>
      <c r="D567" s="0" t="n">
        <v>1</v>
      </c>
      <c r="E567" s="0" t="n">
        <v>1665</v>
      </c>
      <c r="F567" s="0" t="n">
        <v>1733.4</v>
      </c>
      <c r="G567" s="0" t="n">
        <v>45594.7</v>
      </c>
      <c r="H567" s="0" t="n">
        <v>2125.9</v>
      </c>
      <c r="I567" s="0" t="n">
        <v>102.46</v>
      </c>
      <c r="J567" s="0" t="n">
        <f aca="false">I61/I567-1</f>
        <v>0.309193831739215</v>
      </c>
      <c r="K567" s="0" t="n">
        <v>37180</v>
      </c>
      <c r="L567" s="0" t="n">
        <v>447.41</v>
      </c>
    </row>
    <row r="568" customFormat="false" ht="15" hidden="false" customHeight="false" outlineLevel="0" collapsed="false">
      <c r="A568" s="0" t="s">
        <v>115</v>
      </c>
      <c r="B568" s="0" t="s">
        <v>648</v>
      </c>
      <c r="C568" s="0" t="s">
        <v>584</v>
      </c>
      <c r="D568" s="0" t="n">
        <v>1</v>
      </c>
      <c r="E568" s="0" t="s">
        <v>58</v>
      </c>
      <c r="F568" s="0" t="n">
        <v>1280.869</v>
      </c>
      <c r="G568" s="0" t="n">
        <v>14722.2653</v>
      </c>
      <c r="H568" s="0" t="n">
        <v>1570.612</v>
      </c>
      <c r="I568" s="0" t="n">
        <v>528.95</v>
      </c>
      <c r="J568" s="0" t="n">
        <f aca="false">I62/I568-1</f>
        <v>0.456697230362038</v>
      </c>
      <c r="K568" s="0" t="n">
        <v>9259.781</v>
      </c>
      <c r="L568" s="0" t="n">
        <v>28.031</v>
      </c>
    </row>
    <row r="569" customFormat="false" ht="15" hidden="false" customHeight="false" outlineLevel="0" collapsed="false">
      <c r="A569" s="0" t="s">
        <v>116</v>
      </c>
      <c r="B569" s="0" t="s">
        <v>649</v>
      </c>
      <c r="C569" s="0" t="s">
        <v>601</v>
      </c>
      <c r="D569" s="0" t="n">
        <v>1</v>
      </c>
      <c r="F569" s="0" t="n">
        <v>1034.002</v>
      </c>
      <c r="G569" s="0" t="n">
        <v>24328.1696</v>
      </c>
      <c r="H569" s="0" t="n">
        <v>1160.272</v>
      </c>
      <c r="I569" s="0" t="n">
        <v>177.15</v>
      </c>
      <c r="J569" s="0" t="n">
        <f aca="false">I63/I569-1</f>
        <v>0.00711261642675698</v>
      </c>
      <c r="K569" s="0" t="n">
        <v>17867.271</v>
      </c>
      <c r="L569" s="0" t="n">
        <v>137.326</v>
      </c>
    </row>
    <row r="570" customFormat="false" ht="15" hidden="false" customHeight="false" outlineLevel="0" collapsed="false">
      <c r="A570" s="0" t="s">
        <v>117</v>
      </c>
      <c r="B570" s="0" t="s">
        <v>650</v>
      </c>
      <c r="C570" s="0" t="s">
        <v>595</v>
      </c>
      <c r="D570" s="0" t="n">
        <v>1</v>
      </c>
      <c r="E570" s="0" t="n">
        <v>364.5</v>
      </c>
      <c r="F570" s="0" t="n">
        <v>320.7</v>
      </c>
      <c r="G570" s="0" t="n">
        <v>6201.0481</v>
      </c>
      <c r="H570" s="0" t="n">
        <v>585.3</v>
      </c>
      <c r="I570" s="0" t="n">
        <v>70.22</v>
      </c>
      <c r="J570" s="0" t="n">
        <f aca="false">I64/I570-1</f>
        <v>0.635716320136713</v>
      </c>
      <c r="K570" s="0" t="n">
        <v>4396.4</v>
      </c>
      <c r="L570" s="0" t="n">
        <v>88.992</v>
      </c>
    </row>
    <row r="571" customFormat="false" ht="15" hidden="false" customHeight="false" outlineLevel="0" collapsed="false">
      <c r="A571" s="0" t="s">
        <v>118</v>
      </c>
      <c r="B571" s="0" t="s">
        <v>651</v>
      </c>
      <c r="C571" s="0" t="s">
        <v>628</v>
      </c>
      <c r="D571" s="0" t="n">
        <v>1</v>
      </c>
      <c r="F571" s="0" t="n">
        <v>6745</v>
      </c>
      <c r="G571" s="0" t="s">
        <v>58</v>
      </c>
      <c r="H571" s="0" t="n">
        <v>262</v>
      </c>
      <c r="I571" s="0" t="n">
        <v>64.97</v>
      </c>
      <c r="J571" s="0" t="n">
        <f aca="false">I65/I571-1</f>
        <v>-0.513006002770509</v>
      </c>
      <c r="K571" s="0" t="s">
        <v>58</v>
      </c>
      <c r="L571" s="0" t="n">
        <v>422.794</v>
      </c>
    </row>
    <row r="572" customFormat="false" ht="15" hidden="false" customHeight="false" outlineLevel="0" collapsed="false">
      <c r="A572" s="0" t="s">
        <v>119</v>
      </c>
      <c r="B572" s="0" t="s">
        <v>652</v>
      </c>
      <c r="C572" s="0" t="s">
        <v>595</v>
      </c>
      <c r="D572" s="0" t="n">
        <v>1</v>
      </c>
      <c r="E572" s="0" t="n">
        <v>563</v>
      </c>
      <c r="F572" s="0" t="n">
        <v>263</v>
      </c>
      <c r="G572" s="0" t="n">
        <v>13127.125</v>
      </c>
      <c r="H572" s="0" t="n">
        <v>194</v>
      </c>
      <c r="I572" s="0" t="n">
        <v>37.535</v>
      </c>
      <c r="J572" s="0" t="n">
        <f aca="false">I66/I572-1</f>
        <v>0.00839216731051029</v>
      </c>
      <c r="K572" s="0" t="n">
        <v>16173</v>
      </c>
      <c r="L572" s="0" t="n">
        <v>349.612</v>
      </c>
    </row>
    <row r="573" customFormat="false" ht="15" hidden="false" customHeight="false" outlineLevel="0" collapsed="false">
      <c r="A573" s="0" t="s">
        <v>120</v>
      </c>
      <c r="B573" s="0" t="s">
        <v>653</v>
      </c>
      <c r="C573" s="0" t="s">
        <v>654</v>
      </c>
      <c r="D573" s="0" t="n">
        <v>1</v>
      </c>
      <c r="F573" s="0" t="n">
        <v>17822</v>
      </c>
      <c r="G573" s="0" t="n">
        <v>222163.0258</v>
      </c>
      <c r="H573" s="0" t="n">
        <v>18361</v>
      </c>
      <c r="I573" s="0" t="n">
        <v>22.1</v>
      </c>
      <c r="J573" s="0" t="n">
        <f aca="false">I67/I573-1</f>
        <v>0.335746606334842</v>
      </c>
      <c r="K573" s="0" t="n">
        <v>2281234</v>
      </c>
      <c r="L573" s="0" t="n">
        <v>10430.614</v>
      </c>
    </row>
    <row r="574" customFormat="false" ht="15" hidden="false" customHeight="false" outlineLevel="0" collapsed="false">
      <c r="A574" s="0" t="s">
        <v>121</v>
      </c>
      <c r="B574" s="0" t="s">
        <v>655</v>
      </c>
      <c r="C574" s="0" t="s">
        <v>590</v>
      </c>
      <c r="D574" s="0" t="n">
        <v>1</v>
      </c>
      <c r="E574" s="0" t="n">
        <v>3606</v>
      </c>
      <c r="F574" s="0" t="n">
        <v>3547</v>
      </c>
      <c r="G574" s="0" t="n">
        <v>49629.9814</v>
      </c>
      <c r="H574" s="0" t="n">
        <v>6246</v>
      </c>
      <c r="I574" s="0" t="n">
        <v>47.38</v>
      </c>
      <c r="J574" s="0" t="n">
        <f aca="false">I68/I574-1</f>
        <v>0.136766568172225</v>
      </c>
      <c r="K574" s="0" t="n">
        <v>371758</v>
      </c>
      <c r="L574" s="0" t="n">
        <v>1024.022</v>
      </c>
    </row>
    <row r="575" customFormat="false" ht="15" hidden="false" customHeight="false" outlineLevel="0" collapsed="false">
      <c r="A575" s="0" t="s">
        <v>122</v>
      </c>
      <c r="B575" s="0" t="s">
        <v>656</v>
      </c>
      <c r="C575" s="0" t="s">
        <v>574</v>
      </c>
      <c r="D575" s="0" t="n">
        <v>1</v>
      </c>
      <c r="E575" s="0" t="n">
        <v>1078</v>
      </c>
      <c r="F575" s="0" t="n">
        <v>4965</v>
      </c>
      <c r="G575" s="0" t="n">
        <v>23926.0804</v>
      </c>
      <c r="H575" s="0" t="n">
        <v>1654</v>
      </c>
      <c r="I575" s="0" t="n">
        <v>44.34</v>
      </c>
      <c r="J575" s="0" t="n">
        <f aca="false">I69/I575-1</f>
        <v>0.457825890843482</v>
      </c>
      <c r="K575" s="0" t="n">
        <v>15546</v>
      </c>
      <c r="L575" s="0" t="n">
        <v>543.92</v>
      </c>
    </row>
    <row r="576" customFormat="false" ht="15" hidden="false" customHeight="false" outlineLevel="0" collapsed="false">
      <c r="A576" s="0" t="s">
        <v>123</v>
      </c>
      <c r="B576" s="0" t="s">
        <v>657</v>
      </c>
      <c r="C576" s="0" t="s">
        <v>654</v>
      </c>
      <c r="D576" s="0" t="n">
        <v>1</v>
      </c>
      <c r="E576" s="0" t="n">
        <v>2341</v>
      </c>
      <c r="F576" s="0" t="n">
        <v>2426</v>
      </c>
      <c r="G576" s="0" t="n">
        <v>38061.5145</v>
      </c>
      <c r="H576" s="0" t="n">
        <v>3115</v>
      </c>
      <c r="I576" s="0" t="n">
        <v>47.02</v>
      </c>
      <c r="J576" s="0" t="n">
        <f aca="false">I70/I576-1</f>
        <v>0.0574223734581028</v>
      </c>
      <c r="K576" s="0" t="n">
        <v>219276</v>
      </c>
      <c r="L576" s="0" t="n">
        <v>811.424</v>
      </c>
    </row>
    <row r="577" customFormat="false" ht="15" hidden="false" customHeight="false" outlineLevel="0" collapsed="false">
      <c r="A577" s="0" t="s">
        <v>124</v>
      </c>
      <c r="B577" s="0" t="s">
        <v>658</v>
      </c>
      <c r="C577" s="0" t="s">
        <v>574</v>
      </c>
      <c r="D577" s="0" t="n">
        <v>1</v>
      </c>
      <c r="E577" s="0" t="n">
        <v>2071</v>
      </c>
      <c r="F577" s="0" t="n">
        <v>1100</v>
      </c>
      <c r="G577" s="0" t="n">
        <v>44665.3137</v>
      </c>
      <c r="H577" s="0" t="n">
        <v>2550</v>
      </c>
      <c r="I577" s="0" t="n">
        <v>195.95</v>
      </c>
      <c r="J577" s="0" t="n">
        <f aca="false">I71/I577-1</f>
        <v>0.331972441949477</v>
      </c>
      <c r="K577" s="0" t="n">
        <v>37734</v>
      </c>
      <c r="L577" s="0" t="n">
        <v>227.565</v>
      </c>
    </row>
    <row r="578" customFormat="false" ht="15" hidden="false" customHeight="false" outlineLevel="0" collapsed="false">
      <c r="A578" s="0" t="s">
        <v>125</v>
      </c>
      <c r="B578" s="0" t="s">
        <v>659</v>
      </c>
      <c r="C578" s="0" t="s">
        <v>590</v>
      </c>
      <c r="D578" s="0" t="n">
        <v>1</v>
      </c>
      <c r="F578" s="0" t="n">
        <v>24074</v>
      </c>
      <c r="H578" s="0" t="n">
        <v>32535</v>
      </c>
      <c r="I578" s="0" t="n">
        <v>162.98</v>
      </c>
      <c r="J578" s="0" t="n">
        <f aca="false">I72/I578-1</f>
        <v>0.216222849429378</v>
      </c>
      <c r="K578" s="0" t="n">
        <v>620854</v>
      </c>
      <c r="L578" s="0" t="n">
        <v>1289.055</v>
      </c>
    </row>
    <row r="579" customFormat="false" ht="15" hidden="false" customHeight="false" outlineLevel="0" collapsed="false">
      <c r="A579" s="0" t="s">
        <v>126</v>
      </c>
      <c r="B579" s="0" t="s">
        <v>660</v>
      </c>
      <c r="C579" s="0" t="s">
        <v>584</v>
      </c>
      <c r="D579" s="0" t="n">
        <v>1</v>
      </c>
      <c r="E579" s="0" t="n">
        <v>1132</v>
      </c>
      <c r="F579" s="0" t="n">
        <v>1228</v>
      </c>
      <c r="G579" s="0" t="n">
        <v>13523.8648</v>
      </c>
      <c r="H579" s="0" t="n">
        <v>2557</v>
      </c>
      <c r="I579" s="0" t="n">
        <v>43.47</v>
      </c>
      <c r="J579" s="0" t="n">
        <f aca="false">I73/I579-1</f>
        <v>0.638831377961813</v>
      </c>
      <c r="K579" s="0" t="n">
        <v>13856</v>
      </c>
      <c r="L579" s="0" t="n">
        <v>313.826</v>
      </c>
    </row>
    <row r="580" customFormat="false" ht="15" hidden="false" customHeight="false" outlineLevel="0" collapsed="false">
      <c r="A580" s="0" t="s">
        <v>127</v>
      </c>
      <c r="B580" s="0" t="s">
        <v>661</v>
      </c>
      <c r="C580" s="0" t="s">
        <v>576</v>
      </c>
      <c r="D580" s="0" t="n">
        <v>1</v>
      </c>
      <c r="E580" s="0" t="n">
        <v>4422.7</v>
      </c>
      <c r="F580" s="0" t="n">
        <v>3702.8</v>
      </c>
      <c r="G580" s="0" t="n">
        <v>61224.922</v>
      </c>
      <c r="H580" s="0" t="n">
        <v>4587.2</v>
      </c>
      <c r="I580" s="0" t="n">
        <v>261.206</v>
      </c>
      <c r="J580" s="0" t="n">
        <f aca="false">I74/I580-1</f>
        <v>0.219612106919443</v>
      </c>
      <c r="K580" s="0" t="n">
        <v>22876.8</v>
      </c>
      <c r="L580" s="0" t="n">
        <v>217.574</v>
      </c>
    </row>
    <row r="581" customFormat="false" ht="15" hidden="false" customHeight="false" outlineLevel="0" collapsed="false">
      <c r="A581" s="0" t="s">
        <v>128</v>
      </c>
      <c r="B581" s="0" t="s">
        <v>662</v>
      </c>
      <c r="C581" s="0" t="s">
        <v>590</v>
      </c>
      <c r="D581" s="0" t="n">
        <v>1</v>
      </c>
      <c r="E581" s="0" t="n">
        <v>3214</v>
      </c>
      <c r="F581" s="0" t="n">
        <v>3172</v>
      </c>
      <c r="G581" s="0" t="n">
        <v>61470.3169</v>
      </c>
      <c r="H581" s="0" t="n">
        <v>2154</v>
      </c>
      <c r="I581" s="0" t="n">
        <v>380.54</v>
      </c>
      <c r="J581" s="0" t="n">
        <f aca="false">I75/I581-1</f>
        <v>0.349950070951805</v>
      </c>
      <c r="K581" s="0" t="n">
        <v>220217</v>
      </c>
      <c r="L581" s="0" t="n">
        <v>160.332</v>
      </c>
    </row>
    <row r="582" customFormat="false" ht="15" hidden="false" customHeight="false" outlineLevel="0" collapsed="false">
      <c r="A582" s="0" t="s">
        <v>129</v>
      </c>
      <c r="B582" s="0" t="s">
        <v>663</v>
      </c>
      <c r="C582" s="0" t="s">
        <v>572</v>
      </c>
      <c r="D582" s="0" t="n">
        <v>1</v>
      </c>
      <c r="F582" s="0" t="n">
        <v>4895</v>
      </c>
      <c r="G582" s="0" t="n">
        <v>96078.1597</v>
      </c>
      <c r="H582" s="0" t="n">
        <v>10499</v>
      </c>
      <c r="I582" s="0" t="n">
        <v>155.68</v>
      </c>
      <c r="J582" s="0" t="n">
        <f aca="false">I76/I582-1</f>
        <v>0.894334532374101</v>
      </c>
      <c r="K582" s="0" t="n">
        <v>89997</v>
      </c>
      <c r="L582" s="0" t="n">
        <v>617.166</v>
      </c>
    </row>
    <row r="583" customFormat="false" ht="15" hidden="false" customHeight="false" outlineLevel="0" collapsed="false">
      <c r="A583" s="0" t="s">
        <v>130</v>
      </c>
      <c r="B583" s="0" t="s">
        <v>664</v>
      </c>
      <c r="C583" s="0" t="s">
        <v>584</v>
      </c>
      <c r="D583" s="0" t="n">
        <v>1</v>
      </c>
      <c r="E583" s="0" t="n">
        <v>3285.909</v>
      </c>
      <c r="F583" s="0" t="n">
        <v>2134.987</v>
      </c>
      <c r="G583" s="0" t="n">
        <v>72113.0255</v>
      </c>
      <c r="H583" s="0" t="n">
        <v>3983.731</v>
      </c>
      <c r="I583" s="0" t="n">
        <v>1466.06</v>
      </c>
      <c r="J583" s="0" t="n">
        <f aca="false">I77/I583-1</f>
        <v>0.18531301583837</v>
      </c>
      <c r="K583" s="0" t="n">
        <v>19838.973</v>
      </c>
      <c r="L583" s="0" t="n">
        <v>49.345</v>
      </c>
    </row>
    <row r="584" customFormat="false" ht="15" hidden="false" customHeight="false" outlineLevel="0" collapsed="false">
      <c r="A584" s="0" t="s">
        <v>131</v>
      </c>
      <c r="B584" s="0" t="s">
        <v>665</v>
      </c>
      <c r="C584" s="0" t="s">
        <v>638</v>
      </c>
      <c r="D584" s="0" t="n">
        <v>1</v>
      </c>
      <c r="F584" s="0" t="n">
        <v>118.5</v>
      </c>
      <c r="G584" s="0" t="n">
        <v>8371.6513</v>
      </c>
      <c r="H584" s="0" t="n">
        <v>1035.7</v>
      </c>
      <c r="I584" s="0" t="n">
        <v>39.44</v>
      </c>
      <c r="J584" s="0" t="n">
        <f aca="false">I78/I584-1</f>
        <v>0.295385395537525</v>
      </c>
      <c r="K584" s="0" t="n">
        <v>8834.7</v>
      </c>
      <c r="L584" s="0" t="n">
        <v>212.986</v>
      </c>
    </row>
    <row r="585" customFormat="false" ht="15" hidden="false" customHeight="false" outlineLevel="0" collapsed="false">
      <c r="A585" s="0" t="s">
        <v>132</v>
      </c>
      <c r="B585" s="0" t="s">
        <v>666</v>
      </c>
      <c r="C585" s="0" t="s">
        <v>601</v>
      </c>
      <c r="D585" s="0" t="n">
        <v>1</v>
      </c>
      <c r="F585" s="0" t="n">
        <v>512.785</v>
      </c>
      <c r="G585" s="0" t="n">
        <v>19343.7282</v>
      </c>
      <c r="H585" s="0" t="n">
        <v>1036.874</v>
      </c>
      <c r="I585" s="0" t="n">
        <v>125.78</v>
      </c>
      <c r="J585" s="0" t="n">
        <f aca="false">I79/I585-1</f>
        <v>0.0337891556686278</v>
      </c>
      <c r="K585" s="0" t="n">
        <v>18851.643</v>
      </c>
      <c r="L585" s="0" t="n">
        <v>153.773</v>
      </c>
    </row>
    <row r="586" customFormat="false" ht="15" hidden="false" customHeight="false" outlineLevel="0" collapsed="false">
      <c r="A586" s="0" t="s">
        <v>133</v>
      </c>
      <c r="B586" s="0" t="s">
        <v>667</v>
      </c>
      <c r="C586" s="0" t="s">
        <v>574</v>
      </c>
      <c r="D586" s="0" t="n">
        <v>1</v>
      </c>
      <c r="E586" s="0" t="n">
        <v>1534</v>
      </c>
      <c r="F586" s="0" t="n">
        <v>347</v>
      </c>
      <c r="G586" s="0" t="n">
        <v>29462.3214</v>
      </c>
      <c r="H586" s="0" t="n">
        <v>1182</v>
      </c>
      <c r="I586" s="0" t="n">
        <v>21.63</v>
      </c>
      <c r="J586" s="0" t="n">
        <f aca="false">I80/I586-1</f>
        <v>0.146093388811835</v>
      </c>
      <c r="K586" s="0" t="n">
        <v>18096</v>
      </c>
      <c r="L586" s="0" t="n">
        <v>1361.677</v>
      </c>
    </row>
    <row r="587" customFormat="false" ht="15" hidden="false" customHeight="false" outlineLevel="0" collapsed="false">
      <c r="A587" s="0" t="s">
        <v>134</v>
      </c>
      <c r="B587" s="0" t="s">
        <v>668</v>
      </c>
      <c r="C587" s="0" t="s">
        <v>592</v>
      </c>
      <c r="D587" s="0" t="n">
        <v>1</v>
      </c>
      <c r="E587" s="0" t="s">
        <v>58</v>
      </c>
      <c r="F587" s="0" t="n">
        <v>-2939</v>
      </c>
      <c r="G587" s="0" t="s">
        <v>58</v>
      </c>
      <c r="H587" s="0" t="n">
        <v>3736</v>
      </c>
      <c r="I587" s="0" t="s">
        <v>58</v>
      </c>
      <c r="J587" s="0" t="e">
        <f aca="false">I81/I587-1</f>
        <v>#VALUE!</v>
      </c>
      <c r="K587" s="0" t="n">
        <v>221930</v>
      </c>
      <c r="L587" s="0" t="s">
        <v>58</v>
      </c>
    </row>
    <row r="588" customFormat="false" ht="15" hidden="false" customHeight="false" outlineLevel="0" collapsed="false">
      <c r="A588" s="0" t="s">
        <v>135</v>
      </c>
      <c r="B588" s="0" t="s">
        <v>669</v>
      </c>
      <c r="C588" s="0" t="s">
        <v>576</v>
      </c>
      <c r="D588" s="0" t="n">
        <v>1</v>
      </c>
      <c r="E588" s="0" t="n">
        <v>4750</v>
      </c>
      <c r="F588" s="0" t="n">
        <v>4457</v>
      </c>
      <c r="G588" s="0" t="n">
        <v>97244.16</v>
      </c>
      <c r="H588" s="0" t="n">
        <v>3058</v>
      </c>
      <c r="I588" s="0" t="n">
        <v>58.44</v>
      </c>
      <c r="J588" s="0" t="n">
        <f aca="false">I82/I588-1</f>
        <v>0.0485968514715949</v>
      </c>
      <c r="K588" s="0" t="n">
        <v>33707</v>
      </c>
      <c r="L588" s="0" t="n">
        <v>1671.23</v>
      </c>
    </row>
    <row r="589" customFormat="false" ht="15" hidden="false" customHeight="false" outlineLevel="0" collapsed="false">
      <c r="A589" s="0" t="s">
        <v>136</v>
      </c>
      <c r="B589" s="0" t="s">
        <v>670</v>
      </c>
      <c r="C589" s="0" t="s">
        <v>586</v>
      </c>
      <c r="D589" s="0" t="n">
        <v>1</v>
      </c>
      <c r="E589" s="0" t="n">
        <v>7255</v>
      </c>
      <c r="F589" s="0" t="n">
        <v>1692</v>
      </c>
      <c r="G589" s="0" t="n">
        <v>103436.1</v>
      </c>
      <c r="H589" s="0" t="n">
        <v>6551</v>
      </c>
      <c r="I589" s="0" t="n">
        <v>252.9</v>
      </c>
      <c r="J589" s="0" t="n">
        <f aca="false">I83/I589-1</f>
        <v>-0.127046263345196</v>
      </c>
      <c r="K589" s="0" t="n">
        <v>54418</v>
      </c>
      <c r="L589" s="0" t="n">
        <v>407.979</v>
      </c>
    </row>
    <row r="590" customFormat="false" ht="15" hidden="false" customHeight="false" outlineLevel="0" collapsed="false">
      <c r="A590" s="0" t="s">
        <v>137</v>
      </c>
      <c r="B590" s="0" t="s">
        <v>671</v>
      </c>
      <c r="C590" s="0" t="s">
        <v>579</v>
      </c>
      <c r="D590" s="0" t="n">
        <v>1</v>
      </c>
      <c r="E590" s="0" t="n">
        <v>378.3</v>
      </c>
      <c r="F590" s="0" t="n">
        <v>326.8</v>
      </c>
      <c r="G590" s="0" t="n">
        <v>8802.74</v>
      </c>
      <c r="H590" s="0" t="n">
        <v>515.9</v>
      </c>
      <c r="I590" s="0" t="n">
        <v>75.56</v>
      </c>
      <c r="J590" s="0" t="n">
        <f aca="false">I84/I590-1</f>
        <v>0.523292747485442</v>
      </c>
      <c r="K590" s="0" t="n">
        <v>3149.8</v>
      </c>
      <c r="L590" s="0" t="n">
        <v>117.578</v>
      </c>
    </row>
    <row r="591" customFormat="false" ht="15" hidden="false" customHeight="false" outlineLevel="0" collapsed="false">
      <c r="A591" s="0" t="s">
        <v>138</v>
      </c>
      <c r="B591" s="0" t="s">
        <v>672</v>
      </c>
      <c r="C591" s="0" t="s">
        <v>612</v>
      </c>
      <c r="D591" s="0" t="n">
        <v>1</v>
      </c>
      <c r="F591" s="0" t="n">
        <v>669</v>
      </c>
      <c r="G591" s="0" t="n">
        <v>18180.6309</v>
      </c>
      <c r="H591" s="0" t="n">
        <v>639</v>
      </c>
      <c r="I591" s="0" t="n">
        <v>37.856</v>
      </c>
      <c r="J591" s="0" t="n">
        <f aca="false">I85/I591-1</f>
        <v>0.480346576500423</v>
      </c>
      <c r="K591" s="0" t="n">
        <v>4625</v>
      </c>
      <c r="L591" s="0" t="n">
        <v>268.562</v>
      </c>
    </row>
    <row r="592" customFormat="false" ht="15" hidden="false" customHeight="false" outlineLevel="0" collapsed="false">
      <c r="A592" s="0" t="s">
        <v>139</v>
      </c>
      <c r="B592" s="0" t="s">
        <v>673</v>
      </c>
      <c r="C592" s="0" t="s">
        <v>598</v>
      </c>
      <c r="D592" s="0" t="n">
        <v>1</v>
      </c>
      <c r="E592" s="0" t="s">
        <v>58</v>
      </c>
      <c r="F592" s="0" t="n">
        <v>513.384</v>
      </c>
      <c r="G592" s="0" t="n">
        <v>10348.5611</v>
      </c>
      <c r="H592" s="0" t="n">
        <v>529.408</v>
      </c>
      <c r="I592" s="0" t="n">
        <v>73.26</v>
      </c>
      <c r="J592" s="0" t="n">
        <f aca="false">I86/I592-1</f>
        <v>0.216079716079716</v>
      </c>
      <c r="K592" s="0" t="n">
        <v>3687.758</v>
      </c>
      <c r="L592" s="0" t="n">
        <v>141.609</v>
      </c>
    </row>
    <row r="593" customFormat="false" ht="15" hidden="false" customHeight="false" outlineLevel="0" collapsed="false">
      <c r="A593" s="0" t="s">
        <v>140</v>
      </c>
      <c r="B593" s="0" t="s">
        <v>674</v>
      </c>
      <c r="C593" s="0" t="s">
        <v>628</v>
      </c>
      <c r="D593" s="0" t="n">
        <v>1</v>
      </c>
      <c r="E593" s="0" t="n">
        <v>-97.282</v>
      </c>
      <c r="F593" s="0" t="n">
        <v>-417.124</v>
      </c>
      <c r="G593" s="0" t="n">
        <v>10865.9043</v>
      </c>
      <c r="H593" s="0" t="n">
        <v>397.441</v>
      </c>
      <c r="I593" s="0" t="n">
        <v>23.36</v>
      </c>
      <c r="J593" s="0" t="n">
        <f aca="false">I87/I593-1</f>
        <v>0.224315068493151</v>
      </c>
      <c r="K593" s="0" t="n">
        <v>5122.569</v>
      </c>
      <c r="L593" s="0" t="n">
        <v>465.15</v>
      </c>
    </row>
    <row r="594" customFormat="false" ht="15" hidden="false" customHeight="false" outlineLevel="0" collapsed="false">
      <c r="A594" s="0" t="s">
        <v>141</v>
      </c>
      <c r="B594" s="0" t="s">
        <v>675</v>
      </c>
      <c r="C594" s="0" t="s">
        <v>579</v>
      </c>
      <c r="D594" s="0" t="n">
        <v>1</v>
      </c>
      <c r="E594" s="0" t="n">
        <v>351.23</v>
      </c>
      <c r="F594" s="0" t="n">
        <v>203.086</v>
      </c>
      <c r="G594" s="0" t="n">
        <v>7013.6568</v>
      </c>
      <c r="H594" s="0" t="n">
        <v>444.879</v>
      </c>
      <c r="I594" s="0" t="n">
        <v>25.22</v>
      </c>
      <c r="J594" s="0" t="n">
        <f aca="false">I88/I594-1</f>
        <v>0.658207771609834</v>
      </c>
      <c r="K594" s="0" t="n">
        <v>2096.908</v>
      </c>
      <c r="L594" s="0" t="n">
        <v>286.715</v>
      </c>
    </row>
    <row r="595" customFormat="false" ht="15" hidden="false" customHeight="false" outlineLevel="0" collapsed="false">
      <c r="A595" s="0" t="s">
        <v>142</v>
      </c>
      <c r="B595" s="0" t="s">
        <v>676</v>
      </c>
      <c r="C595" s="0" t="s">
        <v>612</v>
      </c>
      <c r="D595" s="0" t="n">
        <v>1</v>
      </c>
      <c r="E595" s="0" t="n">
        <v>932</v>
      </c>
      <c r="F595" s="0" t="n">
        <v>887</v>
      </c>
      <c r="G595" s="0" t="n">
        <v>15907.85</v>
      </c>
      <c r="H595" s="0" t="n">
        <v>1291</v>
      </c>
      <c r="I595" s="0" t="n">
        <v>52.85</v>
      </c>
      <c r="J595" s="0" t="n">
        <f aca="false">I89/I595-1</f>
        <v>-0.225354777672659</v>
      </c>
      <c r="K595" s="0" t="n">
        <v>7726</v>
      </c>
      <c r="L595" s="0" t="n">
        <v>303.065</v>
      </c>
    </row>
    <row r="596" customFormat="false" ht="15" hidden="false" customHeight="false" outlineLevel="0" collapsed="false">
      <c r="A596" s="0" t="s">
        <v>143</v>
      </c>
      <c r="B596" s="0" t="s">
        <v>677</v>
      </c>
      <c r="C596" s="0" t="s">
        <v>590</v>
      </c>
      <c r="D596" s="0" t="n">
        <v>1</v>
      </c>
      <c r="E596" s="0" t="s">
        <v>58</v>
      </c>
      <c r="F596" s="0" t="n">
        <v>3751</v>
      </c>
      <c r="G596" s="0" t="n">
        <v>41894.266</v>
      </c>
      <c r="H596" s="0" t="n">
        <v>11856</v>
      </c>
      <c r="I596" s="0" t="n">
        <v>87.24</v>
      </c>
      <c r="J596" s="0" t="n">
        <f aca="false">I90/I596-1</f>
        <v>0.141448876662082</v>
      </c>
      <c r="K596" s="0" t="n">
        <v>357033</v>
      </c>
      <c r="L596" s="0" t="n">
        <v>482.301</v>
      </c>
    </row>
    <row r="597" customFormat="false" ht="15" hidden="false" customHeight="false" outlineLevel="0" collapsed="false">
      <c r="A597" s="0" t="s">
        <v>144</v>
      </c>
      <c r="B597" s="0" t="s">
        <v>678</v>
      </c>
      <c r="C597" s="0" t="s">
        <v>679</v>
      </c>
      <c r="D597" s="0" t="n">
        <v>1</v>
      </c>
      <c r="E597" s="0" t="n">
        <v>712.1</v>
      </c>
      <c r="F597" s="0" t="n">
        <v>552.5</v>
      </c>
      <c r="G597" s="0" t="n">
        <v>5938.8072</v>
      </c>
      <c r="H597" s="0" t="n">
        <v>1034.6</v>
      </c>
      <c r="I597" s="0" t="n">
        <v>38.11</v>
      </c>
      <c r="J597" s="0" t="n">
        <f aca="false">I91/I597-1</f>
        <v>0.628968774599842</v>
      </c>
      <c r="K597" s="0" t="n">
        <v>2409.6</v>
      </c>
      <c r="L597" s="0" t="n">
        <v>162.445</v>
      </c>
    </row>
    <row r="598" customFormat="false" ht="15" hidden="false" customHeight="false" outlineLevel="0" collapsed="false">
      <c r="A598" s="0" t="s">
        <v>145</v>
      </c>
      <c r="B598" s="0" t="s">
        <v>680</v>
      </c>
      <c r="C598" s="0" t="s">
        <v>574</v>
      </c>
      <c r="D598" s="0" t="n">
        <v>1</v>
      </c>
      <c r="E598" s="0" t="n">
        <v>1727</v>
      </c>
      <c r="F598" s="0" t="n">
        <v>1288</v>
      </c>
      <c r="G598" s="0" t="n">
        <v>24622.72</v>
      </c>
      <c r="H598" s="0" t="n">
        <v>1184</v>
      </c>
      <c r="I598" s="0" t="n">
        <v>77.92</v>
      </c>
      <c r="J598" s="0" t="n">
        <f aca="false">I92/I598-1</f>
        <v>-0.373331622176591</v>
      </c>
      <c r="K598" s="0" t="n">
        <v>40112</v>
      </c>
      <c r="L598" s="0" t="n">
        <v>315.883</v>
      </c>
    </row>
    <row r="599" customFormat="false" ht="15" hidden="false" customHeight="false" outlineLevel="0" collapsed="false">
      <c r="A599" s="0" t="s">
        <v>146</v>
      </c>
      <c r="B599" s="0" t="s">
        <v>681</v>
      </c>
      <c r="C599" s="0" t="s">
        <v>584</v>
      </c>
      <c r="D599" s="0" t="n">
        <v>1</v>
      </c>
      <c r="F599" s="0" t="n">
        <v>626.97</v>
      </c>
      <c r="G599" s="0" t="n">
        <v>12039.8468</v>
      </c>
      <c r="H599" s="0" t="n">
        <v>-455.311</v>
      </c>
      <c r="I599" s="0" t="n">
        <v>64.54</v>
      </c>
      <c r="J599" s="0" t="n">
        <f aca="false">I93/I599-1</f>
        <v>-0.0405949798574529</v>
      </c>
      <c r="K599" s="0" t="n">
        <v>16279.356</v>
      </c>
      <c r="L599" s="0" t="n">
        <v>187.116</v>
      </c>
    </row>
    <row r="600" customFormat="false" ht="15" hidden="false" customHeight="false" outlineLevel="0" collapsed="false">
      <c r="A600" s="0" t="s">
        <v>147</v>
      </c>
      <c r="B600" s="0" t="s">
        <v>682</v>
      </c>
      <c r="C600" s="0" t="s">
        <v>683</v>
      </c>
      <c r="D600" s="0" t="n">
        <v>1</v>
      </c>
      <c r="E600" s="0" t="n">
        <v>2770</v>
      </c>
      <c r="F600" s="0" t="n">
        <v>2606</v>
      </c>
      <c r="G600" s="0" t="n">
        <v>47129.52</v>
      </c>
      <c r="H600" s="0" t="n">
        <v>5322</v>
      </c>
      <c r="I600" s="0" t="n">
        <v>65.64</v>
      </c>
      <c r="J600" s="0" t="n">
        <f aca="false">I94/I600-1</f>
        <v>-0.0815051797684339</v>
      </c>
      <c r="K600" s="0" t="n">
        <v>40778</v>
      </c>
      <c r="L600" s="0" t="n">
        <v>533.637</v>
      </c>
    </row>
    <row r="601" customFormat="false" ht="15" hidden="false" customHeight="false" outlineLevel="0" collapsed="false">
      <c r="A601" s="0" t="s">
        <v>148</v>
      </c>
      <c r="B601" s="0" t="s">
        <v>684</v>
      </c>
      <c r="C601" s="0" t="s">
        <v>572</v>
      </c>
      <c r="D601" s="0" t="n">
        <v>1</v>
      </c>
      <c r="F601" s="0" t="n">
        <v>-67</v>
      </c>
      <c r="G601" s="0" t="n">
        <v>54390.7139</v>
      </c>
      <c r="H601" s="0" t="n">
        <v>5636</v>
      </c>
      <c r="I601" s="0" t="n">
        <v>92.74</v>
      </c>
      <c r="J601" s="0" t="n">
        <f aca="false">I95/I601-1</f>
        <v>0.699158938969161</v>
      </c>
      <c r="K601" s="0" t="n">
        <v>74704</v>
      </c>
      <c r="L601" s="0" t="n">
        <v>585.073</v>
      </c>
    </row>
    <row r="602" customFormat="false" ht="15" hidden="false" customHeight="false" outlineLevel="0" collapsed="false">
      <c r="A602" s="0" t="s">
        <v>149</v>
      </c>
      <c r="B602" s="0" t="s">
        <v>685</v>
      </c>
      <c r="C602" s="0" t="s">
        <v>590</v>
      </c>
      <c r="D602" s="0" t="n">
        <v>1</v>
      </c>
      <c r="E602" s="0" t="n">
        <v>197.3</v>
      </c>
      <c r="F602" s="0" t="n">
        <v>186.8</v>
      </c>
      <c r="G602" s="0" t="n">
        <v>6006.1713</v>
      </c>
      <c r="H602" s="0" t="n">
        <v>229.6</v>
      </c>
      <c r="I602" s="0" t="n">
        <v>73.85</v>
      </c>
      <c r="J602" s="0" t="n">
        <f aca="false">I96/I602-1</f>
        <v>0.686662153012864</v>
      </c>
      <c r="K602" s="0" t="n">
        <v>476.7</v>
      </c>
      <c r="L602" s="0" t="n">
        <v>81.285</v>
      </c>
    </row>
    <row r="603" customFormat="false" ht="15" hidden="false" customHeight="false" outlineLevel="0" collapsed="false">
      <c r="A603" s="0" t="s">
        <v>150</v>
      </c>
      <c r="B603" s="0" t="s">
        <v>686</v>
      </c>
      <c r="C603" s="0" t="s">
        <v>601</v>
      </c>
      <c r="D603" s="0" t="n">
        <v>1</v>
      </c>
      <c r="E603" s="0" t="n">
        <v>778.538</v>
      </c>
      <c r="F603" s="0" t="n">
        <v>571.973</v>
      </c>
      <c r="G603" s="0" t="n">
        <v>10620.9298</v>
      </c>
      <c r="H603" s="0" t="n">
        <v>450.315</v>
      </c>
      <c r="I603" s="0" t="n">
        <v>31.49</v>
      </c>
      <c r="J603" s="0" t="n">
        <f aca="false">I97/I603-1</f>
        <v>0.375357256271832</v>
      </c>
      <c r="K603" s="0" t="n">
        <v>10779.587</v>
      </c>
      <c r="L603" s="0" t="n">
        <v>337.279</v>
      </c>
    </row>
    <row r="604" customFormat="false" ht="15" hidden="false" customHeight="false" outlineLevel="0" collapsed="false">
      <c r="A604" s="0" t="s">
        <v>151</v>
      </c>
      <c r="B604" s="0" t="s">
        <v>687</v>
      </c>
      <c r="C604" s="0" t="s">
        <v>581</v>
      </c>
      <c r="D604" s="0" t="n">
        <v>1</v>
      </c>
      <c r="E604" s="0" t="n">
        <v>1840</v>
      </c>
      <c r="F604" s="0" t="n">
        <v>1261</v>
      </c>
      <c r="G604" s="0" t="n">
        <v>26211.44</v>
      </c>
      <c r="H604" s="0" t="n">
        <v>1685</v>
      </c>
      <c r="I604" s="0" t="n">
        <v>63.62</v>
      </c>
      <c r="J604" s="0" t="n">
        <f aca="false">I98/I604-1</f>
        <v>-0.0726186733731531</v>
      </c>
      <c r="K604" s="0" t="n">
        <v>24238</v>
      </c>
      <c r="L604" s="0" t="n">
        <v>391.976</v>
      </c>
    </row>
    <row r="605" customFormat="false" ht="15" hidden="false" customHeight="false" outlineLevel="0" collapsed="false">
      <c r="A605" s="0" t="s">
        <v>152</v>
      </c>
      <c r="B605" s="0" t="s">
        <v>688</v>
      </c>
      <c r="C605" s="0" t="s">
        <v>595</v>
      </c>
      <c r="D605" s="0" t="n">
        <v>1</v>
      </c>
      <c r="E605" s="0" t="n">
        <v>963</v>
      </c>
      <c r="F605" s="0" t="n">
        <v>900</v>
      </c>
      <c r="G605" s="0" t="n">
        <v>11075.6036</v>
      </c>
      <c r="H605" s="0" t="n">
        <v>893</v>
      </c>
      <c r="I605" s="0" t="n">
        <v>78.74</v>
      </c>
      <c r="J605" s="0" t="n">
        <f aca="false">I99/I605-1</f>
        <v>0.35991871983744</v>
      </c>
      <c r="K605" s="0" t="n">
        <v>8357</v>
      </c>
      <c r="L605" s="0" t="n">
        <v>143.199</v>
      </c>
    </row>
    <row r="606" customFormat="false" ht="15" hidden="false" customHeight="false" outlineLevel="0" collapsed="false">
      <c r="A606" s="0" t="s">
        <v>153</v>
      </c>
      <c r="B606" s="0" t="s">
        <v>689</v>
      </c>
      <c r="C606" s="0" t="s">
        <v>576</v>
      </c>
      <c r="D606" s="0" t="n">
        <v>1</v>
      </c>
      <c r="E606" s="0" t="n">
        <v>4770</v>
      </c>
      <c r="F606" s="0" t="n">
        <v>1999</v>
      </c>
      <c r="G606" s="0" t="n">
        <v>90122.95</v>
      </c>
      <c r="H606" s="0" t="n">
        <v>4165</v>
      </c>
      <c r="I606" s="0" t="n">
        <v>115.75</v>
      </c>
      <c r="J606" s="0" t="n">
        <f aca="false">I100/I606-1</f>
        <v>-0.098401727861771</v>
      </c>
      <c r="K606" s="0" t="n">
        <v>28086</v>
      </c>
      <c r="L606" s="0" t="n">
        <v>775.203</v>
      </c>
    </row>
    <row r="607" customFormat="false" ht="15" hidden="false" customHeight="false" outlineLevel="0" collapsed="false">
      <c r="A607" s="0" t="s">
        <v>154</v>
      </c>
      <c r="B607" s="0" t="s">
        <v>690</v>
      </c>
      <c r="C607" s="0" t="s">
        <v>574</v>
      </c>
      <c r="D607" s="0" t="n">
        <v>1</v>
      </c>
      <c r="E607" s="0" t="n">
        <v>727</v>
      </c>
      <c r="F607" s="0" t="n">
        <v>562</v>
      </c>
      <c r="G607" s="0" t="n">
        <v>9715.1427</v>
      </c>
      <c r="H607" s="0" t="n">
        <v>1851</v>
      </c>
      <c r="I607" s="0" t="n">
        <v>56.51</v>
      </c>
      <c r="J607" s="0" t="n">
        <f aca="false">I101/I607-1</f>
        <v>0.785170766236064</v>
      </c>
      <c r="K607" s="0" t="n">
        <v>20197</v>
      </c>
      <c r="L607" s="0" t="n">
        <v>170.892</v>
      </c>
    </row>
    <row r="608" customFormat="false" ht="15" hidden="false" customHeight="false" outlineLevel="0" collapsed="false">
      <c r="A608" s="0" t="s">
        <v>155</v>
      </c>
      <c r="B608" s="0" t="s">
        <v>691</v>
      </c>
      <c r="C608" s="0" t="s">
        <v>588</v>
      </c>
      <c r="D608" s="0" t="n">
        <v>1</v>
      </c>
      <c r="E608" s="0" t="n">
        <v>501</v>
      </c>
      <c r="F608" s="0" t="n">
        <v>432</v>
      </c>
      <c r="G608" s="0" t="n">
        <v>10612.0169</v>
      </c>
      <c r="H608" s="0" t="n">
        <v>1931</v>
      </c>
      <c r="I608" s="0" t="n">
        <v>24.64</v>
      </c>
      <c r="J608" s="0" t="n">
        <f aca="false">I102/I608-1</f>
        <v>0.150974025974026</v>
      </c>
      <c r="K608" s="0" t="n">
        <v>21829</v>
      </c>
      <c r="L608" s="0" t="n">
        <v>430.682</v>
      </c>
    </row>
    <row r="609" customFormat="false" ht="15" hidden="false" customHeight="false" outlineLevel="0" collapsed="false">
      <c r="A609" s="0" t="s">
        <v>156</v>
      </c>
      <c r="B609" s="0" t="s">
        <v>692</v>
      </c>
      <c r="C609" s="0" t="s">
        <v>645</v>
      </c>
      <c r="D609" s="0" t="n">
        <v>1</v>
      </c>
      <c r="E609" s="0" t="n">
        <v>1325</v>
      </c>
      <c r="F609" s="0" t="n">
        <v>626</v>
      </c>
      <c r="G609" s="0" t="n">
        <v>12996.8401</v>
      </c>
      <c r="H609" s="0" t="n">
        <v>4608</v>
      </c>
      <c r="I609" s="0" t="n">
        <v>23.78</v>
      </c>
      <c r="J609" s="0" t="n">
        <f aca="false">I103/I609-1</f>
        <v>-0.298570227081581</v>
      </c>
      <c r="K609" s="0" t="n">
        <v>47017</v>
      </c>
      <c r="L609" s="0" t="n">
        <v>546.69</v>
      </c>
    </row>
    <row r="610" customFormat="false" ht="15" hidden="false" customHeight="false" outlineLevel="0" collapsed="false">
      <c r="A610" s="0" t="s">
        <v>157</v>
      </c>
      <c r="B610" s="0" t="s">
        <v>693</v>
      </c>
      <c r="C610" s="0" t="s">
        <v>574</v>
      </c>
      <c r="D610" s="0" t="n">
        <v>1</v>
      </c>
      <c r="E610" s="0" t="n">
        <v>790.444</v>
      </c>
      <c r="F610" s="0" t="n">
        <v>636.484</v>
      </c>
      <c r="G610" s="0" t="n">
        <v>15615.1179</v>
      </c>
      <c r="H610" s="0" t="n">
        <v>1245.637</v>
      </c>
      <c r="I610" s="0" t="n">
        <v>47.37</v>
      </c>
      <c r="J610" s="0" t="n">
        <f aca="false">I104/I610-1</f>
        <v>0.422630356765886</v>
      </c>
      <c r="K610" s="0" t="n">
        <v>5629.963</v>
      </c>
      <c r="L610" s="0" t="n">
        <v>339.496</v>
      </c>
    </row>
    <row r="611" customFormat="false" ht="15" hidden="false" customHeight="false" outlineLevel="0" collapsed="false">
      <c r="A611" s="0" t="s">
        <v>158</v>
      </c>
      <c r="B611" s="0" t="s">
        <v>694</v>
      </c>
      <c r="C611" s="0" t="s">
        <v>595</v>
      </c>
      <c r="D611" s="0" t="n">
        <v>1</v>
      </c>
      <c r="E611" s="0" t="n">
        <v>109</v>
      </c>
      <c r="F611" s="0" t="n">
        <v>-277</v>
      </c>
      <c r="G611" s="0" t="n">
        <v>7338.434</v>
      </c>
      <c r="H611" s="0" t="n">
        <v>617</v>
      </c>
      <c r="I611" s="0" t="n">
        <v>31.48</v>
      </c>
      <c r="J611" s="0" t="n">
        <f aca="false">I105/I611-1</f>
        <v>0.35133418043202</v>
      </c>
      <c r="K611" s="0" t="n">
        <v>15131</v>
      </c>
      <c r="L611" s="0" t="n">
        <v>233.114</v>
      </c>
    </row>
    <row r="612" customFormat="false" ht="15" hidden="false" customHeight="false" outlineLevel="0" collapsed="false">
      <c r="A612" s="0" t="s">
        <v>159</v>
      </c>
      <c r="B612" s="0" t="s">
        <v>695</v>
      </c>
      <c r="C612" s="0" t="s">
        <v>581</v>
      </c>
      <c r="D612" s="0" t="n">
        <v>1</v>
      </c>
      <c r="F612" s="0" t="n">
        <v>3522</v>
      </c>
      <c r="G612" s="0" t="n">
        <v>77421.0523</v>
      </c>
      <c r="H612" s="0" t="n">
        <v>8041</v>
      </c>
      <c r="I612" s="0" t="n">
        <v>287.92</v>
      </c>
      <c r="J612" s="0" t="n">
        <f aca="false">I106/I612-1</f>
        <v>0.166851903306474</v>
      </c>
      <c r="K612" s="0" t="n">
        <v>149067</v>
      </c>
      <c r="L612" s="0" t="n">
        <v>270.665</v>
      </c>
    </row>
    <row r="613" customFormat="false" ht="15" hidden="false" customHeight="false" outlineLevel="0" collapsed="false">
      <c r="A613" s="0" t="s">
        <v>160</v>
      </c>
      <c r="B613" s="0" t="s">
        <v>696</v>
      </c>
      <c r="C613" s="0" t="s">
        <v>628</v>
      </c>
      <c r="D613" s="0" t="n">
        <v>1</v>
      </c>
      <c r="E613" s="0" t="n">
        <v>1760</v>
      </c>
      <c r="F613" s="0" t="n">
        <v>-497</v>
      </c>
      <c r="G613" s="0" t="n">
        <v>222630.3739</v>
      </c>
      <c r="H613" s="0" t="n">
        <v>12846</v>
      </c>
      <c r="I613" s="0" t="n">
        <v>117.7</v>
      </c>
      <c r="J613" s="0" t="n">
        <f aca="false">I107/I613-1</f>
        <v>0.0636363636363635</v>
      </c>
      <c r="K613" s="0" t="n">
        <v>260078</v>
      </c>
      <c r="L613" s="0" t="n">
        <v>1887.769</v>
      </c>
    </row>
    <row r="614" customFormat="false" ht="15" hidden="false" customHeight="false" outlineLevel="0" collapsed="false">
      <c r="A614" s="0" t="s">
        <v>161</v>
      </c>
      <c r="B614" s="0" t="s">
        <v>697</v>
      </c>
      <c r="C614" s="0" t="s">
        <v>683</v>
      </c>
      <c r="D614" s="0" t="n">
        <v>1</v>
      </c>
      <c r="F614" s="0" t="n">
        <v>22.938</v>
      </c>
      <c r="G614" s="0" t="n">
        <v>10872.0985</v>
      </c>
      <c r="H614" s="0" t="n">
        <v>349.242</v>
      </c>
      <c r="I614" s="0" t="n">
        <v>377.32</v>
      </c>
      <c r="J614" s="0" t="n">
        <f aca="false">I108/I614-1</f>
        <v>-0.233992367221457</v>
      </c>
      <c r="K614" s="0" t="n">
        <v>2026.103</v>
      </c>
      <c r="L614" s="0" t="n">
        <v>28.949</v>
      </c>
    </row>
    <row r="615" customFormat="false" ht="15" hidden="false" customHeight="false" outlineLevel="0" collapsed="false">
      <c r="A615" s="0" t="s">
        <v>162</v>
      </c>
      <c r="B615" s="0" t="s">
        <v>698</v>
      </c>
      <c r="C615" s="0" t="s">
        <v>592</v>
      </c>
      <c r="D615" s="0" t="n">
        <v>1</v>
      </c>
      <c r="E615" s="0" t="n">
        <v>4716</v>
      </c>
      <c r="F615" s="0" t="n">
        <v>4135</v>
      </c>
      <c r="G615" s="0" t="n">
        <v>61563.7868</v>
      </c>
      <c r="H615" s="0" t="n">
        <v>5292</v>
      </c>
      <c r="I615" s="0" t="n">
        <v>132.12</v>
      </c>
      <c r="J615" s="0" t="n">
        <f aca="false">I109/I615-1</f>
        <v>0.106039963669391</v>
      </c>
      <c r="K615" s="0" t="n">
        <v>159786</v>
      </c>
      <c r="L615" s="0" t="n">
        <v>465.339</v>
      </c>
    </row>
    <row r="616" customFormat="false" ht="15" hidden="false" customHeight="false" outlineLevel="0" collapsed="false">
      <c r="A616" s="0" t="s">
        <v>163</v>
      </c>
      <c r="B616" s="0" t="s">
        <v>699</v>
      </c>
      <c r="C616" s="0" t="s">
        <v>700</v>
      </c>
      <c r="D616" s="0" t="n">
        <v>1</v>
      </c>
      <c r="F616" s="0" t="n">
        <v>459</v>
      </c>
      <c r="G616" s="0" t="n">
        <v>11222.6221</v>
      </c>
      <c r="H616" s="0" t="n">
        <v>655.3</v>
      </c>
      <c r="I616" s="0" t="n">
        <v>44.19</v>
      </c>
      <c r="J616" s="0" t="n">
        <f aca="false">I110/I616-1</f>
        <v>0.135324734102738</v>
      </c>
      <c r="K616" s="0" t="n">
        <v>4354.1</v>
      </c>
      <c r="L616" s="0" t="n">
        <v>258.604</v>
      </c>
    </row>
    <row r="617" customFormat="false" ht="15" hidden="false" customHeight="false" outlineLevel="0" collapsed="false">
      <c r="A617" s="0" t="s">
        <v>164</v>
      </c>
      <c r="B617" s="0" t="s">
        <v>701</v>
      </c>
      <c r="C617" s="0" t="s">
        <v>574</v>
      </c>
      <c r="D617" s="0" t="n">
        <v>1</v>
      </c>
      <c r="E617" s="0" t="n">
        <v>2104</v>
      </c>
      <c r="F617" s="0" t="n">
        <v>1867</v>
      </c>
      <c r="G617" s="0" t="n">
        <v>34263.7559</v>
      </c>
      <c r="H617" s="0" t="n">
        <v>4026</v>
      </c>
      <c r="I617" s="0" t="n">
        <v>133.39</v>
      </c>
      <c r="J617" s="0" t="n">
        <f aca="false">I111/I617-1</f>
        <v>0.522527925631607</v>
      </c>
      <c r="K617" s="0" t="n">
        <v>59360</v>
      </c>
      <c r="L617" s="0" t="n">
        <v>256.739</v>
      </c>
    </row>
    <row r="618" customFormat="false" ht="15" hidden="false" customHeight="false" outlineLevel="0" collapsed="false">
      <c r="A618" s="0" t="s">
        <v>165</v>
      </c>
      <c r="B618" s="0" t="s">
        <v>702</v>
      </c>
      <c r="C618" s="0" t="s">
        <v>628</v>
      </c>
      <c r="D618" s="0" t="n">
        <v>1</v>
      </c>
      <c r="E618" s="0" t="n">
        <v>113.186</v>
      </c>
      <c r="F618" s="0" t="n">
        <v>-408.803</v>
      </c>
      <c r="G618" s="0" t="n">
        <v>12927.287</v>
      </c>
      <c r="H618" s="0" t="n">
        <v>625.849</v>
      </c>
      <c r="I618" s="0" t="n">
        <v>135.9</v>
      </c>
      <c r="J618" s="0" t="n">
        <f aca="false">I112/I618-1</f>
        <v>-0.102207505518764</v>
      </c>
      <c r="K618" s="0" t="n">
        <v>4237.724</v>
      </c>
      <c r="L618" s="0" t="n">
        <v>94.964</v>
      </c>
    </row>
    <row r="619" customFormat="false" ht="15" hidden="false" customHeight="false" outlineLevel="0" collapsed="false">
      <c r="A619" s="0" t="s">
        <v>166</v>
      </c>
      <c r="B619" s="0" t="s">
        <v>703</v>
      </c>
      <c r="C619" s="0" t="s">
        <v>592</v>
      </c>
      <c r="D619" s="0" t="n">
        <v>1</v>
      </c>
      <c r="F619" s="0" t="n">
        <v>591</v>
      </c>
      <c r="G619" s="0" t="n">
        <v>12453.3</v>
      </c>
      <c r="H619" s="0" t="n">
        <v>1115</v>
      </c>
      <c r="I619" s="0" t="n">
        <v>75.75</v>
      </c>
      <c r="J619" s="0" t="n">
        <f aca="false">I113/I619-1</f>
        <v>-0.0102970297029703</v>
      </c>
      <c r="K619" s="0" t="n">
        <v>20386</v>
      </c>
      <c r="L619" s="0" t="n">
        <v>164.749</v>
      </c>
    </row>
    <row r="620" customFormat="false" ht="15" hidden="false" customHeight="false" outlineLevel="0" collapsed="false">
      <c r="A620" s="0" t="s">
        <v>167</v>
      </c>
      <c r="B620" s="0" t="s">
        <v>704</v>
      </c>
      <c r="C620" s="0" t="s">
        <v>705</v>
      </c>
      <c r="D620" s="0" t="n">
        <v>1</v>
      </c>
      <c r="E620" s="0" t="s">
        <v>58</v>
      </c>
      <c r="F620" s="0" t="n">
        <v>480.708</v>
      </c>
      <c r="G620" s="0" t="n">
        <v>13267.8312</v>
      </c>
      <c r="H620" s="0" t="n">
        <v>763.887</v>
      </c>
      <c r="I620" s="0" t="n">
        <v>125.88</v>
      </c>
      <c r="J620" s="0" t="n">
        <f aca="false">I114/I620-1</f>
        <v>0.447807435653003</v>
      </c>
      <c r="K620" s="0" t="n">
        <v>6844.057</v>
      </c>
      <c r="L620" s="0" t="n">
        <v>105.323</v>
      </c>
    </row>
    <row r="621" customFormat="false" ht="15" hidden="false" customHeight="false" outlineLevel="0" collapsed="false">
      <c r="A621" s="0" t="s">
        <v>168</v>
      </c>
      <c r="B621" s="0" t="s">
        <v>706</v>
      </c>
      <c r="C621" s="0" t="s">
        <v>626</v>
      </c>
      <c r="D621" s="0" t="n">
        <v>1</v>
      </c>
      <c r="E621" s="0" t="n">
        <v>12067</v>
      </c>
      <c r="F621" s="0" t="n">
        <v>9609</v>
      </c>
      <c r="G621" s="0" t="n">
        <v>157064.16</v>
      </c>
      <c r="H621" s="0" t="n">
        <v>13876</v>
      </c>
      <c r="I621" s="0" t="n">
        <v>31.52</v>
      </c>
      <c r="J621" s="0" t="n">
        <f aca="false">I115/I621-1</f>
        <v>0.350571065989848</v>
      </c>
      <c r="K621" s="0" t="n">
        <v>129818</v>
      </c>
      <c r="L621" s="0" t="n">
        <v>5000.054</v>
      </c>
    </row>
    <row r="622" customFormat="false" ht="15" hidden="false" customHeight="false" outlineLevel="0" collapsed="false">
      <c r="A622" s="0" t="s">
        <v>169</v>
      </c>
      <c r="B622" s="0" t="s">
        <v>707</v>
      </c>
      <c r="C622" s="0" t="s">
        <v>654</v>
      </c>
      <c r="D622" s="0" t="n">
        <v>1</v>
      </c>
      <c r="E622" s="0" t="n">
        <v>15796</v>
      </c>
      <c r="F622" s="0" t="n">
        <v>-6798</v>
      </c>
      <c r="G622" s="0" t="n">
        <v>191226.8948</v>
      </c>
      <c r="H622" s="0" t="n">
        <v>-8834</v>
      </c>
      <c r="I622" s="0" t="n">
        <v>74.41</v>
      </c>
      <c r="J622" s="0" t="n">
        <f aca="false">I116/I622-1</f>
        <v>-0.300362854455046</v>
      </c>
      <c r="K622" s="0" t="n">
        <v>1842465</v>
      </c>
      <c r="L622" s="0" t="n">
        <v>2644.002</v>
      </c>
    </row>
    <row r="623" customFormat="false" ht="15" hidden="false" customHeight="false" outlineLevel="0" collapsed="false">
      <c r="A623" s="0" t="s">
        <v>170</v>
      </c>
      <c r="B623" s="0" t="s">
        <v>708</v>
      </c>
      <c r="C623" s="0" t="s">
        <v>654</v>
      </c>
      <c r="D623" s="0" t="n">
        <v>1</v>
      </c>
      <c r="E623" s="0" t="n">
        <v>1026</v>
      </c>
      <c r="F623" s="0" t="n">
        <v>1045</v>
      </c>
      <c r="G623" s="0" t="n">
        <v>18240.9521</v>
      </c>
      <c r="H623" s="0" t="n">
        <v>1490</v>
      </c>
      <c r="I623" s="0" t="n">
        <v>35.63</v>
      </c>
      <c r="J623" s="0" t="n">
        <f aca="false">I117/I623-1</f>
        <v>0.178220600617457</v>
      </c>
      <c r="K623" s="0" t="n">
        <v>149520</v>
      </c>
      <c r="L623" s="0" t="n">
        <v>511.878</v>
      </c>
    </row>
    <row r="624" customFormat="false" ht="15" hidden="false" customHeight="false" outlineLevel="0" collapsed="false">
      <c r="A624" s="0" t="s">
        <v>171</v>
      </c>
      <c r="B624" s="0" t="s">
        <v>709</v>
      </c>
      <c r="C624" s="0" t="s">
        <v>579</v>
      </c>
      <c r="D624" s="0" t="n">
        <v>1</v>
      </c>
      <c r="E624" s="0" t="n">
        <v>699.651</v>
      </c>
      <c r="F624" s="0" t="n">
        <v>536.112</v>
      </c>
      <c r="G624" s="0" t="n">
        <v>13959.0637</v>
      </c>
      <c r="H624" s="0" t="n">
        <v>1115.83</v>
      </c>
      <c r="I624" s="0" t="n">
        <v>71.1166</v>
      </c>
      <c r="J624" s="0" t="n">
        <f aca="false">I118/I624-1</f>
        <v>0.237404487841095</v>
      </c>
      <c r="K624" s="0" t="n">
        <v>6390.227</v>
      </c>
      <c r="L624" s="0" t="n">
        <v>155.966</v>
      </c>
    </row>
    <row r="625" customFormat="false" ht="15" hidden="false" customHeight="false" outlineLevel="0" collapsed="false">
      <c r="A625" s="0" t="s">
        <v>172</v>
      </c>
      <c r="B625" s="0" t="s">
        <v>710</v>
      </c>
      <c r="C625" s="0" t="s">
        <v>700</v>
      </c>
      <c r="D625" s="0" t="n">
        <v>1</v>
      </c>
      <c r="E625" s="0" t="n">
        <v>766</v>
      </c>
      <c r="F625" s="0" t="n">
        <v>701</v>
      </c>
      <c r="G625" s="0" t="n">
        <v>17189.8483</v>
      </c>
      <c r="H625" s="0" t="n">
        <v>868</v>
      </c>
      <c r="I625" s="0" t="n">
        <v>133.24</v>
      </c>
      <c r="J625" s="0" t="n">
        <f aca="false">I119/I625-1</f>
        <v>0.0150855598919242</v>
      </c>
      <c r="K625" s="0" t="n">
        <v>4573</v>
      </c>
      <c r="L625" s="0" t="n">
        <v>128.798</v>
      </c>
    </row>
    <row r="626" customFormat="false" ht="15" hidden="false" customHeight="false" outlineLevel="0" collapsed="false">
      <c r="A626" s="0" t="s">
        <v>173</v>
      </c>
      <c r="B626" s="0" t="s">
        <v>711</v>
      </c>
      <c r="C626" s="0" t="s">
        <v>590</v>
      </c>
      <c r="D626" s="0" t="n">
        <v>1</v>
      </c>
      <c r="E626" s="0" t="n">
        <v>1536.3</v>
      </c>
      <c r="F626" s="0" t="n">
        <v>1534.1</v>
      </c>
      <c r="G626" s="0" t="n">
        <v>39016.33</v>
      </c>
      <c r="H626" s="0" t="n">
        <v>1742.8</v>
      </c>
      <c r="I626" s="0" t="n">
        <v>115.35</v>
      </c>
      <c r="J626" s="0" t="n">
        <f aca="false">I120/I626-1</f>
        <v>0.266146510619853</v>
      </c>
      <c r="K626" s="0" t="n">
        <v>69369.4</v>
      </c>
      <c r="L626" s="0" t="n">
        <v>339.347</v>
      </c>
    </row>
    <row r="627" customFormat="false" ht="15" hidden="false" customHeight="false" outlineLevel="0" collapsed="false">
      <c r="A627" s="0" t="s">
        <v>174</v>
      </c>
      <c r="B627" s="0" t="s">
        <v>712</v>
      </c>
      <c r="C627" s="0" t="s">
        <v>588</v>
      </c>
      <c r="D627" s="0" t="n">
        <v>1</v>
      </c>
      <c r="E627" s="0" t="n">
        <v>563</v>
      </c>
      <c r="F627" s="0" t="n">
        <v>551</v>
      </c>
      <c r="G627" s="0" t="n">
        <v>11620.304</v>
      </c>
      <c r="H627" s="0" t="n">
        <v>1629</v>
      </c>
      <c r="I627" s="0" t="n">
        <v>41.62</v>
      </c>
      <c r="J627" s="0" t="n">
        <f aca="false">I121/I627-1</f>
        <v>0.136472849591543</v>
      </c>
      <c r="K627" s="0" t="n">
        <v>21622</v>
      </c>
      <c r="L627" s="0" t="n">
        <v>279.908</v>
      </c>
    </row>
    <row r="628" customFormat="false" ht="15" hidden="false" customHeight="false" outlineLevel="0" collapsed="false">
      <c r="A628" s="0" t="s">
        <v>175</v>
      </c>
      <c r="B628" s="0" t="s">
        <v>713</v>
      </c>
      <c r="C628" s="0" t="s">
        <v>612</v>
      </c>
      <c r="D628" s="0" t="n">
        <v>1</v>
      </c>
      <c r="E628" s="0" t="n">
        <v>8377</v>
      </c>
      <c r="F628" s="0" t="n">
        <v>6527</v>
      </c>
      <c r="G628" s="0" t="n">
        <v>177780.48</v>
      </c>
      <c r="H628" s="0" t="n">
        <v>8796</v>
      </c>
      <c r="I628" s="0" t="n">
        <v>41.46</v>
      </c>
      <c r="J628" s="0" t="n">
        <f aca="false">I122/I628-1</f>
        <v>0.106608779546551</v>
      </c>
      <c r="K628" s="0" t="n">
        <v>87270</v>
      </c>
      <c r="L628" s="0" t="n">
        <v>4312.959</v>
      </c>
    </row>
    <row r="629" customFormat="false" ht="15" hidden="false" customHeight="false" outlineLevel="0" collapsed="false">
      <c r="A629" s="0" t="s">
        <v>176</v>
      </c>
      <c r="B629" s="0" t="s">
        <v>714</v>
      </c>
      <c r="C629" s="0" t="s">
        <v>579</v>
      </c>
      <c r="D629" s="0" t="n">
        <v>1</v>
      </c>
      <c r="F629" s="0" t="n">
        <v>1553</v>
      </c>
      <c r="G629" s="0" t="n">
        <v>34066.24</v>
      </c>
      <c r="H629" s="0" t="n">
        <v>1645</v>
      </c>
      <c r="I629" s="0" t="n">
        <v>56.03</v>
      </c>
      <c r="J629" s="0" t="n">
        <f aca="false">I123/I629-1</f>
        <v>0.267535248973764</v>
      </c>
      <c r="K629" s="0" t="n">
        <v>14262</v>
      </c>
      <c r="L629" s="0" t="n">
        <v>606.705</v>
      </c>
    </row>
    <row r="630" customFormat="false" ht="15" hidden="false" customHeight="false" outlineLevel="0" collapsed="false">
      <c r="A630" s="0" t="s">
        <v>177</v>
      </c>
      <c r="B630" s="0" t="s">
        <v>715</v>
      </c>
      <c r="C630" s="0" t="s">
        <v>700</v>
      </c>
      <c r="D630" s="0" t="n">
        <v>1</v>
      </c>
      <c r="E630" s="0" t="n">
        <v>2522</v>
      </c>
      <c r="F630" s="0" t="n">
        <v>2441</v>
      </c>
      <c r="G630" s="0" t="n">
        <v>57790.6505</v>
      </c>
      <c r="H630" s="0" t="n">
        <v>3141</v>
      </c>
      <c r="I630" s="0" t="n">
        <v>65.44</v>
      </c>
      <c r="J630" s="0" t="n">
        <f aca="false">I124/I630-1</f>
        <v>0.152964547677262</v>
      </c>
      <c r="K630" s="0" t="n">
        <v>12123</v>
      </c>
      <c r="L630" s="0" t="n">
        <v>888.843</v>
      </c>
    </row>
    <row r="631" customFormat="false" ht="15" hidden="false" customHeight="false" outlineLevel="0" collapsed="false">
      <c r="A631" s="0" t="s">
        <v>178</v>
      </c>
      <c r="B631" s="0" t="s">
        <v>716</v>
      </c>
      <c r="C631" s="0" t="s">
        <v>581</v>
      </c>
      <c r="D631" s="0" t="n">
        <v>1</v>
      </c>
      <c r="E631" s="0" t="n">
        <v>8485</v>
      </c>
      <c r="F631" s="0" t="n">
        <v>8695</v>
      </c>
      <c r="G631" s="0" t="n">
        <v>164049.1069</v>
      </c>
      <c r="H631" s="0" t="n">
        <v>19825</v>
      </c>
      <c r="I631" s="0" t="n">
        <v>34.525</v>
      </c>
      <c r="J631" s="0" t="n">
        <f aca="false">I125/I631-1</f>
        <v>0.160028964518465</v>
      </c>
      <c r="K631" s="0" t="n">
        <v>180500</v>
      </c>
      <c r="L631" s="0" t="n">
        <v>4766.776</v>
      </c>
    </row>
    <row r="632" customFormat="false" ht="15" hidden="false" customHeight="false" outlineLevel="0" collapsed="false">
      <c r="A632" s="0" t="s">
        <v>179</v>
      </c>
      <c r="B632" s="0" t="s">
        <v>717</v>
      </c>
      <c r="C632" s="0" t="s">
        <v>654</v>
      </c>
      <c r="D632" s="0" t="n">
        <v>1</v>
      </c>
      <c r="E632" s="0" t="n">
        <v>532</v>
      </c>
      <c r="F632" s="0" t="n">
        <v>477</v>
      </c>
      <c r="G632" s="0" t="n">
        <v>11940.6139</v>
      </c>
      <c r="H632" s="0" t="n">
        <v>502</v>
      </c>
      <c r="I632" s="0" t="n">
        <v>68.11</v>
      </c>
      <c r="J632" s="0" t="n">
        <f aca="false">I126/I632-1</f>
        <v>0.274555865511672</v>
      </c>
      <c r="K632" s="0" t="n">
        <v>71567</v>
      </c>
      <c r="L632" s="0" t="n">
        <v>173.915</v>
      </c>
    </row>
    <row r="633" customFormat="false" ht="15" hidden="false" customHeight="false" outlineLevel="0" collapsed="false">
      <c r="A633" s="0" t="s">
        <v>180</v>
      </c>
      <c r="B633" s="0" t="s">
        <v>718</v>
      </c>
      <c r="C633" s="0" t="s">
        <v>612</v>
      </c>
      <c r="D633" s="0" t="n">
        <v>1</v>
      </c>
      <c r="E633" s="0" t="s">
        <v>58</v>
      </c>
      <c r="F633" s="0" t="n">
        <v>639.3</v>
      </c>
      <c r="G633" s="0" t="n">
        <v>16256.7742</v>
      </c>
      <c r="H633" s="0" t="n">
        <v>1175.5</v>
      </c>
      <c r="I633" s="0" t="n">
        <v>39.03</v>
      </c>
      <c r="J633" s="0" t="n">
        <f aca="false">I127/I633-1</f>
        <v>-0.0415065334358187</v>
      </c>
      <c r="K633" s="0" t="n">
        <v>10096.3</v>
      </c>
      <c r="L633" s="0" t="n">
        <v>425.502</v>
      </c>
    </row>
    <row r="634" customFormat="false" ht="15" hidden="false" customHeight="false" outlineLevel="0" collapsed="false">
      <c r="A634" s="0" t="s">
        <v>181</v>
      </c>
      <c r="B634" s="0" t="s">
        <v>719</v>
      </c>
      <c r="C634" s="0" t="s">
        <v>628</v>
      </c>
      <c r="D634" s="0" t="n">
        <v>1</v>
      </c>
      <c r="E634" s="0" t="n">
        <v>110.662</v>
      </c>
      <c r="F634" s="0" t="n">
        <v>-1462.446</v>
      </c>
      <c r="G634" s="0" t="n">
        <v>19367.4204</v>
      </c>
      <c r="H634" s="0" t="n">
        <v>1384</v>
      </c>
      <c r="I634" s="0" t="n">
        <v>132.6</v>
      </c>
      <c r="J634" s="0" t="n">
        <f aca="false">I128/I634-1</f>
        <v>0.132880844645551</v>
      </c>
      <c r="K634" s="0" t="n">
        <v>12119</v>
      </c>
      <c r="L634" s="0" t="n">
        <v>146.051</v>
      </c>
    </row>
    <row r="635" customFormat="false" ht="15" hidden="false" customHeight="false" outlineLevel="0" collapsed="false">
      <c r="A635" s="0" t="s">
        <v>182</v>
      </c>
      <c r="B635" s="0" t="s">
        <v>720</v>
      </c>
      <c r="C635" s="0" t="s">
        <v>628</v>
      </c>
      <c r="D635" s="0" t="n">
        <v>1</v>
      </c>
      <c r="E635" s="0" t="n">
        <v>-3308</v>
      </c>
      <c r="F635" s="0" t="n">
        <v>-3615</v>
      </c>
      <c r="G635" s="0" t="n">
        <v>62036.6845</v>
      </c>
      <c r="H635" s="0" t="n">
        <v>4403</v>
      </c>
      <c r="I635" s="0" t="n">
        <v>50.14</v>
      </c>
      <c r="J635" s="0" t="n">
        <f aca="false">I129/I635-1</f>
        <v>0.0947347427203829</v>
      </c>
      <c r="K635" s="0" t="n">
        <v>89772</v>
      </c>
      <c r="L635" s="0" t="n">
        <v>1239.027</v>
      </c>
    </row>
    <row r="636" customFormat="false" ht="15" hidden="false" customHeight="false" outlineLevel="0" collapsed="false">
      <c r="A636" s="0" t="s">
        <v>183</v>
      </c>
      <c r="B636" s="0" t="s">
        <v>721</v>
      </c>
      <c r="C636" s="0" t="s">
        <v>588</v>
      </c>
      <c r="D636" s="0" t="n">
        <v>1</v>
      </c>
      <c r="E636" s="0" t="n">
        <v>1198</v>
      </c>
      <c r="F636" s="0" t="n">
        <v>1245</v>
      </c>
      <c r="G636" s="0" t="n">
        <v>22472.4</v>
      </c>
      <c r="H636" s="0" t="n">
        <v>3459</v>
      </c>
      <c r="I636" s="0" t="n">
        <v>73.68</v>
      </c>
      <c r="J636" s="0" t="n">
        <f aca="false">I130/I636-1</f>
        <v>0.152958740499457</v>
      </c>
      <c r="K636" s="0" t="n">
        <v>48255</v>
      </c>
      <c r="L636" s="0" t="n">
        <v>304.728</v>
      </c>
    </row>
    <row r="637" customFormat="false" ht="15" hidden="false" customHeight="false" outlineLevel="0" collapsed="false">
      <c r="A637" s="0" t="s">
        <v>184</v>
      </c>
      <c r="B637" s="0" t="s">
        <v>722</v>
      </c>
      <c r="C637" s="0" t="s">
        <v>612</v>
      </c>
      <c r="D637" s="0" t="n">
        <v>1</v>
      </c>
      <c r="E637" s="0" t="n">
        <v>1380.7</v>
      </c>
      <c r="F637" s="0" t="n">
        <v>1535.1</v>
      </c>
      <c r="G637" s="0" t="n">
        <v>30904.1116</v>
      </c>
      <c r="H637" s="0" t="n">
        <v>1696</v>
      </c>
      <c r="I637" s="0" t="n">
        <v>158.81</v>
      </c>
      <c r="J637" s="0" t="n">
        <f aca="false">I131/I637-1</f>
        <v>0.356841508721113</v>
      </c>
      <c r="K637" s="0" t="n">
        <v>18602.4</v>
      </c>
      <c r="L637" s="0" t="n">
        <v>172.705</v>
      </c>
    </row>
    <row r="638" customFormat="false" ht="15" hidden="false" customHeight="false" outlineLevel="0" collapsed="false">
      <c r="A638" s="0" t="s">
        <v>185</v>
      </c>
      <c r="B638" s="0" t="s">
        <v>723</v>
      </c>
      <c r="C638" s="0" t="s">
        <v>574</v>
      </c>
      <c r="D638" s="0" t="n">
        <v>1</v>
      </c>
      <c r="E638" s="0" t="s">
        <v>58</v>
      </c>
      <c r="F638" s="0" t="n">
        <v>372.9</v>
      </c>
      <c r="G638" s="0" t="n">
        <v>11724.688</v>
      </c>
      <c r="H638" s="0" t="n">
        <v>593.6</v>
      </c>
      <c r="I638" s="0" t="n">
        <v>240.26</v>
      </c>
      <c r="J638" s="0" t="n">
        <f aca="false">I132/I638-1</f>
        <v>0.0751269458087074</v>
      </c>
      <c r="K638" s="0" t="n">
        <v>4858.7</v>
      </c>
      <c r="L638" s="0" t="n">
        <v>48.949</v>
      </c>
    </row>
    <row r="639" customFormat="false" ht="15" hidden="false" customHeight="false" outlineLevel="0" collapsed="false">
      <c r="A639" s="0" t="s">
        <v>186</v>
      </c>
      <c r="B639" s="0" t="s">
        <v>724</v>
      </c>
      <c r="C639" s="0" t="s">
        <v>705</v>
      </c>
      <c r="D639" s="0" t="n">
        <v>1</v>
      </c>
      <c r="E639" s="0" t="n">
        <v>303.057</v>
      </c>
      <c r="F639" s="0" t="n">
        <v>394.227</v>
      </c>
      <c r="G639" s="0" t="n">
        <v>7258.0764</v>
      </c>
      <c r="H639" s="0" t="n">
        <v>492.058</v>
      </c>
      <c r="I639" s="0" t="n">
        <v>31.49</v>
      </c>
      <c r="J639" s="0" t="n">
        <f aca="false">I133/I639-1</f>
        <v>0.822483328040648</v>
      </c>
      <c r="K639" s="0" t="n">
        <v>1982.501</v>
      </c>
      <c r="L639" s="0" t="n">
        <v>230.331</v>
      </c>
    </row>
    <row r="640" customFormat="false" ht="15" hidden="false" customHeight="false" outlineLevel="0" collapsed="false">
      <c r="A640" s="0" t="s">
        <v>187</v>
      </c>
      <c r="B640" s="0" t="s">
        <v>725</v>
      </c>
      <c r="C640" s="0" t="s">
        <v>626</v>
      </c>
      <c r="D640" s="0" t="n">
        <v>1</v>
      </c>
      <c r="E640" s="0" t="n">
        <v>1774</v>
      </c>
      <c r="F640" s="0" t="n">
        <v>3695</v>
      </c>
      <c r="G640" s="0" t="n">
        <v>22474.02</v>
      </c>
      <c r="H640" s="0" t="n">
        <v>2521</v>
      </c>
      <c r="I640" s="0" t="n">
        <v>24.27</v>
      </c>
      <c r="J640" s="0" t="n">
        <f aca="false">I134/I640-1</f>
        <v>0.318088174701277</v>
      </c>
      <c r="K640" s="0" t="n">
        <v>27899</v>
      </c>
      <c r="L640" s="0" t="n">
        <v>951.225</v>
      </c>
    </row>
    <row r="641" customFormat="false" ht="15" hidden="false" customHeight="false" outlineLevel="0" collapsed="false">
      <c r="A641" s="0" t="s">
        <v>188</v>
      </c>
      <c r="B641" s="0" t="s">
        <v>726</v>
      </c>
      <c r="C641" s="0" t="s">
        <v>727</v>
      </c>
      <c r="D641" s="0" t="n">
        <v>1</v>
      </c>
      <c r="F641" s="0" t="n">
        <v>2679</v>
      </c>
      <c r="G641" s="0" t="n">
        <v>69183.161</v>
      </c>
      <c r="H641" s="0" t="n">
        <v>6726</v>
      </c>
      <c r="I641" s="0" t="n">
        <v>158.24</v>
      </c>
      <c r="J641" s="0" t="n">
        <f aca="false">I135/I641-1</f>
        <v>0.473268452982811</v>
      </c>
      <c r="K641" s="0" t="n">
        <v>36347</v>
      </c>
      <c r="L641" s="0" t="n">
        <v>438.593</v>
      </c>
    </row>
    <row r="642" customFormat="false" ht="15" hidden="false" customHeight="false" outlineLevel="0" collapsed="false">
      <c r="A642" s="0" t="s">
        <v>189</v>
      </c>
      <c r="B642" s="0" t="s">
        <v>728</v>
      </c>
      <c r="C642" s="0" t="s">
        <v>700</v>
      </c>
      <c r="D642" s="0" t="n">
        <v>1</v>
      </c>
      <c r="E642" s="0" t="n">
        <v>408.5</v>
      </c>
      <c r="F642" s="0" t="n">
        <v>-422.2</v>
      </c>
      <c r="G642" s="0" t="n">
        <v>14030.604</v>
      </c>
      <c r="H642" s="0" t="n">
        <v>757.5</v>
      </c>
      <c r="I642" s="0" t="n">
        <v>18.76</v>
      </c>
      <c r="J642" s="0" t="n">
        <f aca="false">I136/I642-1</f>
        <v>-0.248400852878465</v>
      </c>
      <c r="K642" s="0" t="n">
        <v>22548.2</v>
      </c>
      <c r="L642" s="0" t="n">
        <v>747.638</v>
      </c>
    </row>
    <row r="643" customFormat="false" ht="15" hidden="false" customHeight="false" outlineLevel="0" collapsed="false">
      <c r="A643" s="0" t="s">
        <v>190</v>
      </c>
      <c r="B643" s="0" t="s">
        <v>729</v>
      </c>
      <c r="C643" s="0" t="s">
        <v>601</v>
      </c>
      <c r="D643" s="0" t="n">
        <v>1</v>
      </c>
      <c r="F643" s="0" t="n">
        <v>356.973</v>
      </c>
      <c r="G643" s="0" t="n">
        <v>31283.7659</v>
      </c>
      <c r="H643" s="0" t="n">
        <v>1782.264</v>
      </c>
      <c r="I643" s="0" t="n">
        <v>86.77</v>
      </c>
      <c r="J643" s="0" t="n">
        <f aca="false">I137/I643-1</f>
        <v>0.279359225538781</v>
      </c>
      <c r="K643" s="0" t="n">
        <v>22675.092</v>
      </c>
      <c r="L643" s="0" t="n">
        <v>360.605</v>
      </c>
    </row>
    <row r="644" customFormat="false" ht="15" hidden="false" customHeight="false" outlineLevel="0" collapsed="false">
      <c r="A644" s="0" t="s">
        <v>191</v>
      </c>
      <c r="B644" s="0" t="s">
        <v>730</v>
      </c>
      <c r="C644" s="0" t="s">
        <v>598</v>
      </c>
      <c r="D644" s="0" t="n">
        <v>1</v>
      </c>
      <c r="E644" s="0" t="s">
        <v>58</v>
      </c>
      <c r="F644" s="0" t="n">
        <v>1714</v>
      </c>
      <c r="G644" s="0" t="n">
        <v>33349.5074</v>
      </c>
      <c r="H644" s="0" t="n">
        <v>3041</v>
      </c>
      <c r="I644" s="0" t="n">
        <v>35.93</v>
      </c>
      <c r="J644" s="0" t="n">
        <f aca="false">I138/I644-1</f>
        <v>0.531032563317562</v>
      </c>
      <c r="K644" s="0" t="n">
        <v>35414</v>
      </c>
      <c r="L644" s="0" t="n">
        <v>936.661</v>
      </c>
    </row>
    <row r="645" customFormat="false" ht="15" hidden="false" customHeight="false" outlineLevel="0" collapsed="false">
      <c r="A645" s="0" t="s">
        <v>192</v>
      </c>
      <c r="B645" s="0" t="s">
        <v>731</v>
      </c>
      <c r="C645" s="0" t="s">
        <v>572</v>
      </c>
      <c r="D645" s="0" t="n">
        <v>1</v>
      </c>
      <c r="E645" s="0" t="n">
        <v>1394</v>
      </c>
      <c r="F645" s="0" t="n">
        <v>1394</v>
      </c>
      <c r="G645" s="0" t="n">
        <v>22892.225</v>
      </c>
      <c r="H645" s="0" t="n">
        <v>1939</v>
      </c>
      <c r="I645" s="0" t="n">
        <v>136.67</v>
      </c>
      <c r="J645" s="0" t="n">
        <f aca="false">I139/I645-1</f>
        <v>0.292456281554109</v>
      </c>
      <c r="K645" s="0" t="n">
        <v>15011</v>
      </c>
      <c r="L645" s="0" t="n">
        <v>168.275</v>
      </c>
    </row>
    <row r="646" customFormat="false" ht="15" hidden="false" customHeight="false" outlineLevel="0" collapsed="false">
      <c r="A646" s="0" t="s">
        <v>193</v>
      </c>
      <c r="B646" s="0" t="s">
        <v>732</v>
      </c>
      <c r="C646" s="0" t="s">
        <v>574</v>
      </c>
      <c r="D646" s="0" t="n">
        <v>1</v>
      </c>
      <c r="E646" s="0" t="n">
        <v>6296.6</v>
      </c>
      <c r="F646" s="0" t="n">
        <v>5317</v>
      </c>
      <c r="G646" s="0" t="n">
        <v>83723.51</v>
      </c>
      <c r="H646" s="0" t="n">
        <v>10141</v>
      </c>
      <c r="I646" s="0" t="n">
        <v>78.91</v>
      </c>
      <c r="J646" s="0" t="n">
        <f aca="false">I140/I646-1</f>
        <v>-0.0812317830439742</v>
      </c>
      <c r="K646" s="0" t="n">
        <v>94462</v>
      </c>
      <c r="L646" s="0" t="n">
        <v>1066.439</v>
      </c>
    </row>
    <row r="647" customFormat="false" ht="15" hidden="false" customHeight="false" outlineLevel="0" collapsed="false">
      <c r="A647" s="0" t="s">
        <v>194</v>
      </c>
      <c r="B647" s="0" t="s">
        <v>733</v>
      </c>
      <c r="C647" s="0" t="s">
        <v>574</v>
      </c>
      <c r="D647" s="0" t="n">
        <v>1</v>
      </c>
      <c r="F647" s="0" t="n">
        <v>2553.7</v>
      </c>
      <c r="G647" s="0" t="n">
        <v>53880.848</v>
      </c>
      <c r="H647" s="0" t="n">
        <v>3521.8</v>
      </c>
      <c r="I647" s="0" t="n">
        <v>77.84</v>
      </c>
      <c r="J647" s="0" t="n">
        <f aca="false">I141/I647-1</f>
        <v>0.192446043165468</v>
      </c>
      <c r="K647" s="0" t="n">
        <v>45295.3</v>
      </c>
      <c r="L647" s="0" t="n">
        <v>691.702</v>
      </c>
    </row>
    <row r="648" customFormat="false" ht="15" hidden="false" customHeight="false" outlineLevel="0" collapsed="false">
      <c r="A648" s="0" t="s">
        <v>195</v>
      </c>
      <c r="B648" s="0" t="s">
        <v>734</v>
      </c>
      <c r="C648" s="0" t="s">
        <v>683</v>
      </c>
      <c r="D648" s="0" t="n">
        <v>1</v>
      </c>
      <c r="E648" s="0" t="n">
        <v>506.3</v>
      </c>
      <c r="F648" s="0" t="n">
        <v>479.1</v>
      </c>
      <c r="G648" s="0" t="n">
        <v>11028.93</v>
      </c>
      <c r="H648" s="0" t="n">
        <v>898</v>
      </c>
      <c r="I648" s="0" t="n">
        <v>87.95</v>
      </c>
      <c r="J648" s="0" t="n">
        <f aca="false">I142/I648-1</f>
        <v>-0.000795906765207577</v>
      </c>
      <c r="K648" s="0" t="n">
        <v>5292.3</v>
      </c>
      <c r="L648" s="0" t="n">
        <v>124.339</v>
      </c>
    </row>
    <row r="649" customFormat="false" ht="15" hidden="false" customHeight="false" outlineLevel="0" collapsed="false">
      <c r="A649" s="0" t="s">
        <v>196</v>
      </c>
      <c r="B649" s="0" t="s">
        <v>735</v>
      </c>
      <c r="C649" s="0" t="s">
        <v>574</v>
      </c>
      <c r="D649" s="0" t="n">
        <v>1</v>
      </c>
      <c r="E649" s="0" t="n">
        <v>692.307</v>
      </c>
      <c r="F649" s="0" t="n">
        <v>879.874</v>
      </c>
      <c r="G649" s="0" t="n">
        <v>12490.3983</v>
      </c>
      <c r="H649" s="0" t="n">
        <v>1963.444</v>
      </c>
      <c r="I649" s="0" t="n">
        <v>64.2</v>
      </c>
      <c r="J649" s="0" t="n">
        <f aca="false">I143/I649-1</f>
        <v>0.125389408099688</v>
      </c>
      <c r="K649" s="0" t="n">
        <v>18755.776</v>
      </c>
      <c r="L649" s="0" t="n">
        <v>197.4</v>
      </c>
    </row>
    <row r="650" customFormat="false" ht="15" hidden="false" customHeight="false" outlineLevel="0" collapsed="false">
      <c r="A650" s="0" t="s">
        <v>197</v>
      </c>
      <c r="B650" s="0" t="s">
        <v>736</v>
      </c>
      <c r="C650" s="0" t="s">
        <v>572</v>
      </c>
      <c r="D650" s="0" t="n">
        <v>1</v>
      </c>
      <c r="E650" s="0" t="s">
        <v>58</v>
      </c>
      <c r="F650" s="0" t="n">
        <v>2159.1</v>
      </c>
      <c r="G650" s="0" t="n">
        <v>42885.3535</v>
      </c>
      <c r="H650" s="0" t="n">
        <v>2199.8</v>
      </c>
      <c r="I650" s="0" t="n">
        <v>133.25</v>
      </c>
      <c r="J650" s="0" t="n">
        <f aca="false">I144/I650-1</f>
        <v>-0.00187617260787998</v>
      </c>
      <c r="K650" s="0" t="n">
        <v>65786.3</v>
      </c>
      <c r="L650" s="0" t="n">
        <v>321.297</v>
      </c>
    </row>
    <row r="651" customFormat="false" ht="15" hidden="false" customHeight="false" outlineLevel="0" collapsed="false">
      <c r="A651" s="0" t="s">
        <v>198</v>
      </c>
      <c r="B651" s="0" t="s">
        <v>737</v>
      </c>
      <c r="C651" s="0" t="s">
        <v>598</v>
      </c>
      <c r="D651" s="0" t="n">
        <v>1</v>
      </c>
      <c r="E651" s="0" t="n">
        <v>4017</v>
      </c>
      <c r="F651" s="0" t="n">
        <v>4373</v>
      </c>
      <c r="G651" s="0" t="n">
        <v>35944.9879</v>
      </c>
      <c r="H651" s="0" t="n">
        <v>7205</v>
      </c>
      <c r="I651" s="0" t="n">
        <v>49.19</v>
      </c>
      <c r="J651" s="0" t="n">
        <f aca="false">I145/I651-1</f>
        <v>0.138442772921326</v>
      </c>
      <c r="K651" s="0" t="n">
        <v>53292</v>
      </c>
      <c r="L651" s="0" t="n">
        <v>712.973</v>
      </c>
    </row>
    <row r="652" customFormat="false" ht="15" hidden="false" customHeight="false" outlineLevel="0" collapsed="false">
      <c r="A652" s="0" t="s">
        <v>199</v>
      </c>
      <c r="B652" s="0" t="s">
        <v>738</v>
      </c>
      <c r="C652" s="0" t="s">
        <v>574</v>
      </c>
      <c r="D652" s="0" t="n">
        <v>1</v>
      </c>
      <c r="E652" s="0" t="n">
        <v>617.1</v>
      </c>
      <c r="F652" s="0" t="n">
        <v>429.9</v>
      </c>
      <c r="G652" s="0" t="n">
        <v>13283.673</v>
      </c>
      <c r="H652" s="0" t="n">
        <v>563.4</v>
      </c>
      <c r="I652" s="0" t="n">
        <v>57.73</v>
      </c>
      <c r="J652" s="0" t="n">
        <f aca="false">I146/I652-1</f>
        <v>0.140308331889832</v>
      </c>
      <c r="K652" s="0" t="n">
        <v>11555.8</v>
      </c>
      <c r="L652" s="0" t="n">
        <v>230.88</v>
      </c>
    </row>
    <row r="653" customFormat="false" ht="15" hidden="false" customHeight="false" outlineLevel="0" collapsed="false">
      <c r="A653" s="0" t="s">
        <v>200</v>
      </c>
      <c r="B653" s="0" t="s">
        <v>739</v>
      </c>
      <c r="C653" s="0" t="s">
        <v>628</v>
      </c>
      <c r="D653" s="0" t="n">
        <v>1</v>
      </c>
      <c r="E653" s="0" t="n">
        <v>-367</v>
      </c>
      <c r="F653" s="0" t="n">
        <v>-1056</v>
      </c>
      <c r="G653" s="0" t="n">
        <v>23885.41</v>
      </c>
      <c r="H653" s="0" t="n">
        <v>1500</v>
      </c>
      <c r="I653" s="0" t="n">
        <v>45.67</v>
      </c>
      <c r="J653" s="0" t="n">
        <f aca="false">I147/I653-1</f>
        <v>-0.0934968250492666</v>
      </c>
      <c r="K653" s="0" t="n">
        <v>28675</v>
      </c>
      <c r="L653" s="0" t="n">
        <v>523.6</v>
      </c>
    </row>
    <row r="654" customFormat="false" ht="15" hidden="false" customHeight="false" outlineLevel="0" collapsed="false">
      <c r="A654" s="0" t="s">
        <v>201</v>
      </c>
      <c r="B654" s="0" t="s">
        <v>740</v>
      </c>
      <c r="C654" s="0" t="s">
        <v>628</v>
      </c>
      <c r="D654" s="0" t="n">
        <v>1</v>
      </c>
      <c r="E654" s="0" t="n">
        <v>140.648</v>
      </c>
      <c r="F654" s="0" t="n">
        <v>-165.034</v>
      </c>
      <c r="G654" s="0" t="n">
        <v>9109.946</v>
      </c>
      <c r="H654" s="0" t="n">
        <v>332.08</v>
      </c>
      <c r="I654" s="0" t="n">
        <v>101.06</v>
      </c>
      <c r="J654" s="0" t="n">
        <f aca="false">I148/I654-1</f>
        <v>0.249257866613893</v>
      </c>
      <c r="K654" s="0" t="n">
        <v>5349.68</v>
      </c>
      <c r="L654" s="0" t="n">
        <v>88.569</v>
      </c>
    </row>
    <row r="655" customFormat="false" ht="15" hidden="false" customHeight="false" outlineLevel="0" collapsed="false">
      <c r="A655" s="0" t="s">
        <v>202</v>
      </c>
      <c r="B655" s="0" t="s">
        <v>741</v>
      </c>
      <c r="C655" s="0" t="s">
        <v>601</v>
      </c>
      <c r="D655" s="0" t="n">
        <v>1</v>
      </c>
      <c r="F655" s="0" t="n">
        <v>426.187</v>
      </c>
      <c r="G655" s="0" t="n">
        <v>15625.2185</v>
      </c>
      <c r="H655" s="0" t="n">
        <v>911.242</v>
      </c>
      <c r="I655" s="0" t="n">
        <v>98.26</v>
      </c>
      <c r="J655" s="0" t="n">
        <f aca="false">I149/I655-1</f>
        <v>0.15916955017301</v>
      </c>
      <c r="K655" s="0" t="n">
        <v>12192.585</v>
      </c>
      <c r="L655" s="0" t="n">
        <v>158.935</v>
      </c>
    </row>
    <row r="656" customFormat="false" ht="15" hidden="false" customHeight="false" outlineLevel="0" collapsed="false">
      <c r="A656" s="0" t="s">
        <v>203</v>
      </c>
      <c r="B656" s="0" t="s">
        <v>742</v>
      </c>
      <c r="C656" s="0" t="s">
        <v>590</v>
      </c>
      <c r="D656" s="0" t="n">
        <v>1</v>
      </c>
      <c r="F656" s="0" t="n">
        <v>2393</v>
      </c>
      <c r="G656" s="0" t="n">
        <v>28026.1422</v>
      </c>
      <c r="H656" s="0" t="n">
        <v>4425</v>
      </c>
      <c r="I656" s="0" t="n">
        <v>72.09</v>
      </c>
      <c r="J656" s="0" t="n">
        <f aca="false">I150/I656-1</f>
        <v>0.0669995838535165</v>
      </c>
      <c r="K656" s="0" t="n">
        <v>92308</v>
      </c>
      <c r="L656" s="0" t="n">
        <v>394.399</v>
      </c>
    </row>
    <row r="657" customFormat="false" ht="15" hidden="false" customHeight="false" outlineLevel="0" collapsed="false">
      <c r="A657" s="0" t="s">
        <v>204</v>
      </c>
      <c r="B657" s="0" t="s">
        <v>743</v>
      </c>
      <c r="C657" s="0" t="s">
        <v>581</v>
      </c>
      <c r="D657" s="0" t="n">
        <v>1</v>
      </c>
      <c r="E657" s="0" t="n">
        <v>2116</v>
      </c>
      <c r="F657" s="0" t="n">
        <v>1194</v>
      </c>
      <c r="G657" s="0" t="n">
        <v>10681.677</v>
      </c>
      <c r="H657" s="0" t="n">
        <v>1380</v>
      </c>
      <c r="I657" s="0" t="n">
        <v>27.41</v>
      </c>
      <c r="J657" s="0" t="n">
        <f aca="false">I151/I657-1</f>
        <v>-0.183509668004378</v>
      </c>
      <c r="K657" s="0" t="n">
        <v>15672</v>
      </c>
      <c r="L657" s="0" t="n">
        <v>151.944</v>
      </c>
    </row>
    <row r="658" customFormat="false" ht="15" hidden="false" customHeight="false" outlineLevel="0" collapsed="false">
      <c r="A658" s="0" t="s">
        <v>205</v>
      </c>
      <c r="B658" s="0" t="s">
        <v>744</v>
      </c>
      <c r="C658" s="0" t="s">
        <v>581</v>
      </c>
      <c r="D658" s="0" t="n">
        <v>1</v>
      </c>
      <c r="E658" s="0" t="n">
        <v>2116</v>
      </c>
      <c r="F658" s="0" t="n">
        <v>1194</v>
      </c>
      <c r="G658" s="0" t="n">
        <v>10681.677</v>
      </c>
      <c r="H658" s="0" t="n">
        <v>1380</v>
      </c>
      <c r="I658" s="0" t="n">
        <v>26.78</v>
      </c>
      <c r="J658" s="0" t="n">
        <f aca="false">I152/I658-1</f>
        <v>-0.209484690067214</v>
      </c>
      <c r="K658" s="0" t="n">
        <v>15672</v>
      </c>
      <c r="L658" s="0" t="n">
        <v>234.669</v>
      </c>
    </row>
    <row r="659" customFormat="false" ht="15" hidden="false" customHeight="false" outlineLevel="0" collapsed="false">
      <c r="A659" s="0" t="s">
        <v>206</v>
      </c>
      <c r="B659" s="0" t="s">
        <v>745</v>
      </c>
      <c r="C659" s="0" t="s">
        <v>581</v>
      </c>
      <c r="D659" s="0" t="n">
        <v>1</v>
      </c>
      <c r="F659" s="0" t="n">
        <v>1497.939</v>
      </c>
      <c r="G659" s="0" t="n">
        <v>26951.7826</v>
      </c>
      <c r="H659" s="0" t="n">
        <v>2854.247</v>
      </c>
      <c r="I659" s="0" t="n">
        <v>57.93</v>
      </c>
      <c r="J659" s="0" t="n">
        <f aca="false">I153/I659-1</f>
        <v>-0.175729328499914</v>
      </c>
      <c r="K659" s="0" t="n">
        <v>27914.292</v>
      </c>
      <c r="L659" s="0" t="n">
        <v>226.6</v>
      </c>
    </row>
    <row r="660" customFormat="false" ht="15" hidden="false" customHeight="false" outlineLevel="0" collapsed="false">
      <c r="A660" s="0" t="s">
        <v>207</v>
      </c>
      <c r="B660" s="0" t="s">
        <v>746</v>
      </c>
      <c r="C660" s="0" t="s">
        <v>584</v>
      </c>
      <c r="D660" s="0" t="n">
        <v>1</v>
      </c>
      <c r="E660" s="0" t="n">
        <v>1251.1</v>
      </c>
      <c r="F660" s="0" t="n">
        <v>1251.133</v>
      </c>
      <c r="G660" s="0" t="n">
        <v>20129.0057</v>
      </c>
      <c r="H660" s="0" t="n">
        <v>1605.041</v>
      </c>
      <c r="I660" s="0" t="n">
        <v>73.14</v>
      </c>
      <c r="J660" s="0" t="n">
        <f aca="false">I154/I660-1</f>
        <v>0.359584358764014</v>
      </c>
      <c r="K660" s="0" t="n">
        <v>11672.298</v>
      </c>
      <c r="L660" s="0" t="n">
        <v>276.264</v>
      </c>
    </row>
    <row r="661" customFormat="false" ht="15" hidden="false" customHeight="false" outlineLevel="0" collapsed="false">
      <c r="A661" s="0" t="s">
        <v>208</v>
      </c>
      <c r="B661" s="0" t="s">
        <v>747</v>
      </c>
      <c r="C661" s="0" t="s">
        <v>584</v>
      </c>
      <c r="D661" s="0" t="n">
        <v>1</v>
      </c>
      <c r="E661" s="0" t="s">
        <v>58</v>
      </c>
      <c r="F661" s="0" t="n">
        <v>896.2</v>
      </c>
      <c r="G661" s="0" t="n">
        <v>17485.9033</v>
      </c>
      <c r="H661" s="0" t="n">
        <v>1673.3</v>
      </c>
      <c r="I661" s="0" t="n">
        <v>74.05</v>
      </c>
      <c r="J661" s="0" t="n">
        <f aca="false">I155/I661-1</f>
        <v>0.46968264686023</v>
      </c>
      <c r="K661" s="0" t="n">
        <v>15701.6</v>
      </c>
      <c r="L661" s="0" t="n">
        <v>236.071</v>
      </c>
    </row>
    <row r="662" customFormat="false" ht="15" hidden="false" customHeight="false" outlineLevel="0" collapsed="false">
      <c r="A662" s="0" t="s">
        <v>209</v>
      </c>
      <c r="B662" s="0" t="s">
        <v>748</v>
      </c>
      <c r="C662" s="0" t="s">
        <v>588</v>
      </c>
      <c r="D662" s="0" t="n">
        <v>1</v>
      </c>
      <c r="E662" s="0" t="n">
        <v>2347</v>
      </c>
      <c r="F662" s="0" t="n">
        <v>2123</v>
      </c>
      <c r="G662" s="0" t="n">
        <v>48098.52</v>
      </c>
      <c r="H662" s="0" t="n">
        <v>4127</v>
      </c>
      <c r="I662" s="0" t="n">
        <v>76.59</v>
      </c>
      <c r="J662" s="0" t="n">
        <f aca="false">I156/I662-1</f>
        <v>0.0583627105366236</v>
      </c>
      <c r="K662" s="0" t="n">
        <v>71610</v>
      </c>
      <c r="L662" s="0" t="n">
        <v>626.75</v>
      </c>
    </row>
    <row r="663" customFormat="false" ht="15" hidden="false" customHeight="false" outlineLevel="0" collapsed="false">
      <c r="A663" s="0" t="s">
        <v>210</v>
      </c>
      <c r="B663" s="0" t="s">
        <v>749</v>
      </c>
      <c r="C663" s="0" t="s">
        <v>572</v>
      </c>
      <c r="D663" s="0" t="n">
        <v>1</v>
      </c>
      <c r="E663" s="0" t="n">
        <v>441.351</v>
      </c>
      <c r="F663" s="0" t="n">
        <v>508.892</v>
      </c>
      <c r="G663" s="0" t="n">
        <v>11646.2462</v>
      </c>
      <c r="H663" s="0" t="n">
        <v>861.975</v>
      </c>
      <c r="I663" s="0" t="n">
        <v>60.482</v>
      </c>
      <c r="J663" s="0" t="n">
        <f aca="false">I157/I663-1</f>
        <v>0.347789424952879</v>
      </c>
      <c r="K663" s="0" t="n">
        <v>10115.991</v>
      </c>
      <c r="L663" s="0" t="n">
        <v>155.347</v>
      </c>
    </row>
    <row r="664" customFormat="false" ht="15" hidden="false" customHeight="false" outlineLevel="0" collapsed="false">
      <c r="A664" s="0" t="s">
        <v>211</v>
      </c>
      <c r="B664" s="0" t="s">
        <v>750</v>
      </c>
      <c r="C664" s="0" t="s">
        <v>595</v>
      </c>
      <c r="D664" s="0" t="n">
        <v>1</v>
      </c>
      <c r="E664" s="0" t="n">
        <v>6281</v>
      </c>
      <c r="F664" s="0" t="n">
        <v>5687</v>
      </c>
      <c r="G664" s="0" t="n">
        <v>69301.0494</v>
      </c>
      <c r="I664" s="0" t="n">
        <v>57.22</v>
      </c>
      <c r="J664" s="0" t="n">
        <f aca="false">I158/I664-1</f>
        <v>0.244669695910521</v>
      </c>
      <c r="K664" s="0" t="n">
        <v>79511</v>
      </c>
      <c r="L664" s="0" t="n">
        <v>1218.185</v>
      </c>
    </row>
    <row r="665" customFormat="false" ht="15" hidden="false" customHeight="false" outlineLevel="0" collapsed="false">
      <c r="A665" s="0" t="s">
        <v>212</v>
      </c>
      <c r="B665" s="0" t="s">
        <v>751</v>
      </c>
      <c r="C665" s="0" t="s">
        <v>679</v>
      </c>
      <c r="D665" s="0" t="n">
        <v>1</v>
      </c>
      <c r="F665" s="0" t="n">
        <v>1038.4</v>
      </c>
      <c r="G665" s="0" t="n">
        <v>14973.1941</v>
      </c>
      <c r="H665" s="0" t="n">
        <v>440.2</v>
      </c>
      <c r="I665" s="0" t="n">
        <v>39.93</v>
      </c>
      <c r="J665" s="0" t="n">
        <f aca="false">I159/I665-1</f>
        <v>0.0563486100676183</v>
      </c>
      <c r="K665" s="0" t="n">
        <v>12184.6</v>
      </c>
      <c r="L665" s="0" t="n">
        <v>374.283</v>
      </c>
    </row>
    <row r="666" customFormat="false" ht="15" hidden="false" customHeight="false" outlineLevel="0" collapsed="false">
      <c r="A666" s="0" t="s">
        <v>213</v>
      </c>
      <c r="B666" s="0" t="s">
        <v>752</v>
      </c>
      <c r="C666" s="0" t="s">
        <v>588</v>
      </c>
      <c r="D666" s="0" t="n">
        <v>1</v>
      </c>
      <c r="E666" s="0" t="n">
        <v>948</v>
      </c>
      <c r="F666" s="0" t="n">
        <v>868</v>
      </c>
      <c r="G666" s="0" t="n">
        <v>17675.9036</v>
      </c>
      <c r="H666" s="0" t="n">
        <v>2084</v>
      </c>
      <c r="I666" s="0" t="n">
        <v>98.51</v>
      </c>
      <c r="J666" s="0" t="n">
        <f aca="false">I160/I666-1</f>
        <v>0.111156227794132</v>
      </c>
      <c r="K666" s="0" t="n">
        <v>32041</v>
      </c>
      <c r="L666" s="0" t="n">
        <v>179.435</v>
      </c>
    </row>
    <row r="667" customFormat="false" ht="15" hidden="false" customHeight="false" outlineLevel="0" collapsed="false">
      <c r="A667" s="0" t="s">
        <v>214</v>
      </c>
      <c r="B667" s="0" t="s">
        <v>753</v>
      </c>
      <c r="C667" s="0" t="s">
        <v>588</v>
      </c>
      <c r="D667" s="0" t="n">
        <v>1</v>
      </c>
      <c r="E667" s="0" t="n">
        <v>3244</v>
      </c>
      <c r="F667" s="0" t="n">
        <v>2152</v>
      </c>
      <c r="G667" s="0" t="n">
        <v>54334</v>
      </c>
      <c r="H667" s="0" t="n">
        <v>6817</v>
      </c>
      <c r="I667" s="0" t="n">
        <v>77.62</v>
      </c>
      <c r="J667" s="0" t="n">
        <f aca="false">I161/I667-1</f>
        <v>0.0836124710126256</v>
      </c>
      <c r="K667" s="0" t="n">
        <v>132761</v>
      </c>
      <c r="L667" s="0" t="n">
        <v>688.934</v>
      </c>
    </row>
    <row r="668" customFormat="false" ht="15" hidden="false" customHeight="false" outlineLevel="0" collapsed="false">
      <c r="A668" s="0" t="s">
        <v>215</v>
      </c>
      <c r="B668" s="0" t="s">
        <v>754</v>
      </c>
      <c r="C668" s="0" t="s">
        <v>601</v>
      </c>
      <c r="D668" s="0" t="n">
        <v>1</v>
      </c>
      <c r="F668" s="0" t="n">
        <v>312.143</v>
      </c>
      <c r="G668" s="0" t="n">
        <v>9422.3194</v>
      </c>
      <c r="H668" s="0" t="n">
        <v>457.238</v>
      </c>
      <c r="I668" s="0" t="n">
        <v>26.56</v>
      </c>
      <c r="J668" s="0" t="n">
        <f aca="false">I162/I668-1</f>
        <v>0.0244728915662651</v>
      </c>
      <c r="K668" s="0" t="n">
        <v>6772.002</v>
      </c>
      <c r="L668" s="0" t="n">
        <v>354.693</v>
      </c>
    </row>
    <row r="669" customFormat="false" ht="15" hidden="false" customHeight="false" outlineLevel="0" collapsed="false">
      <c r="A669" s="0" t="s">
        <v>216</v>
      </c>
      <c r="B669" s="0" t="s">
        <v>755</v>
      </c>
      <c r="C669" s="0" t="s">
        <v>579</v>
      </c>
      <c r="D669" s="0" t="n">
        <v>1</v>
      </c>
      <c r="E669" s="0" t="n">
        <v>1556</v>
      </c>
      <c r="F669" s="0" t="n">
        <v>-123</v>
      </c>
      <c r="G669" s="0" t="n">
        <v>9707.504</v>
      </c>
      <c r="H669" s="0" t="n">
        <v>978</v>
      </c>
      <c r="I669" s="0" t="n">
        <v>59.8541</v>
      </c>
      <c r="J669" s="0" t="n">
        <f aca="false">I163/I669-1</f>
        <v>0.452745927179592</v>
      </c>
      <c r="K669" s="0" t="n">
        <v>8663</v>
      </c>
      <c r="L669" s="0" t="s">
        <v>58</v>
      </c>
    </row>
    <row r="670" customFormat="false" ht="15" hidden="false" customHeight="false" outlineLevel="0" collapsed="false">
      <c r="A670" s="0" t="s">
        <v>217</v>
      </c>
      <c r="B670" s="0" t="s">
        <v>756</v>
      </c>
      <c r="C670" s="0" t="s">
        <v>590</v>
      </c>
      <c r="D670" s="0" t="n">
        <v>1</v>
      </c>
      <c r="E670" s="0" t="s">
        <v>58</v>
      </c>
      <c r="F670" s="0" t="n">
        <v>552</v>
      </c>
      <c r="G670" s="0" t="n">
        <v>9492.8323</v>
      </c>
      <c r="H670" s="0" t="n">
        <v>1646</v>
      </c>
      <c r="I670" s="0" t="n">
        <v>34.65</v>
      </c>
      <c r="J670" s="0" t="n">
        <f aca="false">I164/I670-1</f>
        <v>0.430591630591631</v>
      </c>
      <c r="K670" s="0" t="n">
        <v>48999</v>
      </c>
      <c r="L670" s="0" t="n">
        <v>273.812</v>
      </c>
    </row>
    <row r="671" customFormat="false" ht="15" hidden="false" customHeight="false" outlineLevel="0" collapsed="false">
      <c r="A671" s="0" t="s">
        <v>218</v>
      </c>
      <c r="B671" s="0" t="s">
        <v>757</v>
      </c>
      <c r="C671" s="0" t="s">
        <v>595</v>
      </c>
      <c r="D671" s="0" t="n">
        <v>1</v>
      </c>
      <c r="E671" s="0" t="n">
        <v>1003</v>
      </c>
      <c r="F671" s="0" t="n">
        <v>854</v>
      </c>
      <c r="G671" s="0" t="n">
        <v>11013.6115</v>
      </c>
      <c r="H671" s="0" t="n">
        <v>1385</v>
      </c>
      <c r="I671" s="0" t="n">
        <v>75.21</v>
      </c>
      <c r="J671" s="0" t="n">
        <f aca="false">I165/I671-1</f>
        <v>0.2317510969286</v>
      </c>
      <c r="K671" s="0" t="n">
        <v>15457</v>
      </c>
      <c r="L671" s="0" t="n">
        <v>146.751</v>
      </c>
    </row>
    <row r="672" customFormat="false" ht="15" hidden="false" customHeight="false" outlineLevel="0" collapsed="false">
      <c r="A672" s="0" t="s">
        <v>219</v>
      </c>
      <c r="B672" s="0" t="s">
        <v>758</v>
      </c>
      <c r="C672" s="0" t="s">
        <v>572</v>
      </c>
      <c r="D672" s="0" t="n">
        <v>1</v>
      </c>
      <c r="E672" s="0" t="n">
        <v>1919</v>
      </c>
      <c r="F672" s="0" t="n">
        <v>1916</v>
      </c>
      <c r="G672" s="0" t="n">
        <v>30150.246</v>
      </c>
      <c r="H672" s="0" t="n">
        <v>2570</v>
      </c>
      <c r="I672" s="0" t="n">
        <v>67.09</v>
      </c>
      <c r="J672" s="0" t="n">
        <f aca="false">I166/I672-1</f>
        <v>0.177671784170517</v>
      </c>
      <c r="K672" s="0" t="n">
        <v>30476</v>
      </c>
      <c r="L672" s="0" t="n">
        <v>451.7</v>
      </c>
    </row>
    <row r="673" customFormat="false" ht="15" hidden="false" customHeight="false" outlineLevel="0" collapsed="false">
      <c r="A673" s="0" t="s">
        <v>220</v>
      </c>
      <c r="B673" s="0" t="s">
        <v>759</v>
      </c>
      <c r="C673" s="0" t="s">
        <v>584</v>
      </c>
      <c r="D673" s="0" t="n">
        <v>1</v>
      </c>
      <c r="E673" s="0" t="n">
        <v>2156</v>
      </c>
      <c r="F673" s="0" t="n">
        <v>7266</v>
      </c>
      <c r="G673" s="0" t="n">
        <v>32273.03</v>
      </c>
      <c r="H673" s="0" t="n">
        <v>2826</v>
      </c>
      <c r="I673" s="0" t="n">
        <v>29.69</v>
      </c>
      <c r="J673" s="0" t="n">
        <f aca="false">I167/I673-1</f>
        <v>0.271135062310542</v>
      </c>
      <c r="K673" s="0" t="n">
        <v>23847</v>
      </c>
      <c r="L673" s="0" t="n">
        <v>1117.926</v>
      </c>
    </row>
    <row r="674" customFormat="false" ht="15" hidden="false" customHeight="false" outlineLevel="0" collapsed="false">
      <c r="A674" s="0" t="s">
        <v>221</v>
      </c>
      <c r="B674" s="0" t="s">
        <v>760</v>
      </c>
      <c r="C674" s="0" t="s">
        <v>595</v>
      </c>
      <c r="D674" s="0" t="n">
        <v>1</v>
      </c>
      <c r="E674" s="0" t="n">
        <v>1295.9</v>
      </c>
      <c r="F674" s="0" t="n">
        <v>1229.6</v>
      </c>
      <c r="G674" s="0" t="n">
        <v>34204.796</v>
      </c>
      <c r="H674" s="0" t="n">
        <v>1939.7</v>
      </c>
      <c r="I674" s="0" t="n">
        <v>117.22</v>
      </c>
      <c r="J674" s="0" t="n">
        <f aca="false">I168/I674-1</f>
        <v>0.144685207302508</v>
      </c>
      <c r="K674" s="0" t="n">
        <v>18330.2</v>
      </c>
      <c r="L674" s="0" t="n">
        <v>291.552</v>
      </c>
    </row>
    <row r="675" customFormat="false" ht="15" hidden="false" customHeight="false" outlineLevel="0" collapsed="false">
      <c r="A675" s="0" t="s">
        <v>222</v>
      </c>
      <c r="B675" s="0" t="s">
        <v>761</v>
      </c>
      <c r="C675" s="0" t="s">
        <v>588</v>
      </c>
      <c r="D675" s="0" t="n">
        <v>1</v>
      </c>
      <c r="E675" s="0" t="n">
        <v>1294</v>
      </c>
      <c r="F675" s="0" t="n">
        <v>1434</v>
      </c>
      <c r="G675" s="0" t="n">
        <v>23455.1487</v>
      </c>
      <c r="H675" s="0" t="n">
        <v>3256</v>
      </c>
      <c r="I675" s="0" t="n">
        <v>71.99</v>
      </c>
      <c r="J675" s="0" t="n">
        <f aca="false">I169/I675-1</f>
        <v>-0.121544658980414</v>
      </c>
      <c r="K675" s="0" t="n">
        <v>51319</v>
      </c>
      <c r="L675" s="0" t="n">
        <v>325.811</v>
      </c>
    </row>
    <row r="676" customFormat="false" ht="15" hidden="false" customHeight="false" outlineLevel="0" collapsed="false">
      <c r="A676" s="0" t="s">
        <v>223</v>
      </c>
      <c r="B676" s="0" t="s">
        <v>762</v>
      </c>
      <c r="C676" s="0" t="s">
        <v>574</v>
      </c>
      <c r="D676" s="0" t="n">
        <v>1</v>
      </c>
      <c r="E676" s="0" t="n">
        <v>631.1</v>
      </c>
      <c r="F676" s="0" t="n">
        <v>569.5</v>
      </c>
      <c r="G676" s="0" t="n">
        <v>19826.92</v>
      </c>
      <c r="H676" s="0" t="n">
        <v>704.4</v>
      </c>
      <c r="I676" s="0" t="n">
        <v>93.7</v>
      </c>
      <c r="J676" s="0" t="n">
        <f aca="false">I170/I676-1</f>
        <v>0.202881536819637</v>
      </c>
      <c r="K676" s="0" t="n">
        <v>4510</v>
      </c>
      <c r="L676" s="0" t="n">
        <v>213.814</v>
      </c>
    </row>
    <row r="677" customFormat="false" ht="15" hidden="false" customHeight="false" outlineLevel="0" collapsed="false">
      <c r="A677" s="0" t="s">
        <v>224</v>
      </c>
      <c r="B677" s="0" t="s">
        <v>763</v>
      </c>
      <c r="C677" s="0" t="s">
        <v>581</v>
      </c>
      <c r="D677" s="0" t="n">
        <v>1</v>
      </c>
      <c r="E677" s="0" t="s">
        <v>58</v>
      </c>
      <c r="F677" s="0" t="n">
        <v>967</v>
      </c>
      <c r="G677" s="0" t="n">
        <v>27572.16</v>
      </c>
      <c r="H677" s="0" t="n">
        <v>1578</v>
      </c>
      <c r="I677" s="0" t="n">
        <v>89.52</v>
      </c>
      <c r="J677" s="0" t="n">
        <f aca="false">I171/I677-1</f>
        <v>0.354334226988382</v>
      </c>
      <c r="K677" s="0" t="n">
        <v>7718</v>
      </c>
      <c r="L677" s="0" t="n">
        <v>308.265</v>
      </c>
    </row>
    <row r="678" customFormat="false" ht="15" hidden="false" customHeight="false" outlineLevel="0" collapsed="false">
      <c r="A678" s="0" t="s">
        <v>225</v>
      </c>
      <c r="B678" s="0" t="s">
        <v>764</v>
      </c>
      <c r="C678" s="0" t="s">
        <v>576</v>
      </c>
      <c r="D678" s="0" t="n">
        <v>1</v>
      </c>
      <c r="E678" s="0" t="n">
        <v>3735.6</v>
      </c>
      <c r="F678" s="0" t="n">
        <v>2737.6</v>
      </c>
      <c r="G678" s="0" t="n">
        <v>80969.3562</v>
      </c>
      <c r="H678" s="0" t="n">
        <v>4851</v>
      </c>
      <c r="I678" s="0" t="n">
        <v>73.55</v>
      </c>
      <c r="J678" s="0" t="n">
        <f aca="false">I172/I678-1</f>
        <v>0.148334466349422</v>
      </c>
      <c r="K678" s="0" t="n">
        <v>38805.9</v>
      </c>
      <c r="L678" s="0" t="n">
        <v>1103.948</v>
      </c>
    </row>
    <row r="679" customFormat="false" ht="15" hidden="false" customHeight="false" outlineLevel="0" collapsed="false">
      <c r="A679" s="0" t="s">
        <v>226</v>
      </c>
      <c r="B679" s="0" t="s">
        <v>765</v>
      </c>
      <c r="C679" s="0" t="s">
        <v>572</v>
      </c>
      <c r="D679" s="0" t="n">
        <v>1</v>
      </c>
      <c r="F679" s="0" t="n">
        <v>1518</v>
      </c>
      <c r="G679" s="0" t="n">
        <v>40324.428</v>
      </c>
      <c r="H679" s="0" t="n">
        <v>1912</v>
      </c>
      <c r="I679" s="0" t="n">
        <v>62.84</v>
      </c>
      <c r="J679" s="0" t="n">
        <f aca="false">I173/I679-1</f>
        <v>0.218650541056652</v>
      </c>
      <c r="K679" s="0" t="n">
        <v>19589</v>
      </c>
      <c r="L679" s="0" t="n">
        <v>640.02</v>
      </c>
    </row>
    <row r="680" customFormat="false" ht="15" hidden="false" customHeight="false" outlineLevel="0" collapsed="false">
      <c r="A680" s="0" t="s">
        <v>227</v>
      </c>
      <c r="B680" s="0" t="s">
        <v>766</v>
      </c>
      <c r="C680" s="0" t="s">
        <v>588</v>
      </c>
      <c r="D680" s="0" t="n">
        <v>1</v>
      </c>
      <c r="E680" s="0" t="n">
        <v>1271.7</v>
      </c>
      <c r="F680" s="0" t="n">
        <v>-564.503</v>
      </c>
      <c r="G680" s="0" t="n">
        <v>13160.6389</v>
      </c>
      <c r="H680" s="0" t="n">
        <v>2998.699</v>
      </c>
      <c r="I680" s="0" t="n">
        <v>73.47</v>
      </c>
      <c r="J680" s="0" t="n">
        <f aca="false">I174/I680-1</f>
        <v>0.107799101674153</v>
      </c>
      <c r="K680" s="0" t="n">
        <v>45904.434</v>
      </c>
      <c r="L680" s="0" t="n">
        <v>179.128</v>
      </c>
    </row>
    <row r="681" customFormat="false" ht="15" hidden="false" customHeight="false" outlineLevel="0" collapsed="false">
      <c r="A681" s="0" t="s">
        <v>228</v>
      </c>
      <c r="B681" s="0" t="s">
        <v>767</v>
      </c>
      <c r="C681" s="0" t="s">
        <v>628</v>
      </c>
      <c r="D681" s="0" t="n">
        <v>1</v>
      </c>
      <c r="E681" s="0" t="n">
        <v>-892.639</v>
      </c>
      <c r="F681" s="0" t="n">
        <v>-1096.686</v>
      </c>
      <c r="G681" s="0" t="n">
        <v>58304.37</v>
      </c>
      <c r="H681" s="0" t="n">
        <v>2359.063</v>
      </c>
      <c r="I681" s="0" t="n">
        <v>101.1</v>
      </c>
      <c r="J681" s="0" t="n">
        <f aca="false">I175/I681-1</f>
        <v>0.0673590504451038</v>
      </c>
      <c r="K681" s="0" t="n">
        <v>29299.201</v>
      </c>
      <c r="L681" s="0" t="n">
        <v>576.458</v>
      </c>
    </row>
    <row r="682" customFormat="false" ht="15" hidden="false" customHeight="false" outlineLevel="0" collapsed="false">
      <c r="A682" s="0" t="s">
        <v>229</v>
      </c>
      <c r="B682" s="0" t="s">
        <v>768</v>
      </c>
      <c r="C682" s="0" t="s">
        <v>705</v>
      </c>
      <c r="D682" s="0" t="n">
        <v>1</v>
      </c>
      <c r="E682" s="0" t="n">
        <v>669</v>
      </c>
      <c r="F682" s="0" t="n">
        <v>488.8</v>
      </c>
      <c r="G682" s="0" t="n">
        <v>14175.777</v>
      </c>
      <c r="H682" s="0" t="n">
        <v>823</v>
      </c>
      <c r="I682" s="0" t="n">
        <v>118.23</v>
      </c>
      <c r="J682" s="0" t="n">
        <f aca="false">I176/I682-1</f>
        <v>-0.00262200795060474</v>
      </c>
      <c r="K682" s="0" t="n">
        <v>6664</v>
      </c>
      <c r="L682" s="0" t="n">
        <v>119.761</v>
      </c>
    </row>
    <row r="683" customFormat="false" ht="15" hidden="false" customHeight="false" outlineLevel="0" collapsed="false">
      <c r="A683" s="0" t="s">
        <v>230</v>
      </c>
      <c r="B683" s="0" t="s">
        <v>769</v>
      </c>
      <c r="C683" s="0" t="s">
        <v>601</v>
      </c>
      <c r="D683" s="0" t="n">
        <v>1</v>
      </c>
      <c r="F683" s="0" t="n">
        <v>126.8</v>
      </c>
      <c r="G683" s="0" t="n">
        <v>25522.2961</v>
      </c>
      <c r="H683" s="0" t="n">
        <v>1019.353</v>
      </c>
      <c r="I683" s="0" t="n">
        <v>357.41</v>
      </c>
      <c r="J683" s="0" t="n">
        <f aca="false">I177/I683-1</f>
        <v>0.26806748552083</v>
      </c>
      <c r="K683" s="0" t="n">
        <v>12608.371</v>
      </c>
      <c r="L683" s="0" t="n">
        <v>71.379</v>
      </c>
    </row>
    <row r="684" customFormat="false" ht="15" hidden="false" customHeight="false" outlineLevel="0" collapsed="false">
      <c r="A684" s="0" t="s">
        <v>231</v>
      </c>
      <c r="B684" s="0" t="s">
        <v>770</v>
      </c>
      <c r="C684" s="0" t="s">
        <v>601</v>
      </c>
      <c r="D684" s="0" t="n">
        <v>1</v>
      </c>
      <c r="F684" s="0" t="n">
        <v>4292.163</v>
      </c>
      <c r="G684" s="0" t="n">
        <v>23547.4527</v>
      </c>
      <c r="H684" s="0" t="n">
        <v>1214.123</v>
      </c>
      <c r="I684" s="0" t="n">
        <v>64.36</v>
      </c>
      <c r="J684" s="0" t="n">
        <f aca="false">I178/I684-1</f>
        <v>-0.00916718458669974</v>
      </c>
      <c r="K684" s="0" t="n">
        <v>20704.148</v>
      </c>
      <c r="L684" s="0" t="n">
        <v>365.663</v>
      </c>
    </row>
    <row r="685" customFormat="false" ht="15" hidden="false" customHeight="false" outlineLevel="0" collapsed="false">
      <c r="A685" s="0" t="s">
        <v>232</v>
      </c>
      <c r="B685" s="0" t="s">
        <v>771</v>
      </c>
      <c r="C685" s="0" t="s">
        <v>601</v>
      </c>
      <c r="D685" s="0" t="n">
        <v>1</v>
      </c>
      <c r="F685" s="0" t="n">
        <v>414.979</v>
      </c>
      <c r="G685" s="0" t="n">
        <v>15235.2584</v>
      </c>
      <c r="H685" s="0" t="n">
        <v>711.821</v>
      </c>
      <c r="I685" s="0" t="n">
        <v>232.5</v>
      </c>
      <c r="J685" s="0" t="n">
        <f aca="false">I179/I685-1</f>
        <v>0.0381505376344087</v>
      </c>
      <c r="K685" s="0" t="n">
        <v>12217.408</v>
      </c>
      <c r="L685" s="0" t="n">
        <v>65.517</v>
      </c>
    </row>
    <row r="686" customFormat="false" ht="15" hidden="false" customHeight="false" outlineLevel="0" collapsed="false">
      <c r="A686" s="0" t="s">
        <v>233</v>
      </c>
      <c r="B686" s="0" t="s">
        <v>772</v>
      </c>
      <c r="C686" s="0" t="s">
        <v>700</v>
      </c>
      <c r="D686" s="0" t="n">
        <v>1</v>
      </c>
      <c r="E686" s="0" t="n">
        <v>1296</v>
      </c>
      <c r="F686" s="0" t="n">
        <v>1249</v>
      </c>
      <c r="G686" s="0" t="n">
        <v>35330.5707</v>
      </c>
      <c r="H686" s="0" t="n">
        <v>1800</v>
      </c>
      <c r="I686" s="0" t="n">
        <v>95.98</v>
      </c>
      <c r="J686" s="0" t="n">
        <f aca="false">I180/I686-1</f>
        <v>0.486663888310064</v>
      </c>
      <c r="K686" s="0" t="n">
        <v>11568</v>
      </c>
      <c r="L686" s="0" t="n">
        <v>223.871</v>
      </c>
    </row>
    <row r="687" customFormat="false" ht="15" hidden="false" customHeight="false" outlineLevel="0" collapsed="false">
      <c r="A687" s="0" t="s">
        <v>234</v>
      </c>
      <c r="B687" s="0" t="s">
        <v>773</v>
      </c>
      <c r="C687" s="0" t="s">
        <v>592</v>
      </c>
      <c r="D687" s="0" t="n">
        <v>1</v>
      </c>
      <c r="F687" s="0" t="n">
        <v>996.344</v>
      </c>
      <c r="G687" s="0" t="n">
        <v>8850.5142</v>
      </c>
      <c r="H687" s="0" t="n">
        <v>1383.6</v>
      </c>
      <c r="I687" s="0" t="n">
        <v>216.4</v>
      </c>
      <c r="J687" s="0" t="n">
        <f aca="false">I181/I687-1</f>
        <v>0.0224584103512013</v>
      </c>
      <c r="K687" s="0" t="n">
        <v>21321.504</v>
      </c>
      <c r="L687" s="0" t="n">
        <v>40.874</v>
      </c>
    </row>
    <row r="688" customFormat="false" ht="15" hidden="false" customHeight="false" outlineLevel="0" collapsed="false">
      <c r="A688" s="0" t="s">
        <v>235</v>
      </c>
      <c r="B688" s="0" t="s">
        <v>774</v>
      </c>
      <c r="C688" s="0" t="s">
        <v>588</v>
      </c>
      <c r="D688" s="0" t="n">
        <v>1</v>
      </c>
      <c r="G688" s="0" t="s">
        <v>58</v>
      </c>
      <c r="I688" s="0" t="n">
        <v>56.35</v>
      </c>
      <c r="J688" s="0" t="n">
        <f aca="false">I182/I688-1</f>
        <v>-0.0629991126885537</v>
      </c>
      <c r="K688" s="0" t="s">
        <v>58</v>
      </c>
      <c r="L688" s="0" t="n">
        <v>141.786</v>
      </c>
    </row>
    <row r="689" customFormat="false" ht="15" hidden="false" customHeight="false" outlineLevel="0" collapsed="false">
      <c r="A689" s="0" t="s">
        <v>236</v>
      </c>
      <c r="B689" s="0" t="s">
        <v>775</v>
      </c>
      <c r="C689" s="0" t="s">
        <v>588</v>
      </c>
      <c r="D689" s="0" t="n">
        <v>1</v>
      </c>
      <c r="E689" s="0" t="s">
        <v>58</v>
      </c>
      <c r="F689" s="0" t="n">
        <v>942.302</v>
      </c>
      <c r="G689" s="0" t="n">
        <v>17501.6032</v>
      </c>
      <c r="H689" s="0" t="n">
        <v>2175.052</v>
      </c>
      <c r="I689" s="0" t="n">
        <v>55.23</v>
      </c>
      <c r="J689" s="0" t="n">
        <f aca="false">I183/I689-1</f>
        <v>0.143943508962521</v>
      </c>
      <c r="K689" s="0" t="n">
        <v>32053.173</v>
      </c>
      <c r="L689" s="0" t="n">
        <v>316.886</v>
      </c>
    </row>
    <row r="690" customFormat="false" ht="15" hidden="false" customHeight="false" outlineLevel="0" collapsed="false">
      <c r="A690" s="0" t="s">
        <v>237</v>
      </c>
      <c r="B690" s="0" t="s">
        <v>776</v>
      </c>
      <c r="C690" s="0" t="s">
        <v>588</v>
      </c>
      <c r="D690" s="0" t="n">
        <v>1</v>
      </c>
      <c r="E690" s="0" t="n">
        <v>2488</v>
      </c>
      <c r="F690" s="0" t="n">
        <v>1134</v>
      </c>
      <c r="G690" s="0" t="n">
        <v>32792.76</v>
      </c>
      <c r="H690" s="0" t="n">
        <v>8445</v>
      </c>
      <c r="I690" s="0" t="n">
        <v>35.49</v>
      </c>
      <c r="J690" s="0" t="n">
        <f aca="false">I184/I690-1</f>
        <v>0.110453648915187</v>
      </c>
      <c r="K690" s="0" t="n">
        <v>114904</v>
      </c>
      <c r="L690" s="0" t="n">
        <v>921.695</v>
      </c>
    </row>
    <row r="691" customFormat="false" ht="15" hidden="false" customHeight="false" outlineLevel="0" collapsed="false">
      <c r="A691" s="0" t="s">
        <v>238</v>
      </c>
      <c r="B691" s="0" t="s">
        <v>777</v>
      </c>
      <c r="C691" s="0" t="s">
        <v>584</v>
      </c>
      <c r="D691" s="0" t="n">
        <v>1</v>
      </c>
      <c r="E691" s="0" t="n">
        <v>698.763</v>
      </c>
      <c r="F691" s="0" t="n">
        <v>281.848</v>
      </c>
      <c r="G691" s="0" t="n">
        <v>16995.625</v>
      </c>
      <c r="H691" s="0" t="n">
        <v>1564.334</v>
      </c>
      <c r="I691" s="0" t="n">
        <v>113.28</v>
      </c>
      <c r="J691" s="0" t="n">
        <f aca="false">I185/I691-1</f>
        <v>0.0572916666666665</v>
      </c>
      <c r="K691" s="0" t="n">
        <v>15777.546</v>
      </c>
      <c r="L691" s="0" t="n">
        <v>137.23</v>
      </c>
    </row>
    <row r="692" customFormat="false" ht="15" hidden="false" customHeight="false" outlineLevel="0" collapsed="false">
      <c r="A692" s="0" t="s">
        <v>239</v>
      </c>
      <c r="B692" s="0" t="s">
        <v>778</v>
      </c>
      <c r="C692" s="0" t="s">
        <v>598</v>
      </c>
      <c r="D692" s="0" t="n">
        <v>1</v>
      </c>
      <c r="F692" s="0" t="n">
        <v>430.807</v>
      </c>
      <c r="G692" s="0" t="n">
        <v>9525.2267</v>
      </c>
      <c r="H692" s="0" t="n">
        <v>529.485</v>
      </c>
      <c r="I692" s="0" t="n">
        <v>52.96</v>
      </c>
      <c r="J692" s="0" t="n">
        <f aca="false">I186/I692-1</f>
        <v>0.221487915407855</v>
      </c>
      <c r="K692" s="0" t="n">
        <v>2790.871</v>
      </c>
      <c r="L692" s="0" t="n">
        <v>180.375</v>
      </c>
    </row>
    <row r="693" customFormat="false" ht="15" hidden="false" customHeight="false" outlineLevel="0" collapsed="false">
      <c r="A693" s="0" t="s">
        <v>240</v>
      </c>
      <c r="B693" s="0" t="s">
        <v>779</v>
      </c>
      <c r="C693" s="0" t="s">
        <v>601</v>
      </c>
      <c r="D693" s="0" t="n">
        <v>1</v>
      </c>
      <c r="F693" s="0" t="n">
        <v>366.127</v>
      </c>
      <c r="G693" s="0" t="n">
        <v>9723.084</v>
      </c>
      <c r="H693" s="0" t="n">
        <v>539.263</v>
      </c>
      <c r="I693" s="0" t="n">
        <v>77.24</v>
      </c>
      <c r="J693" s="0" t="n">
        <f aca="false">I187/I693-1</f>
        <v>0.132185396167789</v>
      </c>
      <c r="K693" s="0" t="n">
        <v>7091.446</v>
      </c>
      <c r="L693" s="0" t="n">
        <v>125.806</v>
      </c>
    </row>
    <row r="694" customFormat="false" ht="15" hidden="false" customHeight="false" outlineLevel="0" collapsed="false">
      <c r="A694" s="0" t="s">
        <v>241</v>
      </c>
      <c r="B694" s="0" t="s">
        <v>780</v>
      </c>
      <c r="C694" s="0" t="s">
        <v>628</v>
      </c>
      <c r="D694" s="0" t="n">
        <v>1</v>
      </c>
      <c r="E694" s="0" t="n">
        <v>10066</v>
      </c>
      <c r="F694" s="0" t="n">
        <v>7840</v>
      </c>
      <c r="G694" s="0" t="n">
        <v>374398.48</v>
      </c>
      <c r="H694" s="0" t="n">
        <v>22082</v>
      </c>
      <c r="I694" s="0" t="n">
        <v>90.26</v>
      </c>
      <c r="J694" s="0" t="n">
        <f aca="false">I188/I694-1</f>
        <v>-0.0733436738311545</v>
      </c>
      <c r="K694" s="0" t="n">
        <v>330314</v>
      </c>
      <c r="L694" s="0" t="n">
        <v>4146.693</v>
      </c>
    </row>
    <row r="695" customFormat="false" ht="15" hidden="false" customHeight="false" outlineLevel="0" collapsed="false">
      <c r="A695" s="0" t="s">
        <v>242</v>
      </c>
      <c r="B695" s="0" t="s">
        <v>781</v>
      </c>
      <c r="C695" s="0" t="s">
        <v>626</v>
      </c>
      <c r="D695" s="0" t="n">
        <v>1</v>
      </c>
      <c r="E695" s="0" t="n">
        <v>542.935</v>
      </c>
      <c r="F695" s="0" t="n">
        <v>420.761</v>
      </c>
      <c r="G695" s="0" t="n">
        <v>7546.3326</v>
      </c>
      <c r="H695" s="0" t="n">
        <v>740.281</v>
      </c>
      <c r="I695" s="0" t="n">
        <v>120.56</v>
      </c>
      <c r="J695" s="0" t="n">
        <f aca="false">I189/I695-1</f>
        <v>0.654114134041141</v>
      </c>
      <c r="K695" s="0" t="n">
        <v>2476.489</v>
      </c>
      <c r="L695" s="0" t="n">
        <v>63.547</v>
      </c>
    </row>
    <row r="696" customFormat="false" ht="15" hidden="false" customHeight="false" outlineLevel="0" collapsed="false">
      <c r="A696" s="0" t="s">
        <v>243</v>
      </c>
      <c r="B696" s="0" t="s">
        <v>782</v>
      </c>
      <c r="C696" s="0" t="s">
        <v>581</v>
      </c>
      <c r="D696" s="0" t="n">
        <v>1</v>
      </c>
      <c r="E696" s="0" t="n">
        <v>12368</v>
      </c>
      <c r="F696" s="0" t="n">
        <v>10188</v>
      </c>
      <c r="G696" s="0" t="n">
        <v>332724.6</v>
      </c>
      <c r="H696" s="0" t="n">
        <v>16108</v>
      </c>
      <c r="I696" s="0" t="n">
        <v>115.05</v>
      </c>
      <c r="J696" s="0" t="n">
        <f aca="false">I190/I696-1</f>
        <v>0.533767926988266</v>
      </c>
      <c r="K696" s="0" t="n">
        <v>64961</v>
      </c>
      <c r="L696" s="0" t="n">
        <v>2340.824</v>
      </c>
    </row>
    <row r="697" customFormat="false" ht="15" hidden="false" customHeight="false" outlineLevel="0" collapsed="false">
      <c r="A697" s="0" t="s">
        <v>244</v>
      </c>
      <c r="B697" s="0" t="s">
        <v>783</v>
      </c>
      <c r="C697" s="0" t="s">
        <v>572</v>
      </c>
      <c r="D697" s="0" t="n">
        <v>1</v>
      </c>
      <c r="F697" s="0" t="n">
        <v>499.478</v>
      </c>
      <c r="G697" s="0" t="n">
        <v>13584.8272</v>
      </c>
      <c r="H697" s="0" t="n">
        <v>519.9</v>
      </c>
      <c r="I697" s="0" t="n">
        <v>46.98</v>
      </c>
      <c r="J697" s="0" t="n">
        <f aca="false">I191/I697-1</f>
        <v>0.164112388250319</v>
      </c>
      <c r="K697" s="0" t="n">
        <v>2668.884</v>
      </c>
      <c r="L697" s="0" t="n">
        <v>289.032</v>
      </c>
    </row>
    <row r="698" customFormat="false" ht="15" hidden="false" customHeight="false" outlineLevel="0" collapsed="false">
      <c r="A698" s="0" t="s">
        <v>245</v>
      </c>
      <c r="B698" s="0" t="s">
        <v>784</v>
      </c>
      <c r="C698" s="0" t="s">
        <v>601</v>
      </c>
      <c r="D698" s="0" t="n">
        <v>1</v>
      </c>
      <c r="F698" s="0" t="n">
        <v>249.91</v>
      </c>
      <c r="G698" s="0" t="n">
        <v>10231.3369</v>
      </c>
      <c r="H698" s="0" t="n">
        <v>423.705</v>
      </c>
      <c r="I698" s="0" t="n">
        <v>142.11</v>
      </c>
      <c r="J698" s="0" t="n">
        <f aca="false">I192/I698-1</f>
        <v>-0.0654422630356767</v>
      </c>
      <c r="K698" s="0" t="n">
        <v>5423.279</v>
      </c>
      <c r="L698" s="0" t="n">
        <v>71.786</v>
      </c>
    </row>
    <row r="699" customFormat="false" ht="15" hidden="false" customHeight="false" outlineLevel="0" collapsed="false">
      <c r="A699" s="0" t="s">
        <v>246</v>
      </c>
      <c r="B699" s="0" t="s">
        <v>785</v>
      </c>
      <c r="C699" s="0" t="s">
        <v>598</v>
      </c>
      <c r="D699" s="0" t="n">
        <v>1</v>
      </c>
      <c r="E699" s="0" t="n">
        <v>3330</v>
      </c>
      <c r="F699" s="0" t="n">
        <v>2997</v>
      </c>
      <c r="G699" s="0" t="n">
        <v>51784.9011</v>
      </c>
      <c r="H699" s="0" t="n">
        <v>4930</v>
      </c>
      <c r="I699" s="0" t="n">
        <v>193.84</v>
      </c>
      <c r="J699" s="0" t="n">
        <f aca="false">I193/I699-1</f>
        <v>0.28518365662402</v>
      </c>
      <c r="K699" s="0" t="n">
        <v>48552</v>
      </c>
      <c r="L699" s="0" t="n">
        <v>267.375</v>
      </c>
    </row>
    <row r="700" customFormat="false" ht="15" hidden="false" customHeight="false" outlineLevel="0" collapsed="false">
      <c r="A700" s="0" t="s">
        <v>247</v>
      </c>
      <c r="B700" s="0" t="s">
        <v>786</v>
      </c>
      <c r="C700" s="0" t="s">
        <v>579</v>
      </c>
      <c r="D700" s="0" t="n">
        <v>1</v>
      </c>
      <c r="E700" s="0" t="n">
        <v>1261</v>
      </c>
      <c r="F700" s="0" t="n">
        <v>568</v>
      </c>
      <c r="G700" s="0" t="n">
        <v>24809.92</v>
      </c>
      <c r="H700" s="0" t="n">
        <v>1925</v>
      </c>
      <c r="I700" s="0" t="n">
        <v>75.64</v>
      </c>
      <c r="J700" s="0" t="n">
        <f aca="false">I194/I700-1</f>
        <v>0.243918561607615</v>
      </c>
      <c r="K700" s="0" t="n">
        <v>26031</v>
      </c>
      <c r="L700" s="0" t="n">
        <v>328.228</v>
      </c>
    </row>
    <row r="701" customFormat="false" ht="15" hidden="false" customHeight="false" outlineLevel="0" collapsed="false">
      <c r="A701" s="0" t="s">
        <v>248</v>
      </c>
      <c r="B701" s="0" t="s">
        <v>787</v>
      </c>
      <c r="C701" s="0" t="s">
        <v>654</v>
      </c>
      <c r="D701" s="0" t="n">
        <v>1</v>
      </c>
      <c r="F701" s="0" t="n">
        <v>1564</v>
      </c>
      <c r="G701" s="0" t="n">
        <v>20240.4267</v>
      </c>
      <c r="H701" s="0" t="n">
        <v>2114</v>
      </c>
      <c r="I701" s="0" t="n">
        <v>26.97</v>
      </c>
      <c r="J701" s="0" t="n">
        <f aca="false">I195/I701-1</f>
        <v>0.124953652206155</v>
      </c>
      <c r="K701" s="0" t="n">
        <v>142177</v>
      </c>
      <c r="L701" s="0" t="n">
        <v>755.614</v>
      </c>
    </row>
    <row r="702" customFormat="false" ht="15" hidden="false" customHeight="false" outlineLevel="0" collapsed="false">
      <c r="A702" s="0" t="s">
        <v>249</v>
      </c>
      <c r="B702" s="0" t="s">
        <v>788</v>
      </c>
      <c r="C702" s="0" t="s">
        <v>654</v>
      </c>
      <c r="D702" s="0" t="n">
        <v>1</v>
      </c>
      <c r="E702" s="0" t="s">
        <v>58</v>
      </c>
      <c r="F702" s="0" t="n">
        <v>673.428</v>
      </c>
      <c r="G702" s="0" t="n">
        <v>14216.5098</v>
      </c>
      <c r="H702" s="0" t="n">
        <v>852.485</v>
      </c>
      <c r="I702" s="0" t="n">
        <v>92.14</v>
      </c>
      <c r="J702" s="0" t="n">
        <f aca="false">I196/I702-1</f>
        <v>-0.0596917733883221</v>
      </c>
      <c r="K702" s="0" t="n">
        <v>87780.507</v>
      </c>
      <c r="L702" s="0" t="n">
        <v>160.631</v>
      </c>
    </row>
    <row r="703" customFormat="false" ht="15" hidden="false" customHeight="false" outlineLevel="0" collapsed="false">
      <c r="A703" s="0" t="s">
        <v>250</v>
      </c>
      <c r="B703" s="0" t="s">
        <v>789</v>
      </c>
      <c r="C703" s="0" t="s">
        <v>588</v>
      </c>
      <c r="D703" s="0" t="n">
        <v>1</v>
      </c>
      <c r="E703" s="0" t="n">
        <v>1120</v>
      </c>
      <c r="F703" s="0" t="n">
        <v>-6177</v>
      </c>
      <c r="G703" s="0" t="n">
        <v>13699.4004</v>
      </c>
      <c r="H703" s="0" t="n">
        <v>3383</v>
      </c>
      <c r="I703" s="0" t="n">
        <v>30.97</v>
      </c>
      <c r="J703" s="0" t="n">
        <f aca="false">I197/I703-1</f>
        <v>-0.0113012592831772</v>
      </c>
      <c r="K703" s="0" t="n">
        <v>43148</v>
      </c>
      <c r="L703" s="0" t="n">
        <v>425.743</v>
      </c>
    </row>
    <row r="704" customFormat="false" ht="15" hidden="false" customHeight="false" outlineLevel="0" collapsed="false">
      <c r="A704" s="0" t="s">
        <v>251</v>
      </c>
      <c r="B704" s="0" t="s">
        <v>790</v>
      </c>
      <c r="C704" s="0" t="s">
        <v>579</v>
      </c>
      <c r="D704" s="0" t="n">
        <v>1</v>
      </c>
      <c r="E704" s="0" t="n">
        <v>993</v>
      </c>
      <c r="F704" s="0" t="n">
        <v>930</v>
      </c>
      <c r="G704" s="0" t="n">
        <v>22903.34</v>
      </c>
      <c r="H704" s="0" t="n">
        <v>1431</v>
      </c>
      <c r="I704" s="0" t="n">
        <v>53.14</v>
      </c>
      <c r="J704" s="0" t="n">
        <f aca="false">I198/I704-1</f>
        <v>0.233816334211517</v>
      </c>
      <c r="K704" s="0" t="n">
        <v>9743</v>
      </c>
      <c r="L704" s="0" t="n">
        <v>434.115</v>
      </c>
    </row>
    <row r="705" customFormat="false" ht="15" hidden="false" customHeight="false" outlineLevel="0" collapsed="false">
      <c r="A705" s="0" t="s">
        <v>252</v>
      </c>
      <c r="B705" s="0" t="s">
        <v>791</v>
      </c>
      <c r="C705" s="0" t="s">
        <v>579</v>
      </c>
      <c r="D705" s="0" t="n">
        <v>1</v>
      </c>
      <c r="E705" s="0" t="n">
        <v>659.176</v>
      </c>
      <c r="F705" s="0" t="n">
        <v>452.385</v>
      </c>
      <c r="G705" s="0" t="n">
        <v>12996.7635</v>
      </c>
      <c r="H705" s="0" t="n">
        <v>705.912</v>
      </c>
      <c r="I705" s="0" t="n">
        <v>141.52</v>
      </c>
      <c r="J705" s="0" t="n">
        <f aca="false">I199/I705-1</f>
        <v>0.359737139626908</v>
      </c>
      <c r="K705" s="0" t="n">
        <v>9626.732</v>
      </c>
      <c r="L705" s="0" t="n">
        <v>92.792</v>
      </c>
    </row>
    <row r="706" customFormat="false" ht="15" hidden="false" customHeight="false" outlineLevel="0" collapsed="false">
      <c r="A706" s="0" t="s">
        <v>253</v>
      </c>
      <c r="B706" s="0" t="s">
        <v>792</v>
      </c>
      <c r="C706" s="0" t="s">
        <v>626</v>
      </c>
      <c r="D706" s="0" t="n">
        <v>1</v>
      </c>
      <c r="E706" s="0" t="n">
        <v>233.804</v>
      </c>
      <c r="F706" s="0" t="n">
        <v>166.626</v>
      </c>
      <c r="G706" s="0" t="n">
        <v>4933.9275</v>
      </c>
      <c r="H706" s="0" t="n">
        <v>319.751</v>
      </c>
      <c r="I706" s="0" t="n">
        <v>36.19</v>
      </c>
      <c r="J706" s="0" t="n">
        <f aca="false">I200/I706-1</f>
        <v>0.288201160541586</v>
      </c>
      <c r="K706" s="0" t="n">
        <v>2619.706</v>
      </c>
      <c r="L706" s="0" t="n">
        <v>136.13</v>
      </c>
    </row>
    <row r="707" customFormat="false" ht="15" hidden="false" customHeight="false" outlineLevel="0" collapsed="false">
      <c r="A707" s="0" t="s">
        <v>254</v>
      </c>
      <c r="B707" s="0" t="s">
        <v>793</v>
      </c>
      <c r="C707" s="0" t="s">
        <v>572</v>
      </c>
      <c r="D707" s="0" t="n">
        <v>1</v>
      </c>
      <c r="E707" s="0" t="n">
        <v>286.999</v>
      </c>
      <c r="F707" s="0" t="n">
        <v>132.455</v>
      </c>
      <c r="G707" s="0" t="n">
        <v>6237.5146</v>
      </c>
      <c r="H707" s="0" t="n">
        <v>240.476</v>
      </c>
      <c r="I707" s="0" t="n">
        <v>48.05</v>
      </c>
      <c r="J707" s="0" t="n">
        <f aca="false">I201/I707-1</f>
        <v>-0.123204994797086</v>
      </c>
      <c r="K707" s="0" t="n">
        <v>4708.923</v>
      </c>
      <c r="L707" s="0" t="n">
        <v>130.452</v>
      </c>
    </row>
    <row r="708" customFormat="false" ht="15" hidden="false" customHeight="false" outlineLevel="0" collapsed="false">
      <c r="A708" s="0" t="s">
        <v>255</v>
      </c>
      <c r="B708" s="0" t="s">
        <v>794</v>
      </c>
      <c r="C708" s="0" t="s">
        <v>572</v>
      </c>
      <c r="D708" s="0" t="n">
        <v>1</v>
      </c>
      <c r="F708" s="0" t="n">
        <v>281.401</v>
      </c>
      <c r="G708" s="0" t="n">
        <v>7313.8555</v>
      </c>
      <c r="H708" s="0" t="n">
        <v>705.919</v>
      </c>
      <c r="I708" s="0" t="n">
        <v>52.52</v>
      </c>
      <c r="J708" s="0" t="n">
        <f aca="false">I202/I708-1</f>
        <v>-0.0165651180502666</v>
      </c>
      <c r="K708" s="0" t="n">
        <v>9216.417</v>
      </c>
      <c r="L708" s="0" t="n">
        <v>139.25</v>
      </c>
    </row>
    <row r="709" customFormat="false" ht="15" hidden="false" customHeight="false" outlineLevel="0" collapsed="false">
      <c r="A709" s="0" t="s">
        <v>256</v>
      </c>
      <c r="B709" s="0" t="s">
        <v>795</v>
      </c>
      <c r="C709" s="0" t="s">
        <v>595</v>
      </c>
      <c r="D709" s="0" t="n">
        <v>1</v>
      </c>
      <c r="E709" s="0" t="n">
        <v>257.7</v>
      </c>
      <c r="F709" s="0" t="n">
        <v>209.1</v>
      </c>
      <c r="G709" s="0" t="n">
        <v>7561.5124</v>
      </c>
      <c r="H709" s="0" t="n">
        <v>497.8</v>
      </c>
      <c r="I709" s="0" t="n">
        <v>56.56</v>
      </c>
      <c r="J709" s="0" t="n">
        <f aca="false">I203/I709-1</f>
        <v>0.673620933521923</v>
      </c>
      <c r="K709" s="0" t="n">
        <v>6139.3</v>
      </c>
      <c r="L709" s="0" t="n">
        <v>133.839</v>
      </c>
    </row>
    <row r="710" customFormat="false" ht="15" hidden="false" customHeight="false" outlineLevel="0" collapsed="false">
      <c r="A710" s="0" t="s">
        <v>257</v>
      </c>
      <c r="B710" s="0" t="s">
        <v>796</v>
      </c>
      <c r="C710" s="0" t="s">
        <v>584</v>
      </c>
      <c r="D710" s="0" t="n">
        <v>1</v>
      </c>
      <c r="E710" s="0" t="n">
        <v>652</v>
      </c>
      <c r="F710" s="0" t="n">
        <v>664</v>
      </c>
      <c r="G710" s="0" t="n">
        <v>8943.043</v>
      </c>
      <c r="H710" s="0" t="n">
        <v>844</v>
      </c>
      <c r="I710" s="0" t="n">
        <v>68.01</v>
      </c>
      <c r="J710" s="0" t="n">
        <f aca="false">I204/I710-1</f>
        <v>-0.288634024408175</v>
      </c>
      <c r="K710" s="0" t="n">
        <v>3840</v>
      </c>
      <c r="L710" s="0" t="n">
        <v>132.365</v>
      </c>
    </row>
    <row r="711" customFormat="false" ht="15" hidden="false" customHeight="false" outlineLevel="0" collapsed="false">
      <c r="A711" s="0" t="s">
        <v>258</v>
      </c>
      <c r="B711" s="0" t="s">
        <v>797</v>
      </c>
      <c r="C711" s="0" t="s">
        <v>638</v>
      </c>
      <c r="D711" s="0" t="n">
        <v>1</v>
      </c>
      <c r="E711" s="0" t="n">
        <v>7054</v>
      </c>
      <c r="F711" s="0" t="n">
        <v>4596</v>
      </c>
      <c r="G711" s="0" t="n">
        <v>48208.2247</v>
      </c>
      <c r="H711" s="0" t="n">
        <v>19850</v>
      </c>
      <c r="I711" s="0" t="n">
        <v>12.13</v>
      </c>
      <c r="J711" s="0" t="n">
        <f aca="false">I205/I711-1</f>
        <v>0.0296784830997527</v>
      </c>
      <c r="K711" s="0" t="n">
        <v>237951</v>
      </c>
      <c r="L711" s="0" t="n">
        <v>3902.863</v>
      </c>
    </row>
    <row r="712" customFormat="false" ht="15" hidden="false" customHeight="false" outlineLevel="0" collapsed="false">
      <c r="A712" s="0" t="s">
        <v>259</v>
      </c>
      <c r="B712" s="0" t="s">
        <v>798</v>
      </c>
      <c r="C712" s="0" t="s">
        <v>579</v>
      </c>
      <c r="D712" s="0" t="n">
        <v>1</v>
      </c>
      <c r="E712" s="0" t="n">
        <v>129.534</v>
      </c>
      <c r="F712" s="0" t="n">
        <v>32.187</v>
      </c>
      <c r="G712" s="0" t="n">
        <v>5213.1094</v>
      </c>
      <c r="H712" s="0" t="n">
        <v>345.708</v>
      </c>
      <c r="I712" s="0" t="n">
        <v>30.12</v>
      </c>
      <c r="J712" s="0" t="n">
        <f aca="false">I206/I712-1</f>
        <v>0.450531208499336</v>
      </c>
      <c r="K712" s="0" t="n">
        <v>2139.941</v>
      </c>
      <c r="L712" s="0" t="n">
        <v>173.04</v>
      </c>
    </row>
    <row r="713" customFormat="false" ht="15" hidden="false" customHeight="false" outlineLevel="0" collapsed="false">
      <c r="A713" s="0" t="s">
        <v>260</v>
      </c>
      <c r="B713" s="0" t="s">
        <v>799</v>
      </c>
      <c r="C713" s="0" t="s">
        <v>572</v>
      </c>
      <c r="D713" s="0" t="n">
        <v>1</v>
      </c>
      <c r="E713" s="0" t="n">
        <v>873.6</v>
      </c>
      <c r="F713" s="0" t="n">
        <v>872.3</v>
      </c>
      <c r="G713" s="0" t="n">
        <v>18550.617</v>
      </c>
      <c r="H713" s="0" t="n">
        <v>1136.9</v>
      </c>
      <c r="I713" s="0" t="n">
        <v>53.63</v>
      </c>
      <c r="J713" s="0" t="n">
        <f aca="false">I207/I713-1</f>
        <v>0.34905836285661</v>
      </c>
      <c r="K713" s="0" t="n">
        <v>8189.8</v>
      </c>
      <c r="L713" s="0" t="n">
        <v>345.739</v>
      </c>
    </row>
    <row r="714" customFormat="false" ht="15" hidden="false" customHeight="false" outlineLevel="0" collapsed="false">
      <c r="A714" s="0" t="s">
        <v>261</v>
      </c>
      <c r="B714" s="0" t="s">
        <v>800</v>
      </c>
      <c r="C714" s="0" t="s">
        <v>572</v>
      </c>
      <c r="D714" s="0" t="n">
        <v>1</v>
      </c>
      <c r="E714" s="0" t="n">
        <v>434.9</v>
      </c>
      <c r="F714" s="0" t="n">
        <v>413.2</v>
      </c>
      <c r="G714" s="0" t="n">
        <v>8201.4082</v>
      </c>
      <c r="H714" s="0" t="n">
        <v>650.5</v>
      </c>
      <c r="I714" s="0" t="n">
        <v>53.46</v>
      </c>
      <c r="J714" s="0" t="n">
        <f aca="false">I208/I714-1</f>
        <v>0.280209502431725</v>
      </c>
      <c r="K714" s="0" t="n">
        <v>5128.5</v>
      </c>
      <c r="L714" s="0" t="n">
        <v>154.307</v>
      </c>
    </row>
    <row r="715" customFormat="false" ht="15" hidden="false" customHeight="false" outlineLevel="0" collapsed="false">
      <c r="A715" s="0" t="s">
        <v>262</v>
      </c>
      <c r="B715" s="0" t="s">
        <v>801</v>
      </c>
      <c r="C715" s="0" t="s">
        <v>590</v>
      </c>
      <c r="D715" s="0" t="n">
        <v>1</v>
      </c>
      <c r="F715" s="0" t="n">
        <v>1696.7</v>
      </c>
      <c r="G715" s="0" t="n">
        <v>24697.0564</v>
      </c>
      <c r="H715" s="0" t="n">
        <v>1135.4</v>
      </c>
      <c r="I715" s="0" t="n">
        <v>44.51</v>
      </c>
      <c r="J715" s="0" t="n">
        <f aca="false">I209/I715-1</f>
        <v>-0.316782745450461</v>
      </c>
      <c r="K715" s="0" t="n">
        <v>17534</v>
      </c>
      <c r="L715" s="0" t="n">
        <v>557.701</v>
      </c>
    </row>
    <row r="716" customFormat="false" ht="15" hidden="false" customHeight="false" outlineLevel="0" collapsed="false">
      <c r="A716" s="0" t="s">
        <v>263</v>
      </c>
      <c r="B716" s="0" t="s">
        <v>802</v>
      </c>
      <c r="C716" s="0" t="s">
        <v>595</v>
      </c>
      <c r="D716" s="0" t="n">
        <v>1</v>
      </c>
      <c r="E716" s="0" t="n">
        <v>310</v>
      </c>
      <c r="F716" s="0" t="n">
        <v>-4154</v>
      </c>
      <c r="G716" s="0" t="n">
        <v>19059.55</v>
      </c>
      <c r="H716" s="0" t="n">
        <v>3729</v>
      </c>
      <c r="I716" s="0" t="n">
        <v>13.19</v>
      </c>
      <c r="J716" s="0" t="n">
        <f aca="false">I210/I716-1</f>
        <v>0.437452615617892</v>
      </c>
      <c r="K716" s="0" t="n">
        <v>37317</v>
      </c>
      <c r="L716" s="0" t="n">
        <v>1361.688</v>
      </c>
    </row>
    <row r="717" customFormat="false" ht="15" hidden="false" customHeight="false" outlineLevel="0" collapsed="false">
      <c r="A717" s="0" t="s">
        <v>264</v>
      </c>
      <c r="B717" s="0" t="s">
        <v>803</v>
      </c>
      <c r="C717" s="0" t="s">
        <v>584</v>
      </c>
      <c r="D717" s="0" t="n">
        <v>1</v>
      </c>
      <c r="E717" s="0" t="n">
        <v>807</v>
      </c>
      <c r="F717" s="0" t="n">
        <v>676</v>
      </c>
      <c r="G717" s="0" t="n">
        <v>9009.42</v>
      </c>
      <c r="H717" s="0" t="n">
        <v>1719</v>
      </c>
      <c r="I717" s="0" t="n">
        <v>22.58</v>
      </c>
      <c r="J717" s="0" t="n">
        <f aca="false">I211/I717-1</f>
        <v>0.421169176262179</v>
      </c>
      <c r="K717" s="0" t="n">
        <v>7610</v>
      </c>
      <c r="L717" s="0" t="n">
        <v>398.881</v>
      </c>
    </row>
    <row r="718" customFormat="false" ht="15" hidden="false" customHeight="false" outlineLevel="0" collapsed="false">
      <c r="A718" s="0" t="s">
        <v>265</v>
      </c>
      <c r="B718" s="0" t="s">
        <v>804</v>
      </c>
      <c r="C718" s="0" t="s">
        <v>679</v>
      </c>
      <c r="D718" s="0" t="n">
        <v>1</v>
      </c>
      <c r="E718" s="0" t="n">
        <v>536.491</v>
      </c>
      <c r="F718" s="0" t="n">
        <v>510.814</v>
      </c>
      <c r="G718" s="0" t="n">
        <v>9143.5168</v>
      </c>
      <c r="H718" s="0" t="n">
        <v>705.682</v>
      </c>
      <c r="I718" s="0" t="n">
        <v>48.49</v>
      </c>
      <c r="J718" s="0" t="n">
        <f aca="false">I212/I718-1</f>
        <v>0.228500721798309</v>
      </c>
      <c r="K718" s="0" t="n">
        <v>4525.133</v>
      </c>
      <c r="L718" s="0" t="n">
        <v>188.446</v>
      </c>
    </row>
    <row r="719" customFormat="false" ht="15" hidden="false" customHeight="false" outlineLevel="0" collapsed="false">
      <c r="A719" s="0" t="s">
        <v>266</v>
      </c>
      <c r="B719" s="0" t="s">
        <v>805</v>
      </c>
      <c r="C719" s="0" t="s">
        <v>579</v>
      </c>
      <c r="D719" s="0" t="n">
        <v>1</v>
      </c>
      <c r="E719" s="0" t="n">
        <v>248.198</v>
      </c>
      <c r="F719" s="0" t="n">
        <v>193.582</v>
      </c>
      <c r="G719" s="0" t="n">
        <v>8353.5611</v>
      </c>
      <c r="H719" s="0" t="n">
        <v>365.632</v>
      </c>
      <c r="I719" s="0" t="n">
        <v>101.07</v>
      </c>
      <c r="J719" s="0" t="n">
        <f aca="false">I213/I719-1</f>
        <v>0.218462451766103</v>
      </c>
      <c r="K719" s="0" t="n">
        <v>2367.335</v>
      </c>
      <c r="L719" s="0" t="n">
        <v>82.61</v>
      </c>
    </row>
    <row r="720" customFormat="false" ht="15" hidden="false" customHeight="false" outlineLevel="0" collapsed="false">
      <c r="A720" s="0" t="s">
        <v>267</v>
      </c>
      <c r="B720" s="0" t="s">
        <v>806</v>
      </c>
      <c r="C720" s="0" t="s">
        <v>572</v>
      </c>
      <c r="D720" s="0" t="n">
        <v>1</v>
      </c>
      <c r="E720" s="0" t="s">
        <v>58</v>
      </c>
      <c r="F720" s="0" t="n">
        <v>2572</v>
      </c>
      <c r="G720" s="0" t="n">
        <v>52215.583</v>
      </c>
      <c r="H720" s="0" t="n">
        <v>2198</v>
      </c>
      <c r="I720" s="0" t="n">
        <v>172.66</v>
      </c>
      <c r="J720" s="0" t="n">
        <f aca="false">I214/I720-1</f>
        <v>0.178327348546276</v>
      </c>
      <c r="K720" s="0" t="n">
        <v>33172</v>
      </c>
      <c r="L720" s="0" t="n">
        <v>304.52</v>
      </c>
    </row>
    <row r="721" customFormat="false" ht="15" hidden="false" customHeight="false" outlineLevel="0" collapsed="false">
      <c r="A721" s="0" t="s">
        <v>268</v>
      </c>
      <c r="B721" s="0" t="s">
        <v>807</v>
      </c>
      <c r="C721" s="0" t="s">
        <v>572</v>
      </c>
      <c r="D721" s="0" t="n">
        <v>1</v>
      </c>
      <c r="E721" s="0" t="n">
        <v>10462</v>
      </c>
      <c r="F721" s="0" t="n">
        <v>8831</v>
      </c>
      <c r="G721" s="0" t="n">
        <v>276266.6024</v>
      </c>
      <c r="H721" s="0" t="n">
        <v>-244</v>
      </c>
      <c r="I721" s="0" t="n">
        <v>31.6</v>
      </c>
      <c r="J721" s="0" t="n">
        <f aca="false">I215/I721-1</f>
        <v>-0.447784810126582</v>
      </c>
      <c r="K721" s="0" t="n">
        <v>365183</v>
      </c>
      <c r="L721" s="0" t="n">
        <v>8846.39</v>
      </c>
    </row>
    <row r="722" customFormat="false" ht="15" hidden="false" customHeight="false" outlineLevel="0" collapsed="false">
      <c r="A722" s="0" t="s">
        <v>269</v>
      </c>
      <c r="B722" s="0" t="s">
        <v>808</v>
      </c>
      <c r="C722" s="0" t="s">
        <v>612</v>
      </c>
      <c r="D722" s="0" t="n">
        <v>1</v>
      </c>
      <c r="E722" s="0" t="n">
        <v>1840</v>
      </c>
      <c r="F722" s="0" t="n">
        <v>1657.5</v>
      </c>
      <c r="G722" s="0" t="n">
        <v>33067.908</v>
      </c>
      <c r="H722" s="0" t="n">
        <v>2415.2</v>
      </c>
      <c r="I722" s="0" t="n">
        <v>57.32</v>
      </c>
      <c r="J722" s="0" t="n">
        <f aca="false">I216/I722-1</f>
        <v>-0.256106071179344</v>
      </c>
      <c r="K722" s="0" t="n">
        <v>21812.6</v>
      </c>
      <c r="L722" s="0" t="n">
        <v>576.135</v>
      </c>
    </row>
    <row r="723" customFormat="false" ht="15" hidden="false" customHeight="false" outlineLevel="0" collapsed="false">
      <c r="A723" s="0" t="s">
        <v>270</v>
      </c>
      <c r="B723" s="0" t="s">
        <v>809</v>
      </c>
      <c r="C723" s="0" t="s">
        <v>638</v>
      </c>
      <c r="D723" s="0" t="n">
        <v>1</v>
      </c>
      <c r="E723" s="0" t="n">
        <v>9614</v>
      </c>
      <c r="F723" s="0" t="n">
        <v>9427</v>
      </c>
      <c r="G723" s="0" t="n">
        <v>52260</v>
      </c>
      <c r="H723" s="0" t="n">
        <v>16607</v>
      </c>
      <c r="I723" s="0" t="n">
        <v>34.84</v>
      </c>
      <c r="J723" s="0" t="n">
        <f aca="false">I217/I723-1</f>
        <v>0.176521239954076</v>
      </c>
      <c r="K723" s="0" t="n">
        <v>221690</v>
      </c>
      <c r="L723" s="0" t="n">
        <v>1524.344</v>
      </c>
    </row>
    <row r="724" customFormat="false" ht="15" hidden="false" customHeight="false" outlineLevel="0" collapsed="false">
      <c r="A724" s="0" t="s">
        <v>271</v>
      </c>
      <c r="B724" s="0" t="s">
        <v>810</v>
      </c>
      <c r="C724" s="0" t="s">
        <v>584</v>
      </c>
      <c r="D724" s="0" t="n">
        <v>1</v>
      </c>
      <c r="E724" s="0" t="n">
        <v>687.24</v>
      </c>
      <c r="F724" s="0" t="n">
        <v>687.24</v>
      </c>
      <c r="G724" s="0" t="n">
        <v>14179.1317</v>
      </c>
      <c r="H724" s="0" t="n">
        <v>946.078</v>
      </c>
      <c r="I724" s="0" t="n">
        <v>95.54</v>
      </c>
      <c r="J724" s="0" t="n">
        <f aca="false">I218/I724-1</f>
        <v>-0.00554741469541553</v>
      </c>
      <c r="K724" s="0" t="n">
        <v>8859.4</v>
      </c>
      <c r="L724" s="0" t="n">
        <v>148.737</v>
      </c>
    </row>
    <row r="725" customFormat="false" ht="15" hidden="false" customHeight="false" outlineLevel="0" collapsed="false">
      <c r="A725" s="0" t="s">
        <v>272</v>
      </c>
      <c r="B725" s="0" t="s">
        <v>811</v>
      </c>
      <c r="C725" s="0" t="s">
        <v>576</v>
      </c>
      <c r="D725" s="0" t="n">
        <v>1</v>
      </c>
      <c r="E725" s="0" t="n">
        <v>15713</v>
      </c>
      <c r="F725" s="0" t="n">
        <v>13501</v>
      </c>
      <c r="G725" s="0" t="n">
        <v>93809.1</v>
      </c>
      <c r="H725" s="0" t="n">
        <v>17047</v>
      </c>
      <c r="I725" s="0" t="n">
        <v>71.61</v>
      </c>
      <c r="J725" s="0" t="n">
        <f aca="false">I219/I725-1</f>
        <v>0.000418935902806838</v>
      </c>
      <c r="K725" s="0" t="n">
        <v>56977</v>
      </c>
      <c r="L725" s="0" t="n">
        <v>1317.456</v>
      </c>
    </row>
    <row r="726" customFormat="false" ht="15" hidden="false" customHeight="false" outlineLevel="0" collapsed="false">
      <c r="A726" s="0" t="s">
        <v>273</v>
      </c>
      <c r="B726" s="0" t="s">
        <v>812</v>
      </c>
      <c r="C726" s="0" t="s">
        <v>579</v>
      </c>
      <c r="D726" s="0" t="n">
        <v>1</v>
      </c>
      <c r="E726" s="0" t="n">
        <v>468.57</v>
      </c>
      <c r="F726" s="0" t="n">
        <v>271.666</v>
      </c>
      <c r="G726" s="0" t="n">
        <v>11823.3005</v>
      </c>
      <c r="H726" s="0" t="n">
        <v>592.89</v>
      </c>
      <c r="I726" s="0" t="n">
        <v>77.69</v>
      </c>
      <c r="J726" s="0" t="n">
        <f aca="false">I220/I726-1</f>
        <v>0.290256146222165</v>
      </c>
      <c r="K726" s="0" t="n">
        <v>10664.35</v>
      </c>
      <c r="L726" s="0" t="n">
        <v>154.001</v>
      </c>
    </row>
    <row r="727" customFormat="false" ht="15" hidden="false" customHeight="false" outlineLevel="0" collapsed="false">
      <c r="A727" s="0" t="s">
        <v>274</v>
      </c>
      <c r="B727" s="0" t="s">
        <v>813</v>
      </c>
      <c r="C727" s="0" t="s">
        <v>590</v>
      </c>
      <c r="D727" s="0" t="n">
        <v>1</v>
      </c>
      <c r="F727" s="0" t="n">
        <v>7398</v>
      </c>
      <c r="G727" s="0" t="n">
        <v>94015.7875</v>
      </c>
      <c r="H727" s="0" t="n">
        <v>6900</v>
      </c>
      <c r="I727" s="0" t="n">
        <v>239.45</v>
      </c>
      <c r="J727" s="0" t="n">
        <f aca="false">I221/I727-1</f>
        <v>0.0639381916892881</v>
      </c>
      <c r="K727" s="0" t="n">
        <v>916776</v>
      </c>
      <c r="L727" s="0" t="n">
        <v>377.201</v>
      </c>
    </row>
    <row r="728" customFormat="false" ht="15" hidden="false" customHeight="false" outlineLevel="0" collapsed="false">
      <c r="A728" s="0" t="s">
        <v>275</v>
      </c>
      <c r="B728" s="0" t="s">
        <v>814</v>
      </c>
      <c r="C728" s="0" t="s">
        <v>638</v>
      </c>
      <c r="D728" s="0" t="n">
        <v>1</v>
      </c>
      <c r="E728" s="0" t="n">
        <v>1066</v>
      </c>
      <c r="F728" s="0" t="n">
        <v>1264</v>
      </c>
      <c r="G728" s="0" t="n">
        <v>7779.24</v>
      </c>
      <c r="H728" s="0" t="n">
        <v>1557</v>
      </c>
      <c r="I728" s="0" t="n">
        <v>30.87</v>
      </c>
      <c r="J728" s="0" t="n">
        <f aca="false">I222/I728-1</f>
        <v>0.0466472303206997</v>
      </c>
      <c r="K728" s="0" t="n">
        <v>16511</v>
      </c>
      <c r="L728" s="0" t="n">
        <v>261.053</v>
      </c>
    </row>
    <row r="729" customFormat="false" ht="15" hidden="false" customHeight="false" outlineLevel="0" collapsed="false">
      <c r="A729" s="0" t="s">
        <v>276</v>
      </c>
      <c r="B729" s="0" t="s">
        <v>815</v>
      </c>
      <c r="C729" s="0" t="s">
        <v>683</v>
      </c>
      <c r="D729" s="0" t="n">
        <v>1</v>
      </c>
      <c r="E729" s="0" t="s">
        <v>58</v>
      </c>
      <c r="F729" s="0" t="n">
        <v>408.945</v>
      </c>
      <c r="G729" s="0" t="n">
        <v>5135.7691</v>
      </c>
      <c r="H729" s="0" t="n">
        <v>552.197</v>
      </c>
      <c r="I729" s="0" t="n">
        <v>24.79</v>
      </c>
      <c r="J729" s="0" t="n">
        <f aca="false">I223/I729-1</f>
        <v>0.115369100443727</v>
      </c>
      <c r="K729" s="0" t="n">
        <v>2694.108</v>
      </c>
      <c r="L729" s="0" t="n">
        <v>207.167</v>
      </c>
    </row>
    <row r="730" customFormat="false" ht="15" hidden="false" customHeight="false" outlineLevel="0" collapsed="false">
      <c r="A730" s="0" t="s">
        <v>277</v>
      </c>
      <c r="B730" s="0" t="s">
        <v>816</v>
      </c>
      <c r="C730" s="0" t="s">
        <v>628</v>
      </c>
      <c r="D730" s="0" t="n">
        <v>1</v>
      </c>
      <c r="E730" s="0" t="n">
        <v>-16</v>
      </c>
      <c r="F730" s="0" t="n">
        <v>-5763</v>
      </c>
      <c r="G730" s="0" t="n">
        <v>46841.94</v>
      </c>
      <c r="H730" s="0" t="n">
        <v>-1703</v>
      </c>
      <c r="I730" s="0" t="n">
        <v>54.09</v>
      </c>
      <c r="J730" s="0" t="n">
        <f aca="false">I224/I730-1</f>
        <v>-0.096505823627288</v>
      </c>
      <c r="K730" s="0" t="n">
        <v>27000</v>
      </c>
      <c r="L730" s="0" t="n">
        <v>864.452</v>
      </c>
    </row>
    <row r="731" customFormat="false" ht="15" hidden="false" customHeight="false" outlineLevel="0" collapsed="false">
      <c r="A731" s="0" t="s">
        <v>278</v>
      </c>
      <c r="B731" s="0" t="s">
        <v>817</v>
      </c>
      <c r="C731" s="0" t="s">
        <v>679</v>
      </c>
      <c r="D731" s="0" t="n">
        <v>1</v>
      </c>
      <c r="E731" s="0" t="n">
        <v>711.589</v>
      </c>
      <c r="F731" s="0" t="n">
        <v>539.382</v>
      </c>
      <c r="G731" s="0" t="n">
        <v>8168.2797</v>
      </c>
      <c r="H731" s="0" t="n">
        <v>605.607</v>
      </c>
      <c r="I731" s="0" t="n">
        <v>21.57</v>
      </c>
      <c r="J731" s="0" t="n">
        <f aca="false">I225/I731-1</f>
        <v>-0.0305980528511822</v>
      </c>
      <c r="K731" s="0" t="n">
        <v>6930.48</v>
      </c>
      <c r="L731" s="0" t="n">
        <v>377.945</v>
      </c>
    </row>
    <row r="732" customFormat="false" ht="15" hidden="false" customHeight="false" outlineLevel="0" collapsed="false">
      <c r="A732" s="0" t="s">
        <v>279</v>
      </c>
      <c r="B732" s="0" t="s">
        <v>818</v>
      </c>
      <c r="C732" s="0" t="s">
        <v>638</v>
      </c>
      <c r="D732" s="0" t="n">
        <v>1</v>
      </c>
      <c r="F732" s="0" t="n">
        <v>692.164</v>
      </c>
      <c r="G732" s="0" t="n">
        <v>10264.7893</v>
      </c>
      <c r="H732" s="0" t="n">
        <v>1174.339</v>
      </c>
      <c r="I732" s="0" t="n">
        <v>58.34</v>
      </c>
      <c r="J732" s="0" t="n">
        <f aca="false">I226/I732-1</f>
        <v>-0.127871100445663</v>
      </c>
      <c r="K732" s="0" t="n">
        <v>9890.24</v>
      </c>
      <c r="L732" s="0" t="n">
        <v>176.773</v>
      </c>
    </row>
    <row r="733" customFormat="false" ht="15" hidden="false" customHeight="false" outlineLevel="0" collapsed="false">
      <c r="A733" s="0" t="s">
        <v>280</v>
      </c>
      <c r="B733" s="0" t="s">
        <v>819</v>
      </c>
      <c r="C733" s="0" t="s">
        <v>572</v>
      </c>
      <c r="D733" s="0" t="n">
        <v>1</v>
      </c>
      <c r="E733" s="0" t="n">
        <v>689</v>
      </c>
      <c r="F733" s="0" t="n">
        <v>553</v>
      </c>
      <c r="G733" s="0" t="n">
        <v>13049.1187</v>
      </c>
      <c r="H733" s="0" t="n">
        <v>569</v>
      </c>
      <c r="I733" s="0" t="n">
        <v>109.08</v>
      </c>
      <c r="J733" s="0" t="n">
        <f aca="false">I227/I733-1</f>
        <v>0.325082508250825</v>
      </c>
      <c r="K733" s="0" t="n">
        <v>10090</v>
      </c>
      <c r="L733" s="0" t="n">
        <v>121.912</v>
      </c>
    </row>
    <row r="734" customFormat="false" ht="15" hidden="false" customHeight="false" outlineLevel="0" collapsed="false">
      <c r="A734" s="0" t="s">
        <v>281</v>
      </c>
      <c r="B734" s="0" t="s">
        <v>820</v>
      </c>
      <c r="C734" s="0" t="s">
        <v>592</v>
      </c>
      <c r="D734" s="0" t="n">
        <v>1</v>
      </c>
      <c r="E734" s="0" t="n">
        <v>912</v>
      </c>
      <c r="F734" s="0" t="n">
        <v>896</v>
      </c>
      <c r="G734" s="0" t="n">
        <v>17818.6771</v>
      </c>
      <c r="H734" s="0" t="n">
        <v>2066</v>
      </c>
      <c r="I734" s="0" t="n">
        <v>47.65</v>
      </c>
      <c r="J734" s="0" t="n">
        <f aca="false">I228/I734-1</f>
        <v>0.181112277019937</v>
      </c>
      <c r="K734" s="0" t="n">
        <v>224576</v>
      </c>
      <c r="L734" s="0" t="n">
        <v>377.734</v>
      </c>
    </row>
    <row r="735" customFormat="false" ht="15" hidden="false" customHeight="false" outlineLevel="0" collapsed="false">
      <c r="A735" s="0" t="s">
        <v>282</v>
      </c>
      <c r="B735" s="0" t="s">
        <v>821</v>
      </c>
      <c r="C735" s="0" t="s">
        <v>679</v>
      </c>
      <c r="D735" s="0" t="n">
        <v>1</v>
      </c>
      <c r="E735" s="0" t="n">
        <v>566.054</v>
      </c>
      <c r="F735" s="0" t="n">
        <v>551.38</v>
      </c>
      <c r="G735" s="0" t="n">
        <v>9754.7976</v>
      </c>
      <c r="H735" s="0" t="n">
        <v>817.313</v>
      </c>
      <c r="I735" s="0" t="n">
        <v>78.36</v>
      </c>
      <c r="J735" s="0" t="n">
        <f aca="false">I229/I735-1</f>
        <v>0.159903011740684</v>
      </c>
      <c r="K735" s="0" t="n">
        <v>5091.366</v>
      </c>
      <c r="L735" s="0" t="n">
        <v>124.788</v>
      </c>
    </row>
    <row r="736" customFormat="false" ht="15" hidden="false" customHeight="false" outlineLevel="0" collapsed="false">
      <c r="A736" s="0" t="s">
        <v>283</v>
      </c>
      <c r="B736" s="0" t="s">
        <v>822</v>
      </c>
      <c r="C736" s="0" t="s">
        <v>574</v>
      </c>
      <c r="D736" s="0" t="n">
        <v>1</v>
      </c>
      <c r="E736" s="0" t="n">
        <v>2718</v>
      </c>
      <c r="F736" s="0" t="n">
        <v>2890</v>
      </c>
      <c r="G736" s="0" t="n">
        <v>27427.0673</v>
      </c>
      <c r="H736" s="0" t="n">
        <v>5653</v>
      </c>
      <c r="I736" s="0" t="n">
        <v>74.02</v>
      </c>
      <c r="J736" s="0" t="n">
        <f aca="false">I230/I736-1</f>
        <v>0.186706295595785</v>
      </c>
      <c r="K736" s="0" t="n">
        <v>33758</v>
      </c>
      <c r="L736" s="0" t="n">
        <v>374.686</v>
      </c>
    </row>
    <row r="737" customFormat="false" ht="15" hidden="false" customHeight="false" outlineLevel="0" collapsed="false">
      <c r="A737" s="0" t="s">
        <v>284</v>
      </c>
      <c r="B737" s="0" t="s">
        <v>823</v>
      </c>
      <c r="C737" s="0" t="s">
        <v>601</v>
      </c>
      <c r="D737" s="0" t="n">
        <v>1</v>
      </c>
      <c r="F737" s="0" t="n">
        <v>627.747</v>
      </c>
      <c r="G737" s="0" t="n">
        <v>13911.3819</v>
      </c>
      <c r="H737" s="0" t="n">
        <v>1214.131</v>
      </c>
      <c r="I737" s="0" t="n">
        <v>29.72</v>
      </c>
      <c r="J737" s="0" t="n">
        <f aca="false">I231/I737-1</f>
        <v>-0.122476446837147</v>
      </c>
      <c r="K737" s="0" t="n">
        <v>15759.265</v>
      </c>
      <c r="L737" s="0" t="n">
        <v>467.971</v>
      </c>
    </row>
    <row r="738" customFormat="false" ht="15" hidden="false" customHeight="false" outlineLevel="0" collapsed="false">
      <c r="A738" s="0" t="s">
        <v>285</v>
      </c>
      <c r="B738" s="0" t="s">
        <v>824</v>
      </c>
      <c r="C738" s="0" t="s">
        <v>628</v>
      </c>
      <c r="D738" s="0" t="n">
        <v>1</v>
      </c>
      <c r="F738" s="0" t="n">
        <v>-128.212</v>
      </c>
      <c r="G738" s="0" t="n">
        <v>5659.3569</v>
      </c>
      <c r="H738" s="0" t="n">
        <v>361.631</v>
      </c>
      <c r="I738" s="0" t="n">
        <v>52.11</v>
      </c>
      <c r="J738" s="0" t="n">
        <f aca="false">I232/I738-1</f>
        <v>0.319708309345615</v>
      </c>
      <c r="K738" s="0" t="n">
        <v>6439.988</v>
      </c>
      <c r="L738" s="0" t="n">
        <v>108.582</v>
      </c>
    </row>
    <row r="739" customFormat="false" ht="15" hidden="false" customHeight="false" outlineLevel="0" collapsed="false">
      <c r="A739" s="0" t="s">
        <v>286</v>
      </c>
      <c r="B739" s="0" t="s">
        <v>825</v>
      </c>
      <c r="C739" s="0" t="s">
        <v>574</v>
      </c>
      <c r="D739" s="0" t="n">
        <v>1</v>
      </c>
      <c r="E739" s="0" t="n">
        <v>541.196</v>
      </c>
      <c r="F739" s="0" t="n">
        <v>506.778</v>
      </c>
      <c r="G739" s="0" t="n">
        <v>12046.154</v>
      </c>
      <c r="H739" s="0" t="n">
        <v>642.576</v>
      </c>
      <c r="I739" s="0" t="n">
        <v>75.855</v>
      </c>
      <c r="J739" s="0" t="n">
        <f aca="false">I233/I739-1</f>
        <v>-0.0787687034473668</v>
      </c>
      <c r="K739" s="0" t="n">
        <v>6730.396</v>
      </c>
      <c r="L739" s="0" t="n">
        <v>160.982</v>
      </c>
    </row>
    <row r="740" customFormat="false" ht="15" hidden="false" customHeight="false" outlineLevel="0" collapsed="false">
      <c r="A740" s="0" t="s">
        <v>287</v>
      </c>
      <c r="B740" s="0" t="s">
        <v>826</v>
      </c>
      <c r="C740" s="0" t="s">
        <v>612</v>
      </c>
      <c r="D740" s="0" t="n">
        <v>1</v>
      </c>
      <c r="E740" s="0" t="n">
        <v>948.51</v>
      </c>
      <c r="F740" s="0" t="n">
        <v>720.044</v>
      </c>
      <c r="G740" s="0" t="n">
        <v>21954.0518</v>
      </c>
      <c r="H740" s="0" t="n">
        <v>1013.428</v>
      </c>
      <c r="I740" s="0" t="n">
        <v>103.43</v>
      </c>
      <c r="J740" s="0" t="n">
        <f aca="false">I234/I740-1</f>
        <v>0.0974572174417481</v>
      </c>
      <c r="K740" s="0" t="n">
        <v>5524.333</v>
      </c>
      <c r="L740" s="0" t="n">
        <v>151.61</v>
      </c>
    </row>
    <row r="741" customFormat="false" ht="15" hidden="false" customHeight="false" outlineLevel="0" collapsed="false">
      <c r="A741" s="0" t="s">
        <v>288</v>
      </c>
      <c r="B741" s="0" t="s">
        <v>827</v>
      </c>
      <c r="C741" s="0" t="s">
        <v>628</v>
      </c>
      <c r="D741" s="0" t="n">
        <v>1</v>
      </c>
      <c r="E741" s="0" t="n">
        <v>-1489</v>
      </c>
      <c r="F741" s="0" t="n">
        <v>-6132</v>
      </c>
      <c r="G741" s="0" t="n">
        <v>19716.2301</v>
      </c>
      <c r="H741" s="0" t="n">
        <v>795</v>
      </c>
      <c r="I741" s="0" t="n">
        <v>62.29</v>
      </c>
      <c r="J741" s="0" t="n">
        <f aca="false">I235/I741-1</f>
        <v>-0.237919409214962</v>
      </c>
      <c r="K741" s="0" t="n">
        <v>28621</v>
      </c>
      <c r="L741" s="0" t="n">
        <v>316.621</v>
      </c>
    </row>
    <row r="742" customFormat="false" ht="15" hidden="false" customHeight="false" outlineLevel="0" collapsed="false">
      <c r="A742" s="0" t="s">
        <v>289</v>
      </c>
      <c r="B742" s="0" t="s">
        <v>828</v>
      </c>
      <c r="C742" s="0" t="s">
        <v>626</v>
      </c>
      <c r="D742" s="0" t="n">
        <v>1</v>
      </c>
      <c r="E742" s="0" t="n">
        <v>1608</v>
      </c>
      <c r="F742" s="0" t="n">
        <v>344</v>
      </c>
      <c r="G742" s="0" t="n">
        <v>22202.4</v>
      </c>
      <c r="H742" s="0" t="n">
        <v>1335</v>
      </c>
      <c r="I742" s="0" t="n">
        <v>13.92</v>
      </c>
      <c r="J742" s="0" t="n">
        <f aca="false">I236/I742-1</f>
        <v>0.0955459770114944</v>
      </c>
      <c r="K742" s="0" t="n">
        <v>61406</v>
      </c>
      <c r="L742" s="0" t="n">
        <v>1619.464</v>
      </c>
    </row>
    <row r="743" customFormat="false" ht="15" hidden="false" customHeight="false" outlineLevel="0" collapsed="false">
      <c r="A743" s="0" t="s">
        <v>290</v>
      </c>
      <c r="B743" s="0" t="s">
        <v>829</v>
      </c>
      <c r="C743" s="0" t="s">
        <v>683</v>
      </c>
      <c r="D743" s="0" t="n">
        <v>1</v>
      </c>
      <c r="E743" s="0" t="n">
        <v>381</v>
      </c>
      <c r="F743" s="0" t="n">
        <v>348</v>
      </c>
      <c r="G743" s="0" t="n">
        <v>26874.3334</v>
      </c>
      <c r="H743" s="0" t="n">
        <v>1365</v>
      </c>
      <c r="I743" s="0" t="n">
        <v>55.8062</v>
      </c>
      <c r="J743" s="0" t="n">
        <f aca="false">I237/I743-1</f>
        <v>0.431023793055252</v>
      </c>
      <c r="K743" s="0" t="n">
        <v>26211</v>
      </c>
      <c r="L743" s="0" t="n">
        <v>329.928</v>
      </c>
    </row>
    <row r="744" customFormat="false" ht="15" hidden="false" customHeight="false" outlineLevel="0" collapsed="false">
      <c r="A744" s="0" t="s">
        <v>291</v>
      </c>
      <c r="B744" s="0" t="s">
        <v>830</v>
      </c>
      <c r="C744" s="0" t="s">
        <v>628</v>
      </c>
      <c r="D744" s="0" t="n">
        <v>1</v>
      </c>
      <c r="E744" s="0" t="n">
        <v>89.608</v>
      </c>
      <c r="F744" s="0" t="n">
        <v>-260.453</v>
      </c>
      <c r="G744" s="0" t="n">
        <v>5809.8309</v>
      </c>
      <c r="H744" s="0" t="n">
        <v>606.948</v>
      </c>
      <c r="I744" s="0" t="n">
        <v>32.76</v>
      </c>
      <c r="J744" s="0" t="n">
        <f aca="false">I238/I744-1</f>
        <v>0.563492063492063</v>
      </c>
      <c r="K744" s="0" t="n">
        <v>9435.661</v>
      </c>
      <c r="L744" s="0" t="n">
        <v>176.52</v>
      </c>
    </row>
    <row r="745" customFormat="false" ht="15" hidden="false" customHeight="false" outlineLevel="0" collapsed="false">
      <c r="A745" s="0" t="s">
        <v>292</v>
      </c>
      <c r="B745" s="0" t="s">
        <v>831</v>
      </c>
      <c r="C745" s="0" t="s">
        <v>574</v>
      </c>
      <c r="D745" s="0" t="n">
        <v>1</v>
      </c>
      <c r="E745" s="0" t="n">
        <v>578.9</v>
      </c>
      <c r="F745" s="0" t="n">
        <v>755.5</v>
      </c>
      <c r="G745" s="0" t="n">
        <v>10100.5002</v>
      </c>
      <c r="H745" s="0" t="n">
        <v>8.3</v>
      </c>
      <c r="I745" s="0" t="n">
        <v>36.69</v>
      </c>
      <c r="J745" s="0" t="n">
        <f aca="false">I239/I745-1</f>
        <v>0.116925592804579</v>
      </c>
      <c r="K745" s="0" t="n">
        <v>7979.6</v>
      </c>
      <c r="L745" s="0" t="n">
        <v>280.473</v>
      </c>
    </row>
    <row r="746" customFormat="false" ht="15" hidden="false" customHeight="false" outlineLevel="0" collapsed="false">
      <c r="A746" s="0" t="s">
        <v>293</v>
      </c>
      <c r="B746" s="0" t="s">
        <v>832</v>
      </c>
      <c r="C746" s="0" t="s">
        <v>584</v>
      </c>
      <c r="D746" s="0" t="n">
        <v>1</v>
      </c>
      <c r="E746" s="0" t="n">
        <v>13796</v>
      </c>
      <c r="F746" s="0" t="n">
        <v>7957</v>
      </c>
      <c r="G746" s="0" t="n">
        <v>166410.99</v>
      </c>
      <c r="H746" s="0" t="n">
        <v>9783</v>
      </c>
      <c r="I746" s="0" t="n">
        <v>138.33</v>
      </c>
      <c r="J746" s="0" t="n">
        <f aca="false">I240/I746-1</f>
        <v>0.498084291187739</v>
      </c>
      <c r="K746" s="0" t="n">
        <v>42966</v>
      </c>
      <c r="L746" s="0" t="n">
        <v>1218.161</v>
      </c>
    </row>
    <row r="747" customFormat="false" ht="15" hidden="false" customHeight="false" outlineLevel="0" collapsed="false">
      <c r="A747" s="0" t="s">
        <v>294</v>
      </c>
      <c r="B747" s="0" t="s">
        <v>833</v>
      </c>
      <c r="C747" s="0" t="s">
        <v>572</v>
      </c>
      <c r="D747" s="0" t="n">
        <v>1</v>
      </c>
      <c r="E747" s="0" t="n">
        <v>5117</v>
      </c>
      <c r="F747" s="0" t="n">
        <v>4809</v>
      </c>
      <c r="G747" s="0" t="n">
        <v>88138.68</v>
      </c>
      <c r="H747" s="0" t="n">
        <v>5498</v>
      </c>
      <c r="I747" s="0" t="n">
        <v>110.9208</v>
      </c>
      <c r="J747" s="0" t="n">
        <f aca="false">I241/I747-1</f>
        <v>0.32378057136263</v>
      </c>
      <c r="K747" s="0" t="n">
        <v>54146</v>
      </c>
      <c r="L747" s="0" t="n">
        <v>762.125</v>
      </c>
    </row>
    <row r="748" customFormat="false" ht="15" hidden="false" customHeight="false" outlineLevel="0" collapsed="false">
      <c r="A748" s="0" t="s">
        <v>295</v>
      </c>
      <c r="B748" s="0" t="s">
        <v>834</v>
      </c>
      <c r="C748" s="0" t="s">
        <v>612</v>
      </c>
      <c r="D748" s="0" t="n">
        <v>1</v>
      </c>
      <c r="E748" s="0" t="n">
        <v>846.7</v>
      </c>
      <c r="F748" s="0" t="n">
        <v>846.735</v>
      </c>
      <c r="G748" s="0" t="n">
        <v>16053.5091</v>
      </c>
      <c r="H748" s="0" t="n">
        <v>1033.885</v>
      </c>
      <c r="I748" s="0" t="n">
        <v>30.38</v>
      </c>
      <c r="J748" s="0" t="n">
        <f aca="false">I242/I748-1</f>
        <v>0.355167873601053</v>
      </c>
      <c r="K748" s="0" t="n">
        <v>6975.908</v>
      </c>
      <c r="L748" s="0" t="n">
        <v>527.828</v>
      </c>
    </row>
    <row r="749" customFormat="false" ht="15" hidden="false" customHeight="false" outlineLevel="0" collapsed="false">
      <c r="A749" s="0" t="s">
        <v>296</v>
      </c>
      <c r="B749" s="0" t="s">
        <v>835</v>
      </c>
      <c r="C749" s="0" t="s">
        <v>601</v>
      </c>
      <c r="D749" s="0" t="n">
        <v>1</v>
      </c>
      <c r="F749" s="0" t="n">
        <v>762</v>
      </c>
      <c r="G749" s="0" t="n">
        <v>13900.152</v>
      </c>
      <c r="H749" s="0" t="n">
        <v>1302</v>
      </c>
      <c r="I749" s="0" t="n">
        <v>18.84</v>
      </c>
      <c r="J749" s="0" t="n">
        <f aca="false">I243/I749-1</f>
        <v>0.0536093418259025</v>
      </c>
      <c r="K749" s="0" t="n">
        <v>11408</v>
      </c>
      <c r="L749" s="0" t="n">
        <v>739.865</v>
      </c>
    </row>
    <row r="750" customFormat="false" ht="15" hidden="false" customHeight="false" outlineLevel="0" collapsed="false">
      <c r="A750" s="0" t="s">
        <v>297</v>
      </c>
      <c r="B750" s="0" t="s">
        <v>836</v>
      </c>
      <c r="C750" s="0" t="s">
        <v>626</v>
      </c>
      <c r="D750" s="0" t="n">
        <v>1</v>
      </c>
      <c r="E750" s="0" t="n">
        <v>2815</v>
      </c>
      <c r="F750" s="0" t="n">
        <v>2526</v>
      </c>
      <c r="G750" s="0" t="n">
        <v>35557.5</v>
      </c>
      <c r="H750" s="0" t="n">
        <v>3677</v>
      </c>
      <c r="I750" s="0" t="n">
        <v>21.55</v>
      </c>
      <c r="J750" s="0" t="n">
        <f aca="false">I244/I750-1</f>
        <v>0.120185614849188</v>
      </c>
      <c r="K750" s="0" t="n">
        <v>32913</v>
      </c>
      <c r="L750" s="0" t="n">
        <v>1670.254</v>
      </c>
    </row>
    <row r="751" customFormat="false" ht="15" hidden="false" customHeight="false" outlineLevel="0" collapsed="false">
      <c r="A751" s="0" t="s">
        <v>298</v>
      </c>
      <c r="B751" s="0" t="s">
        <v>837</v>
      </c>
      <c r="C751" s="0" t="s">
        <v>574</v>
      </c>
      <c r="D751" s="0" t="n">
        <v>1</v>
      </c>
      <c r="F751" s="0" t="n">
        <v>614</v>
      </c>
      <c r="G751" s="0" t="n">
        <v>30478.5415</v>
      </c>
      <c r="H751" s="0" t="n">
        <v>1936</v>
      </c>
      <c r="I751" s="0" t="n">
        <v>204.03</v>
      </c>
      <c r="J751" s="0" t="n">
        <f aca="false">I245/I751-1</f>
        <v>0.215850610204382</v>
      </c>
      <c r="K751" s="0" t="n">
        <v>25396</v>
      </c>
      <c r="L751" s="0" t="n">
        <v>149.101</v>
      </c>
    </row>
    <row r="752" customFormat="false" ht="15" hidden="false" customHeight="false" outlineLevel="0" collapsed="false">
      <c r="A752" s="0" t="s">
        <v>299</v>
      </c>
      <c r="B752" s="0" t="s">
        <v>838</v>
      </c>
      <c r="C752" s="0" t="s">
        <v>598</v>
      </c>
      <c r="D752" s="0" t="n">
        <v>1</v>
      </c>
      <c r="F752" s="0" t="n">
        <v>432.09</v>
      </c>
      <c r="G752" s="0" t="n">
        <v>10804.3764</v>
      </c>
      <c r="H752" s="0" t="n">
        <v>854.143</v>
      </c>
      <c r="I752" s="0" t="n">
        <v>97.07</v>
      </c>
      <c r="J752" s="0" t="n">
        <f aca="false">I246/I752-1</f>
        <v>0.184506026578758</v>
      </c>
      <c r="K752" s="0" t="n">
        <v>3950.727</v>
      </c>
      <c r="L752" s="0" t="n">
        <v>112.185</v>
      </c>
    </row>
    <row r="753" customFormat="false" ht="15" hidden="false" customHeight="false" outlineLevel="0" collapsed="false">
      <c r="A753" s="0" t="s">
        <v>300</v>
      </c>
      <c r="B753" s="0" t="s">
        <v>839</v>
      </c>
      <c r="C753" s="0" t="s">
        <v>654</v>
      </c>
      <c r="D753" s="0" t="n">
        <v>1</v>
      </c>
      <c r="F753" s="0" t="n">
        <v>711.821</v>
      </c>
      <c r="G753" s="0" t="n">
        <v>14352.8025</v>
      </c>
      <c r="H753" s="0" t="n">
        <v>1215.302</v>
      </c>
      <c r="I753" s="0" t="n">
        <v>13.22</v>
      </c>
      <c r="J753" s="0" t="n">
        <f aca="false">I247/I753-1</f>
        <v>0.101361573373676</v>
      </c>
      <c r="K753" s="0" t="n">
        <v>99714.097</v>
      </c>
      <c r="L753" s="0" t="n">
        <v>1084.783</v>
      </c>
    </row>
    <row r="754" customFormat="false" ht="15" hidden="false" customHeight="false" outlineLevel="0" collapsed="false">
      <c r="A754" s="0" t="s">
        <v>301</v>
      </c>
      <c r="B754" s="0" t="s">
        <v>840</v>
      </c>
      <c r="C754" s="0" t="s">
        <v>572</v>
      </c>
      <c r="D754" s="0" t="n">
        <v>1</v>
      </c>
      <c r="E754" s="0" t="n">
        <v>479</v>
      </c>
      <c r="F754" s="0" t="n">
        <v>573</v>
      </c>
      <c r="G754" s="0" t="n">
        <v>8509.578</v>
      </c>
      <c r="H754" s="0" t="n">
        <v>822</v>
      </c>
      <c r="I754" s="0" t="n">
        <v>184.19</v>
      </c>
      <c r="J754" s="0" t="n">
        <f aca="false">I248/I754-1</f>
        <v>0.279656876051903</v>
      </c>
      <c r="K754" s="0" t="n">
        <v>6352</v>
      </c>
      <c r="L754" s="0" t="n">
        <v>46.366</v>
      </c>
    </row>
    <row r="755" customFormat="false" ht="15" hidden="false" customHeight="false" outlineLevel="0" collapsed="false">
      <c r="A755" s="0" t="s">
        <v>302</v>
      </c>
      <c r="B755" s="0" t="s">
        <v>841</v>
      </c>
      <c r="C755" s="0" t="s">
        <v>574</v>
      </c>
      <c r="D755" s="0" t="n">
        <v>1</v>
      </c>
      <c r="F755" s="0" t="n">
        <v>222.045</v>
      </c>
      <c r="G755" s="0" t="n">
        <v>10316.711</v>
      </c>
      <c r="H755" s="0" t="n">
        <v>338.943</v>
      </c>
      <c r="I755" s="0" t="n">
        <v>117.27</v>
      </c>
      <c r="J755" s="0" t="n">
        <f aca="false">I249/I755-1</f>
        <v>0.333503879935192</v>
      </c>
      <c r="K755" s="0" t="n">
        <v>1530.704</v>
      </c>
      <c r="L755" s="0" t="n">
        <v>89.658</v>
      </c>
    </row>
    <row r="756" customFormat="false" ht="15" hidden="false" customHeight="false" outlineLevel="0" collapsed="false">
      <c r="A756" s="0" t="s">
        <v>303</v>
      </c>
      <c r="B756" s="0" t="s">
        <v>842</v>
      </c>
      <c r="C756" s="0" t="s">
        <v>705</v>
      </c>
      <c r="D756" s="0" t="n">
        <v>1</v>
      </c>
      <c r="E756" s="0" t="n">
        <v>570</v>
      </c>
      <c r="F756" s="0" t="n">
        <v>152.8</v>
      </c>
      <c r="G756" s="0" t="n">
        <v>14915.1</v>
      </c>
      <c r="H756" s="0" t="n">
        <v>638.3</v>
      </c>
      <c r="I756" s="0" t="n">
        <v>35.94</v>
      </c>
      <c r="J756" s="0" t="n">
        <f aca="false">I250/I756-1</f>
        <v>0.241513633834168</v>
      </c>
      <c r="K756" s="0" t="n">
        <v>14554.4</v>
      </c>
      <c r="L756" s="0" t="n">
        <v>398.893</v>
      </c>
    </row>
    <row r="757" customFormat="false" ht="15" hidden="false" customHeight="false" outlineLevel="0" collapsed="false">
      <c r="A757" s="0" t="s">
        <v>304</v>
      </c>
      <c r="B757" s="0" t="s">
        <v>843</v>
      </c>
      <c r="C757" s="0" t="s">
        <v>572</v>
      </c>
      <c r="D757" s="0" t="n">
        <v>1</v>
      </c>
      <c r="E757" s="0" t="n">
        <v>2035</v>
      </c>
      <c r="F757" s="0" t="n">
        <v>2035</v>
      </c>
      <c r="G757" s="0" t="n">
        <v>42481.374</v>
      </c>
      <c r="H757" s="0" t="n">
        <v>2302</v>
      </c>
      <c r="I757" s="0" t="n">
        <v>122.46</v>
      </c>
      <c r="J757" s="0" t="n">
        <f aca="false">I251/I757-1</f>
        <v>0.362485709619468</v>
      </c>
      <c r="K757" s="0" t="n">
        <v>15201</v>
      </c>
      <c r="L757" s="0" t="n">
        <v>351.005</v>
      </c>
    </row>
    <row r="758" customFormat="false" ht="15" hidden="false" customHeight="false" outlineLevel="0" collapsed="false">
      <c r="A758" s="0" t="s">
        <v>305</v>
      </c>
      <c r="B758" s="0" t="s">
        <v>844</v>
      </c>
      <c r="C758" s="0" t="s">
        <v>576</v>
      </c>
      <c r="D758" s="0" t="n">
        <v>1</v>
      </c>
      <c r="E758" s="0" t="n">
        <v>503.232</v>
      </c>
      <c r="F758" s="0" t="n">
        <v>462.649</v>
      </c>
      <c r="G758" s="0" t="n">
        <v>18718.9358</v>
      </c>
      <c r="H758" s="0" t="n">
        <v>779</v>
      </c>
      <c r="I758" s="0" t="n">
        <v>128.04</v>
      </c>
      <c r="J758" s="0" t="n">
        <f aca="false">I252/I758-1</f>
        <v>0.706419868791003</v>
      </c>
      <c r="K758" s="0" t="n">
        <v>4280.6</v>
      </c>
      <c r="L758" s="0" t="n">
        <v>146.9</v>
      </c>
    </row>
    <row r="759" customFormat="false" ht="15" hidden="false" customHeight="false" outlineLevel="0" collapsed="false">
      <c r="A759" s="0" t="s">
        <v>306</v>
      </c>
      <c r="B759" s="0" t="s">
        <v>845</v>
      </c>
      <c r="C759" s="0" t="s">
        <v>576</v>
      </c>
      <c r="D759" s="0" t="n">
        <v>1</v>
      </c>
      <c r="E759" s="0" t="s">
        <v>58</v>
      </c>
      <c r="F759" s="0" t="n">
        <v>104.222</v>
      </c>
      <c r="G759" s="0" t="n">
        <v>18935.8644</v>
      </c>
      <c r="H759" s="0" t="n">
        <v>304.756</v>
      </c>
      <c r="I759" s="0" t="n">
        <v>100.27</v>
      </c>
      <c r="J759" s="0" t="n">
        <f aca="false">I253/I759-1</f>
        <v>-0.055450284232572</v>
      </c>
      <c r="K759" s="0" t="n">
        <v>1638.597</v>
      </c>
      <c r="L759" s="0" t="n">
        <v>188.385</v>
      </c>
    </row>
    <row r="760" customFormat="false" ht="15" hidden="false" customHeight="false" outlineLevel="0" collapsed="false">
      <c r="A760" s="0" t="s">
        <v>307</v>
      </c>
      <c r="B760" s="0" t="s">
        <v>846</v>
      </c>
      <c r="C760" s="0" t="s">
        <v>572</v>
      </c>
      <c r="D760" s="0" t="n">
        <v>1</v>
      </c>
      <c r="E760" s="0" t="n">
        <v>1080.4</v>
      </c>
      <c r="F760" s="0" t="n">
        <v>1476.2</v>
      </c>
      <c r="G760" s="0" t="n">
        <v>19435.8343</v>
      </c>
      <c r="H760" s="0" t="n">
        <v>1521.9</v>
      </c>
      <c r="I760" s="0" t="n">
        <v>75.04</v>
      </c>
      <c r="J760" s="0" t="n">
        <f aca="false">I254/I760-1</f>
        <v>0.188566098081023</v>
      </c>
      <c r="K760" s="0" t="n">
        <v>17397.4</v>
      </c>
      <c r="L760" s="0" t="n">
        <v>258.331</v>
      </c>
    </row>
    <row r="761" customFormat="false" ht="15" hidden="false" customHeight="false" outlineLevel="0" collapsed="false">
      <c r="A761" s="0" t="s">
        <v>308</v>
      </c>
      <c r="B761" s="0" t="s">
        <v>847</v>
      </c>
      <c r="C761" s="0" t="s">
        <v>586</v>
      </c>
      <c r="D761" s="0" t="n">
        <v>1</v>
      </c>
      <c r="E761" s="0" t="n">
        <v>13239</v>
      </c>
      <c r="F761" s="0" t="n">
        <v>10316</v>
      </c>
      <c r="G761" s="0" t="n">
        <v>171557.1</v>
      </c>
      <c r="H761" s="0" t="n">
        <v>21808</v>
      </c>
      <c r="I761" s="0" t="n">
        <v>36.27</v>
      </c>
      <c r="J761" s="0" t="n">
        <f aca="false">I255/I761-1</f>
        <v>0.272677143644885</v>
      </c>
      <c r="K761" s="0" t="n">
        <v>113327</v>
      </c>
      <c r="L761" s="0" t="n">
        <v>4739</v>
      </c>
    </row>
    <row r="762" customFormat="false" ht="15" hidden="false" customHeight="false" outlineLevel="0" collapsed="false">
      <c r="A762" s="0" t="s">
        <v>309</v>
      </c>
      <c r="B762" s="0" t="s">
        <v>848</v>
      </c>
      <c r="C762" s="0" t="s">
        <v>590</v>
      </c>
      <c r="D762" s="0" t="n">
        <v>1</v>
      </c>
      <c r="E762" s="0" t="n">
        <v>1665</v>
      </c>
      <c r="F762" s="0" t="n">
        <v>1422</v>
      </c>
      <c r="G762" s="0" t="n">
        <v>33569.9</v>
      </c>
      <c r="H762" s="0" t="n">
        <v>2149</v>
      </c>
      <c r="I762" s="0" t="n">
        <v>56.42</v>
      </c>
      <c r="J762" s="0" t="n">
        <f aca="false">I256/I762-1</f>
        <v>0.250620347394541</v>
      </c>
      <c r="K762" s="0" t="n">
        <v>82003</v>
      </c>
      <c r="L762" s="0" t="n">
        <v>595.676</v>
      </c>
    </row>
    <row r="763" customFormat="false" ht="15" hidden="false" customHeight="false" outlineLevel="0" collapsed="false">
      <c r="A763" s="0" t="s">
        <v>310</v>
      </c>
      <c r="B763" s="0" t="s">
        <v>849</v>
      </c>
      <c r="C763" s="0" t="s">
        <v>595</v>
      </c>
      <c r="D763" s="0" t="n">
        <v>1</v>
      </c>
      <c r="E763" s="0" t="n">
        <v>1285</v>
      </c>
      <c r="F763" s="0" t="n">
        <v>904</v>
      </c>
      <c r="G763" s="0" t="n">
        <v>21819.8107</v>
      </c>
      <c r="H763" s="0" t="n">
        <v>2478</v>
      </c>
      <c r="I763" s="0" t="n">
        <v>53.06</v>
      </c>
      <c r="J763" s="0" t="n">
        <f aca="false">I257/I763-1</f>
        <v>0.0919713531850734</v>
      </c>
      <c r="K763" s="0" t="n">
        <v>33093</v>
      </c>
      <c r="L763" s="0" t="n">
        <v>411.213</v>
      </c>
    </row>
    <row r="764" customFormat="false" ht="15" hidden="false" customHeight="false" outlineLevel="0" collapsed="false">
      <c r="A764" s="0" t="s">
        <v>311</v>
      </c>
      <c r="B764" s="0" t="s">
        <v>850</v>
      </c>
      <c r="C764" s="0" t="s">
        <v>581</v>
      </c>
      <c r="D764" s="0" t="n">
        <v>1</v>
      </c>
      <c r="E764" s="0" t="n">
        <v>556.9</v>
      </c>
      <c r="F764" s="0" t="n">
        <v>608.5</v>
      </c>
      <c r="G764" s="0" t="n">
        <v>9167.356</v>
      </c>
      <c r="H764" s="0" t="n">
        <v>512.8</v>
      </c>
      <c r="I764" s="0" t="n">
        <v>23.41</v>
      </c>
      <c r="J764" s="0" t="n">
        <f aca="false">I258/I764-1</f>
        <v>-0.138829560017087</v>
      </c>
      <c r="K764" s="0" t="n">
        <v>12485.2</v>
      </c>
      <c r="L764" s="0" t="n">
        <v>397.01</v>
      </c>
    </row>
    <row r="765" customFormat="false" ht="15" hidden="false" customHeight="false" outlineLevel="0" collapsed="false">
      <c r="A765" s="0" t="s">
        <v>312</v>
      </c>
      <c r="B765" s="0" t="s">
        <v>851</v>
      </c>
      <c r="C765" s="0" t="s">
        <v>579</v>
      </c>
      <c r="D765" s="0" t="n">
        <v>1</v>
      </c>
      <c r="E765" s="0" t="n">
        <v>13031</v>
      </c>
      <c r="F765" s="0" t="n">
        <v>11872</v>
      </c>
      <c r="G765" s="0" t="n">
        <v>157004.5302</v>
      </c>
      <c r="H765" s="0" t="n">
        <v>17084</v>
      </c>
      <c r="I765" s="0" t="n">
        <v>165.99</v>
      </c>
      <c r="J765" s="0" t="n">
        <f aca="false">I259/I765-1</f>
        <v>-0.075727453461052</v>
      </c>
      <c r="K765" s="0" t="n">
        <v>117470</v>
      </c>
      <c r="L765" s="0" t="n">
        <v>950.855</v>
      </c>
    </row>
    <row r="766" customFormat="false" ht="15" hidden="false" customHeight="false" outlineLevel="0" collapsed="false">
      <c r="A766" s="0" t="s">
        <v>313</v>
      </c>
      <c r="B766" s="0" t="s">
        <v>852</v>
      </c>
      <c r="C766" s="0" t="s">
        <v>595</v>
      </c>
      <c r="D766" s="0" t="n">
        <v>1</v>
      </c>
      <c r="E766" s="0" t="n">
        <v>441.406</v>
      </c>
      <c r="F766" s="0" t="n">
        <v>405.031</v>
      </c>
      <c r="G766" s="0" t="n">
        <v>9333.6721</v>
      </c>
      <c r="H766" s="0" t="n">
        <v>550.139</v>
      </c>
      <c r="I766" s="0" t="n">
        <v>117.83</v>
      </c>
      <c r="J766" s="0" t="n">
        <f aca="false">I260/I766-1</f>
        <v>0.295171009080879</v>
      </c>
      <c r="K766" s="0" t="n">
        <v>4016.984</v>
      </c>
      <c r="L766" s="0" t="n">
        <v>79.424</v>
      </c>
    </row>
    <row r="767" customFormat="false" ht="15" hidden="false" customHeight="false" outlineLevel="0" collapsed="false">
      <c r="A767" s="0" t="s">
        <v>314</v>
      </c>
      <c r="B767" s="0" t="s">
        <v>853</v>
      </c>
      <c r="C767" s="0" t="s">
        <v>579</v>
      </c>
      <c r="D767" s="0" t="n">
        <v>1</v>
      </c>
      <c r="E767" s="0" t="n">
        <v>1150</v>
      </c>
      <c r="F767" s="0" t="n">
        <v>971</v>
      </c>
      <c r="G767" s="0" t="n">
        <v>35080.2063</v>
      </c>
      <c r="H767" s="0" t="n">
        <v>1599</v>
      </c>
      <c r="I767" s="0" t="n">
        <v>137.21</v>
      </c>
      <c r="J767" s="0" t="n">
        <f aca="false">I261/I767-1</f>
        <v>0.48852124480723</v>
      </c>
      <c r="K767" s="0" t="n">
        <v>4068</v>
      </c>
      <c r="L767" s="0" t="n">
        <v>256.217</v>
      </c>
    </row>
    <row r="768" customFormat="false" ht="15" hidden="false" customHeight="false" outlineLevel="0" collapsed="false">
      <c r="A768" s="0" t="s">
        <v>315</v>
      </c>
      <c r="B768" s="0" t="s">
        <v>854</v>
      </c>
      <c r="C768" s="0" t="s">
        <v>574</v>
      </c>
      <c r="D768" s="0" t="n">
        <v>1</v>
      </c>
      <c r="E768" s="0" t="n">
        <v>878.7</v>
      </c>
      <c r="F768" s="0" t="n">
        <v>735.9</v>
      </c>
      <c r="G768" s="0" t="n">
        <v>24605.796</v>
      </c>
      <c r="H768" s="0" t="n">
        <v>1087</v>
      </c>
      <c r="I768" s="0" t="n">
        <v>211.39</v>
      </c>
      <c r="J768" s="0" t="n">
        <f aca="false">I262/I768-1</f>
        <v>0.726382515729221</v>
      </c>
      <c r="K768" s="0" t="n">
        <v>6486.9</v>
      </c>
      <c r="L768" s="0" t="n">
        <v>116.241</v>
      </c>
    </row>
    <row r="769" customFormat="false" ht="15" hidden="false" customHeight="false" outlineLevel="0" collapsed="false">
      <c r="A769" s="0" t="s">
        <v>316</v>
      </c>
      <c r="B769" s="0" t="s">
        <v>855</v>
      </c>
      <c r="C769" s="0" t="s">
        <v>590</v>
      </c>
      <c r="D769" s="0" t="n">
        <v>1</v>
      </c>
      <c r="E769" s="0" t="n">
        <v>924.1</v>
      </c>
      <c r="F769" s="0" t="n">
        <v>854.2</v>
      </c>
      <c r="G769" s="0" t="n">
        <v>12251.292</v>
      </c>
      <c r="H769" s="0" t="n">
        <v>171.3</v>
      </c>
      <c r="I769" s="0" t="n">
        <v>30.34</v>
      </c>
      <c r="J769" s="0" t="n">
        <f aca="false">I263/I769-1</f>
        <v>0.20435069215557</v>
      </c>
      <c r="K769" s="0" t="n">
        <v>25734.3</v>
      </c>
      <c r="L769" s="0" t="n">
        <v>408.535</v>
      </c>
    </row>
    <row r="770" customFormat="false" ht="15" hidden="false" customHeight="false" outlineLevel="0" collapsed="false">
      <c r="A770" s="0" t="s">
        <v>317</v>
      </c>
      <c r="B770" s="0" t="s">
        <v>856</v>
      </c>
      <c r="C770" s="0" t="s">
        <v>626</v>
      </c>
      <c r="D770" s="0" t="n">
        <v>1</v>
      </c>
      <c r="F770" s="0" t="n">
        <v>260.752</v>
      </c>
      <c r="G770" s="0" t="n">
        <v>5256.4857</v>
      </c>
      <c r="H770" s="0" t="n">
        <v>297.696</v>
      </c>
      <c r="I770" s="0" t="n">
        <v>98.71</v>
      </c>
      <c r="J770" s="0" t="n">
        <f aca="false">I264/I770-1</f>
        <v>1.16928376051059</v>
      </c>
      <c r="K770" s="0" t="n">
        <v>1789.999</v>
      </c>
      <c r="L770" s="0" t="n">
        <v>53.107</v>
      </c>
    </row>
    <row r="771" customFormat="false" ht="15" hidden="false" customHeight="false" outlineLevel="0" collapsed="false">
      <c r="A771" s="0" t="s">
        <v>318</v>
      </c>
      <c r="B771" s="0" t="s">
        <v>857</v>
      </c>
      <c r="C771" s="0" t="s">
        <v>576</v>
      </c>
      <c r="D771" s="0" t="n">
        <v>1</v>
      </c>
      <c r="E771" s="0" t="s">
        <v>58</v>
      </c>
      <c r="F771" s="0" t="n">
        <v>115</v>
      </c>
      <c r="G771" s="0" t="n">
        <v>18883.215</v>
      </c>
      <c r="H771" s="0" t="n">
        <v>860</v>
      </c>
      <c r="I771" s="0" t="n">
        <v>76.05</v>
      </c>
      <c r="J771" s="0" t="n">
        <f aca="false">I265/I771-1</f>
        <v>0.287310979618672</v>
      </c>
      <c r="K771" s="0" t="n">
        <v>21208</v>
      </c>
      <c r="L771" s="0" t="n">
        <v>246.182</v>
      </c>
    </row>
    <row r="772" customFormat="false" ht="15" hidden="false" customHeight="false" outlineLevel="0" collapsed="false">
      <c r="A772" s="0" t="s">
        <v>319</v>
      </c>
      <c r="B772" s="0" t="s">
        <v>858</v>
      </c>
      <c r="C772" s="0" t="s">
        <v>601</v>
      </c>
      <c r="D772" s="0" t="n">
        <v>1</v>
      </c>
      <c r="F772" s="0" t="n">
        <v>104.824</v>
      </c>
      <c r="G772" s="0" t="n">
        <v>8564.4131</v>
      </c>
      <c r="H772" s="0" t="n">
        <v>543.895</v>
      </c>
      <c r="I772" s="0" t="n">
        <v>32.48</v>
      </c>
      <c r="J772" s="0" t="n">
        <f aca="false">I266/I772-1</f>
        <v>0.161637931034483</v>
      </c>
      <c r="K772" s="0" t="n">
        <v>9486.8</v>
      </c>
      <c r="L772" s="0" t="n">
        <v>263.448</v>
      </c>
    </row>
    <row r="773" customFormat="false" ht="15" hidden="false" customHeight="false" outlineLevel="0" collapsed="false">
      <c r="A773" s="0" t="s">
        <v>320</v>
      </c>
      <c r="B773" s="0" t="s">
        <v>859</v>
      </c>
      <c r="C773" s="0" t="s">
        <v>579</v>
      </c>
      <c r="D773" s="0" t="n">
        <v>1</v>
      </c>
      <c r="F773" s="0" t="n">
        <v>245.793</v>
      </c>
      <c r="G773" s="0" t="n">
        <v>8041.936</v>
      </c>
      <c r="H773" s="0" t="n">
        <v>357.322</v>
      </c>
      <c r="I773" s="0" t="n">
        <v>103.87</v>
      </c>
      <c r="J773" s="0" t="n">
        <f aca="false">I267/I773-1</f>
        <v>0.2550303263695</v>
      </c>
      <c r="K773" s="0" t="n">
        <v>1908.945</v>
      </c>
      <c r="L773" s="0" t="n">
        <v>77.652</v>
      </c>
    </row>
    <row r="774" customFormat="false" ht="15" hidden="false" customHeight="false" outlineLevel="0" collapsed="false">
      <c r="A774" s="0" t="s">
        <v>321</v>
      </c>
      <c r="B774" s="0" t="s">
        <v>860</v>
      </c>
      <c r="C774" s="0" t="s">
        <v>572</v>
      </c>
      <c r="D774" s="0" t="n">
        <v>1</v>
      </c>
      <c r="E774" s="0" t="n">
        <v>392.192</v>
      </c>
      <c r="F774" s="0" t="n">
        <v>293.727</v>
      </c>
      <c r="G774" s="0" t="n">
        <v>7014.8656</v>
      </c>
      <c r="H774" s="0" t="n">
        <v>574.881</v>
      </c>
      <c r="I774" s="0" t="n">
        <v>58.27</v>
      </c>
      <c r="J774" s="0" t="n">
        <f aca="false">I268/I774-1</f>
        <v>0.312853955723357</v>
      </c>
      <c r="K774" s="0" t="n">
        <v>7380.859</v>
      </c>
      <c r="L774" s="0" t="n">
        <v>120.315</v>
      </c>
    </row>
    <row r="775" customFormat="false" ht="15" hidden="false" customHeight="false" outlineLevel="0" collapsed="false">
      <c r="A775" s="0" t="s">
        <v>322</v>
      </c>
      <c r="B775" s="0" t="s">
        <v>861</v>
      </c>
      <c r="C775" s="0" t="s">
        <v>590</v>
      </c>
      <c r="D775" s="0" t="n">
        <v>1</v>
      </c>
      <c r="F775" s="0" t="n">
        <v>171.726</v>
      </c>
      <c r="G775" s="0" t="n">
        <v>9436.4542</v>
      </c>
      <c r="H775" s="0" t="n">
        <v>1072.832</v>
      </c>
      <c r="I775" s="0" t="n">
        <v>26.49</v>
      </c>
      <c r="J775" s="0" t="n">
        <f aca="false">I269/I775-1</f>
        <v>-0.175160437901095</v>
      </c>
      <c r="K775" s="0" t="n">
        <v>47169.108</v>
      </c>
      <c r="L775" s="0" t="n">
        <v>356.273</v>
      </c>
    </row>
    <row r="776" customFormat="false" ht="15" hidden="false" customHeight="false" outlineLevel="0" collapsed="false">
      <c r="A776" s="0" t="s">
        <v>323</v>
      </c>
      <c r="B776" s="0" t="s">
        <v>862</v>
      </c>
      <c r="C776" s="0" t="s">
        <v>612</v>
      </c>
      <c r="D776" s="0" t="n">
        <v>1</v>
      </c>
      <c r="E776" s="0" t="n">
        <v>895.9</v>
      </c>
      <c r="F776" s="0" t="n">
        <v>592.3</v>
      </c>
      <c r="G776" s="0" t="n">
        <v>14375.0602</v>
      </c>
      <c r="H776" s="0" t="n">
        <v>1059</v>
      </c>
      <c r="I776" s="0" t="n">
        <v>126.72</v>
      </c>
      <c r="J776" s="0" t="n">
        <f aca="false">I270/I776-1</f>
        <v>-0.0997474747474748</v>
      </c>
      <c r="K776" s="0" t="n">
        <v>15639.7</v>
      </c>
      <c r="L776" s="0" t="n">
        <v>116.441</v>
      </c>
    </row>
    <row r="777" customFormat="false" ht="15" hidden="false" customHeight="false" outlineLevel="0" collapsed="false">
      <c r="A777" s="0" t="s">
        <v>324</v>
      </c>
      <c r="B777" s="0" t="s">
        <v>863</v>
      </c>
      <c r="C777" s="0" t="s">
        <v>576</v>
      </c>
      <c r="D777" s="0" t="n">
        <v>1</v>
      </c>
      <c r="E777" s="0" t="n">
        <v>18764</v>
      </c>
      <c r="F777" s="0" t="n">
        <v>16540</v>
      </c>
      <c r="G777" s="0" t="n">
        <v>311817.1323</v>
      </c>
      <c r="H777" s="0" t="n">
        <v>18767</v>
      </c>
      <c r="I777" s="0" t="n">
        <v>115.21</v>
      </c>
      <c r="J777" s="0" t="n">
        <f aca="false">I271/I777-1</f>
        <v>0.212741949483552</v>
      </c>
      <c r="K777" s="0" t="n">
        <v>141208</v>
      </c>
      <c r="L777" s="0" t="n">
        <v>2720.532</v>
      </c>
    </row>
    <row r="778" customFormat="false" ht="15" hidden="false" customHeight="false" outlineLevel="0" collapsed="false">
      <c r="A778" s="0" t="s">
        <v>325</v>
      </c>
      <c r="B778" s="0" t="s">
        <v>864</v>
      </c>
      <c r="C778" s="0" t="s">
        <v>572</v>
      </c>
      <c r="D778" s="0" t="n">
        <v>1</v>
      </c>
      <c r="E778" s="0" t="n">
        <v>2459</v>
      </c>
      <c r="F778" s="0" t="n">
        <v>1611</v>
      </c>
      <c r="G778" s="0" t="n">
        <v>37388.1117</v>
      </c>
      <c r="H778" s="0" t="n">
        <v>31</v>
      </c>
      <c r="I778" s="0" t="n">
        <v>40.29</v>
      </c>
      <c r="J778" s="0" t="n">
        <f aca="false">I272/I778-1</f>
        <v>-0.131298088855795</v>
      </c>
      <c r="K778" s="0" t="n">
        <v>51884</v>
      </c>
      <c r="L778" s="0" t="n">
        <v>932.399</v>
      </c>
    </row>
    <row r="779" customFormat="false" ht="15" hidden="false" customHeight="false" outlineLevel="0" collapsed="false">
      <c r="A779" s="0" t="s">
        <v>326</v>
      </c>
      <c r="B779" s="0" t="s">
        <v>865</v>
      </c>
      <c r="C779" s="0" t="s">
        <v>654</v>
      </c>
      <c r="D779" s="0" t="n">
        <v>1</v>
      </c>
      <c r="F779" s="0" t="n">
        <v>24733</v>
      </c>
      <c r="G779" s="0" t="n">
        <v>307295.0758</v>
      </c>
      <c r="H779" s="0" t="n">
        <v>20196</v>
      </c>
      <c r="I779" s="0" t="n">
        <v>86.29</v>
      </c>
      <c r="J779" s="0" t="n">
        <f aca="false">I273/I779-1</f>
        <v>0.239309305829181</v>
      </c>
      <c r="K779" s="0" t="n">
        <v>2533600</v>
      </c>
      <c r="L779" s="0" t="n">
        <v>3469.726</v>
      </c>
    </row>
    <row r="780" customFormat="false" ht="15" hidden="false" customHeight="false" outlineLevel="0" collapsed="false">
      <c r="A780" s="0" t="s">
        <v>327</v>
      </c>
      <c r="B780" s="0" t="s">
        <v>866</v>
      </c>
      <c r="C780" s="0" t="s">
        <v>626</v>
      </c>
      <c r="D780" s="0" t="n">
        <v>1</v>
      </c>
      <c r="E780" s="0" t="n">
        <v>810.1</v>
      </c>
      <c r="F780" s="0" t="n">
        <v>592.7</v>
      </c>
      <c r="G780" s="0" t="n">
        <v>10769.886</v>
      </c>
      <c r="H780" s="0" t="n">
        <v>1107.2</v>
      </c>
      <c r="I780" s="0" t="n">
        <v>28.26</v>
      </c>
      <c r="J780" s="0" t="n">
        <f aca="false">I274/I780-1</f>
        <v>0.00849256900212314</v>
      </c>
      <c r="K780" s="0" t="n">
        <v>9656.5</v>
      </c>
      <c r="L780" s="0" t="n">
        <v>380.323</v>
      </c>
    </row>
    <row r="781" customFormat="false" ht="15" hidden="false" customHeight="false" outlineLevel="0" collapsed="false">
      <c r="A781" s="0" t="s">
        <v>328</v>
      </c>
      <c r="B781" s="0" t="s">
        <v>867</v>
      </c>
      <c r="C781" s="0" t="s">
        <v>598</v>
      </c>
      <c r="D781" s="0" t="n">
        <v>1</v>
      </c>
      <c r="E781" s="0" t="n">
        <v>483.3</v>
      </c>
      <c r="F781" s="0" t="n">
        <v>478.1</v>
      </c>
      <c r="G781" s="0" t="n">
        <v>9045.5716</v>
      </c>
      <c r="H781" s="0" t="n">
        <v>919</v>
      </c>
      <c r="I781" s="0" t="n">
        <v>84.85</v>
      </c>
      <c r="J781" s="0" t="n">
        <f aca="false">I275/I781-1</f>
        <v>0.240070713022982</v>
      </c>
      <c r="K781" s="0" t="n">
        <v>8817.5</v>
      </c>
      <c r="L781" s="0" t="n">
        <v>107.579</v>
      </c>
    </row>
    <row r="782" customFormat="false" ht="15" hidden="false" customHeight="false" outlineLevel="0" collapsed="false">
      <c r="A782" s="0" t="s">
        <v>329</v>
      </c>
      <c r="B782" s="0" t="s">
        <v>868</v>
      </c>
      <c r="C782" s="0" t="s">
        <v>612</v>
      </c>
      <c r="D782" s="0" t="n">
        <v>1</v>
      </c>
      <c r="E782" s="0" t="n">
        <v>1319</v>
      </c>
      <c r="F782" s="0" t="n">
        <v>694</v>
      </c>
      <c r="G782" s="0" t="n">
        <v>25877.3206</v>
      </c>
      <c r="H782" s="0" t="n">
        <v>1628</v>
      </c>
      <c r="I782" s="0" t="n">
        <v>73.71</v>
      </c>
      <c r="J782" s="0" t="n">
        <f aca="false">I276/I782-1</f>
        <v>-0.0777370777370776</v>
      </c>
      <c r="K782" s="0" t="n">
        <v>15111</v>
      </c>
      <c r="L782" s="0" t="n">
        <v>350.905</v>
      </c>
    </row>
    <row r="783" customFormat="false" ht="15" hidden="false" customHeight="false" outlineLevel="0" collapsed="false">
      <c r="A783" s="0" t="s">
        <v>330</v>
      </c>
      <c r="B783" s="0" t="s">
        <v>869</v>
      </c>
      <c r="C783" s="0" t="s">
        <v>654</v>
      </c>
      <c r="D783" s="0" t="n">
        <v>1</v>
      </c>
      <c r="F783" s="0" t="n">
        <v>791</v>
      </c>
      <c r="G783" s="0" t="n">
        <v>19719.0668</v>
      </c>
      <c r="H783" s="0" t="n">
        <v>1689</v>
      </c>
      <c r="I783" s="0" t="n">
        <v>18.27</v>
      </c>
      <c r="J783" s="0" t="n">
        <f aca="false">I277/I783-1</f>
        <v>0.103995621237001</v>
      </c>
      <c r="K783" s="0" t="n">
        <v>136453</v>
      </c>
      <c r="L783" s="0" t="n">
        <v>1080.712</v>
      </c>
    </row>
    <row r="784" customFormat="false" ht="15" hidden="false" customHeight="false" outlineLevel="0" collapsed="false">
      <c r="A784" s="0" t="s">
        <v>331</v>
      </c>
      <c r="B784" s="0" t="s">
        <v>870</v>
      </c>
      <c r="C784" s="0" t="s">
        <v>626</v>
      </c>
      <c r="D784" s="0" t="n">
        <v>1</v>
      </c>
      <c r="E784" s="0" t="n">
        <v>462</v>
      </c>
      <c r="F784" s="0" t="n">
        <v>102</v>
      </c>
      <c r="G784" s="0" t="n">
        <v>8397.96</v>
      </c>
      <c r="H784" s="0" t="n">
        <v>328</v>
      </c>
      <c r="I784" s="0" t="n">
        <v>44.67</v>
      </c>
      <c r="J784" s="0" t="n">
        <f aca="false">I278/I784-1</f>
        <v>0.277815088426237</v>
      </c>
      <c r="K784" s="0" t="n">
        <v>5933</v>
      </c>
      <c r="L784" s="0" t="n">
        <v>186.007</v>
      </c>
    </row>
    <row r="785" customFormat="false" ht="15" hidden="false" customHeight="false" outlineLevel="0" collapsed="false">
      <c r="A785" s="0" t="s">
        <v>332</v>
      </c>
      <c r="B785" s="0" t="s">
        <v>871</v>
      </c>
      <c r="C785" s="0" t="s">
        <v>700</v>
      </c>
      <c r="D785" s="0" t="n">
        <v>1</v>
      </c>
      <c r="E785" s="0" t="n">
        <v>2182</v>
      </c>
      <c r="F785" s="0" t="n">
        <v>2166</v>
      </c>
      <c r="G785" s="0" t="n">
        <v>40695.192</v>
      </c>
      <c r="H785" s="0" t="n">
        <v>3232</v>
      </c>
      <c r="I785" s="0" t="n">
        <v>114.12</v>
      </c>
      <c r="J785" s="0" t="n">
        <f aca="false">I279/I785-1</f>
        <v>0.0573080967402733</v>
      </c>
      <c r="K785" s="0" t="n">
        <v>14602</v>
      </c>
      <c r="L785" s="0" t="n">
        <v>358.155</v>
      </c>
    </row>
    <row r="786" customFormat="false" ht="15" hidden="false" customHeight="false" outlineLevel="0" collapsed="false">
      <c r="A786" s="0" t="s">
        <v>333</v>
      </c>
      <c r="B786" s="0" t="s">
        <v>872</v>
      </c>
      <c r="C786" s="0" t="s">
        <v>601</v>
      </c>
      <c r="D786" s="0" t="n">
        <v>1</v>
      </c>
      <c r="F786" s="0" t="n">
        <v>378.85</v>
      </c>
      <c r="G786" s="0" t="n">
        <v>10693.8583</v>
      </c>
      <c r="H786" s="0" t="n">
        <v>592.096</v>
      </c>
      <c r="I786" s="0" t="n">
        <v>25.16</v>
      </c>
      <c r="J786" s="0" t="n">
        <f aca="false">I280/I786-1</f>
        <v>-0.278616852146264</v>
      </c>
      <c r="K786" s="0" t="n">
        <v>11230.6</v>
      </c>
      <c r="L786" s="0" t="n">
        <v>425.026</v>
      </c>
    </row>
    <row r="787" customFormat="false" ht="15" hidden="false" customHeight="false" outlineLevel="0" collapsed="false">
      <c r="A787" s="0" t="s">
        <v>334</v>
      </c>
      <c r="B787" s="0" t="s">
        <v>873</v>
      </c>
      <c r="C787" s="0" t="s">
        <v>628</v>
      </c>
      <c r="D787" s="0" t="n">
        <v>1</v>
      </c>
      <c r="E787" s="0" t="n">
        <v>1477</v>
      </c>
      <c r="F787" s="0" t="n">
        <v>708</v>
      </c>
      <c r="G787" s="0" t="n">
        <v>46185.4204</v>
      </c>
      <c r="H787" s="0" t="n">
        <v>4795</v>
      </c>
      <c r="I787" s="0" t="n">
        <v>20.71</v>
      </c>
      <c r="J787" s="0" t="n">
        <f aca="false">I281/I787-1</f>
        <v>-0.127474649927571</v>
      </c>
      <c r="K787" s="0" t="n">
        <v>80305</v>
      </c>
      <c r="L787" s="0" t="n">
        <v>2232.364</v>
      </c>
    </row>
    <row r="788" customFormat="false" ht="15" hidden="false" customHeight="false" outlineLevel="0" collapsed="false">
      <c r="A788" s="0" t="s">
        <v>335</v>
      </c>
      <c r="B788" s="0" t="s">
        <v>874</v>
      </c>
      <c r="C788" s="0" t="s">
        <v>586</v>
      </c>
      <c r="D788" s="0" t="n">
        <v>1</v>
      </c>
      <c r="E788" s="0" t="n">
        <v>934.895</v>
      </c>
      <c r="F788" s="0" t="n">
        <v>926.076</v>
      </c>
      <c r="G788" s="0" t="n">
        <v>14352.4284</v>
      </c>
      <c r="H788" s="0" t="n">
        <v>1079.665</v>
      </c>
      <c r="I788" s="0" t="n">
        <v>91.51</v>
      </c>
      <c r="J788" s="0" t="n">
        <f aca="false">I282/I788-1</f>
        <v>0.120423997377336</v>
      </c>
      <c r="K788" s="0" t="n">
        <v>5532.173</v>
      </c>
      <c r="L788" s="0" t="n">
        <v>156.763</v>
      </c>
    </row>
    <row r="789" customFormat="false" ht="15" hidden="false" customHeight="false" outlineLevel="0" collapsed="false">
      <c r="A789" s="0" t="s">
        <v>336</v>
      </c>
      <c r="B789" s="0" t="s">
        <v>875</v>
      </c>
      <c r="C789" s="0" t="s">
        <v>584</v>
      </c>
      <c r="D789" s="0" t="n">
        <v>1</v>
      </c>
      <c r="E789" s="0" t="n">
        <v>673</v>
      </c>
      <c r="F789" s="0" t="n">
        <v>556</v>
      </c>
      <c r="G789" s="0" t="n">
        <v>6786</v>
      </c>
      <c r="H789" s="0" t="n">
        <v>2153</v>
      </c>
      <c r="I789" s="0" t="n">
        <v>39</v>
      </c>
      <c r="J789" s="0" t="n">
        <f aca="false">I283/I789-1</f>
        <v>0.627435897435897</v>
      </c>
      <c r="K789" s="0" t="n">
        <v>13574</v>
      </c>
      <c r="L789" s="0" t="n">
        <v>176.473</v>
      </c>
    </row>
    <row r="790" customFormat="false" ht="15" hidden="false" customHeight="false" outlineLevel="0" collapsed="false">
      <c r="A790" s="0" t="s">
        <v>337</v>
      </c>
      <c r="B790" s="0" t="s">
        <v>876</v>
      </c>
      <c r="C790" s="0" t="s">
        <v>612</v>
      </c>
      <c r="D790" s="0" t="n">
        <v>1</v>
      </c>
      <c r="F790" s="0" t="n">
        <v>3632</v>
      </c>
      <c r="G790" s="0" t="n">
        <v>106222.6616</v>
      </c>
      <c r="H790" s="0" t="n">
        <v>2649</v>
      </c>
      <c r="I790" s="0" t="n">
        <v>87.32</v>
      </c>
      <c r="J790" s="0" t="n">
        <f aca="false">I284/I790-1</f>
        <v>-0.109482363719652</v>
      </c>
      <c r="K790" s="0" t="n">
        <v>120480</v>
      </c>
      <c r="L790" s="0" t="n">
        <v>1217.27</v>
      </c>
    </row>
    <row r="791" customFormat="false" ht="15" hidden="false" customHeight="false" outlineLevel="0" collapsed="false">
      <c r="A791" s="0" t="s">
        <v>338</v>
      </c>
      <c r="B791" s="0" t="s">
        <v>877</v>
      </c>
      <c r="C791" s="0" t="s">
        <v>727</v>
      </c>
      <c r="D791" s="0" t="n">
        <v>1</v>
      </c>
      <c r="E791" s="0" t="n">
        <v>2046</v>
      </c>
      <c r="F791" s="0" t="n">
        <v>1975</v>
      </c>
      <c r="G791" s="0" t="n">
        <v>30824.64</v>
      </c>
      <c r="H791" s="0" t="n">
        <v>4272</v>
      </c>
      <c r="I791" s="0" t="n">
        <v>33.36</v>
      </c>
      <c r="J791" s="0" t="n">
        <f aca="false">I285/I791-1</f>
        <v>-0.120503597122302</v>
      </c>
      <c r="K791" s="0" t="n">
        <v>36505</v>
      </c>
      <c r="L791" s="0" t="n">
        <v>938.125</v>
      </c>
    </row>
    <row r="792" customFormat="false" ht="15" hidden="false" customHeight="false" outlineLevel="0" collapsed="false">
      <c r="A792" s="0" t="s">
        <v>339</v>
      </c>
      <c r="B792" s="0" t="s">
        <v>878</v>
      </c>
      <c r="C792" s="0" t="s">
        <v>584</v>
      </c>
      <c r="D792" s="0" t="n">
        <v>1</v>
      </c>
      <c r="E792" s="0" t="n">
        <v>1090</v>
      </c>
      <c r="F792" s="0" t="n">
        <v>1158</v>
      </c>
      <c r="G792" s="0" t="n">
        <v>16876.86</v>
      </c>
      <c r="H792" s="0" t="n">
        <v>1990</v>
      </c>
      <c r="I792" s="0" t="n">
        <v>59.01</v>
      </c>
      <c r="J792" s="0" t="n">
        <f aca="false">I286/I792-1</f>
        <v>-0.194882223351974</v>
      </c>
      <c r="K792" s="0" t="n">
        <v>8170</v>
      </c>
      <c r="L792" s="0" t="n">
        <v>285.956</v>
      </c>
    </row>
    <row r="793" customFormat="false" ht="15" hidden="false" customHeight="false" outlineLevel="0" collapsed="false">
      <c r="A793" s="0" t="s">
        <v>340</v>
      </c>
      <c r="B793" s="0" t="s">
        <v>879</v>
      </c>
      <c r="C793" s="0" t="s">
        <v>572</v>
      </c>
      <c r="D793" s="0" t="n">
        <v>1</v>
      </c>
      <c r="E793" s="0" t="n">
        <v>619</v>
      </c>
      <c r="F793" s="0" t="n">
        <v>710</v>
      </c>
      <c r="G793" s="0" t="n">
        <v>11747.7906</v>
      </c>
      <c r="H793" s="0" t="n">
        <v>1041</v>
      </c>
      <c r="I793" s="0" t="n">
        <v>152.11</v>
      </c>
      <c r="J793" s="0" t="n">
        <f aca="false">I287/I793-1</f>
        <v>0.300703438301229</v>
      </c>
      <c r="K793" s="0" t="n">
        <v>11865</v>
      </c>
      <c r="L793" s="0" t="n">
        <v>77.309</v>
      </c>
    </row>
    <row r="794" customFormat="false" ht="15" hidden="false" customHeight="false" outlineLevel="0" collapsed="false">
      <c r="A794" s="0" t="s">
        <v>341</v>
      </c>
      <c r="B794" s="0" t="s">
        <v>880</v>
      </c>
      <c r="C794" s="0" t="s">
        <v>574</v>
      </c>
      <c r="D794" s="0" t="n">
        <v>1</v>
      </c>
      <c r="F794" s="0" t="n">
        <v>732.1</v>
      </c>
      <c r="G794" s="0" t="n">
        <v>13184.626</v>
      </c>
      <c r="H794" s="0" t="n">
        <v>1175.9</v>
      </c>
      <c r="I794" s="0" t="n">
        <v>128.38</v>
      </c>
      <c r="J794" s="0" t="n">
        <f aca="false">I288/I794-1</f>
        <v>0.242483252843122</v>
      </c>
      <c r="K794" s="0" t="n">
        <v>14247</v>
      </c>
      <c r="L794" s="0" t="n">
        <v>103</v>
      </c>
    </row>
    <row r="795" customFormat="false" ht="15" hidden="false" customHeight="false" outlineLevel="0" collapsed="false">
      <c r="A795" s="0" t="s">
        <v>342</v>
      </c>
      <c r="B795" s="0" t="s">
        <v>881</v>
      </c>
      <c r="C795" s="0" t="s">
        <v>586</v>
      </c>
      <c r="D795" s="0" t="n">
        <v>1</v>
      </c>
      <c r="E795" s="0" t="n">
        <v>1800.533</v>
      </c>
      <c r="F795" s="0" t="n">
        <v>1697.763</v>
      </c>
      <c r="G795" s="0" t="n">
        <v>24546.3169</v>
      </c>
      <c r="H795" s="0" t="n">
        <v>2029.282</v>
      </c>
      <c r="I795" s="0" t="n">
        <v>151.78</v>
      </c>
      <c r="J795" s="0" t="n">
        <f aca="false">I289/I795-1</f>
        <v>0.151008037949664</v>
      </c>
      <c r="K795" s="0" t="n">
        <v>12122.765</v>
      </c>
      <c r="L795" s="0" t="n">
        <v>161.312</v>
      </c>
    </row>
    <row r="796" customFormat="false" ht="15" hidden="false" customHeight="false" outlineLevel="0" collapsed="false">
      <c r="A796" s="0" t="s">
        <v>343</v>
      </c>
      <c r="B796" s="0" t="s">
        <v>882</v>
      </c>
      <c r="C796" s="0" t="s">
        <v>612</v>
      </c>
      <c r="D796" s="0" t="n">
        <v>1</v>
      </c>
      <c r="E796" s="0" t="n">
        <v>341.6</v>
      </c>
      <c r="F796" s="0" t="n">
        <v>326.9</v>
      </c>
      <c r="G796" s="0" t="n">
        <v>6670.0539</v>
      </c>
      <c r="H796" s="0" t="n">
        <v>446.9</v>
      </c>
      <c r="I796" s="0" t="n">
        <v>45.66</v>
      </c>
      <c r="J796" s="0" t="n">
        <f aca="false">I290/I796-1</f>
        <v>0.432982917214192</v>
      </c>
      <c r="K796" s="0" t="n">
        <v>2485.6</v>
      </c>
      <c r="L796" s="0" t="n">
        <v>146.069</v>
      </c>
    </row>
    <row r="797" customFormat="false" ht="15" hidden="false" customHeight="false" outlineLevel="0" collapsed="false">
      <c r="A797" s="0" t="s">
        <v>344</v>
      </c>
      <c r="B797" s="0" t="s">
        <v>883</v>
      </c>
      <c r="C797" s="0" t="s">
        <v>679</v>
      </c>
      <c r="D797" s="0" t="n">
        <v>1</v>
      </c>
      <c r="E797" s="0" t="s">
        <v>58</v>
      </c>
      <c r="F797" s="0" t="n">
        <v>385.8</v>
      </c>
      <c r="G797" s="0" t="n">
        <v>6525.48</v>
      </c>
      <c r="H797" s="0" t="n">
        <v>552.6</v>
      </c>
      <c r="I797" s="0" t="n">
        <v>48.88</v>
      </c>
      <c r="J797" s="0" t="n">
        <f aca="false">I291/I797-1</f>
        <v>-0.0235270049099837</v>
      </c>
      <c r="K797" s="0" t="n">
        <v>2984.1</v>
      </c>
      <c r="L797" s="0" t="n">
        <v>133.68</v>
      </c>
    </row>
    <row r="798" customFormat="false" ht="15" hidden="false" customHeight="false" outlineLevel="0" collapsed="false">
      <c r="A798" s="0" t="s">
        <v>345</v>
      </c>
      <c r="B798" s="0" t="s">
        <v>884</v>
      </c>
      <c r="C798" s="0" t="s">
        <v>679</v>
      </c>
      <c r="D798" s="0" t="n">
        <v>1</v>
      </c>
      <c r="F798" s="0" t="n">
        <v>810.48</v>
      </c>
      <c r="G798" s="0" t="n">
        <v>15064.9529</v>
      </c>
      <c r="H798" s="0" t="n">
        <v>996.864</v>
      </c>
      <c r="I798" s="0" t="n">
        <v>62.78</v>
      </c>
      <c r="J798" s="0" t="n">
        <f aca="false">I292/I798-1</f>
        <v>-0.319369225868111</v>
      </c>
      <c r="K798" s="0" t="n">
        <v>18745.034</v>
      </c>
      <c r="L798" s="0" t="n">
        <v>204.5</v>
      </c>
    </row>
    <row r="799" customFormat="false" ht="15" hidden="false" customHeight="false" outlineLevel="0" collapsed="false">
      <c r="A799" s="0" t="s">
        <v>346</v>
      </c>
      <c r="B799" s="0" t="s">
        <v>885</v>
      </c>
      <c r="C799" s="0" t="s">
        <v>592</v>
      </c>
      <c r="D799" s="0" t="n">
        <v>1</v>
      </c>
      <c r="E799" s="0" t="n">
        <v>1540</v>
      </c>
      <c r="F799" s="0" t="n">
        <v>1192</v>
      </c>
      <c r="G799" s="0" t="n">
        <v>14999.2274</v>
      </c>
      <c r="H799" s="0" t="n">
        <v>1272</v>
      </c>
      <c r="I799" s="0" t="n">
        <v>66.27</v>
      </c>
      <c r="J799" s="0" t="n">
        <f aca="false">I293/I799-1</f>
        <v>0.159951712690509</v>
      </c>
      <c r="K799" s="0" t="n">
        <v>261627</v>
      </c>
      <c r="L799" s="0" t="n">
        <v>228.56</v>
      </c>
    </row>
    <row r="800" customFormat="false" ht="15" hidden="false" customHeight="false" outlineLevel="0" collapsed="false">
      <c r="A800" s="0" t="s">
        <v>347</v>
      </c>
      <c r="B800" s="0" t="s">
        <v>886</v>
      </c>
      <c r="C800" s="0" t="s">
        <v>595</v>
      </c>
      <c r="D800" s="0" t="n">
        <v>1</v>
      </c>
      <c r="F800" s="0" t="s">
        <v>58</v>
      </c>
      <c r="I800" s="0" t="n">
        <v>117.19</v>
      </c>
      <c r="J800" s="0" t="n">
        <f aca="false">I294/I800-1</f>
        <v>0.319907841966038</v>
      </c>
      <c r="K800" s="0" t="s">
        <v>58</v>
      </c>
      <c r="L800" s="0" t="n">
        <v>285.389</v>
      </c>
    </row>
    <row r="801" customFormat="false" ht="15" hidden="false" customHeight="false" outlineLevel="0" collapsed="false">
      <c r="A801" s="0" t="s">
        <v>348</v>
      </c>
      <c r="B801" s="0" t="s">
        <v>887</v>
      </c>
      <c r="C801" s="0" t="s">
        <v>584</v>
      </c>
      <c r="D801" s="0" t="n">
        <v>1</v>
      </c>
      <c r="E801" s="0" t="n">
        <v>522.467</v>
      </c>
      <c r="F801" s="0" t="n">
        <v>463.975</v>
      </c>
      <c r="G801" s="0" t="n">
        <v>9426.2469</v>
      </c>
      <c r="H801" s="0" t="n">
        <v>635.014</v>
      </c>
      <c r="I801" s="0" t="n">
        <v>30.65</v>
      </c>
      <c r="J801" s="0" t="n">
        <f aca="false">I295/I801-1</f>
        <v>0.326916802610114</v>
      </c>
      <c r="K801" s="0" t="n">
        <v>8303.199</v>
      </c>
      <c r="L801" s="0" t="n">
        <v>307.511</v>
      </c>
    </row>
    <row r="802" customFormat="false" ht="15" hidden="false" customHeight="false" outlineLevel="0" collapsed="false">
      <c r="A802" s="0" t="s">
        <v>349</v>
      </c>
      <c r="B802" s="0" t="s">
        <v>888</v>
      </c>
      <c r="C802" s="0" t="s">
        <v>572</v>
      </c>
      <c r="D802" s="0" t="n">
        <v>1</v>
      </c>
      <c r="F802" s="0" t="n">
        <v>5302</v>
      </c>
      <c r="G802" s="0" t="n">
        <v>72232.66</v>
      </c>
      <c r="H802" s="0" t="n">
        <v>5189</v>
      </c>
      <c r="I802" s="0" t="n">
        <v>249.94</v>
      </c>
      <c r="J802" s="0" t="n">
        <f aca="false">I296/I802-1</f>
        <v>0.284508281987677</v>
      </c>
      <c r="K802" s="0" t="n">
        <v>47806</v>
      </c>
      <c r="L802" s="0" t="n">
        <v>292.977</v>
      </c>
    </row>
    <row r="803" customFormat="false" ht="15" hidden="false" customHeight="false" outlineLevel="0" collapsed="false">
      <c r="A803" s="0" t="s">
        <v>350</v>
      </c>
      <c r="B803" s="0" t="s">
        <v>889</v>
      </c>
      <c r="C803" s="0" t="s">
        <v>592</v>
      </c>
      <c r="D803" s="0" t="n">
        <v>1</v>
      </c>
      <c r="F803" s="0" t="n">
        <v>654</v>
      </c>
      <c r="G803" s="0" t="n">
        <v>15763.9782</v>
      </c>
      <c r="H803" s="0" t="n">
        <v>2253</v>
      </c>
      <c r="I803" s="0" t="n">
        <v>46.83</v>
      </c>
      <c r="J803" s="0" t="n">
        <f aca="false">I297/I803-1</f>
        <v>0.0683322656416827</v>
      </c>
      <c r="K803" s="0" t="n">
        <v>76594</v>
      </c>
      <c r="L803" s="0" t="n">
        <v>336.959</v>
      </c>
    </row>
    <row r="804" customFormat="false" ht="15" hidden="false" customHeight="false" outlineLevel="0" collapsed="false">
      <c r="A804" s="0" t="s">
        <v>351</v>
      </c>
      <c r="B804" s="0" t="s">
        <v>890</v>
      </c>
      <c r="C804" s="0" t="s">
        <v>584</v>
      </c>
      <c r="D804" s="0" t="n">
        <v>1</v>
      </c>
      <c r="F804" s="0" t="n">
        <v>3093</v>
      </c>
      <c r="G804" s="0" t="n">
        <v>63469.14</v>
      </c>
      <c r="H804" s="0" t="n">
        <v>5617</v>
      </c>
      <c r="I804" s="0" t="n">
        <v>73.29</v>
      </c>
      <c r="J804" s="0" t="n">
        <f aca="false">I298/I804-1</f>
        <v>0.384909264565425</v>
      </c>
      <c r="K804" s="0" t="n">
        <v>34408</v>
      </c>
      <c r="L804" s="0" t="n">
        <v>869.847</v>
      </c>
    </row>
    <row r="805" customFormat="false" ht="15" hidden="false" customHeight="false" outlineLevel="0" collapsed="false">
      <c r="A805" s="0" t="s">
        <v>352</v>
      </c>
      <c r="B805" s="0" t="s">
        <v>891</v>
      </c>
      <c r="C805" s="0" t="s">
        <v>595</v>
      </c>
      <c r="D805" s="0" t="n">
        <v>1</v>
      </c>
      <c r="E805" s="0" t="n">
        <v>3847</v>
      </c>
      <c r="F805" s="0" t="n">
        <v>3836</v>
      </c>
      <c r="G805" s="0" t="n">
        <v>34659.0943</v>
      </c>
      <c r="H805" s="0" t="n">
        <v>5606</v>
      </c>
      <c r="I805" s="0" t="n">
        <v>85.78</v>
      </c>
      <c r="J805" s="0" t="n">
        <f aca="false">I299/I805-1</f>
        <v>0.286080671485195</v>
      </c>
      <c r="K805" s="0" t="n">
        <v>23442</v>
      </c>
      <c r="L805" s="0" t="n">
        <v>407.524</v>
      </c>
    </row>
    <row r="806" customFormat="false" ht="15" hidden="false" customHeight="false" outlineLevel="0" collapsed="false">
      <c r="A806" s="0" t="s">
        <v>353</v>
      </c>
      <c r="B806" s="0" t="s">
        <v>892</v>
      </c>
      <c r="C806" s="0" t="s">
        <v>654</v>
      </c>
      <c r="D806" s="0" t="n">
        <v>1</v>
      </c>
      <c r="E806" s="0" t="n">
        <v>1362.692</v>
      </c>
      <c r="F806" s="0" t="n">
        <v>1315.114</v>
      </c>
      <c r="G806" s="0" t="n">
        <v>24436.4526</v>
      </c>
      <c r="H806" s="0" t="n">
        <v>1183.411</v>
      </c>
      <c r="I806" s="0" t="n">
        <v>156.43</v>
      </c>
      <c r="J806" s="0" t="n">
        <f aca="false">I300/I806-1</f>
        <v>0.0930767755545612</v>
      </c>
      <c r="K806" s="0" t="n">
        <v>123449.206</v>
      </c>
      <c r="L806" s="0" t="n">
        <v>155.049</v>
      </c>
    </row>
    <row r="807" customFormat="false" ht="15" hidden="false" customHeight="false" outlineLevel="0" collapsed="false">
      <c r="A807" s="0" t="s">
        <v>354</v>
      </c>
      <c r="B807" s="0" t="s">
        <v>893</v>
      </c>
      <c r="C807" s="0" t="s">
        <v>601</v>
      </c>
      <c r="D807" s="0" t="n">
        <v>1</v>
      </c>
      <c r="F807" s="0" t="n">
        <v>516.995</v>
      </c>
      <c r="G807" s="0" t="n">
        <v>10199.9</v>
      </c>
      <c r="H807" s="0" t="n">
        <v>429.534</v>
      </c>
      <c r="I807" s="0" t="n">
        <v>70.84</v>
      </c>
      <c r="J807" s="0" t="n">
        <f aca="false">I301/I807-1</f>
        <v>-0.0728402032749859</v>
      </c>
      <c r="K807" s="0" t="n">
        <v>9958.148</v>
      </c>
      <c r="L807" s="0" t="n">
        <v>143.725</v>
      </c>
    </row>
    <row r="808" customFormat="false" ht="15" hidden="false" customHeight="false" outlineLevel="0" collapsed="false">
      <c r="A808" s="0" t="s">
        <v>355</v>
      </c>
      <c r="B808" s="0" t="s">
        <v>894</v>
      </c>
      <c r="C808" s="0" t="s">
        <v>584</v>
      </c>
      <c r="D808" s="0" t="n">
        <v>1</v>
      </c>
      <c r="F808" s="0" t="n">
        <v>628</v>
      </c>
      <c r="G808" s="0" t="n">
        <v>8852.351</v>
      </c>
      <c r="H808" s="0" t="n">
        <v>1801</v>
      </c>
      <c r="I808" s="0" t="n">
        <v>29.11</v>
      </c>
      <c r="J808" s="0" t="n">
        <f aca="false">I302/I808-1</f>
        <v>-0.144967365166609</v>
      </c>
      <c r="K808" s="0" t="n">
        <v>20083</v>
      </c>
      <c r="L808" s="0" t="n">
        <v>305.67</v>
      </c>
    </row>
    <row r="809" customFormat="false" ht="15" hidden="false" customHeight="false" outlineLevel="0" collapsed="false">
      <c r="A809" s="0" t="s">
        <v>356</v>
      </c>
      <c r="B809" s="0" t="s">
        <v>895</v>
      </c>
      <c r="C809" s="0" t="s">
        <v>628</v>
      </c>
      <c r="D809" s="0" t="n">
        <v>1</v>
      </c>
      <c r="E809" s="0" t="n">
        <v>-693</v>
      </c>
      <c r="F809" s="0" t="n">
        <v>-2140</v>
      </c>
      <c r="G809" s="0" t="n">
        <v>14661.57</v>
      </c>
      <c r="H809" s="0" t="n">
        <v>1078</v>
      </c>
      <c r="I809" s="0" t="n">
        <v>17.31</v>
      </c>
      <c r="J809" s="0" t="n">
        <f aca="false">I303/I809-1</f>
        <v>-0.0219526285384171</v>
      </c>
      <c r="K809" s="0" t="n">
        <v>31094</v>
      </c>
      <c r="L809" s="0" t="n">
        <v>847.211</v>
      </c>
    </row>
    <row r="810" customFormat="false" ht="15" hidden="false" customHeight="false" outlineLevel="0" collapsed="false">
      <c r="A810" s="0" t="s">
        <v>357</v>
      </c>
      <c r="B810" s="0" t="s">
        <v>896</v>
      </c>
      <c r="C810" s="0" t="s">
        <v>628</v>
      </c>
      <c r="D810" s="0" t="n">
        <v>1</v>
      </c>
      <c r="F810" s="0" t="n">
        <v>1174</v>
      </c>
      <c r="G810" s="0" t="n">
        <v>26584.8</v>
      </c>
      <c r="H810" s="0" t="n">
        <v>3995</v>
      </c>
      <c r="I810" s="0" t="n">
        <v>50.35</v>
      </c>
      <c r="J810" s="0" t="n">
        <f aca="false">I304/I810-1</f>
        <v>0.310427010923535</v>
      </c>
      <c r="K810" s="0" t="n">
        <v>44413</v>
      </c>
      <c r="L810" s="0" t="n">
        <v>527.815</v>
      </c>
    </row>
    <row r="811" customFormat="false" ht="15" hidden="false" customHeight="false" outlineLevel="0" collapsed="false">
      <c r="A811" s="0" t="s">
        <v>358</v>
      </c>
      <c r="B811" s="0" t="s">
        <v>897</v>
      </c>
      <c r="C811" s="0" t="s">
        <v>683</v>
      </c>
      <c r="D811" s="0" t="n">
        <v>1</v>
      </c>
      <c r="E811" s="0" t="n">
        <v>1060</v>
      </c>
      <c r="F811" s="0" t="n">
        <v>780</v>
      </c>
      <c r="G811" s="0" t="n">
        <v>31922.748</v>
      </c>
      <c r="H811" s="0" t="n">
        <v>1682</v>
      </c>
      <c r="I811" s="0" t="n">
        <v>82.68</v>
      </c>
      <c r="J811" s="0" t="n">
        <f aca="false">I305/I811-1</f>
        <v>0.64163038219642</v>
      </c>
      <c r="K811" s="0" t="n">
        <v>24140</v>
      </c>
      <c r="L811" s="0" t="n">
        <v>390.48</v>
      </c>
    </row>
    <row r="812" customFormat="false" ht="15" hidden="false" customHeight="false" outlineLevel="0" collapsed="false">
      <c r="A812" s="0" t="s">
        <v>359</v>
      </c>
      <c r="B812" s="0" t="s">
        <v>898</v>
      </c>
      <c r="C812" s="0" t="s">
        <v>592</v>
      </c>
      <c r="D812" s="0" t="n">
        <v>1</v>
      </c>
      <c r="E812" s="0" t="n">
        <v>1791</v>
      </c>
      <c r="F812" s="0" t="n">
        <v>1768</v>
      </c>
      <c r="G812" s="0" t="n">
        <v>34774.4619</v>
      </c>
      <c r="H812" s="0" t="n">
        <v>2007</v>
      </c>
      <c r="I812" s="0" t="n">
        <v>67.59</v>
      </c>
      <c r="J812" s="0" t="n">
        <f aca="false">I306/I812-1</f>
        <v>0.204172214824678</v>
      </c>
      <c r="K812" s="0" t="n">
        <v>18190</v>
      </c>
      <c r="L812" s="0" t="n">
        <v>515.594</v>
      </c>
    </row>
    <row r="813" customFormat="false" ht="15" hidden="false" customHeight="false" outlineLevel="0" collapsed="false">
      <c r="A813" s="0" t="s">
        <v>360</v>
      </c>
      <c r="B813" s="0" t="s">
        <v>899</v>
      </c>
      <c r="C813" s="0" t="s">
        <v>595</v>
      </c>
      <c r="D813" s="0" t="n">
        <v>1</v>
      </c>
      <c r="F813" s="0" t="n">
        <v>425.386</v>
      </c>
      <c r="G813" s="0" t="n">
        <v>13995.3793</v>
      </c>
      <c r="H813" s="0" t="n">
        <v>689.233</v>
      </c>
      <c r="I813" s="0" t="n">
        <v>221.53</v>
      </c>
      <c r="J813" s="0" t="n">
        <f aca="false">I307/I813-1</f>
        <v>-0.0022118900374668</v>
      </c>
      <c r="K813" s="0" t="n">
        <v>7300.905</v>
      </c>
      <c r="L813" s="0" t="n">
        <v>63.466</v>
      </c>
    </row>
    <row r="814" customFormat="false" ht="15" hidden="false" customHeight="false" outlineLevel="0" collapsed="false">
      <c r="A814" s="0" t="s">
        <v>361</v>
      </c>
      <c r="B814" s="0" t="s">
        <v>900</v>
      </c>
      <c r="C814" s="0" t="s">
        <v>572</v>
      </c>
      <c r="D814" s="0" t="n">
        <v>1</v>
      </c>
      <c r="E814" s="0" t="n">
        <v>498</v>
      </c>
      <c r="F814" s="0" t="n">
        <v>491</v>
      </c>
      <c r="G814" s="0" t="n">
        <v>10055.16</v>
      </c>
      <c r="H814" s="0" t="n">
        <v>789</v>
      </c>
      <c r="I814" s="0" t="n">
        <v>31.62</v>
      </c>
      <c r="J814" s="0" t="n">
        <f aca="false">I308/I814-1</f>
        <v>0.389626818469323</v>
      </c>
      <c r="K814" s="0" t="n">
        <v>5137</v>
      </c>
      <c r="L814" s="0" t="n">
        <v>328.307</v>
      </c>
    </row>
    <row r="815" customFormat="false" ht="15" hidden="false" customHeight="false" outlineLevel="0" collapsed="false">
      <c r="A815" s="0" t="s">
        <v>362</v>
      </c>
      <c r="B815" s="0" t="s">
        <v>901</v>
      </c>
      <c r="C815" s="0" t="s">
        <v>579</v>
      </c>
      <c r="D815" s="0" t="n">
        <v>1</v>
      </c>
      <c r="E815" s="0" t="n">
        <v>4144</v>
      </c>
      <c r="F815" s="0" t="n">
        <v>4059</v>
      </c>
      <c r="G815" s="0" t="n">
        <v>111613.25</v>
      </c>
      <c r="H815" s="0" t="n">
        <v>4535</v>
      </c>
      <c r="I815" s="0" t="n">
        <v>103.25</v>
      </c>
      <c r="J815" s="0" t="n">
        <f aca="false">I309/I815-1</f>
        <v>0.465956416464891</v>
      </c>
      <c r="K815" s="0" t="n">
        <v>18675</v>
      </c>
      <c r="L815" s="0" t="n">
        <v>1069.495</v>
      </c>
    </row>
    <row r="816" customFormat="false" ht="15" hidden="false" customHeight="false" outlineLevel="0" collapsed="false">
      <c r="A816" s="0" t="s">
        <v>363</v>
      </c>
      <c r="B816" s="0" t="s">
        <v>902</v>
      </c>
      <c r="C816" s="0" t="s">
        <v>679</v>
      </c>
      <c r="D816" s="0" t="n">
        <v>1</v>
      </c>
      <c r="E816" s="0" t="s">
        <v>58</v>
      </c>
      <c r="F816" s="0" t="n">
        <v>318.022</v>
      </c>
      <c r="G816" s="0" t="n">
        <v>9433.12</v>
      </c>
      <c r="H816" s="0" t="n">
        <v>594.509</v>
      </c>
      <c r="I816" s="0" t="n">
        <v>27.55</v>
      </c>
      <c r="J816" s="0" t="n">
        <f aca="false">I310/I816-1</f>
        <v>-0.441742286751361</v>
      </c>
      <c r="K816" s="0" t="n">
        <v>6493.794</v>
      </c>
      <c r="L816" s="0" t="n">
        <v>342.045</v>
      </c>
    </row>
    <row r="817" customFormat="false" ht="15" hidden="false" customHeight="false" outlineLevel="0" collapsed="false">
      <c r="A817" s="0" t="s">
        <v>364</v>
      </c>
      <c r="B817" s="0" t="s">
        <v>903</v>
      </c>
      <c r="C817" s="0" t="s">
        <v>586</v>
      </c>
      <c r="D817" s="0" t="n">
        <v>1</v>
      </c>
      <c r="E817" s="0" t="n">
        <v>610.646</v>
      </c>
      <c r="F817" s="0" t="n">
        <v>571.613</v>
      </c>
      <c r="G817" s="0" t="n">
        <v>12991.319</v>
      </c>
      <c r="H817" s="0" t="n">
        <v>773.657</v>
      </c>
      <c r="I817" s="0" t="n">
        <v>45.92</v>
      </c>
      <c r="J817" s="0" t="n">
        <f aca="false">I311/I817-1</f>
        <v>0.277439024390244</v>
      </c>
      <c r="K817" s="0" t="n">
        <v>4570.233</v>
      </c>
      <c r="L817" s="0" t="n">
        <v>282.545</v>
      </c>
    </row>
    <row r="818" customFormat="false" ht="15" hidden="false" customHeight="false" outlineLevel="0" collapsed="false">
      <c r="A818" s="0" t="s">
        <v>365</v>
      </c>
      <c r="B818" s="0" t="s">
        <v>904</v>
      </c>
      <c r="C818" s="0" t="s">
        <v>612</v>
      </c>
      <c r="D818" s="0" t="n">
        <v>1</v>
      </c>
      <c r="E818" s="0" t="n">
        <v>483.4</v>
      </c>
      <c r="F818" s="0" t="n">
        <v>472.3</v>
      </c>
      <c r="G818" s="0" t="n">
        <v>11299.68</v>
      </c>
      <c r="H818" s="0" t="n">
        <v>658.1</v>
      </c>
      <c r="I818" s="0" t="n">
        <v>91.2</v>
      </c>
      <c r="J818" s="0" t="n">
        <f aca="false">I312/I818-1</f>
        <v>0.120394736842105</v>
      </c>
      <c r="K818" s="0" t="n">
        <v>4635.9</v>
      </c>
      <c r="L818" s="0" t="n">
        <v>114.564</v>
      </c>
    </row>
    <row r="819" customFormat="false" ht="15" hidden="false" customHeight="false" outlineLevel="0" collapsed="false">
      <c r="A819" s="0" t="s">
        <v>366</v>
      </c>
      <c r="B819" s="0" t="s">
        <v>905</v>
      </c>
      <c r="C819" s="0" t="s">
        <v>683</v>
      </c>
      <c r="D819" s="0" t="n">
        <v>1</v>
      </c>
      <c r="F819" s="0" t="n">
        <v>4686.5</v>
      </c>
      <c r="G819" s="0" t="n">
        <v>99725.196</v>
      </c>
      <c r="H819" s="0" t="n">
        <v>6059.6</v>
      </c>
      <c r="I819" s="0" t="n">
        <v>121.72</v>
      </c>
      <c r="J819" s="0" t="n">
        <f aca="false">I313/I819-1</f>
        <v>0.414065067367729</v>
      </c>
      <c r="K819" s="0" t="n">
        <v>31023.9</v>
      </c>
      <c r="L819" s="0" t="n">
        <v>830.444</v>
      </c>
    </row>
    <row r="820" customFormat="false" ht="15" hidden="false" customHeight="false" outlineLevel="0" collapsed="false">
      <c r="A820" s="0" t="s">
        <v>367</v>
      </c>
      <c r="B820" s="0" t="s">
        <v>906</v>
      </c>
      <c r="C820" s="0" t="s">
        <v>574</v>
      </c>
      <c r="D820" s="0" t="n">
        <v>1</v>
      </c>
      <c r="E820" s="0" t="n">
        <v>2589</v>
      </c>
      <c r="F820" s="0" t="n">
        <v>5070</v>
      </c>
      <c r="G820" s="0" t="n">
        <v>31282.86</v>
      </c>
      <c r="H820" s="0" t="n">
        <v>4744</v>
      </c>
      <c r="I820" s="0" t="n">
        <v>148.26</v>
      </c>
      <c r="J820" s="0" t="n">
        <f aca="false">I314/I820-1</f>
        <v>-0.0498448671253203</v>
      </c>
      <c r="K820" s="0" t="n">
        <v>60969</v>
      </c>
      <c r="L820" s="0" t="n">
        <v>212.053</v>
      </c>
    </row>
    <row r="821" customFormat="false" ht="15" hidden="false" customHeight="false" outlineLevel="0" collapsed="false">
      <c r="A821" s="0" t="s">
        <v>368</v>
      </c>
      <c r="B821" s="0" t="s">
        <v>907</v>
      </c>
      <c r="C821" s="0" t="s">
        <v>574</v>
      </c>
      <c r="D821" s="0" t="n">
        <v>1</v>
      </c>
      <c r="E821" s="0" t="n">
        <v>6395</v>
      </c>
      <c r="F821" s="0" t="n">
        <v>4028</v>
      </c>
      <c r="G821" s="0" t="n">
        <v>113785.5081</v>
      </c>
      <c r="H821" s="0" t="n">
        <v>6880</v>
      </c>
      <c r="I821" s="0" t="n">
        <v>83.09</v>
      </c>
      <c r="J821" s="0" t="n">
        <f aca="false">I315/I821-1</f>
        <v>-0.021663256709592</v>
      </c>
      <c r="K821" s="0" t="n">
        <v>99857</v>
      </c>
      <c r="L821" s="0" t="n">
        <v>1368.885</v>
      </c>
    </row>
    <row r="822" customFormat="false" ht="15" hidden="false" customHeight="false" outlineLevel="0" collapsed="false">
      <c r="A822" s="0" t="s">
        <v>369</v>
      </c>
      <c r="B822" s="0" t="s">
        <v>908</v>
      </c>
      <c r="C822" s="0" t="s">
        <v>576</v>
      </c>
      <c r="D822" s="0" t="n">
        <v>1</v>
      </c>
      <c r="E822" s="0" t="n">
        <v>10538</v>
      </c>
      <c r="F822" s="0" t="n">
        <v>3920</v>
      </c>
      <c r="G822" s="0" t="n">
        <v>161817.8129</v>
      </c>
      <c r="H822" s="0" t="n">
        <v>10376</v>
      </c>
      <c r="I822" s="0" t="n">
        <v>58.87</v>
      </c>
      <c r="J822" s="0" t="n">
        <f aca="false">I316/I822-1</f>
        <v>-0.0441651095634448</v>
      </c>
      <c r="K822" s="0" t="n">
        <v>95377</v>
      </c>
      <c r="L822" s="0" t="n">
        <v>2757.137</v>
      </c>
    </row>
    <row r="823" customFormat="false" ht="15" hidden="false" customHeight="false" outlineLevel="0" collapsed="false">
      <c r="A823" s="0" t="s">
        <v>370</v>
      </c>
      <c r="B823" s="0" t="s">
        <v>909</v>
      </c>
      <c r="C823" s="0" t="s">
        <v>592</v>
      </c>
      <c r="D823" s="0" t="n">
        <v>1</v>
      </c>
      <c r="F823" s="0" t="n">
        <v>850</v>
      </c>
      <c r="G823" s="0" t="n">
        <v>59037.5192</v>
      </c>
      <c r="H823" s="0" t="n">
        <v>14774</v>
      </c>
      <c r="I823" s="0" t="n">
        <v>48.0233</v>
      </c>
      <c r="J823" s="0" t="n">
        <f aca="false">I317/I823-1</f>
        <v>0.0528222758535961</v>
      </c>
      <c r="K823" s="0" t="n">
        <v>898764</v>
      </c>
      <c r="L823" s="0" t="n">
        <v>1099.135</v>
      </c>
    </row>
    <row r="824" customFormat="false" ht="15" hidden="false" customHeight="false" outlineLevel="0" collapsed="false">
      <c r="A824" s="0" t="s">
        <v>371</v>
      </c>
      <c r="B824" s="0" t="s">
        <v>910</v>
      </c>
      <c r="C824" s="0" t="s">
        <v>576</v>
      </c>
      <c r="D824" s="0" t="n">
        <v>1</v>
      </c>
      <c r="F824" s="0" t="n">
        <v>384.37</v>
      </c>
      <c r="G824" s="0" t="n">
        <v>10891.0291</v>
      </c>
      <c r="H824" s="0" t="n">
        <v>460.758</v>
      </c>
      <c r="I824" s="0" t="n">
        <v>418.56</v>
      </c>
      <c r="J824" s="0" t="n">
        <f aca="false">I318/I824-1</f>
        <v>0.480122324159021</v>
      </c>
      <c r="K824" s="0" t="n">
        <v>2166.777</v>
      </c>
      <c r="L824" s="0" t="n">
        <v>26.236</v>
      </c>
    </row>
    <row r="825" customFormat="false" ht="15" hidden="false" customHeight="false" outlineLevel="0" collapsed="false">
      <c r="A825" s="0" t="s">
        <v>372</v>
      </c>
      <c r="B825" s="0" t="s">
        <v>911</v>
      </c>
      <c r="C825" s="0" t="s">
        <v>683</v>
      </c>
      <c r="D825" s="0" t="n">
        <v>1</v>
      </c>
      <c r="F825" s="0" t="n">
        <v>1101.44</v>
      </c>
      <c r="G825" s="0" t="n">
        <v>16551.9949</v>
      </c>
      <c r="H825" s="0" t="n">
        <v>1533.972</v>
      </c>
      <c r="I825" s="0" t="n">
        <v>28.83</v>
      </c>
      <c r="J825" s="0" t="n">
        <f aca="false">I319/I825-1</f>
        <v>0.158168574401665</v>
      </c>
      <c r="K825" s="0" t="n">
        <v>28173.301</v>
      </c>
      <c r="L825" s="0" t="n">
        <v>573.367</v>
      </c>
    </row>
    <row r="826" customFormat="false" ht="15" hidden="false" customHeight="false" outlineLevel="0" collapsed="false">
      <c r="A826" s="0" t="s">
        <v>373</v>
      </c>
      <c r="B826" s="0" t="s">
        <v>912</v>
      </c>
      <c r="C826" s="0" t="s">
        <v>586</v>
      </c>
      <c r="D826" s="0" t="n">
        <v>1</v>
      </c>
      <c r="E826" s="0" t="n">
        <v>937.1</v>
      </c>
      <c r="F826" s="0" t="n">
        <v>164.6</v>
      </c>
      <c r="G826" s="0" t="n">
        <v>16902.5301</v>
      </c>
      <c r="H826" s="0" t="n">
        <v>1059.5</v>
      </c>
      <c r="I826" s="0" t="n">
        <v>73.78</v>
      </c>
      <c r="J826" s="0" t="n">
        <f aca="false">I320/I826-1</f>
        <v>0.238275955543508</v>
      </c>
      <c r="K826" s="0" t="n">
        <v>7686.9</v>
      </c>
      <c r="L826" s="0" t="n">
        <v>216.432</v>
      </c>
    </row>
    <row r="827" customFormat="false" ht="15" hidden="false" customHeight="false" outlineLevel="0" collapsed="false">
      <c r="A827" s="0" t="s">
        <v>374</v>
      </c>
      <c r="B827" s="0" t="s">
        <v>913</v>
      </c>
      <c r="C827" s="0" t="s">
        <v>586</v>
      </c>
      <c r="D827" s="0" t="n">
        <v>1</v>
      </c>
      <c r="E827" s="0" t="n">
        <v>5649</v>
      </c>
      <c r="F827" s="0" t="n">
        <v>5089</v>
      </c>
      <c r="G827" s="0" t="n">
        <v>37117.17</v>
      </c>
      <c r="H827" s="0" t="n">
        <v>8153</v>
      </c>
      <c r="I827" s="0" t="n">
        <v>31.97</v>
      </c>
      <c r="J827" s="0" t="n">
        <f aca="false">I321/I827-1</f>
        <v>0.650297153581483</v>
      </c>
      <c r="K827" s="0" t="n">
        <v>35336</v>
      </c>
      <c r="L827" s="0" t="n">
        <v>1114.066</v>
      </c>
    </row>
    <row r="828" customFormat="false" ht="15" hidden="false" customHeight="false" outlineLevel="0" collapsed="false">
      <c r="A828" s="0" t="s">
        <v>375</v>
      </c>
      <c r="B828" s="0" t="s">
        <v>914</v>
      </c>
      <c r="C828" s="0" t="s">
        <v>579</v>
      </c>
      <c r="D828" s="0" t="n">
        <v>1</v>
      </c>
      <c r="E828" s="0" t="n">
        <v>25732</v>
      </c>
      <c r="F828" s="0" t="n">
        <v>25489</v>
      </c>
      <c r="G828" s="0" t="n">
        <v>531312.44</v>
      </c>
      <c r="H828" s="0" t="n">
        <v>39507</v>
      </c>
      <c r="I828" s="0" t="n">
        <v>68.93</v>
      </c>
      <c r="J828" s="0" t="n">
        <f aca="false">I322/I828-1</f>
        <v>0.430581749601044</v>
      </c>
      <c r="K828" s="0" t="n">
        <v>250312</v>
      </c>
      <c r="L828" s="0" t="n">
        <v>7720.515</v>
      </c>
    </row>
    <row r="829" customFormat="false" ht="15" hidden="false" customHeight="false" outlineLevel="0" collapsed="false">
      <c r="A829" s="0" t="s">
        <v>376</v>
      </c>
      <c r="B829" s="0" t="s">
        <v>915</v>
      </c>
      <c r="C829" s="0" t="s">
        <v>601</v>
      </c>
      <c r="D829" s="0" t="n">
        <v>1</v>
      </c>
      <c r="F829" s="0" t="n">
        <v>212.222</v>
      </c>
      <c r="G829" s="0" t="n">
        <v>11115.7033</v>
      </c>
      <c r="H829" s="0" t="n">
        <v>484.039</v>
      </c>
      <c r="I829" s="0" t="n">
        <v>97.92</v>
      </c>
      <c r="J829" s="0" t="n">
        <f aca="false">I323/I829-1</f>
        <v>0.0269607843137254</v>
      </c>
      <c r="K829" s="0" t="n">
        <v>11604.491</v>
      </c>
      <c r="L829" s="0" t="n">
        <v>113.533</v>
      </c>
    </row>
    <row r="830" customFormat="false" ht="15" hidden="false" customHeight="false" outlineLevel="0" collapsed="false">
      <c r="A830" s="0" t="s">
        <v>377</v>
      </c>
      <c r="B830" s="0" t="s">
        <v>916</v>
      </c>
      <c r="C830" s="0" t="s">
        <v>679</v>
      </c>
      <c r="D830" s="0" t="n">
        <v>1</v>
      </c>
      <c r="E830" s="0" t="n">
        <v>940.347</v>
      </c>
      <c r="F830" s="0" t="n">
        <v>930.362</v>
      </c>
      <c r="G830" s="0" t="n">
        <v>14809.8662</v>
      </c>
      <c r="H830" s="0" t="n">
        <v>1345.289</v>
      </c>
      <c r="I830" s="0" t="n">
        <v>199.68</v>
      </c>
      <c r="J830" s="0" t="n">
        <f aca="false">I324/I830-1</f>
        <v>0.381710737179487</v>
      </c>
      <c r="K830" s="0" t="n">
        <v>10230.596</v>
      </c>
      <c r="L830" s="0" t="n">
        <v>74.165</v>
      </c>
    </row>
    <row r="831" customFormat="false" ht="15" hidden="false" customHeight="false" outlineLevel="0" collapsed="false">
      <c r="A831" s="0" t="s">
        <v>378</v>
      </c>
      <c r="B831" s="0" t="s">
        <v>917</v>
      </c>
      <c r="C831" s="0" t="s">
        <v>612</v>
      </c>
      <c r="D831" s="0" t="n">
        <v>1</v>
      </c>
      <c r="E831" s="0" t="s">
        <v>58</v>
      </c>
      <c r="F831" s="0" t="n">
        <v>1993</v>
      </c>
      <c r="G831" s="0" t="n">
        <v>21836.364</v>
      </c>
      <c r="H831" s="0" t="n">
        <v>1126.9</v>
      </c>
      <c r="I831" s="0" t="n">
        <v>97.31</v>
      </c>
      <c r="J831" s="0" t="n">
        <f aca="false">I325/I831-1</f>
        <v>-0.15661288665091</v>
      </c>
      <c r="K831" s="0" t="n">
        <v>29341.5</v>
      </c>
      <c r="L831" s="0" t="n">
        <v>194.025</v>
      </c>
    </row>
    <row r="832" customFormat="false" ht="15" hidden="false" customHeight="false" outlineLevel="0" collapsed="false">
      <c r="A832" s="0" t="s">
        <v>379</v>
      </c>
      <c r="B832" s="0" t="s">
        <v>918</v>
      </c>
      <c r="C832" s="0" t="s">
        <v>612</v>
      </c>
      <c r="D832" s="0" t="n">
        <v>1</v>
      </c>
      <c r="E832" s="0" t="n">
        <v>2922</v>
      </c>
      <c r="F832" s="0" t="n">
        <v>1659</v>
      </c>
      <c r="G832" s="0" t="n">
        <v>67752.4444</v>
      </c>
      <c r="H832" s="0" t="n">
        <v>2838</v>
      </c>
      <c r="I832" s="0" t="n">
        <v>44.33</v>
      </c>
      <c r="J832" s="0" t="n">
        <f aca="false">I326/I832-1</f>
        <v>-0.0345138732235507</v>
      </c>
      <c r="K832" s="0" t="n">
        <v>61538</v>
      </c>
      <c r="L832" s="0" t="n">
        <v>1544.412</v>
      </c>
    </row>
    <row r="833" customFormat="false" ht="15" hidden="false" customHeight="false" outlineLevel="0" collapsed="false">
      <c r="A833" s="0" t="s">
        <v>380</v>
      </c>
      <c r="B833" s="0" t="s">
        <v>919</v>
      </c>
      <c r="C833" s="0" t="s">
        <v>612</v>
      </c>
      <c r="D833" s="0" t="n">
        <v>1</v>
      </c>
      <c r="E833" s="0" t="s">
        <v>58</v>
      </c>
      <c r="F833" s="0" t="n">
        <v>712.685</v>
      </c>
      <c r="G833" s="0" t="n">
        <v>25121.5364</v>
      </c>
      <c r="H833" s="0" t="n">
        <v>701.355</v>
      </c>
      <c r="I833" s="0" t="n">
        <v>44.34</v>
      </c>
      <c r="J833" s="0" t="n">
        <f aca="false">I327/I833-1</f>
        <v>0.427379341452413</v>
      </c>
      <c r="K833" s="0" t="n">
        <v>4153.471</v>
      </c>
      <c r="L833" s="0" t="n">
        <v>570.975</v>
      </c>
    </row>
    <row r="834" customFormat="false" ht="15" hidden="false" customHeight="false" outlineLevel="0" collapsed="false">
      <c r="A834" s="0" t="s">
        <v>381</v>
      </c>
      <c r="B834" s="0" t="s">
        <v>920</v>
      </c>
      <c r="C834" s="0" t="s">
        <v>590</v>
      </c>
      <c r="D834" s="0" t="n">
        <v>1</v>
      </c>
      <c r="E834" s="0" t="n">
        <v>965</v>
      </c>
      <c r="F834" s="0" t="n">
        <v>266.6</v>
      </c>
      <c r="G834" s="0" t="n">
        <v>17976.7272</v>
      </c>
      <c r="H834" s="0" t="n">
        <v>1259.2</v>
      </c>
      <c r="I834" s="0" t="n">
        <v>94.27</v>
      </c>
      <c r="J834" s="0" t="n">
        <f aca="false">I328/I834-1</f>
        <v>0.565821576323327</v>
      </c>
      <c r="K834" s="0" t="n">
        <v>5327.3</v>
      </c>
      <c r="L834" s="0" t="n">
        <v>191.171</v>
      </c>
    </row>
    <row r="835" customFormat="false" ht="15" hidden="false" customHeight="false" outlineLevel="0" collapsed="false">
      <c r="A835" s="0" t="s">
        <v>382</v>
      </c>
      <c r="B835" s="0" t="s">
        <v>921</v>
      </c>
      <c r="C835" s="0" t="s">
        <v>590</v>
      </c>
      <c r="D835" s="0" t="n">
        <v>1</v>
      </c>
      <c r="E835" s="0" t="n">
        <v>5911</v>
      </c>
      <c r="F835" s="0" t="n">
        <v>5979</v>
      </c>
      <c r="G835" s="0" t="n">
        <v>78267.3476</v>
      </c>
      <c r="H835" s="0" t="n">
        <v>5383</v>
      </c>
      <c r="I835" s="0" t="n">
        <v>42.25</v>
      </c>
      <c r="J835" s="0" t="n">
        <f aca="false">I329/I835-1</f>
        <v>0.24189349112426</v>
      </c>
      <c r="K835" s="0" t="n">
        <v>814949</v>
      </c>
      <c r="L835" s="0" t="n">
        <v>1872.821</v>
      </c>
    </row>
    <row r="836" customFormat="false" ht="15" hidden="false" customHeight="false" outlineLevel="0" collapsed="false">
      <c r="A836" s="0" t="s">
        <v>383</v>
      </c>
      <c r="B836" s="0" t="s">
        <v>922</v>
      </c>
      <c r="C836" s="0" t="s">
        <v>595</v>
      </c>
      <c r="D836" s="0" t="n">
        <v>1</v>
      </c>
      <c r="F836" s="0" t="n">
        <v>297.8</v>
      </c>
      <c r="G836" s="0" t="n">
        <v>10272.4966</v>
      </c>
      <c r="H836" s="0" t="n">
        <v>1260.2</v>
      </c>
      <c r="I836" s="0" t="n">
        <v>29.33</v>
      </c>
      <c r="J836" s="0" t="n">
        <f aca="false">I330/I836-1</f>
        <v>-0.125127855438118</v>
      </c>
      <c r="K836" s="0" t="n">
        <v>16840.7</v>
      </c>
      <c r="L836" s="0" t="n">
        <v>350.239</v>
      </c>
    </row>
    <row r="837" customFormat="false" ht="15" hidden="false" customHeight="false" outlineLevel="0" collapsed="false">
      <c r="A837" s="0" t="s">
        <v>384</v>
      </c>
      <c r="B837" s="0" t="s">
        <v>923</v>
      </c>
      <c r="C837" s="0" t="s">
        <v>626</v>
      </c>
      <c r="D837" s="0" t="n">
        <v>1</v>
      </c>
      <c r="F837" s="0" t="n">
        <v>560</v>
      </c>
      <c r="G837" s="0" t="n">
        <v>13651.983</v>
      </c>
      <c r="H837" s="0" t="n">
        <v>1165</v>
      </c>
      <c r="I837" s="0" t="n">
        <v>82.89</v>
      </c>
      <c r="J837" s="0" t="n">
        <f aca="false">I331/I837-1</f>
        <v>0.0898781517674025</v>
      </c>
      <c r="K837" s="0" t="n">
        <v>8463</v>
      </c>
      <c r="L837" s="0" t="n">
        <v>165.963</v>
      </c>
    </row>
    <row r="838" customFormat="false" ht="15" hidden="false" customHeight="false" outlineLevel="0" collapsed="false">
      <c r="A838" s="0" t="s">
        <v>385</v>
      </c>
      <c r="B838" s="0" t="s">
        <v>924</v>
      </c>
      <c r="C838" s="0" t="s">
        <v>590</v>
      </c>
      <c r="D838" s="0" t="n">
        <v>1</v>
      </c>
      <c r="E838" s="0" t="n">
        <v>292.645</v>
      </c>
      <c r="F838" s="0" t="n">
        <v>260.855</v>
      </c>
      <c r="G838" s="0" t="n">
        <v>7191.0061</v>
      </c>
      <c r="H838" s="0" t="n">
        <v>442.363</v>
      </c>
      <c r="I838" s="0" t="n">
        <v>78.78</v>
      </c>
      <c r="J838" s="0" t="n">
        <f aca="false">I332/I838-1</f>
        <v>0.606245239908606</v>
      </c>
      <c r="K838" s="0" t="n">
        <v>3082.578</v>
      </c>
      <c r="L838" s="0" t="n">
        <v>94.124</v>
      </c>
    </row>
    <row r="839" customFormat="false" ht="15" hidden="false" customHeight="false" outlineLevel="0" collapsed="false">
      <c r="A839" s="0" t="s">
        <v>386</v>
      </c>
      <c r="B839" s="0" t="s">
        <v>925</v>
      </c>
      <c r="C839" s="0" t="s">
        <v>576</v>
      </c>
      <c r="D839" s="0" t="n">
        <v>1</v>
      </c>
      <c r="E839" s="0" t="n">
        <v>2547.3</v>
      </c>
      <c r="F839" s="0" t="n">
        <v>480</v>
      </c>
      <c r="G839" s="0" t="n">
        <v>20422.7669</v>
      </c>
      <c r="H839" s="0" t="n">
        <v>2047.2</v>
      </c>
      <c r="I839" s="0" t="n">
        <v>38.15</v>
      </c>
      <c r="J839" s="0" t="n">
        <f aca="false">I333/I839-1</f>
        <v>0.109043250327654</v>
      </c>
      <c r="K839" s="0" t="n">
        <v>34726.2</v>
      </c>
      <c r="L839" s="0" t="n">
        <v>535.105</v>
      </c>
    </row>
    <row r="840" customFormat="false" ht="15" hidden="false" customHeight="false" outlineLevel="0" collapsed="false">
      <c r="A840" s="0" t="s">
        <v>387</v>
      </c>
      <c r="B840" s="0" t="s">
        <v>926</v>
      </c>
      <c r="C840" s="0" t="s">
        <v>590</v>
      </c>
      <c r="D840" s="0" t="n">
        <v>1</v>
      </c>
      <c r="E840" s="0" t="n">
        <v>621</v>
      </c>
      <c r="F840" s="0" t="n">
        <v>108</v>
      </c>
      <c r="G840" s="0" t="n">
        <v>11180.8139</v>
      </c>
      <c r="H840" s="0" t="n">
        <v>776</v>
      </c>
      <c r="I840" s="0" t="n">
        <v>67.12</v>
      </c>
      <c r="J840" s="0" t="n">
        <f aca="false">I334/I840-1</f>
        <v>0.144666269368295</v>
      </c>
      <c r="K840" s="0" t="n">
        <v>14150</v>
      </c>
      <c r="L840" s="0" t="n">
        <v>165.203</v>
      </c>
    </row>
    <row r="841" customFormat="false" ht="15" hidden="false" customHeight="false" outlineLevel="0" collapsed="false">
      <c r="A841" s="0" t="s">
        <v>388</v>
      </c>
      <c r="B841" s="0" t="s">
        <v>927</v>
      </c>
      <c r="C841" s="0" t="s">
        <v>628</v>
      </c>
      <c r="D841" s="0" t="n">
        <v>1</v>
      </c>
      <c r="E841" s="0" t="n">
        <v>-324</v>
      </c>
      <c r="F841" s="0" t="n">
        <v>-2412</v>
      </c>
      <c r="G841" s="0" t="n">
        <v>14176.1844</v>
      </c>
      <c r="H841" s="0" t="n">
        <v>960</v>
      </c>
      <c r="I841" s="0" t="n">
        <v>37.44</v>
      </c>
      <c r="J841" s="0" t="n">
        <f aca="false">I335/I841-1</f>
        <v>-0.0379273504273503</v>
      </c>
      <c r="K841" s="0" t="n">
        <v>21140</v>
      </c>
      <c r="L841" s="0" t="n">
        <v>377.684</v>
      </c>
    </row>
    <row r="842" customFormat="false" ht="15" hidden="false" customHeight="false" outlineLevel="0" collapsed="false">
      <c r="A842" s="0" t="s">
        <v>389</v>
      </c>
      <c r="B842" s="0" t="s">
        <v>928</v>
      </c>
      <c r="C842" s="0" t="s">
        <v>576</v>
      </c>
      <c r="D842" s="0" t="n">
        <v>1</v>
      </c>
      <c r="F842" s="0" t="n">
        <v>-153.524</v>
      </c>
      <c r="G842" s="0" t="n">
        <v>1879.9112</v>
      </c>
      <c r="H842" s="0" t="n">
        <v>-117.024</v>
      </c>
      <c r="I842" s="0" t="n">
        <v>12.27</v>
      </c>
      <c r="J842" s="0" t="n">
        <f aca="false">I336/I842-1</f>
        <v>3.86715566422168</v>
      </c>
      <c r="K842" s="0" t="n">
        <v>568.871</v>
      </c>
      <c r="L842" s="0" t="n">
        <v>152.835</v>
      </c>
    </row>
    <row r="843" customFormat="false" ht="15" hidden="false" customHeight="false" outlineLevel="0" collapsed="false">
      <c r="A843" s="0" t="s">
        <v>390</v>
      </c>
      <c r="B843" s="0" t="s">
        <v>929</v>
      </c>
      <c r="C843" s="0" t="s">
        <v>626</v>
      </c>
      <c r="D843" s="0" t="n">
        <v>1</v>
      </c>
      <c r="E843" s="0" t="n">
        <v>768</v>
      </c>
      <c r="F843" s="0" t="n">
        <v>509</v>
      </c>
      <c r="G843" s="0" t="n">
        <v>10719.65</v>
      </c>
      <c r="H843" s="0" t="n">
        <v>986</v>
      </c>
      <c r="I843" s="0" t="n">
        <v>39.85</v>
      </c>
      <c r="J843" s="0" t="n">
        <f aca="false">I337/I843-1</f>
        <v>0.691342534504392</v>
      </c>
      <c r="K843" s="0" t="n">
        <v>9493</v>
      </c>
      <c r="L843" s="0" t="n">
        <v>270.951</v>
      </c>
    </row>
    <row r="844" customFormat="false" ht="15" hidden="false" customHeight="false" outlineLevel="0" collapsed="false">
      <c r="A844" s="0" t="s">
        <v>391</v>
      </c>
      <c r="B844" s="0" t="s">
        <v>930</v>
      </c>
      <c r="C844" s="0" t="s">
        <v>581</v>
      </c>
      <c r="D844" s="0" t="n">
        <v>1</v>
      </c>
      <c r="F844" s="0" t="n">
        <v>186.678</v>
      </c>
      <c r="G844" s="0" t="n">
        <v>53240.7114</v>
      </c>
      <c r="H844" s="0" t="n">
        <v>-1473.984</v>
      </c>
      <c r="I844" s="0" t="n">
        <v>123.8</v>
      </c>
      <c r="J844" s="0" t="n">
        <f aca="false">I338/I844-1</f>
        <v>0.550565428109855</v>
      </c>
      <c r="K844" s="0" t="n">
        <v>13586.61</v>
      </c>
      <c r="L844" s="0" t="n">
        <v>429.145</v>
      </c>
    </row>
    <row r="845" customFormat="false" ht="15" hidden="false" customHeight="false" outlineLevel="0" collapsed="false">
      <c r="A845" s="0" t="s">
        <v>392</v>
      </c>
      <c r="B845" s="0" t="s">
        <v>931</v>
      </c>
      <c r="C845" s="0" t="s">
        <v>679</v>
      </c>
      <c r="D845" s="0" t="n">
        <v>1</v>
      </c>
      <c r="E845" s="0" t="n">
        <v>1223.7</v>
      </c>
      <c r="F845" s="0" t="n">
        <v>527.8</v>
      </c>
      <c r="G845" s="0" t="n">
        <v>21543.625</v>
      </c>
      <c r="H845" s="0" t="n">
        <v>1840.4</v>
      </c>
      <c r="J845" s="0" t="e">
        <f aca="false">I339/I845-1</f>
        <v>#VALUE!</v>
      </c>
      <c r="K845" s="0" t="n">
        <v>33837.5</v>
      </c>
      <c r="L845" s="0" t="n">
        <v>482.4</v>
      </c>
    </row>
    <row r="846" customFormat="false" ht="15" hidden="false" customHeight="false" outlineLevel="0" collapsed="false">
      <c r="A846" s="0" t="s">
        <v>393</v>
      </c>
      <c r="B846" s="0" t="s">
        <v>932</v>
      </c>
      <c r="C846" s="0" t="s">
        <v>628</v>
      </c>
      <c r="D846" s="0" t="n">
        <v>1</v>
      </c>
      <c r="E846" s="0" t="n">
        <v>235</v>
      </c>
      <c r="F846" s="0" t="n">
        <v>-1230</v>
      </c>
      <c r="G846" s="0" t="n">
        <v>8057.6606</v>
      </c>
      <c r="H846" s="0" t="n">
        <v>826</v>
      </c>
      <c r="I846" s="0" t="n">
        <v>40.5</v>
      </c>
      <c r="J846" s="0" t="n">
        <f aca="false">I340/I846-1</f>
        <v>-0.221481481481481</v>
      </c>
      <c r="K846" s="0" t="n">
        <v>4312</v>
      </c>
      <c r="L846" s="0" t="n">
        <v>198.885</v>
      </c>
    </row>
    <row r="847" customFormat="false" ht="15" hidden="false" customHeight="false" outlineLevel="0" collapsed="false">
      <c r="A847" s="0" t="s">
        <v>394</v>
      </c>
      <c r="B847" s="0" t="s">
        <v>933</v>
      </c>
      <c r="C847" s="0" t="s">
        <v>595</v>
      </c>
      <c r="D847" s="0" t="n">
        <v>1</v>
      </c>
      <c r="E847" s="0" t="n">
        <v>619</v>
      </c>
      <c r="F847" s="0" t="n">
        <v>-627</v>
      </c>
      <c r="G847" s="0" t="n">
        <v>18072.9425</v>
      </c>
      <c r="H847" s="0" t="n">
        <v>2792</v>
      </c>
      <c r="I847" s="0" t="n">
        <v>34.07</v>
      </c>
      <c r="J847" s="0" t="n">
        <f aca="false">I341/I847-1</f>
        <v>0.101262107425888</v>
      </c>
      <c r="K847" s="0" t="n">
        <v>21031</v>
      </c>
      <c r="L847" s="0" t="n">
        <v>530.75</v>
      </c>
    </row>
    <row r="848" customFormat="false" ht="15" hidden="false" customHeight="false" outlineLevel="0" collapsed="false">
      <c r="A848" s="0" t="s">
        <v>395</v>
      </c>
      <c r="B848" s="0" t="s">
        <v>934</v>
      </c>
      <c r="C848" s="0" t="s">
        <v>581</v>
      </c>
      <c r="D848" s="0" t="n">
        <v>1</v>
      </c>
      <c r="E848" s="0" t="n">
        <v>208</v>
      </c>
      <c r="F848" s="0" t="n">
        <v>-738</v>
      </c>
      <c r="G848" s="0" t="n">
        <v>7972.3657</v>
      </c>
      <c r="H848" s="0" t="n">
        <v>494</v>
      </c>
      <c r="I848" s="0" t="n">
        <v>13.7</v>
      </c>
      <c r="J848" s="0" t="n">
        <f aca="false">I342/I848-1</f>
        <v>0.131386861313869</v>
      </c>
      <c r="K848" s="0" t="n">
        <v>14552</v>
      </c>
      <c r="L848" s="0" t="n">
        <v>382.181</v>
      </c>
    </row>
    <row r="849" customFormat="false" ht="15" hidden="false" customHeight="false" outlineLevel="0" collapsed="false">
      <c r="A849" s="0" t="s">
        <v>396</v>
      </c>
      <c r="B849" s="0" t="s">
        <v>935</v>
      </c>
      <c r="C849" s="0" t="s">
        <v>581</v>
      </c>
      <c r="D849" s="0" t="n">
        <v>1</v>
      </c>
      <c r="E849" s="0" t="n">
        <v>208</v>
      </c>
      <c r="F849" s="0" t="n">
        <v>-738</v>
      </c>
      <c r="G849" s="0" t="n">
        <v>7972.3657</v>
      </c>
      <c r="H849" s="0" t="n">
        <v>494</v>
      </c>
      <c r="I849" s="0" t="n">
        <v>14.15</v>
      </c>
      <c r="J849" s="0" t="n">
        <f aca="false">I343/I849-1</f>
        <v>0.120141342756184</v>
      </c>
      <c r="K849" s="0" t="n">
        <v>14552</v>
      </c>
      <c r="L849" s="0" t="n">
        <v>199.63</v>
      </c>
    </row>
    <row r="850" customFormat="false" ht="15" hidden="false" customHeight="false" outlineLevel="0" collapsed="false">
      <c r="A850" s="0" t="s">
        <v>397</v>
      </c>
      <c r="B850" s="0" t="s">
        <v>936</v>
      </c>
      <c r="C850" s="0" t="s">
        <v>588</v>
      </c>
      <c r="D850" s="0" t="n">
        <v>1</v>
      </c>
      <c r="E850" s="0" t="n">
        <v>2884</v>
      </c>
      <c r="F850" s="0" t="n">
        <v>2912</v>
      </c>
      <c r="G850" s="0" t="n">
        <v>55907.28</v>
      </c>
      <c r="H850" s="0" t="n">
        <v>6293</v>
      </c>
      <c r="I850" s="0" t="n">
        <v>119.46</v>
      </c>
      <c r="J850" s="0" t="n">
        <f aca="false">I344/I850-1</f>
        <v>0.307466934538758</v>
      </c>
      <c r="K850" s="0" t="n">
        <v>89993</v>
      </c>
      <c r="L850" s="0" t="n">
        <v>479.268</v>
      </c>
    </row>
    <row r="851" customFormat="false" ht="15" hidden="false" customHeight="false" outlineLevel="0" collapsed="false">
      <c r="A851" s="0" t="s">
        <v>398</v>
      </c>
      <c r="B851" s="0" t="s">
        <v>937</v>
      </c>
      <c r="C851" s="0" t="s">
        <v>705</v>
      </c>
      <c r="D851" s="0" t="n">
        <v>1</v>
      </c>
      <c r="E851" s="0" t="s">
        <v>58</v>
      </c>
      <c r="F851" s="0" t="n">
        <v>502</v>
      </c>
      <c r="G851" s="0" t="n">
        <v>14995.6825</v>
      </c>
      <c r="H851" s="0" t="n">
        <v>1296</v>
      </c>
      <c r="I851" s="0" t="n">
        <v>41.95</v>
      </c>
      <c r="J851" s="0" t="n">
        <f aca="false">I345/I851-1</f>
        <v>-0.132300357568534</v>
      </c>
      <c r="K851" s="0" t="n">
        <v>15730</v>
      </c>
      <c r="L851" s="0" t="n">
        <v>357.43</v>
      </c>
    </row>
    <row r="852" customFormat="false" ht="15" hidden="false" customHeight="false" outlineLevel="0" collapsed="false">
      <c r="A852" s="0" t="s">
        <v>399</v>
      </c>
      <c r="B852" s="0" t="s">
        <v>938</v>
      </c>
      <c r="C852" s="0" t="s">
        <v>679</v>
      </c>
      <c r="D852" s="0" t="n">
        <v>1</v>
      </c>
      <c r="F852" s="0" t="n">
        <v>4240</v>
      </c>
      <c r="G852" s="0" t="n">
        <v>87062.57</v>
      </c>
      <c r="H852" s="0" t="n">
        <v>3846</v>
      </c>
      <c r="I852" s="0" t="n">
        <v>52.99</v>
      </c>
      <c r="J852" s="0" t="n">
        <f aca="false">I346/I852-1</f>
        <v>0.35497263634648</v>
      </c>
      <c r="K852" s="0" t="n">
        <v>23259</v>
      </c>
      <c r="L852" s="0" t="n">
        <v>1321.521</v>
      </c>
    </row>
    <row r="853" customFormat="false" ht="15" hidden="false" customHeight="false" outlineLevel="0" collapsed="false">
      <c r="A853" s="0" t="s">
        <v>400</v>
      </c>
      <c r="B853" s="0" t="s">
        <v>939</v>
      </c>
      <c r="C853" s="0" t="s">
        <v>588</v>
      </c>
      <c r="D853" s="0" t="n">
        <v>1</v>
      </c>
      <c r="E853" s="0" t="n">
        <v>351.2</v>
      </c>
      <c r="F853" s="0" t="n">
        <v>331.5</v>
      </c>
      <c r="G853" s="0" t="n">
        <v>7154.7551</v>
      </c>
      <c r="H853" s="0" t="n">
        <v>803.3</v>
      </c>
      <c r="I853" s="0" t="n">
        <v>22.14</v>
      </c>
      <c r="J853" s="0" t="n">
        <f aca="false">I347/I853-1</f>
        <v>0.159439927732611</v>
      </c>
      <c r="K853" s="0" t="n">
        <v>18691.9</v>
      </c>
      <c r="L853" s="0" t="n">
        <v>322.738</v>
      </c>
    </row>
    <row r="854" customFormat="false" ht="15" hidden="false" customHeight="false" outlineLevel="0" collapsed="false">
      <c r="A854" s="0" t="s">
        <v>401</v>
      </c>
      <c r="B854" s="0" t="s">
        <v>940</v>
      </c>
      <c r="C854" s="0" t="s">
        <v>628</v>
      </c>
      <c r="D854" s="0" t="n">
        <v>1</v>
      </c>
      <c r="E854" s="0" t="n">
        <v>-248</v>
      </c>
      <c r="F854" s="0" t="n">
        <v>-998</v>
      </c>
      <c r="G854" s="0" t="n">
        <v>16493.6979</v>
      </c>
      <c r="H854" s="0" t="n">
        <v>1351</v>
      </c>
      <c r="I854" s="0" t="n">
        <v>38.06</v>
      </c>
      <c r="J854" s="0" t="n">
        <f aca="false">I348/I854-1</f>
        <v>-0.234366789280084</v>
      </c>
      <c r="K854" s="0" t="n">
        <v>21011</v>
      </c>
      <c r="L854" s="0" t="n">
        <v>429.702</v>
      </c>
    </row>
    <row r="855" customFormat="false" ht="15" hidden="false" customHeight="false" outlineLevel="0" collapsed="false">
      <c r="A855" s="0" t="s">
        <v>402</v>
      </c>
      <c r="B855" s="0" t="s">
        <v>941</v>
      </c>
      <c r="C855" s="0" t="s">
        <v>584</v>
      </c>
      <c r="D855" s="0" t="n">
        <v>1</v>
      </c>
      <c r="E855" s="0" t="n">
        <v>551</v>
      </c>
      <c r="F855" s="0" t="n">
        <v>354</v>
      </c>
      <c r="G855" s="0" t="n">
        <v>7281.1</v>
      </c>
      <c r="H855" s="0" t="n">
        <v>1658</v>
      </c>
      <c r="I855" s="0" t="n">
        <v>42.83</v>
      </c>
      <c r="J855" s="0" t="n">
        <f aca="false">I349/I855-1</f>
        <v>0.117207564791034</v>
      </c>
      <c r="K855" s="0" t="n">
        <v>7858</v>
      </c>
      <c r="L855" s="0" t="n">
        <v>173.342</v>
      </c>
    </row>
    <row r="856" customFormat="false" ht="15" hidden="false" customHeight="false" outlineLevel="0" collapsed="false">
      <c r="A856" s="0" t="s">
        <v>403</v>
      </c>
      <c r="B856" s="0" t="s">
        <v>942</v>
      </c>
      <c r="C856" s="0" t="s">
        <v>598</v>
      </c>
      <c r="D856" s="0" t="n">
        <v>1</v>
      </c>
      <c r="E856" s="0" t="s">
        <v>58</v>
      </c>
      <c r="F856" s="0" t="n">
        <v>1668</v>
      </c>
      <c r="G856" s="0" t="n">
        <v>31385.4311</v>
      </c>
      <c r="H856" s="0" t="n">
        <v>3034</v>
      </c>
      <c r="I856" s="0" t="n">
        <v>108.07</v>
      </c>
      <c r="J856" s="0" t="n">
        <f aca="false">I350/I856-1</f>
        <v>0.340797631164986</v>
      </c>
      <c r="K856" s="0" t="n">
        <v>34892</v>
      </c>
      <c r="L856" s="0" t="n">
        <v>291.942</v>
      </c>
    </row>
    <row r="857" customFormat="false" ht="15" hidden="false" customHeight="false" outlineLevel="0" collapsed="false">
      <c r="A857" s="0" t="s">
        <v>404</v>
      </c>
      <c r="B857" s="0" t="s">
        <v>943</v>
      </c>
      <c r="C857" s="0" t="s">
        <v>590</v>
      </c>
      <c r="D857" s="0" t="n">
        <v>1</v>
      </c>
      <c r="F857" s="0" t="n">
        <v>1032.5</v>
      </c>
      <c r="G857" s="0" t="n">
        <v>20357.3184</v>
      </c>
      <c r="H857" s="0" t="n">
        <v>1510</v>
      </c>
      <c r="I857" s="0" t="n">
        <v>89.05</v>
      </c>
      <c r="J857" s="0" t="n">
        <f aca="false">I351/I857-1</f>
        <v>0.121729365524986</v>
      </c>
      <c r="K857" s="0" t="n">
        <v>123926.9</v>
      </c>
      <c r="L857" s="0" t="n">
        <v>226.431</v>
      </c>
    </row>
    <row r="858" customFormat="false" ht="15" hidden="false" customHeight="false" outlineLevel="0" collapsed="false">
      <c r="A858" s="0" t="s">
        <v>405</v>
      </c>
      <c r="B858" s="0" t="s">
        <v>944</v>
      </c>
      <c r="C858" s="0" t="s">
        <v>572</v>
      </c>
      <c r="D858" s="0" t="n">
        <v>1</v>
      </c>
      <c r="E858" s="0" t="s">
        <v>58</v>
      </c>
      <c r="F858" s="0" t="n">
        <v>2200</v>
      </c>
      <c r="G858" s="0" t="n">
        <v>40717.3766</v>
      </c>
      <c r="H858" s="0" t="n">
        <v>2813</v>
      </c>
      <c r="I858" s="0" t="n">
        <v>232.58</v>
      </c>
      <c r="J858" s="0" t="n">
        <f aca="false">I352/I858-1</f>
        <v>0.319588958637888</v>
      </c>
      <c r="K858" s="0" t="n">
        <v>25614</v>
      </c>
      <c r="L858" s="0" t="n">
        <v>176.262</v>
      </c>
    </row>
    <row r="859" customFormat="false" ht="15" hidden="false" customHeight="false" outlineLevel="0" collapsed="false">
      <c r="A859" s="0" t="s">
        <v>406</v>
      </c>
      <c r="B859" s="0" t="s">
        <v>945</v>
      </c>
      <c r="C859" s="0" t="s">
        <v>683</v>
      </c>
      <c r="D859" s="0" t="n">
        <v>1</v>
      </c>
      <c r="E859" s="0" t="n">
        <v>776.251</v>
      </c>
      <c r="F859" s="0" t="n">
        <v>633.085</v>
      </c>
      <c r="G859" s="0" t="n">
        <v>9664.6863</v>
      </c>
      <c r="H859" s="0" t="n">
        <v>1239.666</v>
      </c>
      <c r="I859" s="0" t="s">
        <v>58</v>
      </c>
      <c r="J859" s="0" t="e">
        <f aca="false">I353/I859-1</f>
        <v>#VALUE!</v>
      </c>
      <c r="K859" s="0" t="n">
        <v>12973.911</v>
      </c>
      <c r="L859" s="0" t="n">
        <v>227.18</v>
      </c>
    </row>
    <row r="860" customFormat="false" ht="15" hidden="false" customHeight="false" outlineLevel="0" collapsed="false">
      <c r="A860" s="0" t="s">
        <v>407</v>
      </c>
      <c r="B860" s="0" t="s">
        <v>946</v>
      </c>
      <c r="C860" s="0" t="s">
        <v>588</v>
      </c>
      <c r="D860" s="0" t="n">
        <v>1</v>
      </c>
      <c r="F860" s="0" t="n">
        <v>-774</v>
      </c>
      <c r="G860" s="0" t="n">
        <v>3867.3313</v>
      </c>
      <c r="H860" s="0" t="n">
        <v>2088</v>
      </c>
      <c r="I860" s="0" t="n">
        <v>12.26</v>
      </c>
      <c r="J860" s="0" t="n">
        <f aca="false">I354/I860-1</f>
        <v>1.32300163132137</v>
      </c>
      <c r="K860" s="0" t="n">
        <v>30682</v>
      </c>
      <c r="L860" s="0" t="n">
        <v>315.443</v>
      </c>
    </row>
    <row r="861" customFormat="false" ht="15" hidden="false" customHeight="false" outlineLevel="0" collapsed="false">
      <c r="A861" s="0" t="s">
        <v>408</v>
      </c>
      <c r="B861" s="0" t="s">
        <v>947</v>
      </c>
      <c r="C861" s="0" t="s">
        <v>595</v>
      </c>
      <c r="D861" s="0" t="n">
        <v>1</v>
      </c>
      <c r="F861" s="0" t="n">
        <v>796.271</v>
      </c>
      <c r="G861" s="0" t="n">
        <v>18971.2262</v>
      </c>
      <c r="H861" s="0" t="n">
        <v>1749.92</v>
      </c>
      <c r="I861" s="0" t="n">
        <v>59.52</v>
      </c>
      <c r="J861" s="0" t="n">
        <f aca="false">I355/I861-1</f>
        <v>0.0682123655913978</v>
      </c>
      <c r="K861" s="0" t="n">
        <v>15223.518</v>
      </c>
      <c r="L861" s="0" t="n">
        <v>318.485</v>
      </c>
    </row>
    <row r="862" customFormat="false" ht="15" hidden="false" customHeight="false" outlineLevel="0" collapsed="false">
      <c r="A862" s="0" t="s">
        <v>409</v>
      </c>
      <c r="B862" s="0" t="s">
        <v>948</v>
      </c>
      <c r="C862" s="0" t="s">
        <v>586</v>
      </c>
      <c r="D862" s="0" t="n">
        <v>1</v>
      </c>
      <c r="E862" s="0" t="n">
        <v>1851</v>
      </c>
      <c r="F862" s="0" t="n">
        <v>1666</v>
      </c>
      <c r="G862" s="0" t="n">
        <v>65385.45</v>
      </c>
      <c r="H862" s="0" t="n">
        <v>1672</v>
      </c>
      <c r="I862" s="0" t="n">
        <v>111.77</v>
      </c>
      <c r="J862" s="0" t="n">
        <f aca="false">I356/I862-1</f>
        <v>1.17706003399839</v>
      </c>
      <c r="K862" s="0" t="n">
        <v>9841</v>
      </c>
      <c r="L862" s="0" t="n">
        <v>539</v>
      </c>
    </row>
    <row r="863" customFormat="false" ht="15" hidden="false" customHeight="false" outlineLevel="0" collapsed="false">
      <c r="A863" s="0" t="s">
        <v>410</v>
      </c>
      <c r="B863" s="0" t="s">
        <v>949</v>
      </c>
      <c r="C863" s="0" t="s">
        <v>584</v>
      </c>
      <c r="D863" s="0" t="n">
        <v>1</v>
      </c>
      <c r="E863" s="0" t="s">
        <v>58</v>
      </c>
      <c r="F863" s="0" t="n">
        <v>1037.691</v>
      </c>
      <c r="G863" s="0" t="n">
        <v>25850.8738</v>
      </c>
      <c r="H863" s="0" t="n">
        <v>1510.713</v>
      </c>
      <c r="I863" s="0" t="n">
        <v>278.41</v>
      </c>
      <c r="J863" s="0" t="n">
        <f aca="false">I357/I863-1</f>
        <v>-0.136022412988039</v>
      </c>
      <c r="K863" s="0" t="n">
        <v>7204.189</v>
      </c>
      <c r="L863" s="0" t="n">
        <v>94.461</v>
      </c>
    </row>
    <row r="864" customFormat="false" ht="15" hidden="false" customHeight="false" outlineLevel="0" collapsed="false">
      <c r="A864" s="0" t="s">
        <v>411</v>
      </c>
      <c r="B864" s="0" t="s">
        <v>950</v>
      </c>
      <c r="C864" s="0" t="s">
        <v>628</v>
      </c>
      <c r="D864" s="0" t="n">
        <v>1</v>
      </c>
      <c r="E864" s="0" t="n">
        <v>-771</v>
      </c>
      <c r="F864" s="0" t="n">
        <v>-574</v>
      </c>
      <c r="G864" s="0" t="n">
        <v>54436.6227</v>
      </c>
      <c r="H864" s="0" t="n">
        <v>3383</v>
      </c>
      <c r="I864" s="0" t="n">
        <v>71.23</v>
      </c>
      <c r="J864" s="0" t="n">
        <f aca="false">I358/I864-1</f>
        <v>0.0341148392531236</v>
      </c>
      <c r="K864" s="0" t="n">
        <v>43109</v>
      </c>
      <c r="L864" s="0" t="n">
        <v>764.188</v>
      </c>
    </row>
    <row r="865" customFormat="false" ht="15" hidden="false" customHeight="false" outlineLevel="0" collapsed="false">
      <c r="A865" s="0" t="s">
        <v>412</v>
      </c>
      <c r="B865" s="0" t="s">
        <v>951</v>
      </c>
      <c r="C865" s="0" t="s">
        <v>581</v>
      </c>
      <c r="D865" s="0" t="n">
        <v>1</v>
      </c>
      <c r="E865" s="0" t="n">
        <v>1148.6</v>
      </c>
      <c r="F865" s="0" t="n">
        <v>1148.6</v>
      </c>
      <c r="G865" s="0" t="n">
        <v>19975.317</v>
      </c>
      <c r="H865" s="0" t="n">
        <v>1952.4</v>
      </c>
      <c r="I865" s="0" t="n">
        <v>85.11</v>
      </c>
      <c r="J865" s="0" t="n">
        <f aca="false">I359/I865-1</f>
        <v>-0.144283867935613</v>
      </c>
      <c r="K865" s="0" t="n">
        <v>23165.4</v>
      </c>
      <c r="L865" s="0" t="n">
        <v>235.881</v>
      </c>
    </row>
    <row r="866" customFormat="false" ht="15" hidden="false" customHeight="false" outlineLevel="0" collapsed="false">
      <c r="A866" s="0" t="s">
        <v>413</v>
      </c>
      <c r="B866" s="0" t="s">
        <v>952</v>
      </c>
      <c r="C866" s="0" t="s">
        <v>628</v>
      </c>
      <c r="D866" s="0" t="n">
        <v>1</v>
      </c>
      <c r="F866" s="0" t="n">
        <v>352.039</v>
      </c>
      <c r="G866" s="0" t="n">
        <v>12095.2342</v>
      </c>
      <c r="H866" s="0" t="n">
        <v>1353.341</v>
      </c>
      <c r="I866" s="0" t="n">
        <v>57.41</v>
      </c>
      <c r="J866" s="0" t="n">
        <f aca="false">I360/I866-1</f>
        <v>-0.06897753004703</v>
      </c>
      <c r="K866" s="0" t="n">
        <v>16138.751</v>
      </c>
      <c r="L866" s="0" t="n">
        <v>210.522</v>
      </c>
    </row>
    <row r="867" customFormat="false" ht="15" hidden="false" customHeight="false" outlineLevel="0" collapsed="false">
      <c r="A867" s="0" t="s">
        <v>414</v>
      </c>
      <c r="B867" s="0" t="s">
        <v>953</v>
      </c>
      <c r="C867" s="0" t="s">
        <v>579</v>
      </c>
      <c r="D867" s="0" t="n">
        <v>1</v>
      </c>
      <c r="E867" s="0" t="n">
        <v>11559</v>
      </c>
      <c r="F867" s="0" t="n">
        <v>9335</v>
      </c>
      <c r="G867" s="0" t="n">
        <v>187778.43</v>
      </c>
      <c r="H867" s="0" t="n">
        <v>14126</v>
      </c>
      <c r="I867" s="0" t="n">
        <v>45.39</v>
      </c>
      <c r="J867" s="0" t="n">
        <f aca="false">I361/I867-1</f>
        <v>0.0293016082837629</v>
      </c>
      <c r="K867" s="0" t="n">
        <v>134991</v>
      </c>
      <c r="L867" s="0" t="n">
        <v>4114.684</v>
      </c>
    </row>
    <row r="868" customFormat="false" ht="15" hidden="false" customHeight="false" outlineLevel="0" collapsed="false">
      <c r="A868" s="0" t="s">
        <v>415</v>
      </c>
      <c r="B868" s="0" t="s">
        <v>954</v>
      </c>
      <c r="C868" s="0" t="s">
        <v>588</v>
      </c>
      <c r="D868" s="0" t="n">
        <v>1</v>
      </c>
      <c r="E868" s="0" t="n">
        <v>1884</v>
      </c>
      <c r="F868" s="0" t="n">
        <v>1407</v>
      </c>
      <c r="G868" s="0" t="n">
        <v>30803.8192</v>
      </c>
      <c r="H868" s="0" t="n">
        <v>4409</v>
      </c>
      <c r="I868" s="0" t="n">
        <v>60.77</v>
      </c>
      <c r="J868" s="0" t="n">
        <f aca="false">I362/I868-1</f>
        <v>-0.262300477209149</v>
      </c>
      <c r="K868" s="0" t="n">
        <v>68598</v>
      </c>
      <c r="L868" s="0" t="n">
        <v>505.667</v>
      </c>
    </row>
    <row r="869" customFormat="false" ht="15" hidden="false" customHeight="false" outlineLevel="0" collapsed="false">
      <c r="A869" s="0" t="s">
        <v>416</v>
      </c>
      <c r="B869" s="0" t="s">
        <v>955</v>
      </c>
      <c r="C869" s="0" t="s">
        <v>572</v>
      </c>
      <c r="D869" s="0" t="n">
        <v>1</v>
      </c>
      <c r="E869" s="0" t="n">
        <v>1354.7</v>
      </c>
      <c r="F869" s="0" t="n">
        <v>521.7</v>
      </c>
      <c r="G869" s="0" t="n">
        <v>22409.73</v>
      </c>
      <c r="H869" s="0" t="n">
        <v>2300.8</v>
      </c>
      <c r="I869" s="0" t="n">
        <v>63.9</v>
      </c>
      <c r="J869" s="0" t="n">
        <f aca="false">I363/I869-1</f>
        <v>0.112363067292645</v>
      </c>
      <c r="K869" s="0" t="n">
        <v>20638.9</v>
      </c>
      <c r="L869" s="0" t="n">
        <v>350.537</v>
      </c>
    </row>
    <row r="870" customFormat="false" ht="15" hidden="false" customHeight="false" outlineLevel="0" collapsed="false">
      <c r="A870" s="0" t="s">
        <v>417</v>
      </c>
      <c r="B870" s="0" t="s">
        <v>956</v>
      </c>
      <c r="C870" s="0" t="s">
        <v>595</v>
      </c>
      <c r="D870" s="0" t="n">
        <v>1</v>
      </c>
      <c r="E870" s="0" t="n">
        <v>462</v>
      </c>
      <c r="F870" s="0" t="n">
        <v>449.6</v>
      </c>
      <c r="G870" s="0" t="n">
        <v>7990.044</v>
      </c>
      <c r="H870" s="0" t="n">
        <v>806.9</v>
      </c>
      <c r="I870" s="0" t="n">
        <v>84.82</v>
      </c>
      <c r="J870" s="0" t="n">
        <f aca="false">I364/I870-1</f>
        <v>0.421244989389295</v>
      </c>
      <c r="K870" s="0" t="n">
        <v>5777</v>
      </c>
      <c r="L870" s="0" t="n">
        <v>94.226</v>
      </c>
    </row>
    <row r="871" customFormat="false" ht="15" hidden="false" customHeight="false" outlineLevel="0" collapsed="false">
      <c r="A871" s="0" t="s">
        <v>418</v>
      </c>
      <c r="B871" s="0" t="s">
        <v>957</v>
      </c>
      <c r="C871" s="0" t="s">
        <v>572</v>
      </c>
      <c r="D871" s="0" t="n">
        <v>1</v>
      </c>
      <c r="E871" s="0" t="s">
        <v>58</v>
      </c>
      <c r="F871" s="0" t="n">
        <v>983.412</v>
      </c>
      <c r="G871" s="0" t="n">
        <v>21286.69</v>
      </c>
      <c r="H871" s="0" t="n">
        <v>1302.471</v>
      </c>
      <c r="I871" s="0" t="n">
        <v>159.82</v>
      </c>
      <c r="J871" s="0" t="n">
        <f aca="false">I365/I871-1</f>
        <v>-0.0248404455011888</v>
      </c>
      <c r="K871" s="0" t="n">
        <v>15489.904</v>
      </c>
      <c r="L871" s="0" t="n">
        <v>133.183</v>
      </c>
    </row>
    <row r="872" customFormat="false" ht="15" hidden="false" customHeight="false" outlineLevel="0" collapsed="false">
      <c r="A872" s="0" t="s">
        <v>419</v>
      </c>
      <c r="B872" s="0" t="s">
        <v>958</v>
      </c>
      <c r="C872" s="0" t="s">
        <v>579</v>
      </c>
      <c r="D872" s="0" t="n">
        <v>1</v>
      </c>
      <c r="E872" s="0" t="n">
        <v>799</v>
      </c>
      <c r="F872" s="0" t="n">
        <v>817.3</v>
      </c>
      <c r="G872" s="0" t="n">
        <v>21287.262</v>
      </c>
      <c r="H872" s="0" t="n">
        <v>960.4</v>
      </c>
      <c r="I872" s="0" t="n">
        <v>59.23</v>
      </c>
      <c r="J872" s="0" t="n">
        <f aca="false">I366/I872-1</f>
        <v>0.107209184534864</v>
      </c>
      <c r="K872" s="0" t="n">
        <v>6833.7</v>
      </c>
      <c r="L872" s="0" t="n">
        <v>359.248</v>
      </c>
    </row>
    <row r="873" customFormat="false" ht="15" hidden="false" customHeight="false" outlineLevel="0" collapsed="false">
      <c r="A873" s="0" t="s">
        <v>420</v>
      </c>
      <c r="B873" s="0" t="s">
        <v>959</v>
      </c>
      <c r="C873" s="0" t="s">
        <v>579</v>
      </c>
      <c r="D873" s="0" t="n">
        <v>1</v>
      </c>
      <c r="E873" s="0" t="n">
        <v>1825</v>
      </c>
      <c r="F873" s="0" t="n">
        <v>1401</v>
      </c>
      <c r="G873" s="0" t="n">
        <v>47640.29</v>
      </c>
      <c r="H873" s="0" t="n">
        <v>3158</v>
      </c>
      <c r="I873" s="0" t="n">
        <v>39.47</v>
      </c>
      <c r="J873" s="0" t="n">
        <f aca="false">I367/I873-1</f>
        <v>0.865214086648087</v>
      </c>
      <c r="K873" s="0" t="n">
        <v>33103</v>
      </c>
      <c r="L873" s="0" t="n">
        <v>1206.646</v>
      </c>
    </row>
    <row r="874" customFormat="false" ht="15" hidden="false" customHeight="false" outlineLevel="0" collapsed="false">
      <c r="A874" s="0" t="s">
        <v>421</v>
      </c>
      <c r="B874" s="0" t="s">
        <v>960</v>
      </c>
      <c r="C874" s="0" t="s">
        <v>572</v>
      </c>
      <c r="D874" s="0" t="n">
        <v>1</v>
      </c>
      <c r="E874" s="0" t="n">
        <v>559</v>
      </c>
      <c r="F874" s="0" t="n">
        <v>522.2</v>
      </c>
      <c r="G874" s="0" t="n">
        <v>10193.526</v>
      </c>
      <c r="H874" s="0" t="n">
        <v>861.4</v>
      </c>
      <c r="I874" s="0" t="n">
        <v>37.6522</v>
      </c>
      <c r="J874" s="0" t="n">
        <f aca="false">I368/I874-1</f>
        <v>0.259498780947727</v>
      </c>
      <c r="K874" s="0" t="n">
        <v>11534.8</v>
      </c>
      <c r="L874" s="0" t="n">
        <v>181.74</v>
      </c>
    </row>
    <row r="875" customFormat="false" ht="15" hidden="false" customHeight="false" outlineLevel="0" collapsed="false">
      <c r="A875" s="0" t="s">
        <v>422</v>
      </c>
      <c r="B875" s="0" t="s">
        <v>961</v>
      </c>
      <c r="C875" s="0" t="s">
        <v>654</v>
      </c>
      <c r="D875" s="0" t="n">
        <v>1</v>
      </c>
      <c r="E875" s="0" t="n">
        <v>282.3</v>
      </c>
      <c r="F875" s="0" t="n">
        <v>281</v>
      </c>
      <c r="G875" s="0" t="n">
        <v>5980.8848</v>
      </c>
      <c r="H875" s="0" t="n">
        <v>335.6</v>
      </c>
      <c r="I875" s="0" t="n">
        <v>19.36</v>
      </c>
      <c r="J875" s="0" t="n">
        <f aca="false">I369/I875-1</f>
        <v>-0.0340909090909091</v>
      </c>
      <c r="K875" s="0" t="n">
        <v>40609.8</v>
      </c>
      <c r="L875" s="0" t="n">
        <v>311.391</v>
      </c>
    </row>
    <row r="876" customFormat="false" ht="15" hidden="false" customHeight="false" outlineLevel="0" collapsed="false">
      <c r="A876" s="0" t="s">
        <v>423</v>
      </c>
      <c r="B876" s="0" t="s">
        <v>962</v>
      </c>
      <c r="C876" s="0" t="s">
        <v>612</v>
      </c>
      <c r="D876" s="0" t="n">
        <v>1</v>
      </c>
      <c r="E876" s="0" t="n">
        <v>7040</v>
      </c>
      <c r="F876" s="0" t="n">
        <v>6329</v>
      </c>
      <c r="G876" s="0" t="n">
        <v>149411.64</v>
      </c>
      <c r="H876" s="0" t="n">
        <v>10673</v>
      </c>
      <c r="I876" s="0" t="s">
        <v>58</v>
      </c>
      <c r="J876" s="0" t="e">
        <f aca="false">I370/I876-1</f>
        <v>#VALUE!</v>
      </c>
      <c r="K876" s="0" t="n">
        <v>73490</v>
      </c>
      <c r="L876" s="0" t="n">
        <v>1434.183</v>
      </c>
    </row>
    <row r="877" customFormat="false" ht="15" hidden="false" customHeight="false" outlineLevel="0" collapsed="false">
      <c r="A877" s="0" t="s">
        <v>424</v>
      </c>
      <c r="B877" s="0" t="s">
        <v>963</v>
      </c>
      <c r="C877" s="0" t="s">
        <v>576</v>
      </c>
      <c r="D877" s="0" t="n">
        <v>1</v>
      </c>
      <c r="F877" s="0" t="n">
        <v>234.299</v>
      </c>
      <c r="G877" s="0" t="n">
        <v>5716.5266</v>
      </c>
      <c r="H877" s="0" t="n">
        <v>350.615</v>
      </c>
      <c r="I877" s="0" t="n">
        <v>52.15</v>
      </c>
      <c r="J877" s="0" t="n">
        <f aca="false">I371/I877-1</f>
        <v>0.402109300095877</v>
      </c>
      <c r="K877" s="0" t="n">
        <v>4276.683</v>
      </c>
      <c r="L877" s="0" t="n">
        <v>109.545</v>
      </c>
    </row>
    <row r="878" customFormat="false" ht="15" hidden="false" customHeight="false" outlineLevel="0" collapsed="false">
      <c r="A878" s="0" t="s">
        <v>425</v>
      </c>
      <c r="B878" s="0" t="s">
        <v>964</v>
      </c>
      <c r="C878" s="0" t="s">
        <v>576</v>
      </c>
      <c r="D878" s="0" t="n">
        <v>1</v>
      </c>
      <c r="E878" s="0" t="n">
        <v>728</v>
      </c>
      <c r="F878" s="0" t="n">
        <v>-4012.8</v>
      </c>
      <c r="G878" s="0" t="n">
        <v>11935.182</v>
      </c>
      <c r="H878" s="0" t="n">
        <v>654.9</v>
      </c>
      <c r="I878" s="0" t="n">
        <v>83.23</v>
      </c>
      <c r="J878" s="0" t="n">
        <f aca="false">I372/I878-1</f>
        <v>0.0472185510032439</v>
      </c>
      <c r="K878" s="0" t="n">
        <v>13870.1</v>
      </c>
      <c r="L878" s="0" t="n">
        <v>143.374</v>
      </c>
    </row>
    <row r="879" customFormat="false" ht="15" hidden="false" customHeight="false" outlineLevel="0" collapsed="false">
      <c r="A879" s="0" t="s">
        <v>426</v>
      </c>
      <c r="B879" s="0" t="s">
        <v>965</v>
      </c>
      <c r="C879" s="0" t="s">
        <v>576</v>
      </c>
      <c r="D879" s="0" t="n">
        <v>1</v>
      </c>
      <c r="E879" s="0" t="n">
        <v>14761</v>
      </c>
      <c r="F879" s="0" t="n">
        <v>7215</v>
      </c>
      <c r="G879" s="0" t="n">
        <v>197153.6</v>
      </c>
      <c r="H879" s="0" t="n">
        <v>15901</v>
      </c>
      <c r="I879" s="0" t="n">
        <v>32.48</v>
      </c>
      <c r="J879" s="0" t="n">
        <f aca="false">I373/I879-1</f>
        <v>0.115147783251232</v>
      </c>
      <c r="K879" s="0" t="n">
        <v>171615</v>
      </c>
      <c r="L879" s="0" t="n">
        <v>6068.355</v>
      </c>
    </row>
    <row r="880" customFormat="false" ht="15" hidden="false" customHeight="false" outlineLevel="0" collapsed="false">
      <c r="A880" s="0" t="s">
        <v>427</v>
      </c>
      <c r="B880" s="0" t="s">
        <v>966</v>
      </c>
      <c r="C880" s="0" t="s">
        <v>612</v>
      </c>
      <c r="D880" s="0" t="n">
        <v>1</v>
      </c>
      <c r="F880" s="0" t="n">
        <v>6967</v>
      </c>
      <c r="G880" s="0" t="n">
        <v>141936.2637</v>
      </c>
      <c r="H880" s="0" t="n">
        <v>8077</v>
      </c>
      <c r="I880" s="0" t="n">
        <v>91.49</v>
      </c>
      <c r="J880" s="0" t="n">
        <f aca="false">I374/I880-1</f>
        <v>0.154771013225489</v>
      </c>
      <c r="K880" s="0" t="n">
        <v>36851</v>
      </c>
      <c r="L880" s="0" t="n">
        <v>1551.35</v>
      </c>
    </row>
    <row r="881" customFormat="false" ht="15" hidden="false" customHeight="false" outlineLevel="0" collapsed="false">
      <c r="A881" s="0" t="s">
        <v>428</v>
      </c>
      <c r="B881" s="0" t="s">
        <v>967</v>
      </c>
      <c r="C881" s="0" t="s">
        <v>628</v>
      </c>
      <c r="D881" s="0" t="n">
        <v>1</v>
      </c>
      <c r="E881" s="0" t="n">
        <v>1498</v>
      </c>
      <c r="F881" s="0" t="n">
        <v>1555</v>
      </c>
      <c r="G881" s="0" t="n">
        <v>44826.621</v>
      </c>
      <c r="H881" s="0" t="n">
        <v>2963</v>
      </c>
      <c r="I881" s="0" t="n">
        <v>86.41</v>
      </c>
      <c r="J881" s="0" t="n">
        <f aca="false">I375/I881-1</f>
        <v>0.170582108552251</v>
      </c>
      <c r="K881" s="0" t="n">
        <v>51653</v>
      </c>
      <c r="L881" s="0" t="n">
        <v>520.85</v>
      </c>
    </row>
    <row r="882" customFormat="false" ht="15" hidden="false" customHeight="false" outlineLevel="0" collapsed="false">
      <c r="A882" s="0" t="s">
        <v>429</v>
      </c>
      <c r="B882" s="0" t="s">
        <v>968</v>
      </c>
      <c r="C882" s="0" t="s">
        <v>588</v>
      </c>
      <c r="D882" s="0" t="n">
        <v>1</v>
      </c>
      <c r="E882" s="0" t="n">
        <v>442</v>
      </c>
      <c r="F882" s="0" t="n">
        <v>442.034</v>
      </c>
      <c r="G882" s="0" t="n">
        <v>8687.6055</v>
      </c>
      <c r="H882" s="0" t="n">
        <v>1023.39</v>
      </c>
      <c r="I882" s="0" t="n">
        <v>78.03</v>
      </c>
      <c r="J882" s="0" t="n">
        <f aca="false">I376/I882-1</f>
        <v>0.0916314238113547</v>
      </c>
      <c r="K882" s="0" t="n">
        <v>16004.253</v>
      </c>
      <c r="L882" s="0" t="n">
        <v>111.306</v>
      </c>
    </row>
    <row r="883" customFormat="false" ht="15" hidden="false" customHeight="false" outlineLevel="0" collapsed="false">
      <c r="A883" s="0" t="s">
        <v>430</v>
      </c>
      <c r="B883" s="0" t="s">
        <v>969</v>
      </c>
      <c r="C883" s="0" t="s">
        <v>628</v>
      </c>
      <c r="D883" s="0" t="n">
        <v>1</v>
      </c>
      <c r="E883" s="0" t="n">
        <v>-34</v>
      </c>
      <c r="F883" s="0" t="n">
        <v>-556</v>
      </c>
      <c r="G883" s="0" t="n">
        <v>30562.2007</v>
      </c>
      <c r="H883" s="0" t="n">
        <v>1499</v>
      </c>
      <c r="I883" s="0" t="n">
        <v>180.07</v>
      </c>
      <c r="J883" s="0" t="n">
        <f aca="false">I377/I883-1</f>
        <v>-0.0400955184095074</v>
      </c>
      <c r="K883" s="0" t="n">
        <v>16459</v>
      </c>
      <c r="L883" s="0" t="n">
        <v>169.721</v>
      </c>
    </row>
    <row r="884" customFormat="false" ht="15" hidden="false" customHeight="false" outlineLevel="0" collapsed="false">
      <c r="A884" s="0" t="s">
        <v>431</v>
      </c>
      <c r="B884" s="0" t="s">
        <v>970</v>
      </c>
      <c r="C884" s="0" t="s">
        <v>654</v>
      </c>
      <c r="D884" s="0" t="n">
        <v>1</v>
      </c>
      <c r="F884" s="0" t="n">
        <v>3903</v>
      </c>
      <c r="G884" s="0" t="n">
        <v>56725.6</v>
      </c>
      <c r="H884" s="0" t="n">
        <v>3635</v>
      </c>
      <c r="I884" s="0" t="n">
        <v>116.96</v>
      </c>
      <c r="J884" s="0" t="n">
        <f aca="false">I378/I884-1</f>
        <v>0.233669630642955</v>
      </c>
      <c r="K884" s="0" t="n">
        <v>380768</v>
      </c>
      <c r="L884" s="0" t="n">
        <v>475.801</v>
      </c>
    </row>
    <row r="885" customFormat="false" ht="15" hidden="false" customHeight="false" outlineLevel="0" collapsed="false">
      <c r="A885" s="0" t="s">
        <v>432</v>
      </c>
      <c r="B885" s="0" t="s">
        <v>971</v>
      </c>
      <c r="C885" s="0" t="s">
        <v>595</v>
      </c>
      <c r="D885" s="0" t="n">
        <v>1</v>
      </c>
      <c r="E885" s="0" t="n">
        <v>1499</v>
      </c>
      <c r="F885" s="0" t="n">
        <v>873</v>
      </c>
      <c r="G885" s="0" t="n">
        <v>24384.606</v>
      </c>
      <c r="H885" s="0" t="n">
        <v>1351</v>
      </c>
      <c r="I885" s="0" t="n">
        <v>94.76</v>
      </c>
      <c r="J885" s="0" t="n">
        <f aca="false">I379/I885-1</f>
        <v>0.23279864921908</v>
      </c>
      <c r="K885" s="0" t="n">
        <v>15771</v>
      </c>
      <c r="L885" s="0" t="n">
        <v>263.995</v>
      </c>
    </row>
    <row r="886" customFormat="false" ht="15" hidden="false" customHeight="false" outlineLevel="0" collapsed="false">
      <c r="A886" s="0" t="s">
        <v>433</v>
      </c>
      <c r="B886" s="0" t="s">
        <v>972</v>
      </c>
      <c r="C886" s="0" t="s">
        <v>588</v>
      </c>
      <c r="D886" s="0" t="n">
        <v>1</v>
      </c>
      <c r="E886" s="0" t="n">
        <v>1674</v>
      </c>
      <c r="F886" s="0" t="n">
        <v>1902</v>
      </c>
      <c r="G886" s="0" t="n">
        <v>23144.8405</v>
      </c>
      <c r="H886" s="0" t="n">
        <v>2890</v>
      </c>
      <c r="I886" s="0" t="n">
        <v>34.05</v>
      </c>
      <c r="J886" s="0" t="n">
        <f aca="false">I380/I886-1</f>
        <v>-0.0910425844346548</v>
      </c>
      <c r="K886" s="0" t="n">
        <v>38315</v>
      </c>
      <c r="L886" s="0" t="n">
        <v>678.094</v>
      </c>
    </row>
    <row r="887" customFormat="false" ht="15" hidden="false" customHeight="false" outlineLevel="0" collapsed="false">
      <c r="A887" s="0" t="s">
        <v>434</v>
      </c>
      <c r="B887" s="0" t="s">
        <v>973</v>
      </c>
      <c r="C887" s="0" t="s">
        <v>592</v>
      </c>
      <c r="D887" s="0" t="n">
        <v>1</v>
      </c>
      <c r="F887" s="0" t="n">
        <v>1316.5</v>
      </c>
      <c r="G887" s="0" t="n">
        <v>16646.322</v>
      </c>
      <c r="H887" s="0" t="n">
        <v>3857.8</v>
      </c>
      <c r="I887" s="0" t="s">
        <v>58</v>
      </c>
      <c r="J887" s="0" t="e">
        <f aca="false">I381/I887-1</f>
        <v>#VALUE!</v>
      </c>
      <c r="K887" s="0" t="n">
        <v>228014.3</v>
      </c>
      <c r="L887" s="0" t="n">
        <v>287.681</v>
      </c>
    </row>
    <row r="888" customFormat="false" ht="15" hidden="false" customHeight="false" outlineLevel="0" collapsed="false">
      <c r="A888" s="0" t="s">
        <v>435</v>
      </c>
      <c r="B888" s="0" t="s">
        <v>974</v>
      </c>
      <c r="C888" s="0" t="s">
        <v>700</v>
      </c>
      <c r="D888" s="0" t="n">
        <v>1</v>
      </c>
      <c r="E888" s="0" t="n">
        <v>10732</v>
      </c>
      <c r="F888" s="0" t="n">
        <v>15326</v>
      </c>
      <c r="G888" s="0" t="n">
        <v>222519.8336</v>
      </c>
      <c r="H888" s="0" t="n">
        <v>12753</v>
      </c>
      <c r="I888" s="0" t="n">
        <v>87.15</v>
      </c>
      <c r="J888" s="0" t="n">
        <f aca="false">I382/I888-1</f>
        <v>-0.104302925989673</v>
      </c>
      <c r="K888" s="0" t="n">
        <v>120406</v>
      </c>
      <c r="L888" s="0" t="n">
        <v>2557.614</v>
      </c>
    </row>
    <row r="889" customFormat="false" ht="15" hidden="false" customHeight="false" outlineLevel="0" collapsed="false">
      <c r="A889" s="0" t="s">
        <v>436</v>
      </c>
      <c r="B889" s="0" t="s">
        <v>975</v>
      </c>
      <c r="C889" s="0" t="s">
        <v>592</v>
      </c>
      <c r="D889" s="0" t="n">
        <v>1</v>
      </c>
      <c r="F889" s="0" t="n">
        <v>1031</v>
      </c>
      <c r="G889" s="0" t="n">
        <v>20586.45</v>
      </c>
      <c r="H889" s="0" t="n">
        <v>2732.7</v>
      </c>
      <c r="I889" s="0" t="n">
        <v>35.5</v>
      </c>
      <c r="J889" s="0" t="n">
        <f aca="false">I383/I889-1</f>
        <v>0.586478873239437</v>
      </c>
      <c r="K889" s="0" t="n">
        <v>33427.5</v>
      </c>
      <c r="L889" s="0" t="n">
        <v>580.781</v>
      </c>
    </row>
    <row r="890" customFormat="false" ht="15" hidden="false" customHeight="false" outlineLevel="0" collapsed="false">
      <c r="A890" s="0" t="s">
        <v>437</v>
      </c>
      <c r="B890" s="0" t="s">
        <v>976</v>
      </c>
      <c r="C890" s="0" t="s">
        <v>601</v>
      </c>
      <c r="D890" s="0" t="n">
        <v>1</v>
      </c>
      <c r="F890" s="0" t="n">
        <v>1209.932</v>
      </c>
      <c r="G890" s="0" t="n">
        <v>27688.9885</v>
      </c>
      <c r="H890" s="0" t="n">
        <v>1417.005</v>
      </c>
      <c r="I890" s="0" t="n">
        <v>52.79</v>
      </c>
      <c r="J890" s="0" t="n">
        <f aca="false">I384/I890-1</f>
        <v>0.222011744648608</v>
      </c>
      <c r="K890" s="0" t="n">
        <v>30249.932</v>
      </c>
      <c r="L890" s="0" t="n">
        <v>528.614</v>
      </c>
    </row>
    <row r="891" customFormat="false" ht="15" hidden="false" customHeight="false" outlineLevel="0" collapsed="false">
      <c r="A891" s="0" t="s">
        <v>438</v>
      </c>
      <c r="B891" s="0" t="s">
        <v>977</v>
      </c>
      <c r="C891" s="0" t="s">
        <v>592</v>
      </c>
      <c r="D891" s="0" t="n">
        <v>1</v>
      </c>
      <c r="E891" s="0" t="n">
        <v>4107</v>
      </c>
      <c r="F891" s="0" t="n">
        <v>4368</v>
      </c>
      <c r="G891" s="0" t="n">
        <v>44701.4884</v>
      </c>
      <c r="H891" s="0" t="n">
        <v>14815</v>
      </c>
      <c r="I891" s="0" t="n">
        <v>104.06</v>
      </c>
      <c r="J891" s="0" t="n">
        <f aca="false">I385/I891-1</f>
        <v>0.104939458004997</v>
      </c>
      <c r="K891" s="0" t="n">
        <v>783962</v>
      </c>
      <c r="L891" s="0" t="n">
        <v>430</v>
      </c>
    </row>
    <row r="892" customFormat="false" ht="15" hidden="false" customHeight="false" outlineLevel="0" collapsed="false">
      <c r="A892" s="0" t="s">
        <v>439</v>
      </c>
      <c r="B892" s="0" t="s">
        <v>978</v>
      </c>
      <c r="C892" s="0" t="s">
        <v>588</v>
      </c>
      <c r="D892" s="0" t="n">
        <v>1</v>
      </c>
      <c r="E892" s="0" t="n">
        <v>1475</v>
      </c>
      <c r="F892" s="0" t="n">
        <v>887</v>
      </c>
      <c r="G892" s="0" t="n">
        <v>22159.4</v>
      </c>
      <c r="H892" s="0" t="n">
        <v>3311</v>
      </c>
      <c r="I892" s="0" t="n">
        <v>43.88</v>
      </c>
      <c r="J892" s="0" t="n">
        <f aca="false">I386/I892-1</f>
        <v>0.173655423883318</v>
      </c>
      <c r="K892" s="0" t="n">
        <v>40070</v>
      </c>
      <c r="L892" s="0" t="n">
        <v>505.896</v>
      </c>
    </row>
    <row r="893" customFormat="false" ht="15" hidden="false" customHeight="false" outlineLevel="0" collapsed="false">
      <c r="A893" s="0" t="s">
        <v>440</v>
      </c>
      <c r="B893" s="0" t="s">
        <v>979</v>
      </c>
      <c r="C893" s="0" t="s">
        <v>601</v>
      </c>
      <c r="D893" s="0" t="n">
        <v>1</v>
      </c>
      <c r="F893" s="0" t="n">
        <v>1453.576</v>
      </c>
      <c r="G893" s="0" t="n">
        <v>38730.0439</v>
      </c>
      <c r="H893" s="0" t="n">
        <v>1945.336</v>
      </c>
      <c r="I893" s="0" t="n">
        <v>223.5</v>
      </c>
      <c r="J893" s="0" t="n">
        <f aca="false">I387/I893-1</f>
        <v>-0.0648769574944071</v>
      </c>
      <c r="K893" s="0" t="n">
        <v>10130.338</v>
      </c>
      <c r="L893" s="0" t="n">
        <v>173.44</v>
      </c>
    </row>
    <row r="894" customFormat="false" ht="15" hidden="false" customHeight="false" outlineLevel="0" collapsed="false">
      <c r="A894" s="0" t="s">
        <v>441</v>
      </c>
      <c r="B894" s="0" t="s">
        <v>980</v>
      </c>
      <c r="C894" s="0" t="s">
        <v>679</v>
      </c>
      <c r="D894" s="0" t="n">
        <v>1</v>
      </c>
      <c r="E894" s="0" t="n">
        <v>567.611</v>
      </c>
      <c r="F894" s="0" t="n">
        <v>602.703</v>
      </c>
      <c r="G894" s="0" t="n">
        <v>5864.8691</v>
      </c>
      <c r="H894" s="0" t="n">
        <v>68.27</v>
      </c>
      <c r="I894" s="0" t="n">
        <v>18.38</v>
      </c>
      <c r="J894" s="0" t="n">
        <f aca="false">I388/I894-1</f>
        <v>0.809031556039173</v>
      </c>
      <c r="K894" s="0" t="n">
        <v>10178.2</v>
      </c>
      <c r="L894" s="0" t="n">
        <v>330.74</v>
      </c>
    </row>
    <row r="895" customFormat="false" ht="15" hidden="false" customHeight="false" outlineLevel="0" collapsed="false">
      <c r="A895" s="0" t="s">
        <v>442</v>
      </c>
      <c r="B895" s="0" t="s">
        <v>981</v>
      </c>
      <c r="C895" s="0" t="s">
        <v>679</v>
      </c>
      <c r="D895" s="0" t="n">
        <v>1</v>
      </c>
      <c r="E895" s="0" t="n">
        <v>550.1</v>
      </c>
      <c r="F895" s="0" t="n">
        <v>549</v>
      </c>
      <c r="G895" s="0" t="n">
        <v>7093.2026</v>
      </c>
      <c r="H895" s="0" t="n">
        <v>955.7</v>
      </c>
      <c r="I895" s="0" t="n">
        <v>90.3</v>
      </c>
      <c r="J895" s="0" t="n">
        <f aca="false">I389/I895-1</f>
        <v>0.672978959025471</v>
      </c>
      <c r="K895" s="0" t="n">
        <v>11067.9</v>
      </c>
      <c r="L895" s="0" t="n">
        <v>79.266</v>
      </c>
    </row>
    <row r="896" customFormat="false" ht="15" hidden="false" customHeight="false" outlineLevel="0" collapsed="false">
      <c r="A896" s="0" t="s">
        <v>443</v>
      </c>
      <c r="B896" s="0" t="s">
        <v>982</v>
      </c>
      <c r="C896" s="0" t="s">
        <v>586</v>
      </c>
      <c r="D896" s="0" t="n">
        <v>1</v>
      </c>
      <c r="E896" s="0" t="n">
        <v>602.551</v>
      </c>
      <c r="F896" s="0" t="n">
        <v>-16.558</v>
      </c>
      <c r="G896" s="0" t="n">
        <v>8670.3718</v>
      </c>
      <c r="H896" s="0" t="n">
        <v>776.82</v>
      </c>
      <c r="I896" s="0" t="n">
        <v>68.56</v>
      </c>
      <c r="J896" s="0" t="n">
        <f aca="false">I390/I896-1</f>
        <v>0.0275670945157527</v>
      </c>
      <c r="K896" s="0" t="n">
        <v>6522.323</v>
      </c>
      <c r="L896" s="0" t="n">
        <v>126.453</v>
      </c>
    </row>
    <row r="897" customFormat="false" ht="15" hidden="false" customHeight="false" outlineLevel="0" collapsed="false">
      <c r="A897" s="0" t="s">
        <v>444</v>
      </c>
      <c r="B897" s="0" t="s">
        <v>983</v>
      </c>
      <c r="C897" s="0" t="s">
        <v>586</v>
      </c>
      <c r="D897" s="0" t="n">
        <v>1</v>
      </c>
      <c r="E897" s="0" t="n">
        <v>6386</v>
      </c>
      <c r="F897" s="0" t="n">
        <v>2466</v>
      </c>
      <c r="G897" s="0" t="n">
        <v>76780.66</v>
      </c>
      <c r="H897" s="0" t="n">
        <v>5001</v>
      </c>
      <c r="I897" s="0" t="n">
        <v>52.09</v>
      </c>
      <c r="J897" s="0" t="n">
        <f aca="false">I391/I897-1</f>
        <v>0.382799001727779</v>
      </c>
      <c r="K897" s="0" t="n">
        <v>65486</v>
      </c>
      <c r="L897" s="0" t="n">
        <v>1476.067</v>
      </c>
    </row>
    <row r="898" customFormat="false" ht="15" hidden="false" customHeight="false" outlineLevel="0" collapsed="false">
      <c r="A898" s="0" t="s">
        <v>445</v>
      </c>
      <c r="B898" s="0" t="s">
        <v>984</v>
      </c>
      <c r="C898" s="0" t="s">
        <v>572</v>
      </c>
      <c r="D898" s="0" t="n">
        <v>1</v>
      </c>
      <c r="E898" s="0" t="n">
        <v>238.26</v>
      </c>
      <c r="F898" s="0" t="n">
        <v>198.383</v>
      </c>
      <c r="G898" s="0" t="n">
        <v>5043.1704</v>
      </c>
      <c r="H898" s="0" t="n">
        <v>389.152</v>
      </c>
      <c r="I898" s="0" t="n">
        <v>34.85</v>
      </c>
      <c r="J898" s="0" t="n">
        <f aca="false">I392/I898-1</f>
        <v>0.122238163558106</v>
      </c>
      <c r="K898" s="0" t="n">
        <v>5354.059</v>
      </c>
      <c r="L898" s="0" t="n">
        <v>144.676</v>
      </c>
    </row>
    <row r="899" customFormat="false" ht="15" hidden="false" customHeight="false" outlineLevel="0" collapsed="false">
      <c r="A899" s="0" t="s">
        <v>446</v>
      </c>
      <c r="B899" s="0" t="s">
        <v>985</v>
      </c>
      <c r="C899" s="0" t="s">
        <v>574</v>
      </c>
      <c r="D899" s="0" t="n">
        <v>1</v>
      </c>
      <c r="E899" s="0" t="n">
        <v>682</v>
      </c>
      <c r="F899" s="0" t="n">
        <v>645</v>
      </c>
      <c r="G899" s="0" t="n">
        <v>12590.3</v>
      </c>
      <c r="H899" s="0" t="n">
        <v>1069</v>
      </c>
      <c r="I899" s="0" t="n">
        <v>91.9</v>
      </c>
      <c r="J899" s="0" t="n">
        <f aca="false">I393/I899-1</f>
        <v>0.0717083786724699</v>
      </c>
      <c r="K899" s="0" t="n">
        <v>10100</v>
      </c>
      <c r="L899" s="0" t="n">
        <v>138.64</v>
      </c>
    </row>
    <row r="900" customFormat="false" ht="15" hidden="false" customHeight="false" outlineLevel="0" collapsed="false">
      <c r="A900" s="0" t="s">
        <v>447</v>
      </c>
      <c r="B900" s="0" t="s">
        <v>986</v>
      </c>
      <c r="C900" s="0" t="s">
        <v>679</v>
      </c>
      <c r="D900" s="0" t="n">
        <v>1</v>
      </c>
      <c r="E900" s="0" t="n">
        <v>476.9</v>
      </c>
      <c r="F900" s="0" t="n">
        <v>-99.3</v>
      </c>
      <c r="G900" s="0" t="n">
        <v>6611.22</v>
      </c>
      <c r="H900" s="0" t="n">
        <v>952.6</v>
      </c>
      <c r="I900" s="0" t="n">
        <v>81.62</v>
      </c>
      <c r="J900" s="0" t="n">
        <f aca="false">I394/I900-1</f>
        <v>0.369762313158539</v>
      </c>
      <c r="K900" s="0" t="n">
        <v>5652</v>
      </c>
      <c r="L900" s="0" t="n">
        <v>56.331</v>
      </c>
    </row>
    <row r="901" customFormat="false" ht="15" hidden="false" customHeight="false" outlineLevel="0" collapsed="false">
      <c r="A901" s="0" t="s">
        <v>448</v>
      </c>
      <c r="B901" s="0" t="s">
        <v>987</v>
      </c>
      <c r="C901" s="0" t="s">
        <v>590</v>
      </c>
      <c r="D901" s="0" t="n">
        <v>1</v>
      </c>
      <c r="E901" s="0" t="n">
        <v>768.107</v>
      </c>
      <c r="F901" s="0" t="n">
        <v>636.235</v>
      </c>
      <c r="G901" s="0" t="n">
        <v>12151.6596</v>
      </c>
      <c r="H901" s="0" t="n">
        <v>1305.936</v>
      </c>
      <c r="I901" s="0" t="n">
        <v>84.33</v>
      </c>
      <c r="J901" s="0" t="n">
        <f aca="false">I395/I901-1</f>
        <v>0.0915451203604884</v>
      </c>
      <c r="K901" s="0" t="n">
        <v>34883.456</v>
      </c>
      <c r="L901" s="0" t="n">
        <v>144.188</v>
      </c>
    </row>
    <row r="902" customFormat="false" ht="15" hidden="false" customHeight="false" outlineLevel="0" collapsed="false">
      <c r="A902" s="0" t="s">
        <v>449</v>
      </c>
      <c r="B902" s="0" t="s">
        <v>988</v>
      </c>
      <c r="C902" s="0" t="s">
        <v>572</v>
      </c>
      <c r="D902" s="0" t="n">
        <v>1</v>
      </c>
      <c r="E902" s="0" t="s">
        <v>58</v>
      </c>
      <c r="F902" s="0" t="n">
        <v>2244</v>
      </c>
      <c r="G902" s="0" t="n">
        <v>41606</v>
      </c>
      <c r="H902" s="0" t="n">
        <v>2852</v>
      </c>
      <c r="I902" s="0" t="n">
        <v>142</v>
      </c>
      <c r="J902" s="0" t="n">
        <f aca="false">I396/I902-1</f>
        <v>0.322887323943662</v>
      </c>
      <c r="K902" s="0" t="n">
        <v>30238</v>
      </c>
      <c r="L902" s="0" t="n">
        <v>293.647</v>
      </c>
    </row>
    <row r="903" customFormat="false" ht="15" hidden="false" customHeight="false" outlineLevel="0" collapsed="false">
      <c r="A903" s="0" t="s">
        <v>450</v>
      </c>
      <c r="B903" s="0" t="s">
        <v>989</v>
      </c>
      <c r="C903" s="0" t="s">
        <v>601</v>
      </c>
      <c r="D903" s="0" t="n">
        <v>1</v>
      </c>
      <c r="F903" s="0" t="n">
        <v>315.571</v>
      </c>
      <c r="G903" s="0" t="n">
        <v>14954.4715</v>
      </c>
      <c r="H903" s="0" t="n">
        <v>799.863</v>
      </c>
      <c r="I903" s="0" t="n">
        <v>57.48</v>
      </c>
      <c r="J903" s="0" t="n">
        <f aca="false">I397/I903-1</f>
        <v>-0.00800278357689621</v>
      </c>
      <c r="K903" s="0" t="n">
        <v>13152.871</v>
      </c>
      <c r="L903" s="0" t="n">
        <v>258.599</v>
      </c>
    </row>
    <row r="904" customFormat="false" ht="15" hidden="false" customHeight="false" outlineLevel="0" collapsed="false">
      <c r="A904" s="0" t="s">
        <v>451</v>
      </c>
      <c r="B904" s="0" t="s">
        <v>990</v>
      </c>
      <c r="C904" s="0" t="s">
        <v>579</v>
      </c>
      <c r="D904" s="0" t="n">
        <v>1</v>
      </c>
      <c r="E904" s="0" t="n">
        <v>413.851</v>
      </c>
      <c r="F904" s="0" t="n">
        <v>253.703</v>
      </c>
      <c r="G904" s="0" t="n">
        <v>14649.2493</v>
      </c>
      <c r="H904" s="0" t="n">
        <v>783.717</v>
      </c>
      <c r="I904" s="0" t="n">
        <v>82.81</v>
      </c>
      <c r="J904" s="0" t="n">
        <f aca="false">I398/I904-1</f>
        <v>0.779978263494747</v>
      </c>
      <c r="K904" s="0" t="n">
        <v>4535.185</v>
      </c>
      <c r="L904" s="0" t="n">
        <v>178.288</v>
      </c>
    </row>
    <row r="905" customFormat="false" ht="15" hidden="false" customHeight="false" outlineLevel="0" collapsed="false">
      <c r="A905" s="0" t="s">
        <v>452</v>
      </c>
      <c r="B905" s="0" t="s">
        <v>991</v>
      </c>
      <c r="C905" s="0" t="s">
        <v>601</v>
      </c>
      <c r="D905" s="0" t="n">
        <v>1</v>
      </c>
      <c r="F905" s="0" t="n">
        <v>164.922</v>
      </c>
      <c r="G905" s="0" t="n">
        <v>7181.1</v>
      </c>
      <c r="H905" s="0" t="n">
        <v>297.36</v>
      </c>
      <c r="J905" s="0" t="e">
        <f aca="false">I399/I905-1</f>
        <v>#VALUE!</v>
      </c>
      <c r="K905" s="0" t="n">
        <v>4488.906</v>
      </c>
      <c r="L905" s="0" t="n">
        <v>104.493</v>
      </c>
    </row>
    <row r="906" customFormat="false" ht="15" hidden="false" customHeight="false" outlineLevel="0" collapsed="false">
      <c r="A906" s="0" t="s">
        <v>453</v>
      </c>
      <c r="B906" s="0" t="s">
        <v>992</v>
      </c>
      <c r="C906" s="0" t="s">
        <v>576</v>
      </c>
      <c r="D906" s="0" t="n">
        <v>1</v>
      </c>
      <c r="E906" s="0" t="n">
        <v>1319.299</v>
      </c>
      <c r="F906" s="0" t="n">
        <v>895.522</v>
      </c>
      <c r="G906" s="0" t="n">
        <v>38914.5336</v>
      </c>
      <c r="H906" s="0" t="n">
        <v>1473.396</v>
      </c>
      <c r="I906" s="0" t="n">
        <v>367.09</v>
      </c>
      <c r="J906" s="0" t="n">
        <f aca="false">I400/I906-1</f>
        <v>0.0241630117954725</v>
      </c>
      <c r="K906" s="0" t="n">
        <v>6973.466</v>
      </c>
      <c r="L906" s="0" t="n">
        <v>103.559</v>
      </c>
    </row>
    <row r="907" customFormat="false" ht="15" hidden="false" customHeight="false" outlineLevel="0" collapsed="false">
      <c r="A907" s="0" t="s">
        <v>454</v>
      </c>
      <c r="B907" s="0" t="s">
        <v>993</v>
      </c>
      <c r="C907" s="0" t="s">
        <v>654</v>
      </c>
      <c r="D907" s="0" t="n">
        <v>1</v>
      </c>
      <c r="F907" s="0" t="n">
        <v>1163</v>
      </c>
      <c r="G907" s="0" t="n">
        <v>17441.3767</v>
      </c>
      <c r="H907" s="0" t="n">
        <v>1954</v>
      </c>
      <c r="I907" s="0" t="n">
        <v>14.36</v>
      </c>
      <c r="J907" s="0" t="n">
        <f aca="false">I401/I907-1</f>
        <v>0.203342618384401</v>
      </c>
      <c r="K907" s="0" t="n">
        <v>125968</v>
      </c>
      <c r="L907" s="0" t="n">
        <v>1230.975</v>
      </c>
    </row>
    <row r="908" customFormat="false" ht="15" hidden="false" customHeight="false" outlineLevel="0" collapsed="false">
      <c r="A908" s="0" t="s">
        <v>455</v>
      </c>
      <c r="B908" s="0" t="s">
        <v>994</v>
      </c>
      <c r="C908" s="0" t="s">
        <v>705</v>
      </c>
      <c r="D908" s="0" t="n">
        <v>1</v>
      </c>
      <c r="E908" s="0" t="n">
        <v>763.3</v>
      </c>
      <c r="F908" s="0" t="n">
        <v>612.6</v>
      </c>
      <c r="G908" s="0" t="n">
        <v>19362.77</v>
      </c>
      <c r="H908" s="0" t="n">
        <v>1847.8</v>
      </c>
      <c r="I908" s="0" t="n">
        <v>57.05</v>
      </c>
      <c r="J908" s="0" t="n">
        <f aca="false">I402/I908-1</f>
        <v>0.18510078878177</v>
      </c>
      <c r="K908" s="0" t="n">
        <v>20629.6</v>
      </c>
      <c r="L908" s="0" t="n">
        <v>339.962</v>
      </c>
    </row>
    <row r="909" customFormat="false" ht="15" hidden="false" customHeight="false" outlineLevel="0" collapsed="false">
      <c r="A909" s="0" t="s">
        <v>456</v>
      </c>
      <c r="B909" s="0" t="s">
        <v>995</v>
      </c>
      <c r="C909" s="0" t="s">
        <v>574</v>
      </c>
      <c r="D909" s="0" t="n">
        <v>1</v>
      </c>
      <c r="E909" s="0" t="n">
        <v>401.275</v>
      </c>
      <c r="F909" s="0" t="n">
        <v>342.284</v>
      </c>
      <c r="G909" s="0" t="n">
        <v>11071.1458</v>
      </c>
      <c r="H909" s="0" t="n">
        <v>414.053</v>
      </c>
      <c r="I909" s="0" t="n">
        <v>77.87</v>
      </c>
      <c r="J909" s="0" t="n">
        <f aca="false">I403/I909-1</f>
        <v>0.330165660716579</v>
      </c>
      <c r="K909" s="0" t="n">
        <v>3468.487</v>
      </c>
      <c r="L909" s="0" t="n">
        <v>141.819</v>
      </c>
    </row>
    <row r="910" customFormat="false" ht="15" hidden="false" customHeight="false" outlineLevel="0" collapsed="false">
      <c r="A910" s="0" t="s">
        <v>457</v>
      </c>
      <c r="B910" s="0" t="s">
        <v>996</v>
      </c>
      <c r="C910" s="0" t="s">
        <v>705</v>
      </c>
      <c r="D910" s="0" t="n">
        <v>1</v>
      </c>
      <c r="E910" s="0" t="s">
        <v>58</v>
      </c>
      <c r="F910" s="0" t="n">
        <v>343.389</v>
      </c>
      <c r="G910" s="0" t="n">
        <v>6233.9161</v>
      </c>
      <c r="H910" s="0" t="n">
        <v>442.081</v>
      </c>
      <c r="I910" s="0" t="n">
        <v>48.78</v>
      </c>
      <c r="J910" s="0" t="n">
        <f aca="false">I404/I910-1</f>
        <v>0.138581385813858</v>
      </c>
      <c r="K910" s="0" t="n">
        <v>1777.971</v>
      </c>
      <c r="L910" s="0" t="n">
        <v>128.886</v>
      </c>
    </row>
    <row r="911" customFormat="false" ht="15" hidden="false" customHeight="false" outlineLevel="0" collapsed="false">
      <c r="A911" s="0" t="s">
        <v>458</v>
      </c>
      <c r="B911" s="0" t="s">
        <v>997</v>
      </c>
      <c r="C911" s="0" t="s">
        <v>572</v>
      </c>
      <c r="D911" s="0" t="n">
        <v>1</v>
      </c>
      <c r="E911" s="0" t="n">
        <v>878.7</v>
      </c>
      <c r="F911" s="0" t="n">
        <v>825.7</v>
      </c>
      <c r="G911" s="0" t="n">
        <v>22882.164</v>
      </c>
      <c r="H911" s="0" t="n">
        <v>1034</v>
      </c>
      <c r="I911" s="0" t="n">
        <v>178.21</v>
      </c>
      <c r="J911" s="0" t="n">
        <f aca="false">I405/I911-1</f>
        <v>0.0522417372762471</v>
      </c>
      <c r="K911" s="0" t="n">
        <v>7161.7</v>
      </c>
      <c r="L911" s="0" t="n">
        <v>128.359</v>
      </c>
    </row>
    <row r="912" customFormat="false" ht="15" hidden="false" customHeight="false" outlineLevel="0" collapsed="false">
      <c r="A912" s="0" t="s">
        <v>459</v>
      </c>
      <c r="B912" s="0" t="s">
        <v>998</v>
      </c>
      <c r="C912" s="0" t="s">
        <v>705</v>
      </c>
      <c r="D912" s="0" t="n">
        <v>1</v>
      </c>
      <c r="F912" s="0" t="n">
        <v>167.369</v>
      </c>
      <c r="G912" s="0" t="n">
        <v>7356.9972</v>
      </c>
      <c r="H912" s="0" t="n">
        <v>226.525</v>
      </c>
      <c r="I912" s="0" t="n">
        <v>22.52</v>
      </c>
      <c r="J912" s="0" t="n">
        <f aca="false">I406/I912-1</f>
        <v>0.377442273534636</v>
      </c>
      <c r="K912" s="0" t="n">
        <v>916.538</v>
      </c>
      <c r="L912" s="0" t="n">
        <v>326.746</v>
      </c>
    </row>
    <row r="913" customFormat="false" ht="15" hidden="false" customHeight="false" outlineLevel="0" collapsed="false">
      <c r="A913" s="0" t="s">
        <v>460</v>
      </c>
      <c r="B913" s="0" t="s">
        <v>999</v>
      </c>
      <c r="C913" s="0" t="s">
        <v>572</v>
      </c>
      <c r="D913" s="0" t="n">
        <v>1</v>
      </c>
      <c r="E913" s="0" t="n">
        <v>673.132</v>
      </c>
      <c r="F913" s="0" t="n">
        <v>658.645</v>
      </c>
      <c r="G913" s="0" t="n">
        <v>18614.1098</v>
      </c>
      <c r="H913" s="0" t="n">
        <v>963.785</v>
      </c>
      <c r="I913" s="0" t="n">
        <v>183.08</v>
      </c>
      <c r="J913" s="0" t="n">
        <f aca="false">I407/I913-1</f>
        <v>0.414682106183089</v>
      </c>
      <c r="K913" s="0" t="n">
        <v>14324.927</v>
      </c>
      <c r="L913" s="0" t="n">
        <v>101.434</v>
      </c>
    </row>
    <row r="914" customFormat="false" ht="15" hidden="false" customHeight="false" outlineLevel="0" collapsed="false">
      <c r="A914" s="0" t="s">
        <v>461</v>
      </c>
      <c r="B914" s="0" t="s">
        <v>1000</v>
      </c>
      <c r="C914" s="0" t="s">
        <v>584</v>
      </c>
      <c r="D914" s="0" t="n">
        <v>1</v>
      </c>
      <c r="F914" s="0" t="n">
        <v>1117.654</v>
      </c>
      <c r="G914" s="0" t="n">
        <v>25602.3697</v>
      </c>
      <c r="H914" s="0" t="n">
        <v>1558.851</v>
      </c>
      <c r="I914" s="0" t="n">
        <v>65.33</v>
      </c>
      <c r="J914" s="0" t="n">
        <f aca="false">I408/I914-1</f>
        <v>0.210469921934793</v>
      </c>
      <c r="K914" s="0" t="n">
        <v>5309.351</v>
      </c>
      <c r="L914" s="0" t="n">
        <v>394.12</v>
      </c>
    </row>
    <row r="915" customFormat="false" ht="15" hidden="false" customHeight="false" outlineLevel="0" collapsed="false">
      <c r="A915" s="0" t="s">
        <v>462</v>
      </c>
      <c r="B915" s="0" t="s">
        <v>1001</v>
      </c>
      <c r="C915" s="0" t="s">
        <v>683</v>
      </c>
      <c r="D915" s="0" t="n">
        <v>1</v>
      </c>
      <c r="E915" s="0" t="n">
        <v>1314.689</v>
      </c>
      <c r="F915" s="0" t="n">
        <v>1283.388</v>
      </c>
      <c r="G915" s="0" t="n">
        <v>17605.3122</v>
      </c>
      <c r="H915" s="0" t="n">
        <v>2516.69</v>
      </c>
      <c r="I915" s="0" t="n">
        <v>82.04</v>
      </c>
      <c r="J915" s="0" t="n">
        <f aca="false">I409/I915-1</f>
        <v>0.453924914675768</v>
      </c>
      <c r="K915" s="0" t="n">
        <v>22310.324</v>
      </c>
      <c r="L915" s="0" t="n">
        <v>214.582</v>
      </c>
    </row>
    <row r="916" customFormat="false" ht="15" hidden="false" customHeight="false" outlineLevel="0" collapsed="false">
      <c r="A916" s="0" t="s">
        <v>463</v>
      </c>
      <c r="B916" s="0" t="s">
        <v>1002</v>
      </c>
      <c r="C916" s="0" t="s">
        <v>590</v>
      </c>
      <c r="D916" s="0" t="n">
        <v>1</v>
      </c>
      <c r="E916" s="0" t="n">
        <v>1420</v>
      </c>
      <c r="F916" s="0" t="n">
        <v>2106</v>
      </c>
      <c r="G916" s="0" t="n">
        <v>27852.86</v>
      </c>
      <c r="H916" s="0" t="n">
        <v>1560</v>
      </c>
      <c r="I916" s="0" t="n">
        <v>107.54</v>
      </c>
      <c r="J916" s="0" t="n">
        <f aca="false">I410/I916-1</f>
        <v>0.575227822205691</v>
      </c>
      <c r="K916" s="0" t="n">
        <v>8669</v>
      </c>
      <c r="L916" s="0" t="n">
        <v>259.1</v>
      </c>
    </row>
    <row r="917" customFormat="false" ht="15" hidden="false" customHeight="false" outlineLevel="0" collapsed="false">
      <c r="A917" s="0" t="s">
        <v>464</v>
      </c>
      <c r="B917" s="0" t="s">
        <v>1003</v>
      </c>
      <c r="C917" s="0" t="s">
        <v>579</v>
      </c>
      <c r="D917" s="0" t="n">
        <v>1</v>
      </c>
      <c r="E917" s="0" t="n">
        <v>705.223</v>
      </c>
      <c r="F917" s="0" t="n">
        <v>179.632</v>
      </c>
      <c r="G917" s="0" t="n">
        <v>55960.086</v>
      </c>
      <c r="H917" s="0" t="n">
        <v>2162.198</v>
      </c>
      <c r="I917" s="0" t="n">
        <v>79.1</v>
      </c>
      <c r="J917" s="0" t="n">
        <f aca="false">I411/I917-1</f>
        <v>0.44007585335019</v>
      </c>
      <c r="K917" s="0" t="n">
        <v>17584.923</v>
      </c>
      <c r="L917" s="0" t="n">
        <v>696.7</v>
      </c>
    </row>
    <row r="918" customFormat="false" ht="15" hidden="false" customHeight="false" outlineLevel="0" collapsed="false">
      <c r="A918" s="0" t="s">
        <v>465</v>
      </c>
      <c r="B918" s="0" t="s">
        <v>1004</v>
      </c>
      <c r="C918" s="0" t="s">
        <v>601</v>
      </c>
      <c r="D918" s="0" t="n">
        <v>1</v>
      </c>
      <c r="F918" s="0" t="n">
        <v>76.238</v>
      </c>
      <c r="G918" s="0" t="n">
        <v>12494.873</v>
      </c>
      <c r="H918" s="0" t="n">
        <v>742.525</v>
      </c>
      <c r="I918" s="0" t="n">
        <v>103.26</v>
      </c>
      <c r="J918" s="0" t="n">
        <f aca="false">I412/I918-1</f>
        <v>0.58202595390277</v>
      </c>
      <c r="K918" s="0" t="n">
        <v>7360.945</v>
      </c>
      <c r="L918" s="0" t="n">
        <v>122.143</v>
      </c>
    </row>
    <row r="919" customFormat="false" ht="15" hidden="false" customHeight="false" outlineLevel="0" collapsed="false">
      <c r="A919" s="0" t="s">
        <v>466</v>
      </c>
      <c r="B919" s="0" t="s">
        <v>1005</v>
      </c>
      <c r="C919" s="0" t="s">
        <v>628</v>
      </c>
      <c r="D919" s="0" t="n">
        <v>1</v>
      </c>
      <c r="E919" s="0" t="n">
        <v>1550</v>
      </c>
      <c r="F919" s="0" t="n">
        <v>-1687</v>
      </c>
      <c r="G919" s="0" t="n">
        <v>116774.45</v>
      </c>
      <c r="H919" s="0" t="n">
        <v>6261</v>
      </c>
      <c r="I919" s="0" t="n">
        <v>83.95</v>
      </c>
      <c r="J919" s="0" t="n">
        <f aca="false">I413/I919-1</f>
        <v>-0.197260273972603</v>
      </c>
      <c r="K919" s="0" t="n">
        <v>77956</v>
      </c>
      <c r="L919" s="0" t="n">
        <v>1391.308</v>
      </c>
    </row>
    <row r="920" customFormat="false" ht="15" hidden="false" customHeight="false" outlineLevel="0" collapsed="false">
      <c r="A920" s="0" t="s">
        <v>467</v>
      </c>
      <c r="B920" s="0" t="s">
        <v>1006</v>
      </c>
      <c r="C920" s="0" t="s">
        <v>590</v>
      </c>
      <c r="D920" s="0" t="n">
        <v>1</v>
      </c>
      <c r="E920" s="0" t="s">
        <v>58</v>
      </c>
      <c r="F920" s="0" t="n">
        <v>1889</v>
      </c>
      <c r="G920" s="0" t="n">
        <v>52603.638</v>
      </c>
      <c r="H920" s="0" t="n">
        <v>2662</v>
      </c>
      <c r="I920" s="0" t="n">
        <v>39.47</v>
      </c>
      <c r="J920" s="0" t="n">
        <f aca="false">I414/I920-1</f>
        <v>0.30149480618191</v>
      </c>
      <c r="K920" s="0" t="n">
        <v>243274</v>
      </c>
      <c r="L920" s="0" t="n">
        <v>1340.576</v>
      </c>
    </row>
    <row r="921" customFormat="false" ht="15" hidden="false" customHeight="false" outlineLevel="0" collapsed="false">
      <c r="A921" s="0" t="s">
        <v>468</v>
      </c>
      <c r="B921" s="0" t="s">
        <v>1007</v>
      </c>
      <c r="C921" s="0" t="s">
        <v>626</v>
      </c>
      <c r="D921" s="0" t="n">
        <v>1</v>
      </c>
      <c r="E921" s="0" t="n">
        <v>1232</v>
      </c>
      <c r="F921" s="0" t="n">
        <v>772</v>
      </c>
      <c r="G921" s="0" t="n">
        <v>11307.233</v>
      </c>
      <c r="H921" s="0" t="n">
        <v>1916</v>
      </c>
      <c r="I921" s="0" t="n">
        <v>38.75</v>
      </c>
      <c r="J921" s="0" t="n">
        <f aca="false">I415/I921-1</f>
        <v>0.457290322580645</v>
      </c>
      <c r="K921" s="0" t="n">
        <v>9268</v>
      </c>
      <c r="L921" s="0" t="n">
        <v>296.627</v>
      </c>
    </row>
    <row r="922" customFormat="false" ht="15" hidden="false" customHeight="false" outlineLevel="0" collapsed="false">
      <c r="A922" s="0" t="s">
        <v>469</v>
      </c>
      <c r="B922" s="0" t="s">
        <v>1008</v>
      </c>
      <c r="C922" s="0" t="s">
        <v>595</v>
      </c>
      <c r="D922" s="0" t="n">
        <v>1</v>
      </c>
      <c r="E922" s="0" t="n">
        <v>334.7</v>
      </c>
      <c r="F922" s="0" t="n">
        <v>486.4</v>
      </c>
      <c r="G922" s="0" t="n">
        <v>8772.4912</v>
      </c>
      <c r="H922" s="0" t="n">
        <v>906.9</v>
      </c>
      <c r="I922" s="0" t="n">
        <v>45.34</v>
      </c>
      <c r="J922" s="0" t="n">
        <f aca="false">I416/I922-1</f>
        <v>0.0873400970445521</v>
      </c>
      <c r="K922" s="0" t="n">
        <v>7415.5</v>
      </c>
      <c r="L922" s="0" t="n">
        <v>193.308</v>
      </c>
    </row>
    <row r="923" customFormat="false" ht="15" hidden="false" customHeight="false" outlineLevel="0" collapsed="false">
      <c r="A923" s="0" t="s">
        <v>470</v>
      </c>
      <c r="B923" s="0" t="s">
        <v>1009</v>
      </c>
      <c r="C923" s="0" t="s">
        <v>588</v>
      </c>
      <c r="D923" s="0" t="n">
        <v>1</v>
      </c>
      <c r="E923" s="0" t="n">
        <v>1267</v>
      </c>
      <c r="F923" s="0" t="n">
        <v>1371</v>
      </c>
      <c r="G923" s="0" t="n">
        <v>25160</v>
      </c>
      <c r="H923" s="0" t="n">
        <v>2311</v>
      </c>
      <c r="I923" s="0" t="n">
        <v>100.64</v>
      </c>
      <c r="J923" s="0" t="n">
        <f aca="false">I417/I923-1</f>
        <v>0.0624006359300477</v>
      </c>
      <c r="K923" s="0" t="n">
        <v>47786</v>
      </c>
      <c r="L923" s="0" t="n">
        <v>250.061</v>
      </c>
    </row>
    <row r="924" customFormat="false" ht="15" hidden="false" customHeight="false" outlineLevel="0" collapsed="false">
      <c r="A924" s="0" t="s">
        <v>471</v>
      </c>
      <c r="B924" s="0" t="s">
        <v>1010</v>
      </c>
      <c r="C924" s="0" t="s">
        <v>595</v>
      </c>
      <c r="D924" s="0" t="n">
        <v>1</v>
      </c>
      <c r="F924" s="0" t="n">
        <v>1132.703</v>
      </c>
      <c r="G924" s="0" t="n">
        <v>24996.322</v>
      </c>
      <c r="H924" s="0" t="n">
        <v>1308.572</v>
      </c>
      <c r="I924" s="0" t="n">
        <v>268.74</v>
      </c>
      <c r="J924" s="0" t="n">
        <f aca="false">I418/I924-1</f>
        <v>0.525787006028131</v>
      </c>
      <c r="K924" s="0" t="n">
        <v>6752.521</v>
      </c>
      <c r="L924" s="0" t="n">
        <v>92.908</v>
      </c>
    </row>
    <row r="925" customFormat="false" ht="15" hidden="false" customHeight="false" outlineLevel="0" collapsed="false">
      <c r="A925" s="0" t="s">
        <v>472</v>
      </c>
      <c r="B925" s="0" t="s">
        <v>1011</v>
      </c>
      <c r="C925" s="0" t="s">
        <v>601</v>
      </c>
      <c r="D925" s="0" t="n">
        <v>1</v>
      </c>
      <c r="F925" s="0" t="n">
        <v>1838.896</v>
      </c>
      <c r="G925" s="0" t="n">
        <v>55624.0352</v>
      </c>
      <c r="H925" s="0" t="n">
        <v>3372.694</v>
      </c>
      <c r="I925" s="0" t="n">
        <v>177.67</v>
      </c>
      <c r="J925" s="0" t="n">
        <f aca="false">I419/I925-1</f>
        <v>-0.0333764844937242</v>
      </c>
      <c r="K925" s="0" t="n">
        <v>31103.578</v>
      </c>
      <c r="L925" s="0" t="n">
        <v>314.23</v>
      </c>
    </row>
    <row r="926" customFormat="false" ht="15" hidden="false" customHeight="false" outlineLevel="0" collapsed="false">
      <c r="A926" s="0" t="s">
        <v>473</v>
      </c>
      <c r="B926" s="0" t="s">
        <v>1012</v>
      </c>
      <c r="C926" s="0" t="s">
        <v>586</v>
      </c>
      <c r="D926" s="0" t="n">
        <v>1</v>
      </c>
      <c r="E926" s="0" t="n">
        <v>1205.1</v>
      </c>
      <c r="F926" s="0" t="n">
        <v>1010.2</v>
      </c>
      <c r="G926" s="0" t="n">
        <v>18657.89</v>
      </c>
      <c r="H926" s="0" t="n">
        <v>1456.3</v>
      </c>
      <c r="I926" s="0" t="n">
        <v>101.9</v>
      </c>
      <c r="J926" s="0" t="n">
        <f aca="false">I420/I926-1</f>
        <v>-0.109813542688911</v>
      </c>
      <c r="K926" s="0" t="n">
        <v>4573.6</v>
      </c>
      <c r="L926" s="0" t="n">
        <v>183.74</v>
      </c>
    </row>
    <row r="927" customFormat="false" ht="15" hidden="false" customHeight="false" outlineLevel="0" collapsed="false">
      <c r="A927" s="0" t="s">
        <v>474</v>
      </c>
      <c r="B927" s="0" t="s">
        <v>1013</v>
      </c>
      <c r="C927" s="0" t="s">
        <v>601</v>
      </c>
      <c r="D927" s="0" t="n">
        <v>1</v>
      </c>
      <c r="F927" s="0" t="n">
        <v>249.896</v>
      </c>
      <c r="G927" s="0" t="n">
        <v>10815.4431</v>
      </c>
      <c r="H927" s="0" t="n">
        <v>634.714</v>
      </c>
      <c r="I927" s="0" t="n">
        <v>107.55</v>
      </c>
      <c r="J927" s="0" t="n">
        <f aca="false">I421/I927-1</f>
        <v>-0.0615527661552765</v>
      </c>
      <c r="K927" s="0" t="n">
        <v>15857.787</v>
      </c>
      <c r="L927" s="0" t="n">
        <v>101.322</v>
      </c>
    </row>
    <row r="928" customFormat="false" ht="15" hidden="false" customHeight="false" outlineLevel="0" collapsed="false">
      <c r="A928" s="0" t="s">
        <v>475</v>
      </c>
      <c r="B928" s="0" t="s">
        <v>1014</v>
      </c>
      <c r="C928" s="0" t="s">
        <v>572</v>
      </c>
      <c r="D928" s="0" t="n">
        <v>1</v>
      </c>
      <c r="E928" s="0" t="s">
        <v>58</v>
      </c>
      <c r="F928" s="0" t="n">
        <v>326.5</v>
      </c>
      <c r="G928" s="0" t="n">
        <v>9030.0045</v>
      </c>
      <c r="H928" s="0" t="n">
        <v>446.6</v>
      </c>
      <c r="I928" s="0" t="n">
        <v>47.35</v>
      </c>
      <c r="J928" s="0" t="n">
        <f aca="false">I422/I928-1</f>
        <v>0.294192185850053</v>
      </c>
      <c r="K928" s="0" t="n">
        <v>2891</v>
      </c>
      <c r="L928" s="0" t="n">
        <v>147.7</v>
      </c>
    </row>
    <row r="929" customFormat="false" ht="15" hidden="false" customHeight="false" outlineLevel="0" collapsed="false">
      <c r="A929" s="0" t="s">
        <v>476</v>
      </c>
      <c r="B929" s="0" t="s">
        <v>1015</v>
      </c>
      <c r="C929" s="0" t="s">
        <v>572</v>
      </c>
      <c r="D929" s="0" t="n">
        <v>1</v>
      </c>
      <c r="F929" s="0" t="n">
        <v>546.4</v>
      </c>
      <c r="G929" s="0" t="n">
        <v>9925.072</v>
      </c>
      <c r="H929" s="0" t="n">
        <v>576.1</v>
      </c>
      <c r="I929" s="0" t="n">
        <v>171.27</v>
      </c>
      <c r="J929" s="0" t="n">
        <f aca="false">I423/I929-1</f>
        <v>0.0176913645121737</v>
      </c>
      <c r="K929" s="0" t="n">
        <v>4723.2</v>
      </c>
      <c r="L929" s="0" t="n">
        <v>58.025</v>
      </c>
    </row>
    <row r="930" customFormat="false" ht="15" hidden="false" customHeight="false" outlineLevel="0" collapsed="false">
      <c r="A930" s="0" t="s">
        <v>477</v>
      </c>
      <c r="B930" s="0" t="s">
        <v>1016</v>
      </c>
      <c r="C930" s="0" t="s">
        <v>588</v>
      </c>
      <c r="D930" s="0" t="n">
        <v>1</v>
      </c>
      <c r="E930" s="0" t="n">
        <v>2760</v>
      </c>
      <c r="F930" s="0" t="n">
        <v>2493</v>
      </c>
      <c r="G930" s="0" t="n">
        <v>48707.938</v>
      </c>
      <c r="H930" s="0" t="n">
        <v>4894</v>
      </c>
      <c r="I930" s="0" t="n">
        <v>49.19</v>
      </c>
      <c r="J930" s="0" t="n">
        <f aca="false">I424/I930-1</f>
        <v>-0.0223622687538116</v>
      </c>
      <c r="K930" s="0" t="n">
        <v>109697</v>
      </c>
      <c r="L930" s="0" t="n">
        <v>979.999</v>
      </c>
    </row>
    <row r="931" customFormat="false" ht="15" hidden="false" customHeight="false" outlineLevel="0" collapsed="false">
      <c r="A931" s="0" t="s">
        <v>478</v>
      </c>
      <c r="B931" s="0" t="s">
        <v>1017</v>
      </c>
      <c r="C931" s="0" t="s">
        <v>598</v>
      </c>
      <c r="D931" s="0" t="n">
        <v>1</v>
      </c>
      <c r="E931" s="0" t="n">
        <v>2370</v>
      </c>
      <c r="F931" s="0" t="n">
        <v>2244</v>
      </c>
      <c r="G931" s="0" t="n">
        <v>30659.6132</v>
      </c>
      <c r="H931" s="0" t="n">
        <v>4293</v>
      </c>
      <c r="I931" s="0" t="n">
        <v>49.84</v>
      </c>
      <c r="J931" s="0" t="n">
        <f aca="false">I425/I931-1</f>
        <v>0.313202247191011</v>
      </c>
      <c r="K931" s="0" t="n">
        <v>23286</v>
      </c>
      <c r="L931" s="0" t="n">
        <v>615.598</v>
      </c>
    </row>
    <row r="932" customFormat="false" ht="15" hidden="false" customHeight="false" outlineLevel="0" collapsed="false">
      <c r="A932" s="0" t="s">
        <v>479</v>
      </c>
      <c r="B932" s="0" t="s">
        <v>1018</v>
      </c>
      <c r="C932" s="0" t="s">
        <v>572</v>
      </c>
      <c r="D932" s="0" t="n">
        <v>1</v>
      </c>
      <c r="E932" s="0" t="s">
        <v>58</v>
      </c>
      <c r="F932" s="0" t="n">
        <v>965.3</v>
      </c>
      <c r="G932" s="0" t="n">
        <v>17497.0797</v>
      </c>
      <c r="H932" s="0" t="n">
        <v>1485.2</v>
      </c>
      <c r="I932" s="0" t="n">
        <v>114.69</v>
      </c>
      <c r="J932" s="0" t="n">
        <f aca="false">I426/I932-1</f>
        <v>0.479553579213532</v>
      </c>
      <c r="K932" s="0" t="n">
        <v>15634.9</v>
      </c>
      <c r="L932" s="0" t="n">
        <v>150.689</v>
      </c>
    </row>
    <row r="933" customFormat="false" ht="15" hidden="false" customHeight="false" outlineLevel="0" collapsed="false">
      <c r="A933" s="0" t="s">
        <v>480</v>
      </c>
      <c r="B933" s="0" t="s">
        <v>1019</v>
      </c>
      <c r="C933" s="0" t="s">
        <v>683</v>
      </c>
      <c r="D933" s="0" t="n">
        <v>1</v>
      </c>
      <c r="F933" s="0" t="n">
        <v>2884.7</v>
      </c>
      <c r="G933" s="0" t="n">
        <v>76891.236</v>
      </c>
      <c r="H933" s="0" t="n">
        <v>4251.8</v>
      </c>
      <c r="I933" s="0" t="n">
        <v>53.71</v>
      </c>
      <c r="J933" s="0" t="n">
        <f aca="false">I427/I933-1</f>
        <v>0.0582759262707131</v>
      </c>
      <c r="K933" s="0" t="n">
        <v>14365.6</v>
      </c>
      <c r="L933" s="0" t="n">
        <v>1443.9</v>
      </c>
    </row>
    <row r="934" customFormat="false" ht="15" hidden="false" customHeight="false" outlineLevel="0" collapsed="false">
      <c r="A934" s="0" t="s">
        <v>481</v>
      </c>
      <c r="B934" s="0" t="s">
        <v>1020</v>
      </c>
      <c r="C934" s="0" t="s">
        <v>590</v>
      </c>
      <c r="D934" s="0" t="n">
        <v>1</v>
      </c>
      <c r="E934" s="0" t="n">
        <v>2087</v>
      </c>
      <c r="F934" s="0" t="n">
        <v>2143</v>
      </c>
      <c r="G934" s="0" t="n">
        <v>29684.31</v>
      </c>
      <c r="H934" s="0" t="n">
        <v>2290</v>
      </c>
      <c r="I934" s="0" t="n">
        <v>77.72</v>
      </c>
      <c r="J934" s="0" t="n">
        <f aca="false">I428/I934-1</f>
        <v>0.25591868244982</v>
      </c>
      <c r="K934" s="0" t="n">
        <v>242698</v>
      </c>
      <c r="L934" s="0" t="n">
        <v>385.735</v>
      </c>
    </row>
    <row r="935" customFormat="false" ht="15" hidden="false" customHeight="false" outlineLevel="0" collapsed="false">
      <c r="A935" s="0" t="s">
        <v>482</v>
      </c>
      <c r="B935" s="0" t="s">
        <v>1021</v>
      </c>
      <c r="C935" s="0" t="s">
        <v>574</v>
      </c>
      <c r="D935" s="0" t="n">
        <v>1</v>
      </c>
      <c r="E935" s="0" t="n">
        <v>2194</v>
      </c>
      <c r="F935" s="0" t="n">
        <v>1647</v>
      </c>
      <c r="G935" s="0" t="n">
        <v>44928.75</v>
      </c>
      <c r="H935" s="0" t="n">
        <v>1915</v>
      </c>
      <c r="I935" s="0" t="n">
        <v>119.81</v>
      </c>
      <c r="J935" s="0" t="n">
        <f aca="false">I429/I935-1</f>
        <v>0.292379601034972</v>
      </c>
      <c r="K935" s="0" t="n">
        <v>20435</v>
      </c>
      <c r="L935" s="0" t="n">
        <v>374.452</v>
      </c>
    </row>
    <row r="936" customFormat="false" ht="15" hidden="false" customHeight="false" outlineLevel="0" collapsed="false">
      <c r="A936" s="0" t="s">
        <v>483</v>
      </c>
      <c r="B936" s="0" t="s">
        <v>1022</v>
      </c>
      <c r="C936" s="0" t="s">
        <v>654</v>
      </c>
      <c r="D936" s="0" t="n">
        <v>1</v>
      </c>
      <c r="E936" s="0" t="n">
        <v>1811</v>
      </c>
      <c r="F936" s="0" t="n">
        <v>1878</v>
      </c>
      <c r="G936" s="0" t="n">
        <v>26941.6618</v>
      </c>
      <c r="H936" s="0" t="n">
        <v>-681</v>
      </c>
      <c r="I936" s="0" t="n">
        <v>54.85</v>
      </c>
      <c r="J936" s="0" t="n">
        <f aca="false">I430/I936-1</f>
        <v>0.177575205104831</v>
      </c>
      <c r="K936" s="0" t="n">
        <v>204875</v>
      </c>
      <c r="L936" s="0" t="n">
        <v>490.798</v>
      </c>
    </row>
    <row r="937" customFormat="false" ht="15" hidden="false" customHeight="false" outlineLevel="0" collapsed="false">
      <c r="A937" s="0" t="s">
        <v>484</v>
      </c>
      <c r="B937" s="0" t="s">
        <v>1023</v>
      </c>
      <c r="C937" s="0" t="s">
        <v>654</v>
      </c>
      <c r="D937" s="0" t="n">
        <v>1</v>
      </c>
      <c r="E937" s="0" t="s">
        <v>58</v>
      </c>
      <c r="F937" s="0" t="n">
        <v>382.685</v>
      </c>
      <c r="G937" s="0" t="n">
        <v>8969.9343</v>
      </c>
      <c r="H937" s="0" t="n">
        <v>437.977</v>
      </c>
      <c r="I937" s="0" t="n">
        <v>171.66</v>
      </c>
      <c r="J937" s="0" t="n">
        <f aca="false">I431/I937-1</f>
        <v>0.361819876500058</v>
      </c>
      <c r="K937" s="0" t="n">
        <v>44683.66</v>
      </c>
      <c r="L937" s="0" t="n">
        <v>52.088</v>
      </c>
    </row>
    <row r="938" customFormat="false" ht="15" hidden="false" customHeight="false" outlineLevel="0" collapsed="false">
      <c r="A938" s="0" t="s">
        <v>485</v>
      </c>
      <c r="B938" s="0" t="s">
        <v>1024</v>
      </c>
      <c r="C938" s="0" t="s">
        <v>579</v>
      </c>
      <c r="D938" s="0" t="n">
        <v>1</v>
      </c>
      <c r="E938" s="0" t="n">
        <v>762</v>
      </c>
      <c r="F938" s="0" t="n">
        <v>-106</v>
      </c>
      <c r="G938" s="0" t="n">
        <v>18654.0229</v>
      </c>
      <c r="H938" s="0" t="n">
        <v>-209</v>
      </c>
      <c r="I938" s="0" t="n">
        <v>30.68</v>
      </c>
      <c r="J938" s="0" t="n">
        <f aca="false">I432/I938-1</f>
        <v>-0.157431551499348</v>
      </c>
      <c r="K938" s="0" t="n">
        <v>18174</v>
      </c>
      <c r="L938" s="0" t="n">
        <v>618.834</v>
      </c>
    </row>
    <row r="939" customFormat="false" ht="15" hidden="false" customHeight="false" outlineLevel="0" collapsed="false">
      <c r="A939" s="0" t="s">
        <v>486</v>
      </c>
      <c r="B939" s="0" t="s">
        <v>1025</v>
      </c>
      <c r="C939" s="0" t="s">
        <v>590</v>
      </c>
      <c r="D939" s="0" t="n">
        <v>1</v>
      </c>
      <c r="E939" s="0" t="s">
        <v>58</v>
      </c>
      <c r="F939" s="0" t="n">
        <v>2251</v>
      </c>
      <c r="G939" s="0" t="n">
        <v>29645.3689</v>
      </c>
      <c r="H939" s="0" t="n">
        <v>6823</v>
      </c>
      <c r="I939" s="0" t="n">
        <v>36.27</v>
      </c>
      <c r="J939" s="0" t="n">
        <f aca="false">I433/I939-1</f>
        <v>0.064516129032258</v>
      </c>
      <c r="K939" s="0" t="n">
        <v>90207</v>
      </c>
      <c r="L939" s="0" t="n">
        <v>825.466</v>
      </c>
    </row>
    <row r="940" customFormat="false" ht="15" hidden="false" customHeight="false" outlineLevel="0" collapsed="false">
      <c r="A940" s="0" t="s">
        <v>487</v>
      </c>
      <c r="B940" s="0" t="s">
        <v>1026</v>
      </c>
      <c r="C940" s="0" t="s">
        <v>579</v>
      </c>
      <c r="D940" s="0" t="n">
        <v>1</v>
      </c>
      <c r="E940" s="0" t="n">
        <v>529.077</v>
      </c>
      <c r="F940" s="0" t="n">
        <v>136.563</v>
      </c>
      <c r="G940" s="0" t="n">
        <v>13016.5014</v>
      </c>
      <c r="H940" s="0" t="n">
        <v>634.565</v>
      </c>
      <c r="I940" s="0" t="n">
        <v>86.52</v>
      </c>
      <c r="J940" s="0" t="n">
        <f aca="false">I434/I940-1</f>
        <v>0.0347896440129452</v>
      </c>
      <c r="K940" s="0" t="n">
        <v>5396.414</v>
      </c>
      <c r="L940" s="0" t="n">
        <v>150.248</v>
      </c>
    </row>
    <row r="941" customFormat="false" ht="15" hidden="false" customHeight="false" outlineLevel="0" collapsed="false">
      <c r="A941" s="0" t="s">
        <v>488</v>
      </c>
      <c r="B941" s="0" t="s">
        <v>1027</v>
      </c>
      <c r="C941" s="0" t="s">
        <v>727</v>
      </c>
      <c r="D941" s="0" t="n">
        <v>1</v>
      </c>
      <c r="E941" s="0" t="n">
        <v>1282.823</v>
      </c>
      <c r="F941" s="0" t="n">
        <v>1142.503</v>
      </c>
      <c r="G941" s="0" t="n">
        <v>26676.873</v>
      </c>
      <c r="H941" s="0" t="n">
        <v>2239.354</v>
      </c>
      <c r="I941" s="0" t="n">
        <v>50.33</v>
      </c>
      <c r="J941" s="0" t="n">
        <f aca="false">I435/I941-1</f>
        <v>0.356844824160541</v>
      </c>
      <c r="K941" s="0" t="n">
        <v>17756.655</v>
      </c>
      <c r="L941" s="0" t="n">
        <v>535.198</v>
      </c>
    </row>
    <row r="942" customFormat="false" ht="15" hidden="false" customHeight="false" outlineLevel="0" collapsed="false">
      <c r="A942" s="0" t="s">
        <v>489</v>
      </c>
      <c r="B942" s="0" t="s">
        <v>1028</v>
      </c>
      <c r="C942" s="0" t="s">
        <v>590</v>
      </c>
      <c r="D942" s="0" t="n">
        <v>1</v>
      </c>
      <c r="E942" s="0" t="n">
        <v>1148.9</v>
      </c>
      <c r="F942" s="0" t="n">
        <v>1215</v>
      </c>
      <c r="G942" s="0" t="n">
        <v>18422.4438</v>
      </c>
      <c r="H942" s="0" t="n">
        <v>170.5</v>
      </c>
      <c r="I942" s="0" t="n">
        <v>75.26</v>
      </c>
      <c r="J942" s="0" t="n">
        <f aca="false">I436/I942-1</f>
        <v>0.394233324475153</v>
      </c>
      <c r="K942" s="0" t="n">
        <v>6225</v>
      </c>
      <c r="L942" s="0" t="n">
        <v>243.433</v>
      </c>
    </row>
    <row r="943" customFormat="false" ht="15" hidden="false" customHeight="false" outlineLevel="0" collapsed="false">
      <c r="A943" s="0" t="s">
        <v>490</v>
      </c>
      <c r="B943" s="0" t="s">
        <v>1029</v>
      </c>
      <c r="C943" s="0" t="s">
        <v>581</v>
      </c>
      <c r="D943" s="0" t="n">
        <v>1</v>
      </c>
      <c r="E943" s="0" t="s">
        <v>58</v>
      </c>
      <c r="F943" s="0" t="n">
        <v>67.303</v>
      </c>
      <c r="G943" s="0" t="n">
        <v>6082.3467</v>
      </c>
      <c r="H943" s="0" t="n">
        <v>331.429</v>
      </c>
      <c r="I943" s="0" t="n">
        <v>59.27</v>
      </c>
      <c r="J943" s="0" t="n">
        <f aca="false">I437/I943-1</f>
        <v>0.649738484899612</v>
      </c>
      <c r="K943" s="0" t="n">
        <v>3149.154</v>
      </c>
      <c r="L943" s="0" t="n">
        <v>101.41</v>
      </c>
    </row>
    <row r="944" customFormat="false" ht="15" hidden="false" customHeight="false" outlineLevel="0" collapsed="false">
      <c r="A944" s="0" t="s">
        <v>491</v>
      </c>
      <c r="B944" s="0" t="s">
        <v>1030</v>
      </c>
      <c r="C944" s="0" t="s">
        <v>679</v>
      </c>
      <c r="D944" s="0" t="n">
        <v>1</v>
      </c>
      <c r="E944" s="0" t="n">
        <v>609.3</v>
      </c>
      <c r="F944" s="0" t="n">
        <v>591</v>
      </c>
      <c r="G944" s="0" t="n">
        <v>13345.146</v>
      </c>
      <c r="H944" s="0" t="n">
        <v>853.8</v>
      </c>
      <c r="I944" s="0" t="n">
        <v>47.34</v>
      </c>
      <c r="J944" s="0" t="n">
        <f aca="false">I438/I944-1</f>
        <v>-0.0133079847908746</v>
      </c>
      <c r="K944" s="0" t="n">
        <v>5831.6</v>
      </c>
      <c r="L944" s="0" t="n">
        <v>281.129</v>
      </c>
    </row>
    <row r="945" customFormat="false" ht="15" hidden="false" customHeight="false" outlineLevel="0" collapsed="false">
      <c r="A945" s="0" t="s">
        <v>492</v>
      </c>
      <c r="B945" s="0" t="s">
        <v>1031</v>
      </c>
      <c r="C945" s="0" t="s">
        <v>584</v>
      </c>
      <c r="D945" s="0" t="n">
        <v>1</v>
      </c>
      <c r="F945" s="0" t="n">
        <v>2737</v>
      </c>
      <c r="G945" s="0" t="n">
        <v>35427.1517</v>
      </c>
      <c r="H945" s="0" t="n">
        <v>5436</v>
      </c>
      <c r="I945" s="0" t="n">
        <v>63.7</v>
      </c>
      <c r="J945" s="0" t="n">
        <f aca="false">I439/I945-1</f>
        <v>0.145211930926217</v>
      </c>
      <c r="K945" s="0" t="n">
        <v>37431</v>
      </c>
      <c r="L945" s="0" t="n">
        <v>561.695</v>
      </c>
    </row>
    <row r="946" customFormat="false" ht="15" hidden="false" customHeight="false" outlineLevel="0" collapsed="false">
      <c r="A946" s="0" t="s">
        <v>493</v>
      </c>
      <c r="B946" s="0" t="s">
        <v>1032</v>
      </c>
      <c r="C946" s="0" t="s">
        <v>626</v>
      </c>
      <c r="D946" s="0" t="n">
        <v>1</v>
      </c>
      <c r="E946" s="0" t="n">
        <v>1596</v>
      </c>
      <c r="F946" s="0" t="n">
        <v>1683</v>
      </c>
      <c r="G946" s="0" t="n">
        <v>29213.3326</v>
      </c>
      <c r="H946" s="0" t="n">
        <v>2321</v>
      </c>
      <c r="I946" s="0" t="n">
        <v>83.06</v>
      </c>
      <c r="J946" s="0" t="n">
        <f aca="false">I440/I946-1</f>
        <v>0.0586323139898868</v>
      </c>
      <c r="K946" s="0" t="n">
        <v>19403</v>
      </c>
      <c r="L946" s="0" t="n">
        <v>353.384</v>
      </c>
    </row>
    <row r="947" customFormat="false" ht="15" hidden="false" customHeight="false" outlineLevel="0" collapsed="false">
      <c r="A947" s="0" t="s">
        <v>494</v>
      </c>
      <c r="B947" s="0" t="s">
        <v>1033</v>
      </c>
      <c r="C947" s="0" t="s">
        <v>628</v>
      </c>
      <c r="D947" s="0" t="n">
        <v>1</v>
      </c>
      <c r="E947" s="0" t="n">
        <v>680</v>
      </c>
      <c r="F947" s="0" t="n">
        <v>393.3</v>
      </c>
      <c r="G947" s="0" t="n">
        <v>4224.517</v>
      </c>
      <c r="H947" s="0" t="n">
        <v>493.8</v>
      </c>
      <c r="I947" s="0" t="n">
        <v>35.53</v>
      </c>
      <c r="J947" s="0" t="n">
        <f aca="false">I441/I947-1</f>
        <v>-0.118772867998874</v>
      </c>
      <c r="K947" s="0" t="n">
        <v>18679.3</v>
      </c>
      <c r="L947" s="0" t="n">
        <v>225.702</v>
      </c>
    </row>
    <row r="948" customFormat="false" ht="15" hidden="false" customHeight="false" outlineLevel="0" collapsed="false">
      <c r="A948" s="0" t="s">
        <v>495</v>
      </c>
      <c r="B948" s="0" t="s">
        <v>1034</v>
      </c>
      <c r="C948" s="0" t="s">
        <v>586</v>
      </c>
      <c r="D948" s="0" t="n">
        <v>1</v>
      </c>
      <c r="F948" s="0" t="n">
        <v>3595</v>
      </c>
      <c r="G948" s="0" t="n">
        <v>72676.9496</v>
      </c>
      <c r="H948" s="0" t="n">
        <v>4614</v>
      </c>
      <c r="I948" s="0" t="n">
        <v>72.97</v>
      </c>
      <c r="J948" s="0" t="n">
        <f aca="false">I442/I948-1</f>
        <v>0.431273125942168</v>
      </c>
      <c r="K948" s="0" t="n">
        <v>16431</v>
      </c>
      <c r="L948" s="0" t="n">
        <v>999.486</v>
      </c>
    </row>
    <row r="949" customFormat="false" ht="15" hidden="false" customHeight="false" outlineLevel="0" collapsed="false">
      <c r="A949" s="0" t="s">
        <v>496</v>
      </c>
      <c r="B949" s="0" t="s">
        <v>1035</v>
      </c>
      <c r="C949" s="0" t="s">
        <v>572</v>
      </c>
      <c r="D949" s="0" t="n">
        <v>1</v>
      </c>
      <c r="E949" s="0" t="n">
        <v>715</v>
      </c>
      <c r="F949" s="0" t="n">
        <v>962</v>
      </c>
      <c r="G949" s="0" t="n">
        <v>13125.768</v>
      </c>
      <c r="H949" s="0" t="n">
        <v>1012</v>
      </c>
      <c r="I949" s="0" t="n">
        <v>48.56</v>
      </c>
      <c r="J949" s="0" t="n">
        <f aca="false">I443/I949-1</f>
        <v>0.165362438220758</v>
      </c>
      <c r="K949" s="0" t="n">
        <v>15358</v>
      </c>
      <c r="L949" s="0" t="n">
        <v>270.208</v>
      </c>
    </row>
    <row r="950" customFormat="false" ht="15" hidden="false" customHeight="false" outlineLevel="0" collapsed="false">
      <c r="A950" s="0" t="s">
        <v>497</v>
      </c>
      <c r="B950" s="0" t="s">
        <v>1036</v>
      </c>
      <c r="C950" s="0" t="s">
        <v>576</v>
      </c>
      <c r="D950" s="0" t="n">
        <v>1</v>
      </c>
      <c r="E950" s="0" t="n">
        <v>3288.6</v>
      </c>
      <c r="F950" s="0" t="n">
        <v>2022</v>
      </c>
      <c r="G950" s="0" t="n">
        <v>55515.4966</v>
      </c>
      <c r="H950" s="0" t="n">
        <v>3258</v>
      </c>
      <c r="I950" s="0" t="n">
        <v>141.1</v>
      </c>
      <c r="J950" s="0" t="n">
        <f aca="false">I444/I950-1</f>
        <v>0.345712260807938</v>
      </c>
      <c r="K950" s="0" t="n">
        <v>45908</v>
      </c>
      <c r="L950" s="0" t="n">
        <v>395.025</v>
      </c>
    </row>
    <row r="951" customFormat="false" ht="15" hidden="false" customHeight="false" outlineLevel="0" collapsed="false">
      <c r="A951" s="0" t="s">
        <v>498</v>
      </c>
      <c r="B951" s="0" t="s">
        <v>1037</v>
      </c>
      <c r="C951" s="0" t="s">
        <v>584</v>
      </c>
      <c r="D951" s="0" t="n">
        <v>1</v>
      </c>
      <c r="E951" s="0" t="n">
        <v>470.1</v>
      </c>
      <c r="F951" s="0" t="n">
        <v>446.1</v>
      </c>
      <c r="G951" s="0" t="n">
        <v>9800.64</v>
      </c>
      <c r="H951" s="0" t="n">
        <v>705.7</v>
      </c>
      <c r="I951" s="0" t="n">
        <v>78.72</v>
      </c>
      <c r="J951" s="0" t="n">
        <f aca="false">I445/I951-1</f>
        <v>0.354801829268293</v>
      </c>
      <c r="K951" s="0" t="n">
        <v>5097.6</v>
      </c>
      <c r="L951" s="0" t="n">
        <v>124.455</v>
      </c>
    </row>
    <row r="952" customFormat="false" ht="15" hidden="false" customHeight="false" outlineLevel="0" collapsed="false">
      <c r="A952" s="0" t="s">
        <v>499</v>
      </c>
      <c r="B952" s="0" t="s">
        <v>1038</v>
      </c>
      <c r="C952" s="0" t="s">
        <v>584</v>
      </c>
      <c r="D952" s="0" t="n">
        <v>1</v>
      </c>
      <c r="F952" s="0" t="n">
        <v>2298.234</v>
      </c>
      <c r="G952" s="0" t="n">
        <v>47995.6524</v>
      </c>
      <c r="H952" s="0" t="n">
        <v>3626.859</v>
      </c>
      <c r="I952" s="0" t="n">
        <v>37.13</v>
      </c>
      <c r="J952" s="0" t="n">
        <f aca="false">I446/I952-1</f>
        <v>0.0566927013196874</v>
      </c>
      <c r="K952" s="0" t="n">
        <v>12883.808</v>
      </c>
      <c r="L952" s="0" t="n">
        <v>1303.802</v>
      </c>
    </row>
    <row r="953" customFormat="false" ht="15" hidden="false" customHeight="false" outlineLevel="0" collapsed="false">
      <c r="A953" s="0" t="s">
        <v>500</v>
      </c>
      <c r="B953" s="0" t="s">
        <v>1039</v>
      </c>
      <c r="C953" s="0" t="s">
        <v>592</v>
      </c>
      <c r="D953" s="0" t="n">
        <v>1</v>
      </c>
      <c r="F953" s="0" t="n">
        <v>549.779</v>
      </c>
      <c r="G953" s="0" t="n">
        <v>8705.9745</v>
      </c>
      <c r="H953" s="0" t="n">
        <v>1398.708</v>
      </c>
      <c r="I953" s="0" t="n">
        <v>73.76</v>
      </c>
      <c r="J953" s="0" t="n">
        <f aca="false">I447/I953-1</f>
        <v>0.229799349240781</v>
      </c>
      <c r="K953" s="0" t="n">
        <v>21436.087</v>
      </c>
      <c r="L953" s="0" t="n">
        <v>118.656</v>
      </c>
    </row>
    <row r="954" customFormat="false" ht="15" hidden="false" customHeight="false" outlineLevel="0" collapsed="false">
      <c r="A954" s="0" t="s">
        <v>501</v>
      </c>
      <c r="B954" s="0" t="s">
        <v>1040</v>
      </c>
      <c r="C954" s="0" t="s">
        <v>579</v>
      </c>
      <c r="D954" s="0" t="n">
        <v>1</v>
      </c>
      <c r="E954" s="0" t="n">
        <v>516.419</v>
      </c>
      <c r="F954" s="0" t="n">
        <v>319.638</v>
      </c>
      <c r="G954" s="0" t="n">
        <v>8994.6025</v>
      </c>
      <c r="H954" s="0" t="n">
        <v>717.909</v>
      </c>
      <c r="I954" s="0" t="n">
        <v>49.03</v>
      </c>
      <c r="J954" s="0" t="n">
        <f aca="false">I448/I954-1</f>
        <v>0.613094024066898</v>
      </c>
      <c r="K954" s="0" t="n">
        <v>6366.177</v>
      </c>
      <c r="L954" s="0" t="n">
        <v>183.817</v>
      </c>
    </row>
    <row r="955" customFormat="false" ht="15" hidden="false" customHeight="false" outlineLevel="0" collapsed="false">
      <c r="A955" s="0" t="s">
        <v>502</v>
      </c>
      <c r="B955" s="0" t="s">
        <v>1041</v>
      </c>
      <c r="C955" s="0" t="s">
        <v>584</v>
      </c>
      <c r="D955" s="0" t="n">
        <v>1</v>
      </c>
      <c r="F955" s="0" t="n">
        <v>437.12</v>
      </c>
      <c r="G955" s="0" t="n">
        <v>9915.5689</v>
      </c>
      <c r="H955" s="0" t="n">
        <v>650.711</v>
      </c>
      <c r="I955" s="0" t="n">
        <v>75.81</v>
      </c>
      <c r="J955" s="0" t="n">
        <f aca="false">I449/I955-1</f>
        <v>-0.0139823242316317</v>
      </c>
      <c r="K955" s="0" t="n">
        <v>2674.942</v>
      </c>
      <c r="L955" s="0" t="n">
        <v>131.25</v>
      </c>
    </row>
    <row r="956" customFormat="false" ht="15" hidden="false" customHeight="false" outlineLevel="0" collapsed="false">
      <c r="A956" s="0" t="s">
        <v>503</v>
      </c>
      <c r="B956" s="0" t="s">
        <v>1042</v>
      </c>
      <c r="C956" s="0" t="s">
        <v>572</v>
      </c>
      <c r="D956" s="0" t="n">
        <v>1</v>
      </c>
      <c r="E956" s="0" t="n">
        <v>687.455</v>
      </c>
      <c r="F956" s="0" t="n">
        <v>596.887</v>
      </c>
      <c r="G956" s="0" t="n">
        <v>13277.0427</v>
      </c>
      <c r="H956" s="0" t="n">
        <v>788.733</v>
      </c>
      <c r="I956" s="0" t="n">
        <v>255.65</v>
      </c>
      <c r="J956" s="0" t="n">
        <f aca="false">I450/I956-1</f>
        <v>0.456287893604537</v>
      </c>
      <c r="K956" s="0" t="n">
        <v>9975.661</v>
      </c>
      <c r="L956" s="0" t="n">
        <v>51.911</v>
      </c>
    </row>
    <row r="957" customFormat="false" ht="15" hidden="false" customHeight="false" outlineLevel="0" collapsed="false">
      <c r="A957" s="0" t="s">
        <v>504</v>
      </c>
      <c r="B957" s="0" t="s">
        <v>1043</v>
      </c>
      <c r="C957" s="0" t="s">
        <v>592</v>
      </c>
      <c r="D957" s="0" t="n">
        <v>1</v>
      </c>
      <c r="F957" s="0" t="n">
        <v>3014</v>
      </c>
      <c r="G957" s="0" t="n">
        <v>34228.632</v>
      </c>
      <c r="H957" s="0" t="n">
        <v>4202</v>
      </c>
      <c r="I957" s="0" t="n">
        <v>122.42</v>
      </c>
      <c r="J957" s="0" t="n">
        <f aca="false">I451/I957-1</f>
        <v>0.107988890704133</v>
      </c>
      <c r="K957" s="0" t="n">
        <v>100245</v>
      </c>
      <c r="L957" s="0" t="n">
        <v>284.059</v>
      </c>
    </row>
    <row r="958" customFormat="false" ht="15" hidden="false" customHeight="false" outlineLevel="0" collapsed="false">
      <c r="A958" s="0" t="s">
        <v>505</v>
      </c>
      <c r="B958" s="0" t="s">
        <v>1044</v>
      </c>
      <c r="C958" s="0" t="s">
        <v>581</v>
      </c>
      <c r="D958" s="0" t="n">
        <v>1</v>
      </c>
      <c r="E958" s="0" t="n">
        <v>206</v>
      </c>
      <c r="F958" s="0" t="n">
        <v>120</v>
      </c>
      <c r="G958" s="0" t="n">
        <v>6682.4261</v>
      </c>
      <c r="H958" s="0" t="n">
        <v>321</v>
      </c>
      <c r="I958" s="0" t="n">
        <v>46.37</v>
      </c>
      <c r="J958" s="0" t="n">
        <f aca="false">I452/I958-1</f>
        <v>-0.256847099417727</v>
      </c>
      <c r="K958" s="0" t="n">
        <v>2238</v>
      </c>
      <c r="L958" s="0" t="n">
        <v>132.901</v>
      </c>
    </row>
    <row r="959" customFormat="false" ht="15" hidden="false" customHeight="false" outlineLevel="0" collapsed="false">
      <c r="A959" s="0" t="s">
        <v>506</v>
      </c>
      <c r="B959" s="0" t="s">
        <v>1045</v>
      </c>
      <c r="C959" s="0" t="s">
        <v>581</v>
      </c>
      <c r="D959" s="0" t="n">
        <v>1</v>
      </c>
      <c r="E959" s="0" t="n">
        <v>3582</v>
      </c>
      <c r="F959" s="0" t="n">
        <v>2952</v>
      </c>
      <c r="G959" s="0" t="n">
        <v>52458.9813</v>
      </c>
      <c r="H959" s="0" t="n">
        <v>3795</v>
      </c>
      <c r="I959" s="0" t="n">
        <v>27.87</v>
      </c>
      <c r="J959" s="0" t="n">
        <f aca="false">I453/I959-1</f>
        <v>0.767850735557948</v>
      </c>
      <c r="K959" s="0" t="n">
        <v>50872</v>
      </c>
      <c r="L959" s="0" t="n">
        <v>798.521</v>
      </c>
    </row>
    <row r="960" customFormat="false" ht="15" hidden="false" customHeight="false" outlineLevel="0" collapsed="false">
      <c r="A960" s="0" t="s">
        <v>507</v>
      </c>
      <c r="B960" s="0" t="s">
        <v>1046</v>
      </c>
      <c r="C960" s="0" t="s">
        <v>581</v>
      </c>
      <c r="D960" s="0" t="n">
        <v>1</v>
      </c>
      <c r="E960" s="0" t="n">
        <v>3582</v>
      </c>
      <c r="F960" s="0" t="n">
        <v>2952</v>
      </c>
      <c r="G960" s="0" t="n">
        <v>52458.9813</v>
      </c>
      <c r="H960" s="0" t="n">
        <v>3795</v>
      </c>
      <c r="I960" s="0" t="n">
        <v>28.34</v>
      </c>
      <c r="J960" s="0" t="n">
        <f aca="false">I454/I960-1</f>
        <v>0.753352152434721</v>
      </c>
      <c r="K960" s="0" t="n">
        <v>50872</v>
      </c>
      <c r="L960" s="0" t="n">
        <v>1052.335</v>
      </c>
    </row>
    <row r="961" customFormat="false" ht="15" hidden="false" customHeight="false" outlineLevel="0" collapsed="false">
      <c r="A961" s="0" t="s">
        <v>508</v>
      </c>
      <c r="B961" s="0" t="s">
        <v>1047</v>
      </c>
      <c r="C961" s="0" t="s">
        <v>581</v>
      </c>
      <c r="D961" s="0" t="n">
        <v>1</v>
      </c>
      <c r="E961" s="0" t="n">
        <v>405.996</v>
      </c>
      <c r="F961" s="0" t="n">
        <v>-456.873</v>
      </c>
      <c r="G961" s="0" t="n">
        <v>11761.6236</v>
      </c>
      <c r="H961" s="0" t="n">
        <v>763.055</v>
      </c>
      <c r="I961" s="0" t="n">
        <v>16.3</v>
      </c>
      <c r="J961" s="0" t="n">
        <f aca="false">I455/I961-1</f>
        <v>0.473006134969325</v>
      </c>
      <c r="K961" s="0" t="n">
        <v>6870.365</v>
      </c>
      <c r="L961" s="0" t="n">
        <v>714.903</v>
      </c>
    </row>
    <row r="962" customFormat="false" ht="15" hidden="false" customHeight="false" outlineLevel="0" collapsed="false">
      <c r="A962" s="0" t="s">
        <v>509</v>
      </c>
      <c r="B962" s="0" t="s">
        <v>1048</v>
      </c>
      <c r="C962" s="0" t="s">
        <v>612</v>
      </c>
      <c r="D962" s="0" t="n">
        <v>1</v>
      </c>
      <c r="F962" s="0" t="n">
        <v>1774</v>
      </c>
      <c r="G962" s="0" t="n">
        <v>25925.6</v>
      </c>
      <c r="H962" s="0" t="n">
        <v>2599</v>
      </c>
      <c r="I962" s="0" t="n">
        <v>70.45</v>
      </c>
      <c r="J962" s="0" t="n">
        <f aca="false">I456/I962-1</f>
        <v>-0.15500354861604</v>
      </c>
      <c r="K962" s="0" t="n">
        <v>28066</v>
      </c>
      <c r="L962" s="0" t="n">
        <v>289.267</v>
      </c>
    </row>
    <row r="963" customFormat="false" ht="15" hidden="false" customHeight="false" outlineLevel="0" collapsed="false">
      <c r="A963" s="0" t="s">
        <v>510</v>
      </c>
      <c r="B963" s="0" t="s">
        <v>1049</v>
      </c>
      <c r="C963" s="0" t="s">
        <v>601</v>
      </c>
      <c r="D963" s="0" t="n">
        <v>1</v>
      </c>
      <c r="F963" s="0" t="n">
        <v>292.718</v>
      </c>
      <c r="G963" s="0" t="n">
        <v>9749.6254</v>
      </c>
      <c r="H963" s="0" t="n">
        <v>536.929</v>
      </c>
      <c r="I963" s="0" t="n">
        <v>36.48</v>
      </c>
      <c r="J963" s="0" t="n">
        <f aca="false">I457/I963-1</f>
        <v>0.0559210526315792</v>
      </c>
      <c r="K963" s="0" t="n">
        <v>7679.584</v>
      </c>
      <c r="L963" s="0" t="n">
        <v>267.248</v>
      </c>
    </row>
    <row r="964" customFormat="false" ht="15" hidden="false" customHeight="false" outlineLevel="0" collapsed="false">
      <c r="A964" s="0" t="s">
        <v>511</v>
      </c>
      <c r="B964" s="0" t="s">
        <v>1050</v>
      </c>
      <c r="C964" s="0" t="s">
        <v>584</v>
      </c>
      <c r="D964" s="0" t="n">
        <v>1</v>
      </c>
      <c r="F964" s="0" t="n">
        <v>409.76</v>
      </c>
      <c r="G964" s="0" t="n">
        <v>16864.2958</v>
      </c>
      <c r="H964" s="0" t="n">
        <v>634.385</v>
      </c>
      <c r="I964" s="0" t="n">
        <v>271.44</v>
      </c>
      <c r="J964" s="0" t="n">
        <f aca="false">I458/I964-1</f>
        <v>-0.191460359563808</v>
      </c>
      <c r="K964" s="0" t="n">
        <v>2551.878</v>
      </c>
      <c r="L964" s="0" t="n">
        <v>62.233</v>
      </c>
    </row>
    <row r="965" customFormat="false" ht="15" hidden="false" customHeight="false" outlineLevel="0" collapsed="false">
      <c r="A965" s="0" t="s">
        <v>512</v>
      </c>
      <c r="B965" s="0" t="s">
        <v>1051</v>
      </c>
      <c r="C965" s="0" t="s">
        <v>679</v>
      </c>
      <c r="D965" s="0" t="n">
        <v>1</v>
      </c>
      <c r="E965" s="0" t="n">
        <v>258.66</v>
      </c>
      <c r="F965" s="0" t="n">
        <v>256.979</v>
      </c>
      <c r="G965" s="0" t="n">
        <v>12736.6518</v>
      </c>
      <c r="H965" s="0" t="n">
        <v>364.368</v>
      </c>
      <c r="I965" s="0" t="n">
        <v>29.05</v>
      </c>
      <c r="J965" s="0" t="n">
        <f aca="false">I459/I965-1</f>
        <v>-0.503270223752151</v>
      </c>
      <c r="K965" s="0" t="n">
        <v>3644.331</v>
      </c>
      <c r="L965" s="0" t="n">
        <v>183.739</v>
      </c>
    </row>
    <row r="966" customFormat="false" ht="15" hidden="false" customHeight="false" outlineLevel="0" collapsed="false">
      <c r="A966" s="0" t="s">
        <v>513</v>
      </c>
      <c r="B966" s="0" t="s">
        <v>1052</v>
      </c>
      <c r="C966" s="0" t="s">
        <v>679</v>
      </c>
      <c r="D966" s="0" t="n">
        <v>1</v>
      </c>
      <c r="E966" s="0" t="n">
        <v>258.66</v>
      </c>
      <c r="F966" s="0" t="n">
        <v>256.979</v>
      </c>
      <c r="H966" s="0" t="n">
        <v>364.368</v>
      </c>
      <c r="I966" s="0" t="n">
        <v>25.17</v>
      </c>
      <c r="J966" s="0" t="n">
        <f aca="false">I460/I966-1</f>
        <v>-0.470798569725864</v>
      </c>
      <c r="K966" s="0" t="n">
        <v>3644.331</v>
      </c>
      <c r="L966" s="0" t="n">
        <v>219.963</v>
      </c>
    </row>
    <row r="967" customFormat="false" ht="15" hidden="false" customHeight="false" outlineLevel="0" collapsed="false">
      <c r="A967" s="0" t="s">
        <v>514</v>
      </c>
      <c r="B967" s="0" t="s">
        <v>1053</v>
      </c>
      <c r="C967" s="0" t="s">
        <v>598</v>
      </c>
      <c r="D967" s="0" t="n">
        <v>1</v>
      </c>
      <c r="F967" s="0" t="n">
        <v>4233</v>
      </c>
      <c r="G967" s="0" t="n">
        <v>84584.6751</v>
      </c>
      <c r="H967" s="0" t="n">
        <v>7525</v>
      </c>
      <c r="I967" s="0" t="n">
        <v>103.68</v>
      </c>
      <c r="J967" s="0" t="n">
        <f aca="false">I461/I967-1</f>
        <v>0.293402777777778</v>
      </c>
      <c r="K967" s="0" t="n">
        <v>55718</v>
      </c>
      <c r="L967" s="0" t="n">
        <v>824.112</v>
      </c>
    </row>
    <row r="968" customFormat="false" ht="15" hidden="false" customHeight="false" outlineLevel="0" collapsed="false">
      <c r="A968" s="0" t="s">
        <v>515</v>
      </c>
      <c r="B968" s="0" t="s">
        <v>1054</v>
      </c>
      <c r="C968" s="0" t="s">
        <v>598</v>
      </c>
      <c r="D968" s="0" t="n">
        <v>1</v>
      </c>
      <c r="E968" s="0" t="n">
        <v>2857</v>
      </c>
      <c r="F968" s="0" t="n">
        <v>2263</v>
      </c>
      <c r="G968" s="0" t="n">
        <v>22928.9768</v>
      </c>
      <c r="H968" s="0" t="n">
        <v>5535</v>
      </c>
      <c r="J968" s="0" t="e">
        <f aca="false">I462/I968-1</f>
        <v>#VALUE!</v>
      </c>
      <c r="K968" s="0" t="n">
        <v>42326</v>
      </c>
      <c r="L968" s="0" t="n">
        <v>296.252</v>
      </c>
    </row>
    <row r="969" customFormat="false" ht="15" hidden="false" customHeight="false" outlineLevel="0" collapsed="false">
      <c r="A969" s="0" t="s">
        <v>516</v>
      </c>
      <c r="B969" s="0" t="s">
        <v>1055</v>
      </c>
      <c r="C969" s="0" t="s">
        <v>598</v>
      </c>
      <c r="D969" s="0" t="n">
        <v>1</v>
      </c>
      <c r="E969" s="0" t="n">
        <v>5104</v>
      </c>
      <c r="F969" s="0" t="n">
        <v>3431</v>
      </c>
      <c r="G969" s="0" t="n">
        <v>99507.52</v>
      </c>
      <c r="H969" s="0" t="n">
        <v>6473</v>
      </c>
      <c r="I969" s="0" t="n">
        <v>114.64</v>
      </c>
      <c r="J969" s="0" t="n">
        <f aca="false">I463/I969-1</f>
        <v>0.0393405443126309</v>
      </c>
      <c r="K969" s="0" t="n">
        <v>40377</v>
      </c>
      <c r="L969" s="0" t="n">
        <v>689.36</v>
      </c>
    </row>
    <row r="970" customFormat="false" ht="15" hidden="false" customHeight="false" outlineLevel="0" collapsed="false">
      <c r="A970" s="0" t="s">
        <v>517</v>
      </c>
      <c r="B970" s="0" t="s">
        <v>1056</v>
      </c>
      <c r="C970" s="0" t="s">
        <v>572</v>
      </c>
      <c r="D970" s="0" t="n">
        <v>1</v>
      </c>
      <c r="F970" s="0" t="n">
        <v>566</v>
      </c>
      <c r="G970" s="0" t="n">
        <v>8892.1632</v>
      </c>
      <c r="H970" s="0" t="n">
        <v>1953</v>
      </c>
      <c r="I970" s="0" t="n">
        <v>105.58</v>
      </c>
      <c r="J970" s="0" t="n">
        <f aca="false">I464/I970-1</f>
        <v>0.628243985603334</v>
      </c>
      <c r="K970" s="0" t="n">
        <v>11988</v>
      </c>
      <c r="L970" s="0" t="n">
        <v>84.225</v>
      </c>
    </row>
    <row r="971" customFormat="false" ht="15" hidden="false" customHeight="false" outlineLevel="0" collapsed="false">
      <c r="A971" s="0" t="s">
        <v>518</v>
      </c>
      <c r="B971" s="0" t="s">
        <v>1057</v>
      </c>
      <c r="C971" s="0" t="s">
        <v>572</v>
      </c>
      <c r="D971" s="0" t="n">
        <v>1</v>
      </c>
      <c r="E971" s="0" t="n">
        <v>5460</v>
      </c>
      <c r="F971" s="0" t="n">
        <v>5055</v>
      </c>
      <c r="G971" s="0" t="n">
        <v>88649.8036</v>
      </c>
      <c r="H971" s="0" t="n">
        <v>3880</v>
      </c>
      <c r="I971" s="0" t="n">
        <v>109.62</v>
      </c>
      <c r="J971" s="0" t="n">
        <f aca="false">I465/I971-1</f>
        <v>0.163747491333698</v>
      </c>
      <c r="K971" s="0" t="n">
        <v>89706</v>
      </c>
      <c r="L971" s="0" t="n">
        <v>823.406</v>
      </c>
    </row>
    <row r="972" customFormat="false" ht="15" hidden="false" customHeight="false" outlineLevel="0" collapsed="false">
      <c r="A972" s="0" t="s">
        <v>519</v>
      </c>
      <c r="B972" s="0" t="s">
        <v>1058</v>
      </c>
      <c r="C972" s="0" t="s">
        <v>574</v>
      </c>
      <c r="D972" s="0" t="n">
        <v>1</v>
      </c>
      <c r="E972" s="0" t="n">
        <v>7795</v>
      </c>
      <c r="F972" s="0" t="n">
        <v>7017</v>
      </c>
      <c r="G972" s="0" t="n">
        <v>152358.08</v>
      </c>
      <c r="H972" s="0" t="n">
        <v>9795</v>
      </c>
      <c r="I972" s="0" t="n">
        <v>160.04</v>
      </c>
      <c r="J972" s="0" t="n">
        <f aca="false">I466/I972-1</f>
        <v>0.377530617345664</v>
      </c>
      <c r="K972" s="0" t="n">
        <v>139058</v>
      </c>
      <c r="L972" s="0" t="n">
        <v>969.067</v>
      </c>
    </row>
    <row r="973" customFormat="false" ht="15" hidden="false" customHeight="false" outlineLevel="0" collapsed="false">
      <c r="A973" s="0" t="s">
        <v>520</v>
      </c>
      <c r="B973" s="0" t="s">
        <v>1059</v>
      </c>
      <c r="C973" s="0" t="s">
        <v>574</v>
      </c>
      <c r="D973" s="0" t="n">
        <v>1</v>
      </c>
      <c r="E973" s="0" t="n">
        <v>720.239</v>
      </c>
      <c r="F973" s="0" t="n">
        <v>702.409</v>
      </c>
      <c r="G973" s="0" t="n">
        <v>10279.532</v>
      </c>
      <c r="H973" s="0" t="n">
        <v>1333.693</v>
      </c>
      <c r="I973" s="0" t="n">
        <v>106.38</v>
      </c>
      <c r="J973" s="0" t="n">
        <f aca="false">I467/I973-1</f>
        <v>0.0655198345553676</v>
      </c>
      <c r="K973" s="0" t="n">
        <v>10317.802</v>
      </c>
      <c r="L973" s="0" t="n">
        <v>89.669</v>
      </c>
    </row>
    <row r="974" customFormat="false" ht="15" hidden="false" customHeight="false" outlineLevel="0" collapsed="false">
      <c r="A974" s="0" t="s">
        <v>521</v>
      </c>
      <c r="B974" s="0" t="s">
        <v>1060</v>
      </c>
      <c r="C974" s="0" t="s">
        <v>592</v>
      </c>
      <c r="D974" s="0" t="n">
        <v>1</v>
      </c>
      <c r="E974" s="0" t="n">
        <v>915.6</v>
      </c>
      <c r="F974" s="0" t="n">
        <v>931.4</v>
      </c>
      <c r="G974" s="0" t="n">
        <v>10096.1218</v>
      </c>
      <c r="H974" s="0" t="n">
        <v>1116.1</v>
      </c>
      <c r="I974" s="0" t="n">
        <v>43.93</v>
      </c>
      <c r="J974" s="0" t="n">
        <f aca="false">I468/I974-1</f>
        <v>0.249487821534259</v>
      </c>
      <c r="K974" s="0" t="n">
        <v>61941.5</v>
      </c>
      <c r="L974" s="0" t="n">
        <v>232.119</v>
      </c>
    </row>
    <row r="975" customFormat="false" ht="15" hidden="false" customHeight="false" outlineLevel="0" collapsed="false">
      <c r="A975" s="0" t="s">
        <v>522</v>
      </c>
      <c r="B975" s="0" t="s">
        <v>1061</v>
      </c>
      <c r="C975" s="0" t="s">
        <v>654</v>
      </c>
      <c r="D975" s="0" t="n">
        <v>1</v>
      </c>
      <c r="F975" s="0" t="n">
        <v>5888</v>
      </c>
      <c r="G975" s="0" t="n">
        <v>87170.3775</v>
      </c>
      <c r="H975" s="0" t="n">
        <v>5336</v>
      </c>
      <c r="I975" s="0" t="n">
        <v>51.37</v>
      </c>
      <c r="J975" s="0" t="n">
        <f aca="false">I469/I975-1</f>
        <v>0.0430212186100838</v>
      </c>
      <c r="K975" s="0" t="n">
        <v>462040</v>
      </c>
      <c r="L975" s="0" t="n">
        <v>1659.491</v>
      </c>
    </row>
    <row r="976" customFormat="false" ht="15" hidden="false" customHeight="false" outlineLevel="0" collapsed="false">
      <c r="A976" s="0" t="s">
        <v>523</v>
      </c>
      <c r="B976" s="0" t="s">
        <v>1062</v>
      </c>
      <c r="C976" s="0" t="s">
        <v>58</v>
      </c>
      <c r="D976" s="0" t="n">
        <v>1</v>
      </c>
      <c r="J976" s="0" t="e">
        <f aca="false">I470/I976-1</f>
        <v>#VALUE!</v>
      </c>
    </row>
    <row r="977" customFormat="false" ht="15" hidden="false" customHeight="false" outlineLevel="0" collapsed="false">
      <c r="A977" s="0" t="s">
        <v>524</v>
      </c>
      <c r="B977" s="0" t="s">
        <v>1063</v>
      </c>
      <c r="C977" s="0" t="s">
        <v>628</v>
      </c>
      <c r="D977" s="0" t="n">
        <v>1</v>
      </c>
      <c r="E977" s="0" t="n">
        <v>1724</v>
      </c>
      <c r="F977" s="0" t="n">
        <v>2289</v>
      </c>
      <c r="G977" s="0" t="n">
        <v>29643.9154</v>
      </c>
      <c r="H977" s="0" t="n">
        <v>4820</v>
      </c>
      <c r="I977" s="0" t="n">
        <v>68.32</v>
      </c>
      <c r="J977" s="0" t="n">
        <f aca="false">I471/I977-1</f>
        <v>0.345286885245902</v>
      </c>
      <c r="K977" s="0" t="n">
        <v>46173</v>
      </c>
      <c r="L977" s="0" t="n">
        <v>452.665</v>
      </c>
    </row>
    <row r="978" customFormat="false" ht="15" hidden="false" customHeight="false" outlineLevel="0" collapsed="false">
      <c r="A978" s="0" t="s">
        <v>525</v>
      </c>
      <c r="B978" s="0" t="s">
        <v>1064</v>
      </c>
      <c r="C978" s="0" t="s">
        <v>574</v>
      </c>
      <c r="D978" s="0" t="n">
        <v>1</v>
      </c>
      <c r="E978" s="0" t="n">
        <v>304</v>
      </c>
      <c r="F978" s="0" t="n">
        <v>218.5</v>
      </c>
      <c r="G978" s="0" t="n">
        <v>9175.502</v>
      </c>
      <c r="H978" s="0" t="n">
        <v>399.1</v>
      </c>
      <c r="I978" s="0" t="n">
        <v>100.06</v>
      </c>
      <c r="J978" s="0" t="n">
        <f aca="false">I472/I978-1</f>
        <v>0.118628822706376</v>
      </c>
      <c r="K978" s="0" t="n">
        <v>3294.4</v>
      </c>
      <c r="L978" s="0" t="n">
        <v>91.801</v>
      </c>
    </row>
    <row r="979" customFormat="false" ht="15" hidden="false" customHeight="false" outlineLevel="0" collapsed="false">
      <c r="A979" s="0" t="s">
        <v>526</v>
      </c>
      <c r="B979" s="0" t="s">
        <v>1065</v>
      </c>
      <c r="C979" s="0" t="s">
        <v>601</v>
      </c>
      <c r="D979" s="0" t="n">
        <v>1</v>
      </c>
      <c r="F979" s="0" t="n">
        <v>649.231</v>
      </c>
      <c r="G979" s="0" t="n">
        <v>22139.8325</v>
      </c>
      <c r="H979" s="0" t="n">
        <v>1372.341</v>
      </c>
      <c r="I979" s="0" t="n">
        <v>62.52</v>
      </c>
      <c r="J979" s="0" t="n">
        <f aca="false">I473/I979-1</f>
        <v>-0.0401471529110685</v>
      </c>
      <c r="K979" s="0" t="n">
        <v>23166.6</v>
      </c>
      <c r="L979" s="0" t="n">
        <v>354.11</v>
      </c>
    </row>
    <row r="980" customFormat="false" ht="15" hidden="false" customHeight="false" outlineLevel="0" collapsed="false">
      <c r="A980" s="0" t="s">
        <v>527</v>
      </c>
      <c r="B980" s="0" t="s">
        <v>1066</v>
      </c>
      <c r="C980" s="0" t="s">
        <v>579</v>
      </c>
      <c r="D980" s="0" t="n">
        <v>1</v>
      </c>
      <c r="E980" s="0" t="n">
        <v>464.691</v>
      </c>
      <c r="F980" s="0" t="n">
        <v>440.645</v>
      </c>
      <c r="G980" s="0" t="n">
        <v>7842.1324</v>
      </c>
      <c r="H980" s="0" t="n">
        <v>693.007</v>
      </c>
      <c r="I980" s="0" t="n">
        <v>76.07</v>
      </c>
      <c r="J980" s="0" t="n">
        <f aca="false">I474/I980-1</f>
        <v>0.504403838569739</v>
      </c>
      <c r="K980" s="0" t="n">
        <v>2334.572</v>
      </c>
      <c r="L980" s="0" t="n">
        <v>104.574</v>
      </c>
    </row>
    <row r="981" customFormat="false" ht="15" hidden="false" customHeight="false" outlineLevel="0" collapsed="false">
      <c r="A981" s="0" t="s">
        <v>528</v>
      </c>
      <c r="B981" s="0" t="s">
        <v>1067</v>
      </c>
      <c r="C981" s="0" t="s">
        <v>705</v>
      </c>
      <c r="D981" s="0" t="n">
        <v>1</v>
      </c>
      <c r="E981" s="0" t="n">
        <v>531.5</v>
      </c>
      <c r="F981" s="0" t="n">
        <v>591.2</v>
      </c>
      <c r="G981" s="0" t="n">
        <v>13548.5532</v>
      </c>
      <c r="H981" s="0" t="n">
        <v>577.5</v>
      </c>
      <c r="I981" s="0" t="n">
        <v>81.17</v>
      </c>
      <c r="J981" s="0" t="n">
        <f aca="false">I475/I981-1</f>
        <v>0.182702969077245</v>
      </c>
      <c r="K981" s="0" t="n">
        <v>4631.2</v>
      </c>
      <c r="L981" s="0" t="n">
        <v>167.451</v>
      </c>
    </row>
    <row r="982" customFormat="false" ht="15" hidden="false" customHeight="false" outlineLevel="0" collapsed="false">
      <c r="A982" s="0" t="s">
        <v>529</v>
      </c>
      <c r="B982" s="0" t="s">
        <v>1068</v>
      </c>
      <c r="C982" s="0" t="s">
        <v>645</v>
      </c>
      <c r="D982" s="0" t="n">
        <v>1</v>
      </c>
      <c r="E982" s="0" t="n">
        <v>26888</v>
      </c>
      <c r="F982" s="0" t="n">
        <v>13127</v>
      </c>
      <c r="G982" s="0" t="n">
        <v>217613.4047</v>
      </c>
      <c r="H982" s="0" t="n">
        <v>22810</v>
      </c>
      <c r="I982" s="0" t="n">
        <v>53.38</v>
      </c>
      <c r="J982" s="0" t="n">
        <f aca="false">I476/I982-1</f>
        <v>-0.0084301236418135</v>
      </c>
      <c r="K982" s="0" t="n">
        <v>244180</v>
      </c>
      <c r="L982" s="0" t="n">
        <v>4076.634</v>
      </c>
    </row>
    <row r="983" customFormat="false" ht="15" hidden="false" customHeight="false" outlineLevel="0" collapsed="false">
      <c r="A983" s="0" t="s">
        <v>530</v>
      </c>
      <c r="B983" s="0" t="s">
        <v>1069</v>
      </c>
      <c r="C983" s="0" t="s">
        <v>576</v>
      </c>
      <c r="D983" s="0" t="n">
        <v>1</v>
      </c>
      <c r="E983" s="0" t="n">
        <v>211.197</v>
      </c>
      <c r="F983" s="0" t="n">
        <v>-112.052</v>
      </c>
      <c r="G983" s="0" t="n">
        <v>18292.2991</v>
      </c>
      <c r="H983" s="0" t="n">
        <v>236.103</v>
      </c>
      <c r="I983" s="0" t="n">
        <v>73.67</v>
      </c>
      <c r="J983" s="0" t="n">
        <f aca="false">I477/I983-1</f>
        <v>1.03420659698656</v>
      </c>
      <c r="K983" s="0" t="n">
        <v>2896.787</v>
      </c>
      <c r="L983" s="0" t="n">
        <v>248.033</v>
      </c>
    </row>
    <row r="984" customFormat="false" ht="15" hidden="false" customHeight="false" outlineLevel="0" collapsed="false">
      <c r="A984" s="0" t="s">
        <v>531</v>
      </c>
      <c r="B984" s="0" t="s">
        <v>1070</v>
      </c>
      <c r="C984" s="0" t="s">
        <v>679</v>
      </c>
      <c r="D984" s="0" t="n">
        <v>1</v>
      </c>
      <c r="E984" s="0" t="s">
        <v>58</v>
      </c>
      <c r="F984" s="0" t="n">
        <v>1074.106</v>
      </c>
      <c r="G984" s="0" t="n">
        <v>22087.5911</v>
      </c>
      <c r="H984" s="0" t="n">
        <v>1480.568</v>
      </c>
      <c r="I984" s="0" t="n">
        <v>53.35</v>
      </c>
      <c r="J984" s="0" t="n">
        <f aca="false">I478/I984-1</f>
        <v>0.387066541705717</v>
      </c>
      <c r="K984" s="0" t="n">
        <v>9739.287</v>
      </c>
      <c r="L984" s="0" t="n">
        <v>413.711</v>
      </c>
    </row>
    <row r="985" customFormat="false" ht="15" hidden="false" customHeight="false" outlineLevel="0" collapsed="false">
      <c r="A985" s="0" t="s">
        <v>532</v>
      </c>
      <c r="B985" s="0" t="s">
        <v>1071</v>
      </c>
      <c r="C985" s="0" t="s">
        <v>581</v>
      </c>
      <c r="D985" s="0" t="n">
        <v>1</v>
      </c>
      <c r="E985" s="0" t="n">
        <v>1511</v>
      </c>
      <c r="F985" s="0" t="n">
        <v>1874</v>
      </c>
      <c r="G985" s="0" t="n">
        <v>11202.816</v>
      </c>
      <c r="H985" s="0" t="n">
        <v>1672</v>
      </c>
      <c r="I985" s="0" t="n">
        <v>27.84</v>
      </c>
      <c r="J985" s="0" t="n">
        <f aca="false">I479/I985-1</f>
        <v>0.21264367816092</v>
      </c>
      <c r="K985" s="0" t="n">
        <v>23698</v>
      </c>
      <c r="L985" s="0" t="n">
        <v>352.718</v>
      </c>
    </row>
    <row r="986" customFormat="false" ht="15" hidden="false" customHeight="false" outlineLevel="0" collapsed="false">
      <c r="A986" s="0" t="s">
        <v>533</v>
      </c>
      <c r="B986" s="0" t="s">
        <v>1072</v>
      </c>
      <c r="C986" s="0" t="s">
        <v>579</v>
      </c>
      <c r="D986" s="0" t="n">
        <v>1</v>
      </c>
      <c r="E986" s="0" t="n">
        <v>8335</v>
      </c>
      <c r="F986" s="0" t="n">
        <v>6699</v>
      </c>
      <c r="G986" s="0" t="n">
        <v>218478.24</v>
      </c>
      <c r="H986" s="0" t="n">
        <v>9208</v>
      </c>
      <c r="I986" s="0" t="n">
        <v>105.24</v>
      </c>
      <c r="J986" s="0" t="n">
        <f aca="false">I480/I986-1</f>
        <v>0.426168757126568</v>
      </c>
      <c r="K986" s="0" t="n">
        <v>67977</v>
      </c>
      <c r="L986" s="0" t="n">
        <v>1829.37</v>
      </c>
    </row>
    <row r="987" customFormat="false" ht="15" hidden="false" customHeight="false" outlineLevel="0" collapsed="false">
      <c r="A987" s="0" t="s">
        <v>534</v>
      </c>
      <c r="B987" s="0" t="s">
        <v>1073</v>
      </c>
      <c r="C987" s="0" t="s">
        <v>601</v>
      </c>
      <c r="D987" s="0" t="n">
        <v>1</v>
      </c>
      <c r="F987" s="0" t="n">
        <v>906.917</v>
      </c>
      <c r="G987" s="0" t="n">
        <v>19736.4584</v>
      </c>
      <c r="H987" s="0" t="n">
        <v>995.08</v>
      </c>
      <c r="I987" s="0" t="n">
        <v>84.3468</v>
      </c>
      <c r="J987" s="0" t="n">
        <f aca="false">I481/I987-1</f>
        <v>-0.0731124358007653</v>
      </c>
      <c r="K987" s="0" t="n">
        <v>20814.847</v>
      </c>
      <c r="L987" s="0" t="n">
        <v>188.994</v>
      </c>
    </row>
    <row r="988" customFormat="false" ht="15" hidden="false" customHeight="false" outlineLevel="0" collapsed="false">
      <c r="A988" s="0" t="s">
        <v>535</v>
      </c>
      <c r="B988" s="0" t="s">
        <v>1074</v>
      </c>
      <c r="C988" s="0" t="s">
        <v>595</v>
      </c>
      <c r="D988" s="0" t="n">
        <v>1</v>
      </c>
      <c r="F988" s="0" t="n">
        <v>419.491</v>
      </c>
      <c r="G988" s="0" t="n">
        <v>16562.2258</v>
      </c>
      <c r="H988" s="0" t="n">
        <v>644.588</v>
      </c>
      <c r="I988" s="0" t="n">
        <v>125.15</v>
      </c>
      <c r="J988" s="0" t="n">
        <f aca="false">I482/I988-1</f>
        <v>0.0257291250499401</v>
      </c>
      <c r="K988" s="0" t="n">
        <v>8471.475</v>
      </c>
      <c r="L988" s="0" t="n">
        <v>132.309</v>
      </c>
    </row>
    <row r="989" customFormat="false" ht="15" hidden="false" customHeight="false" outlineLevel="0" collapsed="false">
      <c r="A989" s="0" t="s">
        <v>536</v>
      </c>
      <c r="B989" s="0" t="s">
        <v>1075</v>
      </c>
      <c r="C989" s="0" t="s">
        <v>727</v>
      </c>
      <c r="D989" s="0" t="n">
        <v>1</v>
      </c>
      <c r="E989" s="0" t="n">
        <v>5503</v>
      </c>
      <c r="F989" s="0" t="n">
        <v>4078</v>
      </c>
      <c r="G989" s="0" t="n">
        <v>83443.6992</v>
      </c>
      <c r="H989" s="0" t="n">
        <v>7251</v>
      </c>
      <c r="I989" s="0" t="n">
        <v>81.5</v>
      </c>
      <c r="J989" s="0" t="n">
        <f aca="false">I483/I989-1</f>
        <v>-0.158773006134969</v>
      </c>
      <c r="K989" s="0" t="n">
        <v>66009</v>
      </c>
      <c r="L989" s="0" t="n">
        <v>1070.096</v>
      </c>
    </row>
    <row r="990" customFormat="false" ht="15" hidden="false" customHeight="false" outlineLevel="0" collapsed="false">
      <c r="A990" s="0" t="s">
        <v>537</v>
      </c>
      <c r="B990" s="0" t="s">
        <v>1076</v>
      </c>
      <c r="C990" s="0" t="s">
        <v>727</v>
      </c>
      <c r="D990" s="0" t="n">
        <v>1</v>
      </c>
      <c r="F990" s="0" t="n">
        <v>13643</v>
      </c>
      <c r="G990" s="0" t="n">
        <v>203423.52</v>
      </c>
      <c r="H990" s="0" t="n">
        <v>31673</v>
      </c>
      <c r="I990" s="0" t="n">
        <v>66.74</v>
      </c>
      <c r="J990" s="0" t="n">
        <f aca="false">I484/I990-1</f>
        <v>0.59724303266407</v>
      </c>
      <c r="K990" s="0" t="n">
        <v>198825</v>
      </c>
      <c r="L990" s="0" t="n">
        <v>3073.19</v>
      </c>
    </row>
    <row r="991" customFormat="false" ht="15" hidden="false" customHeight="false" outlineLevel="0" collapsed="false">
      <c r="A991" s="0" t="s">
        <v>538</v>
      </c>
      <c r="B991" s="0" t="s">
        <v>1077</v>
      </c>
      <c r="C991" s="0" t="s">
        <v>581</v>
      </c>
      <c r="D991" s="0" t="n">
        <v>1</v>
      </c>
      <c r="E991" s="0" t="n">
        <v>9383</v>
      </c>
      <c r="F991" s="0" t="n">
        <v>8980</v>
      </c>
      <c r="G991" s="0" t="n">
        <v>147855</v>
      </c>
      <c r="H991" s="0" t="n">
        <v>12343</v>
      </c>
      <c r="I991" s="0" t="n">
        <v>98.57</v>
      </c>
      <c r="J991" s="0" t="n">
        <f aca="false">I485/I991-1</f>
        <v>0.186365019782895</v>
      </c>
      <c r="K991" s="0" t="n">
        <v>95789</v>
      </c>
      <c r="L991" s="0" t="n">
        <v>1543.481</v>
      </c>
    </row>
    <row r="992" customFormat="false" ht="15" hidden="false" customHeight="false" outlineLevel="0" collapsed="false">
      <c r="A992" s="0" t="s">
        <v>539</v>
      </c>
      <c r="B992" s="0" t="s">
        <v>1078</v>
      </c>
      <c r="C992" s="0" t="s">
        <v>705</v>
      </c>
      <c r="D992" s="0" t="n">
        <v>1</v>
      </c>
      <c r="E992" s="0" t="n">
        <v>1296</v>
      </c>
      <c r="F992" s="0" t="n">
        <v>1182</v>
      </c>
      <c r="G992" s="0" t="n">
        <v>31151.8888</v>
      </c>
      <c r="H992" s="0" t="n">
        <v>3006</v>
      </c>
      <c r="I992" s="0" t="n">
        <v>70.91</v>
      </c>
      <c r="J992" s="0" t="n">
        <f aca="false">I486/I992-1</f>
        <v>0.217035679029756</v>
      </c>
      <c r="K992" s="0" t="n">
        <v>20859</v>
      </c>
      <c r="L992" s="0" t="n">
        <v>442.003</v>
      </c>
    </row>
    <row r="993" customFormat="false" ht="15" hidden="false" customHeight="false" outlineLevel="0" collapsed="false">
      <c r="A993" s="0" t="s">
        <v>540</v>
      </c>
      <c r="B993" s="0" t="s">
        <v>1079</v>
      </c>
      <c r="C993" s="0" t="s">
        <v>576</v>
      </c>
      <c r="D993" s="0" t="n">
        <v>1</v>
      </c>
      <c r="E993" s="0" t="n">
        <v>539.068</v>
      </c>
      <c r="F993" s="0" t="n">
        <v>521.503</v>
      </c>
      <c r="G993" s="0" t="n">
        <v>10754.291</v>
      </c>
      <c r="H993" s="0" t="n">
        <v>642.92</v>
      </c>
      <c r="I993" s="0" t="n">
        <v>134.39</v>
      </c>
      <c r="J993" s="0" t="n">
        <f aca="false">I487/I993-1</f>
        <v>0.437532554505544</v>
      </c>
      <c r="K993" s="0" t="n">
        <v>4662.059</v>
      </c>
      <c r="L993" s="0" t="n">
        <v>80.578</v>
      </c>
    </row>
    <row r="994" customFormat="false" ht="15" hidden="false" customHeight="false" outlineLevel="0" collapsed="false">
      <c r="A994" s="0" t="s">
        <v>541</v>
      </c>
      <c r="B994" s="0" t="s">
        <v>1080</v>
      </c>
      <c r="C994" s="0" t="s">
        <v>588</v>
      </c>
      <c r="D994" s="0" t="n">
        <v>1</v>
      </c>
      <c r="E994" s="0" t="n">
        <v>941.1</v>
      </c>
      <c r="F994" s="0" t="n">
        <v>940.2</v>
      </c>
      <c r="G994" s="0" t="n">
        <v>18510.8163</v>
      </c>
      <c r="H994" s="0" t="n">
        <v>2103.5</v>
      </c>
      <c r="I994" s="0" t="n">
        <v>58.65</v>
      </c>
      <c r="J994" s="0" t="n">
        <f aca="false">I488/I994-1</f>
        <v>0.132651321398125</v>
      </c>
      <c r="K994" s="0" t="n">
        <v>30123.2</v>
      </c>
      <c r="L994" s="0" t="n">
        <v>315.617</v>
      </c>
    </row>
    <row r="995" customFormat="false" ht="15" hidden="false" customHeight="false" outlineLevel="0" collapsed="false">
      <c r="A995" s="0" t="s">
        <v>542</v>
      </c>
      <c r="B995" s="0" t="s">
        <v>1081</v>
      </c>
      <c r="C995" s="0" t="s">
        <v>574</v>
      </c>
      <c r="D995" s="0" t="n">
        <v>1</v>
      </c>
      <c r="E995" s="0" t="n">
        <v>266</v>
      </c>
      <c r="F995" s="0" t="n">
        <v>242.1</v>
      </c>
      <c r="G995" s="0" t="n">
        <v>6071.8052</v>
      </c>
      <c r="H995" s="0" t="n">
        <v>748.3</v>
      </c>
      <c r="I995" s="0" t="n">
        <v>137.08</v>
      </c>
      <c r="J995" s="0" t="n">
        <f aca="false">I489/I995-1</f>
        <v>0.467099503939306</v>
      </c>
      <c r="K995" s="0" t="n">
        <v>6152.8</v>
      </c>
      <c r="L995" s="0" t="n">
        <v>44.293</v>
      </c>
    </row>
    <row r="996" customFormat="false" ht="15" hidden="false" customHeight="false" outlineLevel="0" collapsed="false">
      <c r="A996" s="0" t="s">
        <v>543</v>
      </c>
      <c r="B996" s="0" t="s">
        <v>1082</v>
      </c>
      <c r="C996" s="0" t="s">
        <v>654</v>
      </c>
      <c r="D996" s="0" t="n">
        <v>1</v>
      </c>
      <c r="F996" s="0" t="n">
        <v>21938</v>
      </c>
      <c r="G996" s="0" t="n">
        <v>276437.785</v>
      </c>
      <c r="H996" s="0" t="n">
        <v>946</v>
      </c>
      <c r="I996" s="0" t="n">
        <v>55.11</v>
      </c>
      <c r="J996" s="0" t="n">
        <f aca="false">I490/I996-1</f>
        <v>0.100889130829251</v>
      </c>
      <c r="K996" s="0" t="n">
        <v>1951757</v>
      </c>
      <c r="L996" s="0" t="n">
        <v>4924.261</v>
      </c>
    </row>
    <row r="997" customFormat="false" ht="15" hidden="false" customHeight="false" outlineLevel="0" collapsed="false">
      <c r="A997" s="0" t="s">
        <v>544</v>
      </c>
      <c r="B997" s="0" t="s">
        <v>1083</v>
      </c>
      <c r="C997" s="0" t="s">
        <v>601</v>
      </c>
      <c r="D997" s="0" t="n">
        <v>1</v>
      </c>
      <c r="F997" s="0" t="n">
        <v>1077.803</v>
      </c>
      <c r="G997" s="0" t="n">
        <v>26000.7772</v>
      </c>
      <c r="H997" s="0" t="n">
        <v>1639.064</v>
      </c>
      <c r="I997" s="0" t="n">
        <v>66.93</v>
      </c>
      <c r="J997" s="0" t="n">
        <f aca="false">I491/I997-1</f>
        <v>-0.0472135066487376</v>
      </c>
      <c r="K997" s="0" t="n">
        <v>28865.184</v>
      </c>
      <c r="L997" s="0" t="n">
        <v>362.532</v>
      </c>
    </row>
    <row r="998" customFormat="false" ht="15" hidden="false" customHeight="false" outlineLevel="0" collapsed="false">
      <c r="A998" s="0" t="s">
        <v>545</v>
      </c>
      <c r="B998" s="0" t="s">
        <v>1084</v>
      </c>
      <c r="C998" s="0" t="s">
        <v>626</v>
      </c>
      <c r="D998" s="0" t="n">
        <v>1</v>
      </c>
      <c r="E998" s="0" t="n">
        <v>2720</v>
      </c>
      <c r="F998" s="0" t="n">
        <v>397</v>
      </c>
      <c r="G998" s="0" t="n">
        <v>26048.4</v>
      </c>
      <c r="H998" s="0" t="n">
        <v>3437</v>
      </c>
      <c r="I998" s="0" t="n">
        <v>88.6</v>
      </c>
      <c r="J998" s="0" t="n">
        <f aca="false">I492/I998-1</f>
        <v>-0.126297968397291</v>
      </c>
      <c r="K998" s="0" t="n">
        <v>29860</v>
      </c>
      <c r="L998" s="0" t="n">
        <v>291.242</v>
      </c>
    </row>
    <row r="999" customFormat="false" ht="15" hidden="false" customHeight="false" outlineLevel="0" collapsed="false">
      <c r="A999" s="0" t="s">
        <v>546</v>
      </c>
      <c r="B999" s="0" t="s">
        <v>1085</v>
      </c>
      <c r="C999" s="0" t="s">
        <v>579</v>
      </c>
      <c r="D999" s="0" t="n">
        <v>1</v>
      </c>
      <c r="E999" s="0" t="n">
        <v>861.7</v>
      </c>
      <c r="F999" s="0" t="n">
        <v>253.2</v>
      </c>
      <c r="G999" s="0" t="n">
        <v>10458.18</v>
      </c>
      <c r="H999" s="0" t="n">
        <v>1041.9</v>
      </c>
      <c r="I999" s="0" t="n">
        <v>21.72</v>
      </c>
      <c r="J999" s="0" t="n">
        <f aca="false">I493/I999-1</f>
        <v>-0.124769797421731</v>
      </c>
      <c r="K999" s="0" t="n">
        <v>9419.6</v>
      </c>
      <c r="L999" s="0" t="n">
        <v>484.855</v>
      </c>
    </row>
    <row r="1000" customFormat="false" ht="15" hidden="false" customHeight="false" outlineLevel="0" collapsed="false">
      <c r="A1000" s="0" t="s">
        <v>547</v>
      </c>
      <c r="B1000" s="0" t="s">
        <v>1086</v>
      </c>
      <c r="C1000" s="0" t="s">
        <v>595</v>
      </c>
      <c r="D1000" s="0" t="n">
        <v>1</v>
      </c>
      <c r="E1000" s="0" t="n">
        <v>670.6</v>
      </c>
      <c r="F1000" s="0" t="n">
        <v>708.2</v>
      </c>
      <c r="G1000" s="0" t="n">
        <v>14437.785</v>
      </c>
      <c r="H1000" s="0" t="n">
        <v>1900.5</v>
      </c>
      <c r="I1000" s="0" t="n">
        <v>56.73</v>
      </c>
      <c r="J1000" s="0" t="n">
        <f aca="false">I494/I1000-1</f>
        <v>-0.0579940066983959</v>
      </c>
      <c r="K1000" s="0" t="n">
        <v>25089</v>
      </c>
      <c r="L1000" s="0" t="n">
        <v>254.001</v>
      </c>
    </row>
    <row r="1001" customFormat="false" ht="15" hidden="false" customHeight="false" outlineLevel="0" collapsed="false">
      <c r="A1001" s="0" t="s">
        <v>548</v>
      </c>
      <c r="B1001" s="0" t="s">
        <v>1087</v>
      </c>
      <c r="C1001" s="0" t="s">
        <v>601</v>
      </c>
      <c r="D1001" s="0" t="n">
        <v>1</v>
      </c>
      <c r="E1001" s="0" t="n">
        <v>534</v>
      </c>
      <c r="F1001" s="0" t="n">
        <v>1027</v>
      </c>
      <c r="G1001" s="0" t="n">
        <v>22523.2115</v>
      </c>
      <c r="H1001" s="0" t="n">
        <v>735</v>
      </c>
      <c r="I1001" s="0" t="n">
        <v>30.09</v>
      </c>
      <c r="J1001" s="0" t="n">
        <f aca="false">I495/I1001-1</f>
        <v>0.17181787969425</v>
      </c>
      <c r="K1001" s="0" t="n">
        <v>19243</v>
      </c>
      <c r="L1001" s="0" t="n">
        <v>748.058</v>
      </c>
    </row>
    <row r="1002" customFormat="false" ht="15" hidden="false" customHeight="false" outlineLevel="0" collapsed="false">
      <c r="A1002" s="0" t="s">
        <v>549</v>
      </c>
      <c r="B1002" s="0" t="s">
        <v>1088</v>
      </c>
      <c r="C1002" s="0" t="s">
        <v>679</v>
      </c>
      <c r="D1002" s="0" t="n">
        <v>1</v>
      </c>
      <c r="F1002" s="0" t="n">
        <v>888</v>
      </c>
      <c r="G1002" s="0" t="n">
        <v>13450.98</v>
      </c>
      <c r="H1002" s="0" t="n">
        <v>1203</v>
      </c>
      <c r="I1002" s="0" t="n">
        <v>181.77</v>
      </c>
      <c r="J1002" s="0" t="n">
        <f aca="false">I496/I1002-1</f>
        <v>-0.0722341420476428</v>
      </c>
      <c r="K1002" s="0" t="n">
        <v>19153</v>
      </c>
      <c r="L1002" s="0" t="n">
        <v>75.108</v>
      </c>
    </row>
    <row r="1003" customFormat="false" ht="15" hidden="false" customHeight="false" outlineLevel="0" collapsed="false">
      <c r="A1003" s="0" t="s">
        <v>550</v>
      </c>
      <c r="B1003" s="0" t="s">
        <v>1089</v>
      </c>
      <c r="C1003" s="0" t="s">
        <v>628</v>
      </c>
      <c r="D1003" s="0" t="n">
        <v>1</v>
      </c>
      <c r="E1003" s="0" t="n">
        <v>450</v>
      </c>
      <c r="F1003" s="0" t="n">
        <v>-424</v>
      </c>
      <c r="G1003" s="0" t="n">
        <v>23355</v>
      </c>
      <c r="H1003" s="0" t="n">
        <v>3680</v>
      </c>
      <c r="I1003" s="0" t="n">
        <v>31.14</v>
      </c>
      <c r="J1003" s="0" t="n">
        <f aca="false">I497/I1003-1</f>
        <v>-0.0208734746307001</v>
      </c>
      <c r="K1003" s="0" t="n">
        <v>46835</v>
      </c>
      <c r="L1003" s="0" t="n">
        <v>750.837</v>
      </c>
    </row>
    <row r="1004" customFormat="false" ht="15" hidden="false" customHeight="false" outlineLevel="0" collapsed="false">
      <c r="A1004" s="0" t="s">
        <v>551</v>
      </c>
      <c r="B1004" s="0" t="s">
        <v>1090</v>
      </c>
      <c r="C1004" s="0" t="s">
        <v>592</v>
      </c>
      <c r="D1004" s="0" t="n">
        <v>1</v>
      </c>
      <c r="E1004" s="0" t="n">
        <v>1098</v>
      </c>
      <c r="F1004" s="0" t="n">
        <v>420</v>
      </c>
      <c r="G1004" s="0" t="n">
        <v>16669.1181</v>
      </c>
      <c r="H1004" s="0" t="n">
        <v>933</v>
      </c>
      <c r="I1004" s="0" t="n">
        <v>122.28</v>
      </c>
      <c r="J1004" s="0" t="n">
        <f aca="false">I498/I1004-1</f>
        <v>0.232335623159961</v>
      </c>
      <c r="K1004" s="0" t="n">
        <v>30253</v>
      </c>
      <c r="L1004" s="0" t="n">
        <v>136.746</v>
      </c>
    </row>
    <row r="1005" customFormat="false" ht="15" hidden="false" customHeight="false" outlineLevel="0" collapsed="false">
      <c r="A1005" s="0" t="s">
        <v>552</v>
      </c>
      <c r="B1005" s="0" t="s">
        <v>1091</v>
      </c>
      <c r="C1005" s="0" t="s">
        <v>572</v>
      </c>
      <c r="D1005" s="0" t="n">
        <v>1</v>
      </c>
      <c r="E1005" s="0" t="n">
        <v>711.178</v>
      </c>
      <c r="F1005" s="0" t="n">
        <v>605.928</v>
      </c>
      <c r="G1005" s="0" t="n">
        <v>13657.3019</v>
      </c>
      <c r="H1005" s="0" t="n">
        <v>1024.083</v>
      </c>
      <c r="I1005" s="0" t="n">
        <v>232.25</v>
      </c>
      <c r="J1005" s="0" t="n">
        <f aca="false">I499/I1005-1</f>
        <v>0.0172228202368139</v>
      </c>
      <c r="K1005" s="0" t="n">
        <v>5694.307</v>
      </c>
      <c r="L1005" s="0" t="n">
        <v>59.57</v>
      </c>
    </row>
    <row r="1006" customFormat="false" ht="15" hidden="false" customHeight="false" outlineLevel="0" collapsed="false">
      <c r="A1006" s="0" t="s">
        <v>553</v>
      </c>
      <c r="B1006" s="0" t="s">
        <v>1092</v>
      </c>
      <c r="C1006" s="0" t="s">
        <v>683</v>
      </c>
      <c r="D1006" s="0" t="n">
        <v>1</v>
      </c>
      <c r="E1006" s="0" t="n">
        <v>345.39</v>
      </c>
      <c r="F1006" s="0" t="n">
        <v>241.975</v>
      </c>
      <c r="G1006" s="0" t="n">
        <v>8806.6722</v>
      </c>
      <c r="H1006" s="0" t="n">
        <v>970.546</v>
      </c>
      <c r="I1006" s="0" t="n">
        <v>86.51</v>
      </c>
      <c r="J1006" s="0" t="n">
        <f aca="false">I500/I1006-1</f>
        <v>0.948792047162178</v>
      </c>
      <c r="K1006" s="0" t="n">
        <v>11953.557</v>
      </c>
      <c r="L1006" s="0" t="n">
        <v>101.741</v>
      </c>
    </row>
    <row r="1007" customFormat="false" ht="15" hidden="false" customHeight="false" outlineLevel="0" collapsed="false">
      <c r="A1007" s="0" t="s">
        <v>554</v>
      </c>
      <c r="B1007" s="0" t="s">
        <v>1093</v>
      </c>
      <c r="C1007" s="0" t="s">
        <v>588</v>
      </c>
      <c r="D1007" s="0" t="n">
        <v>1</v>
      </c>
      <c r="E1007" s="0" t="n">
        <v>1123</v>
      </c>
      <c r="F1007" s="0" t="n">
        <v>1123</v>
      </c>
      <c r="G1007" s="0" t="n">
        <v>20643.9678</v>
      </c>
      <c r="H1007" s="0" t="n">
        <v>3052</v>
      </c>
      <c r="J1007" s="0" t="e">
        <f aca="false">I501/I1007-1</f>
        <v>#VALUE!</v>
      </c>
      <c r="K1007" s="0" t="n">
        <v>41155</v>
      </c>
      <c r="L1007" s="0" t="n">
        <v>507.953</v>
      </c>
    </row>
    <row r="1008" customFormat="false" ht="15" hidden="false" customHeight="false" outlineLevel="0" collapsed="false">
      <c r="A1008" s="0" t="s">
        <v>555</v>
      </c>
      <c r="B1008" s="0" t="s">
        <v>1094</v>
      </c>
      <c r="C1008" s="0" t="s">
        <v>626</v>
      </c>
      <c r="D1008" s="0" t="n">
        <v>1</v>
      </c>
      <c r="E1008" s="0" t="n">
        <v>927</v>
      </c>
      <c r="F1008" s="0" t="n">
        <v>-471</v>
      </c>
      <c r="G1008" s="0" t="n">
        <v>2213.8756</v>
      </c>
      <c r="H1008" s="0" t="n">
        <v>1095</v>
      </c>
      <c r="I1008" s="0" t="n">
        <v>23</v>
      </c>
      <c r="J1008" s="0" t="n">
        <f aca="false">I502/I1008-1</f>
        <v>0.267391304347826</v>
      </c>
      <c r="K1008" s="0" t="n">
        <v>18051</v>
      </c>
      <c r="L1008" s="0" t="n">
        <v>253.444</v>
      </c>
    </row>
    <row r="1009" customFormat="false" ht="15" hidden="false" customHeight="false" outlineLevel="0" collapsed="false">
      <c r="A1009" s="0" t="s">
        <v>556</v>
      </c>
      <c r="B1009" s="0" t="s">
        <v>1095</v>
      </c>
      <c r="C1009" s="0" t="s">
        <v>586</v>
      </c>
      <c r="D1009" s="0" t="n">
        <v>1</v>
      </c>
      <c r="F1009" s="0" t="n">
        <v>622.512</v>
      </c>
      <c r="G1009" s="0" t="n">
        <v>14358.283</v>
      </c>
      <c r="H1009" s="0" t="n">
        <v>934.131</v>
      </c>
      <c r="I1009" s="0" t="n">
        <v>57.89</v>
      </c>
      <c r="J1009" s="0" t="n">
        <f aca="false">I503/I1009-1</f>
        <v>0.247883917775091</v>
      </c>
      <c r="K1009" s="0" t="n">
        <v>4740.532</v>
      </c>
      <c r="L1009" s="0" t="n">
        <v>248.935</v>
      </c>
    </row>
    <row r="1010" customFormat="false" ht="15" hidden="false" customHeight="false" outlineLevel="0" collapsed="false">
      <c r="A1010" s="0" t="s">
        <v>557</v>
      </c>
      <c r="B1010" s="0" t="s">
        <v>1096</v>
      </c>
      <c r="C1010" s="0" t="s">
        <v>572</v>
      </c>
      <c r="D1010" s="0" t="n">
        <v>1</v>
      </c>
      <c r="E1010" s="0" t="n">
        <v>364</v>
      </c>
      <c r="F1010" s="0" t="n">
        <v>260</v>
      </c>
      <c r="G1010" s="0" t="n">
        <v>8888.84</v>
      </c>
      <c r="H1010" s="0" t="n">
        <v>497</v>
      </c>
      <c r="I1010" s="0" t="n">
        <v>49.52</v>
      </c>
      <c r="J1010" s="0" t="n">
        <f aca="false">I504/I1010-1</f>
        <v>0.377221324717286</v>
      </c>
      <c r="K1010" s="0" t="n">
        <v>6474</v>
      </c>
      <c r="L1010" s="0" t="n">
        <v>179.395</v>
      </c>
    </row>
    <row r="1011" customFormat="false" ht="15" hidden="false" customHeight="false" outlineLevel="0" collapsed="false">
      <c r="A1011" s="0" t="s">
        <v>558</v>
      </c>
      <c r="B1011" s="0" t="s">
        <v>1097</v>
      </c>
      <c r="C1011" s="0" t="s">
        <v>683</v>
      </c>
      <c r="D1011" s="0" t="n">
        <v>1</v>
      </c>
      <c r="F1011" s="0" t="n">
        <v>1643</v>
      </c>
      <c r="G1011" s="0" t="n">
        <v>22482.15</v>
      </c>
      <c r="H1011" s="0" t="n">
        <v>1248</v>
      </c>
      <c r="I1011" s="0" t="n">
        <v>63.33</v>
      </c>
      <c r="J1011" s="0" t="n">
        <f aca="false">I505/I1011-1</f>
        <v>0.288646770882678</v>
      </c>
      <c r="K1011" s="0" t="n">
        <v>5453</v>
      </c>
      <c r="L1011" s="0" t="n">
        <v>367.006</v>
      </c>
    </row>
    <row r="1012" customFormat="false" ht="15" hidden="false" customHeight="false" outlineLevel="0" collapsed="false">
      <c r="A1012" s="0" t="s">
        <v>559</v>
      </c>
      <c r="B1012" s="0" t="s">
        <v>1098</v>
      </c>
      <c r="C1012" s="0" t="s">
        <v>574</v>
      </c>
      <c r="D1012" s="0" t="n">
        <v>1</v>
      </c>
      <c r="E1012" s="0" t="n">
        <v>1610.8</v>
      </c>
      <c r="F1012" s="0" t="n">
        <v>305.9</v>
      </c>
      <c r="G1012" s="0" t="n">
        <v>20701.92</v>
      </c>
      <c r="H1012" s="0" t="n">
        <v>1632.2</v>
      </c>
      <c r="I1012" s="0" t="n">
        <v>103.2</v>
      </c>
      <c r="J1012" s="0" t="n">
        <f aca="false">I506/I1012-1</f>
        <v>0.169282945736434</v>
      </c>
      <c r="K1012" s="0" t="n">
        <v>26684.4</v>
      </c>
      <c r="L1012" s="0" t="n">
        <v>200.3</v>
      </c>
    </row>
    <row r="1013" customFormat="false" ht="15" hidden="false" customHeight="false" outlineLevel="0" collapsed="false">
      <c r="A1013" s="0" t="s">
        <v>560</v>
      </c>
      <c r="B1013" s="0" t="s">
        <v>1099</v>
      </c>
      <c r="C1013" s="0" t="s">
        <v>654</v>
      </c>
      <c r="D1013" s="0" t="n">
        <v>1</v>
      </c>
      <c r="E1013" s="0" t="n">
        <v>416.2</v>
      </c>
      <c r="F1013" s="0" t="n">
        <v>469.05</v>
      </c>
      <c r="G1013" s="0" t="n">
        <v>8740.7827</v>
      </c>
      <c r="H1013" s="0" t="n">
        <v>596.067</v>
      </c>
      <c r="I1013" s="0" t="n">
        <v>43.04</v>
      </c>
      <c r="J1013" s="0" t="n">
        <f aca="false">I507/I1013-1</f>
        <v>0.180994423791822</v>
      </c>
      <c r="K1013" s="0" t="n">
        <v>63239.165</v>
      </c>
      <c r="L1013" s="0" t="n">
        <v>203.718</v>
      </c>
    </row>
    <row r="1014" customFormat="false" ht="15" hidden="false" customHeight="false" outlineLevel="0" collapsed="false">
      <c r="A1014" s="0" t="s">
        <v>561</v>
      </c>
      <c r="B1014" s="0" t="s">
        <v>1100</v>
      </c>
      <c r="C1014" s="0" t="s">
        <v>576</v>
      </c>
      <c r="D1014" s="0" t="n">
        <v>1</v>
      </c>
      <c r="E1014" s="0" t="n">
        <v>975</v>
      </c>
      <c r="F1014" s="0" t="n">
        <v>821</v>
      </c>
      <c r="G1014" s="0" t="n">
        <v>26382.544</v>
      </c>
      <c r="H1014" s="0" t="n">
        <v>713</v>
      </c>
      <c r="I1014" s="0" t="n">
        <v>53.53</v>
      </c>
      <c r="J1014" s="0" t="n">
        <f aca="false">I508/I1014-1</f>
        <v>0.345787408929572</v>
      </c>
      <c r="K1014" s="0" t="n">
        <v>7649</v>
      </c>
      <c r="L1014" s="0" t="n">
        <v>493.833</v>
      </c>
    </row>
    <row r="1015" customFormat="false" ht="15" hidden="false" customHeight="false" outlineLevel="0" collapsed="false">
      <c r="A1015" s="0" t="s">
        <v>55</v>
      </c>
      <c r="B1015" s="0" t="s">
        <v>571</v>
      </c>
      <c r="C1015" s="0" t="s">
        <v>572</v>
      </c>
      <c r="D1015" s="0" t="n">
        <v>2</v>
      </c>
      <c r="F1015" s="0" t="n">
        <v>4833</v>
      </c>
      <c r="G1015" s="0" t="n">
        <v>91789.4899</v>
      </c>
      <c r="H1015" s="0" t="n">
        <v>6420</v>
      </c>
      <c r="I1015" s="0" t="n">
        <v>150.64</v>
      </c>
      <c r="J1015" s="0" t="n">
        <f aca="false">I509/I1015-1</f>
        <v>0.185408921933086</v>
      </c>
      <c r="K1015" s="0" t="n">
        <v>32718</v>
      </c>
      <c r="L1015" s="0" t="n">
        <v>615.713</v>
      </c>
    </row>
    <row r="1016" customFormat="false" ht="15" hidden="false" customHeight="false" outlineLevel="0" collapsed="false">
      <c r="A1016" s="0" t="s">
        <v>56</v>
      </c>
      <c r="B1016" s="0" t="s">
        <v>573</v>
      </c>
      <c r="C1016" s="0" t="s">
        <v>574</v>
      </c>
      <c r="D1016" s="0" t="n">
        <v>2</v>
      </c>
      <c r="E1016" s="0" t="n">
        <v>3258</v>
      </c>
      <c r="F1016" s="0" t="n">
        <v>4423</v>
      </c>
      <c r="G1016" s="0" t="n">
        <v>66137.3875</v>
      </c>
      <c r="H1016" s="0" t="n">
        <v>2966</v>
      </c>
      <c r="I1016" s="0" t="n">
        <v>44.91</v>
      </c>
      <c r="J1016" s="0" t="n">
        <f aca="false">I510/I1016-1</f>
        <v>-0.144733912268982</v>
      </c>
      <c r="K1016" s="0" t="n">
        <v>41247</v>
      </c>
      <c r="L1016" s="0" t="n">
        <v>1491.72</v>
      </c>
    </row>
    <row r="1017" customFormat="false" ht="15" hidden="false" customHeight="false" outlineLevel="0" collapsed="false">
      <c r="A1017" s="0" t="s">
        <v>57</v>
      </c>
      <c r="B1017" s="0" t="s">
        <v>575</v>
      </c>
      <c r="C1017" s="0" t="s">
        <v>576</v>
      </c>
      <c r="D1017" s="0" t="n">
        <v>2</v>
      </c>
      <c r="E1017" s="0" t="n">
        <v>7060</v>
      </c>
      <c r="F1017" s="0" t="n">
        <v>5144</v>
      </c>
      <c r="G1017" s="0" t="n">
        <v>95370.0575</v>
      </c>
      <c r="H1017" s="0" t="n">
        <v>7535</v>
      </c>
      <c r="I1017" s="0" t="n">
        <v>59.24</v>
      </c>
      <c r="J1017" s="0" t="n">
        <f aca="false">I511/I1017-1</f>
        <v>0.0570560432140446</v>
      </c>
      <c r="K1017" s="0" t="n">
        <v>53050</v>
      </c>
      <c r="L1017" s="0" t="n">
        <v>1634.747</v>
      </c>
    </row>
    <row r="1018" customFormat="false" ht="15" hidden="false" customHeight="false" outlineLevel="0" collapsed="false">
      <c r="A1018" s="0" t="s">
        <v>59</v>
      </c>
      <c r="B1018" s="0" t="s">
        <v>577</v>
      </c>
      <c r="C1018" s="0" t="s">
        <v>574</v>
      </c>
      <c r="D1018" s="0" t="n">
        <v>2</v>
      </c>
      <c r="F1018" s="0" t="n">
        <v>38.147</v>
      </c>
      <c r="G1018" s="0" t="n">
        <v>4038.5484</v>
      </c>
      <c r="H1018" s="0" t="n">
        <v>76.795</v>
      </c>
      <c r="I1018" s="0" t="n">
        <v>94.81</v>
      </c>
      <c r="J1018" s="0" t="n">
        <f aca="false">I512/I1018-1</f>
        <v>0.320535808459023</v>
      </c>
      <c r="K1018" s="0" t="n">
        <v>423.931</v>
      </c>
      <c r="L1018" s="0" t="n">
        <v>42.437</v>
      </c>
    </row>
    <row r="1019" customFormat="false" ht="15" hidden="false" customHeight="false" outlineLevel="0" collapsed="false">
      <c r="A1019" s="0" t="s">
        <v>60</v>
      </c>
      <c r="B1019" s="0" t="s">
        <v>578</v>
      </c>
      <c r="C1019" s="0" t="s">
        <v>579</v>
      </c>
      <c r="D1019" s="0" t="n">
        <v>2</v>
      </c>
      <c r="E1019" s="0" t="n">
        <v>3604.825</v>
      </c>
      <c r="F1019" s="0" t="n">
        <v>4111.892</v>
      </c>
      <c r="G1019" s="0" t="n">
        <v>73902.4763</v>
      </c>
      <c r="H1019" s="0" t="n">
        <v>4667.4</v>
      </c>
      <c r="I1019" s="0" t="n">
        <v>115</v>
      </c>
      <c r="J1019" s="0" t="n">
        <f aca="false">I513/I1019-1</f>
        <v>0.137043478260869</v>
      </c>
      <c r="K1019" s="0" t="n">
        <v>20609.004</v>
      </c>
      <c r="L1019" s="0" t="n">
        <v>622.542</v>
      </c>
    </row>
    <row r="1020" customFormat="false" ht="15" hidden="false" customHeight="false" outlineLevel="0" collapsed="false">
      <c r="A1020" s="0" t="s">
        <v>61</v>
      </c>
      <c r="B1020" s="0" t="s">
        <v>580</v>
      </c>
      <c r="C1020" s="0" t="s">
        <v>581</v>
      </c>
      <c r="D1020" s="0" t="n">
        <v>2</v>
      </c>
      <c r="E1020" s="0" t="n">
        <v>970</v>
      </c>
      <c r="F1020" s="0" t="n">
        <v>892</v>
      </c>
      <c r="G1020" s="0" t="n">
        <v>28432.5983</v>
      </c>
      <c r="H1020" s="0" t="n">
        <v>1259</v>
      </c>
      <c r="I1020" s="0" t="n">
        <v>38.71</v>
      </c>
      <c r="J1020" s="0" t="n">
        <f aca="false">I514/I1020-1</f>
        <v>-0.0671661069491087</v>
      </c>
      <c r="K1020" s="0" t="n">
        <v>15246</v>
      </c>
      <c r="L1020" s="0" t="n">
        <v>731.184</v>
      </c>
    </row>
    <row r="1021" customFormat="false" ht="15" hidden="false" customHeight="false" outlineLevel="0" collapsed="false">
      <c r="A1021" s="0" t="s">
        <v>62</v>
      </c>
      <c r="B1021" s="0" t="s">
        <v>582</v>
      </c>
      <c r="C1021" s="0" t="s">
        <v>579</v>
      </c>
      <c r="D1021" s="0" t="n">
        <v>2</v>
      </c>
      <c r="E1021" s="0" t="n">
        <v>1519.103</v>
      </c>
      <c r="F1021" s="0" t="n">
        <v>1168.782</v>
      </c>
      <c r="G1021" s="0" t="n">
        <v>49291.9514</v>
      </c>
      <c r="H1021" s="0" t="n">
        <v>2199.728</v>
      </c>
      <c r="I1021" s="0" t="n">
        <v>99.73</v>
      </c>
      <c r="J1021" s="0" t="n">
        <f aca="false">I515/I1021-1</f>
        <v>0.800060162438584</v>
      </c>
      <c r="K1021" s="0" t="n">
        <v>12697.246</v>
      </c>
      <c r="L1021" s="0" t="n">
        <v>497.227</v>
      </c>
    </row>
    <row r="1022" customFormat="false" ht="15" hidden="false" customHeight="false" outlineLevel="0" collapsed="false">
      <c r="A1022" s="0" t="s">
        <v>63</v>
      </c>
      <c r="B1022" s="0" t="s">
        <v>583</v>
      </c>
      <c r="C1022" s="0" t="s">
        <v>584</v>
      </c>
      <c r="D1022" s="0" t="n">
        <v>2</v>
      </c>
      <c r="E1022" s="0" t="n">
        <v>578.389</v>
      </c>
      <c r="F1022" s="0" t="n">
        <v>473.398</v>
      </c>
      <c r="G1022" s="0" t="n">
        <v>11034.4901</v>
      </c>
      <c r="H1022" s="0" t="n">
        <v>702.644</v>
      </c>
      <c r="I1022" s="0" t="n">
        <v>150.51</v>
      </c>
      <c r="J1022" s="0" t="n">
        <f aca="false">I516/I1022-1</f>
        <v>0.123646269350874</v>
      </c>
      <c r="K1022" s="0" t="n">
        <v>8127.701</v>
      </c>
      <c r="L1022" s="0" t="n">
        <v>73.237</v>
      </c>
    </row>
    <row r="1023" customFormat="false" ht="15" hidden="false" customHeight="false" outlineLevel="0" collapsed="false">
      <c r="A1023" s="0" t="s">
        <v>64</v>
      </c>
      <c r="B1023" s="0" t="s">
        <v>585</v>
      </c>
      <c r="C1023" s="0" t="s">
        <v>586</v>
      </c>
      <c r="D1023" s="0" t="n">
        <v>2</v>
      </c>
      <c r="E1023" s="0" t="n">
        <v>-419</v>
      </c>
      <c r="F1023" s="0" t="n">
        <v>-660</v>
      </c>
      <c r="G1023" s="0" t="n">
        <v>2312.64</v>
      </c>
      <c r="H1023" s="0" t="n">
        <v>-226</v>
      </c>
      <c r="I1023" s="0" t="n">
        <v>2.92</v>
      </c>
      <c r="J1023" s="0" t="n">
        <f aca="false">I517/I1023-1</f>
        <v>2.88356164383562</v>
      </c>
      <c r="K1023" s="0" t="n">
        <v>3084</v>
      </c>
      <c r="L1023" s="0" t="n">
        <v>792.398</v>
      </c>
    </row>
    <row r="1024" customFormat="false" ht="15" hidden="false" customHeight="false" outlineLevel="0" collapsed="false">
      <c r="A1024" s="0" t="s">
        <v>65</v>
      </c>
      <c r="B1024" s="0" t="s">
        <v>587</v>
      </c>
      <c r="C1024" s="0" t="s">
        <v>588</v>
      </c>
      <c r="D1024" s="0" t="n">
        <v>2</v>
      </c>
      <c r="E1024" s="0" t="n">
        <v>1177</v>
      </c>
      <c r="F1024" s="0" t="n">
        <v>306</v>
      </c>
      <c r="G1024" s="0" t="n">
        <v>6381.3601</v>
      </c>
      <c r="H1024" s="0" t="n">
        <v>2134</v>
      </c>
      <c r="I1024" s="0" t="n">
        <v>9.57</v>
      </c>
      <c r="J1024" s="0" t="n">
        <f aca="false">I518/I1024-1</f>
        <v>0.214211076280042</v>
      </c>
      <c r="K1024" s="0" t="n">
        <v>36470</v>
      </c>
      <c r="L1024" s="0" t="n">
        <v>672.862</v>
      </c>
    </row>
    <row r="1025" customFormat="false" ht="15" hidden="false" customHeight="false" outlineLevel="0" collapsed="false">
      <c r="A1025" s="0" t="s">
        <v>66</v>
      </c>
      <c r="B1025" s="0" t="s">
        <v>589</v>
      </c>
      <c r="C1025" s="0" t="s">
        <v>590</v>
      </c>
      <c r="D1025" s="0" t="n">
        <v>2</v>
      </c>
      <c r="E1025" s="0" t="n">
        <v>524.8</v>
      </c>
      <c r="F1025" s="0" t="n">
        <v>509.5</v>
      </c>
      <c r="G1025" s="0" t="n">
        <v>8914.608</v>
      </c>
      <c r="H1025" s="0" t="n">
        <v>1213.2</v>
      </c>
      <c r="I1025" s="0" t="n">
        <v>159.76</v>
      </c>
      <c r="J1025" s="0" t="n">
        <f aca="false">I519/I1025-1</f>
        <v>-0.0905107661492237</v>
      </c>
      <c r="K1025" s="0" t="n">
        <v>7769.4</v>
      </c>
      <c r="L1025" s="0" t="n">
        <v>54.037</v>
      </c>
    </row>
    <row r="1026" customFormat="false" ht="15" hidden="false" customHeight="false" outlineLevel="0" collapsed="false">
      <c r="A1026" s="0" t="s">
        <v>67</v>
      </c>
      <c r="B1026" s="0" t="s">
        <v>591</v>
      </c>
      <c r="C1026" s="0" t="s">
        <v>592</v>
      </c>
      <c r="D1026" s="0" t="n">
        <v>2</v>
      </c>
      <c r="E1026" s="0" t="n">
        <v>2624</v>
      </c>
      <c r="F1026" s="0" t="n">
        <v>2533</v>
      </c>
      <c r="G1026" s="0" t="n">
        <v>25420.362</v>
      </c>
      <c r="H1026" s="0" t="n">
        <v>6776</v>
      </c>
      <c r="I1026" s="0" t="n">
        <v>29.95</v>
      </c>
      <c r="J1026" s="0" t="n">
        <f aca="false">I520/I1026-1</f>
        <v>0.161936560934892</v>
      </c>
      <c r="K1026" s="0" t="n">
        <v>118296</v>
      </c>
      <c r="L1026" s="0" t="n">
        <v>853.477</v>
      </c>
    </row>
    <row r="1027" customFormat="false" ht="15" hidden="false" customHeight="false" outlineLevel="0" collapsed="false">
      <c r="A1027" s="0" t="s">
        <v>68</v>
      </c>
      <c r="B1027" s="0" t="s">
        <v>593</v>
      </c>
      <c r="C1027" s="0" t="s">
        <v>576</v>
      </c>
      <c r="D1027" s="0" t="n">
        <v>2</v>
      </c>
      <c r="E1027" s="0" t="n">
        <v>651</v>
      </c>
      <c r="F1027" s="0" t="n">
        <v>462</v>
      </c>
      <c r="G1027" s="0" t="n">
        <v>14116.68</v>
      </c>
      <c r="H1027" s="0" t="n">
        <v>793</v>
      </c>
      <c r="I1027" s="0" t="n">
        <v>43.57</v>
      </c>
      <c r="J1027" s="0" t="n">
        <f aca="false">I521/I1027-1</f>
        <v>0.561395455588708</v>
      </c>
      <c r="K1027" s="0" t="n">
        <v>7794</v>
      </c>
      <c r="L1027" s="0" t="n">
        <v>324.385</v>
      </c>
    </row>
    <row r="1028" customFormat="false" ht="15" hidden="false" customHeight="false" outlineLevel="0" collapsed="false">
      <c r="A1028" s="0" t="s">
        <v>69</v>
      </c>
      <c r="B1028" s="0" t="s">
        <v>594</v>
      </c>
      <c r="C1028" s="0" t="s">
        <v>595</v>
      </c>
      <c r="D1028" s="0" t="n">
        <v>2</v>
      </c>
      <c r="E1028" s="0" t="n">
        <v>1230.3</v>
      </c>
      <c r="F1028" s="0" t="n">
        <v>631.1</v>
      </c>
      <c r="G1028" s="0" t="n">
        <v>32676.523</v>
      </c>
      <c r="H1028" s="0" t="n">
        <v>2660.7</v>
      </c>
      <c r="I1028" s="0" t="n">
        <v>138.99</v>
      </c>
      <c r="J1028" s="0" t="n">
        <f aca="false">I522/I1028-1</f>
        <v>0.0879919418663213</v>
      </c>
      <c r="K1028" s="0" t="n">
        <v>18028.6</v>
      </c>
      <c r="L1028" s="0" t="n">
        <v>216.55</v>
      </c>
    </row>
    <row r="1029" customFormat="false" ht="15" hidden="false" customHeight="false" outlineLevel="0" collapsed="false">
      <c r="A1029" s="0" t="s">
        <v>70</v>
      </c>
      <c r="B1029" s="0" t="s">
        <v>596</v>
      </c>
      <c r="C1029" s="0" t="s">
        <v>579</v>
      </c>
      <c r="D1029" s="0" t="n">
        <v>2</v>
      </c>
      <c r="E1029" s="0" t="n">
        <v>453.932</v>
      </c>
      <c r="F1029" s="0" t="n">
        <v>321.406</v>
      </c>
      <c r="G1029" s="0" t="n">
        <v>9326.6771</v>
      </c>
      <c r="H1029" s="0" t="n">
        <v>793.452</v>
      </c>
      <c r="I1029" s="0" t="n">
        <v>52.63</v>
      </c>
      <c r="J1029" s="0" t="n">
        <f aca="false">I523/I1029-1</f>
        <v>0.266958008740262</v>
      </c>
      <c r="K1029" s="0" t="n">
        <v>4181.684</v>
      </c>
      <c r="L1029" s="0" t="n">
        <v>177.939</v>
      </c>
    </row>
    <row r="1030" customFormat="false" ht="15" hidden="false" customHeight="false" outlineLevel="0" collapsed="false">
      <c r="A1030" s="0" t="s">
        <v>71</v>
      </c>
      <c r="B1030" s="0" t="s">
        <v>597</v>
      </c>
      <c r="C1030" s="0" t="s">
        <v>598</v>
      </c>
      <c r="D1030" s="0" t="n">
        <v>2</v>
      </c>
      <c r="E1030" s="0" t="n">
        <v>842</v>
      </c>
      <c r="F1030" s="0" t="n">
        <v>848</v>
      </c>
      <c r="G1030" s="0" t="n">
        <v>10077.8654</v>
      </c>
      <c r="H1030" s="0" t="n">
        <v>1584</v>
      </c>
      <c r="I1030" s="0" t="n">
        <v>80.51</v>
      </c>
      <c r="J1030" s="0" t="n">
        <f aca="false">I524/I1030-1</f>
        <v>0.102099118121972</v>
      </c>
      <c r="K1030" s="0" t="n">
        <v>6530</v>
      </c>
      <c r="L1030" s="0" t="n">
        <v>126.129</v>
      </c>
    </row>
    <row r="1031" customFormat="false" ht="15" hidden="false" customHeight="false" outlineLevel="0" collapsed="false">
      <c r="A1031" s="0" t="s">
        <v>72</v>
      </c>
      <c r="B1031" s="0" t="s">
        <v>599</v>
      </c>
      <c r="C1031" s="0" t="s">
        <v>595</v>
      </c>
      <c r="D1031" s="0" t="n">
        <v>2</v>
      </c>
      <c r="E1031" s="0" t="n">
        <v>439.387</v>
      </c>
      <c r="F1031" s="0" t="n">
        <v>334.906</v>
      </c>
      <c r="G1031" s="0" t="n">
        <v>6285.3862</v>
      </c>
      <c r="H1031" s="0" t="n">
        <v>360.81</v>
      </c>
      <c r="I1031" s="0" t="n">
        <v>56.01</v>
      </c>
      <c r="J1031" s="0" t="n">
        <f aca="false">I525/I1031-1</f>
        <v>0.536868416354223</v>
      </c>
      <c r="K1031" s="0" t="n">
        <v>9597.954</v>
      </c>
      <c r="L1031" s="0" t="n">
        <v>112.203</v>
      </c>
    </row>
    <row r="1032" customFormat="false" ht="15" hidden="false" customHeight="false" outlineLevel="0" collapsed="false">
      <c r="A1032" s="0" t="s">
        <v>73</v>
      </c>
      <c r="B1032" s="0" t="s">
        <v>600</v>
      </c>
      <c r="C1032" s="0" t="s">
        <v>601</v>
      </c>
      <c r="D1032" s="0" t="n">
        <v>2</v>
      </c>
      <c r="F1032" s="0" t="n">
        <v>144.217</v>
      </c>
      <c r="G1032" s="0" t="n">
        <v>6555.4999</v>
      </c>
      <c r="H1032" s="0" t="n">
        <v>342.611</v>
      </c>
      <c r="I1032" s="0" t="n">
        <v>90.36</v>
      </c>
      <c r="J1032" s="0" t="n">
        <f aca="false">I526/I1032-1</f>
        <v>0.229858344400177</v>
      </c>
      <c r="K1032" s="0" t="n">
        <v>8881.017</v>
      </c>
      <c r="L1032" s="0" t="n">
        <v>72.497</v>
      </c>
    </row>
    <row r="1033" customFormat="false" ht="15" hidden="false" customHeight="false" outlineLevel="0" collapsed="false">
      <c r="A1033" s="0" t="s">
        <v>74</v>
      </c>
      <c r="B1033" s="0" t="s">
        <v>602</v>
      </c>
      <c r="C1033" s="0" t="s">
        <v>576</v>
      </c>
      <c r="D1033" s="0" t="n">
        <v>2</v>
      </c>
      <c r="E1033" s="0" t="n">
        <v>1014</v>
      </c>
      <c r="F1033" s="0" t="n">
        <v>144</v>
      </c>
      <c r="G1033" s="0" t="n">
        <v>42918.75</v>
      </c>
      <c r="H1033" s="0" t="n">
        <v>675</v>
      </c>
      <c r="I1033" s="0" t="n">
        <v>190.75</v>
      </c>
      <c r="J1033" s="0" t="n">
        <f aca="false">I527/I1033-1</f>
        <v>-0.358584534731324</v>
      </c>
      <c r="K1033" s="0" t="n">
        <v>13097</v>
      </c>
      <c r="L1033" s="0" t="n">
        <v>225.324</v>
      </c>
    </row>
    <row r="1034" customFormat="false" ht="15" hidden="false" customHeight="false" outlineLevel="0" collapsed="false">
      <c r="A1034" s="0" t="s">
        <v>75</v>
      </c>
      <c r="B1034" s="0" t="s">
        <v>603</v>
      </c>
      <c r="C1034" s="0" t="s">
        <v>574</v>
      </c>
      <c r="D1034" s="0" t="n">
        <v>2</v>
      </c>
      <c r="E1034" s="0" t="n">
        <v>144.02</v>
      </c>
      <c r="F1034" s="0" t="n">
        <v>144.02</v>
      </c>
      <c r="G1034" s="0" t="n">
        <v>5235.075</v>
      </c>
      <c r="H1034" s="0" t="n">
        <v>237.997</v>
      </c>
      <c r="I1034" s="0" t="n">
        <v>65.85</v>
      </c>
      <c r="J1034" s="0" t="n">
        <f aca="false">I528/I1034-1</f>
        <v>0.459832953682612</v>
      </c>
      <c r="K1034" s="0" t="n">
        <v>1158.633</v>
      </c>
      <c r="L1034" s="0" t="n">
        <v>79.49</v>
      </c>
    </row>
    <row r="1035" customFormat="false" ht="15" hidden="false" customHeight="false" outlineLevel="0" collapsed="false">
      <c r="A1035" s="0" t="s">
        <v>76</v>
      </c>
      <c r="B1035" s="0" t="s">
        <v>604</v>
      </c>
      <c r="C1035" s="0" t="s">
        <v>572</v>
      </c>
      <c r="D1035" s="0" t="n">
        <v>2</v>
      </c>
      <c r="E1035" s="0" t="n">
        <v>294</v>
      </c>
      <c r="F1035" s="0" t="n">
        <v>153.9</v>
      </c>
      <c r="G1035" s="0" t="n">
        <v>6328.32</v>
      </c>
      <c r="H1035" s="0" t="n">
        <v>257</v>
      </c>
      <c r="I1035" s="0" t="n">
        <v>65.92</v>
      </c>
      <c r="J1035" s="0" t="n">
        <f aca="false">I529/I1035-1</f>
        <v>-0.029126213592233</v>
      </c>
      <c r="K1035" s="0" t="n">
        <v>2263</v>
      </c>
      <c r="L1035" s="0" t="n">
        <v>95.912</v>
      </c>
    </row>
    <row r="1036" customFormat="false" ht="15" hidden="false" customHeight="false" outlineLevel="0" collapsed="false">
      <c r="A1036" s="0" t="s">
        <v>77</v>
      </c>
      <c r="B1036" s="0" t="s">
        <v>605</v>
      </c>
      <c r="C1036" s="0" t="s">
        <v>576</v>
      </c>
      <c r="D1036" s="0" t="n">
        <v>2</v>
      </c>
      <c r="E1036" s="0" t="n">
        <v>5104.7</v>
      </c>
      <c r="F1036" s="0" t="n">
        <v>3915.2</v>
      </c>
      <c r="G1036" s="0" t="n">
        <v>123281.25</v>
      </c>
      <c r="H1036" s="0" t="n">
        <v>4530</v>
      </c>
      <c r="I1036" s="0" t="n">
        <v>312.5</v>
      </c>
      <c r="J1036" s="0" t="n">
        <f aca="false">I530/I1036-1</f>
        <v>-0.327968</v>
      </c>
      <c r="K1036" s="0" t="n">
        <v>135583.3</v>
      </c>
      <c r="L1036" s="0" t="n">
        <v>394.125</v>
      </c>
    </row>
    <row r="1037" customFormat="false" ht="15" hidden="false" customHeight="false" outlineLevel="0" collapsed="false">
      <c r="A1037" s="0" t="s">
        <v>78</v>
      </c>
      <c r="B1037" s="0" t="s">
        <v>606</v>
      </c>
      <c r="C1037" s="0" t="s">
        <v>579</v>
      </c>
      <c r="D1037" s="0" t="n">
        <v>2</v>
      </c>
      <c r="E1037" s="0" t="n">
        <v>937.4</v>
      </c>
      <c r="F1037" s="0" t="n">
        <v>596.5</v>
      </c>
      <c r="G1037" s="0" t="n">
        <v>15875.118</v>
      </c>
      <c r="H1037" s="0" t="n">
        <v>1759.8</v>
      </c>
      <c r="I1037" s="0" t="n">
        <v>276.57</v>
      </c>
      <c r="J1037" s="0" t="n">
        <f aca="false">I531/I1037-1</f>
        <v>-0.173807715948946</v>
      </c>
      <c r="K1037" s="0" t="n">
        <v>22349.9</v>
      </c>
      <c r="L1037" s="0" t="n">
        <v>61.138</v>
      </c>
    </row>
    <row r="1038" customFormat="false" ht="15" hidden="false" customHeight="false" outlineLevel="0" collapsed="false">
      <c r="A1038" s="0" t="s">
        <v>79</v>
      </c>
      <c r="B1038" s="0" t="s">
        <v>607</v>
      </c>
      <c r="C1038" s="0" t="s">
        <v>588</v>
      </c>
      <c r="D1038" s="0" t="n">
        <v>2</v>
      </c>
      <c r="E1038" s="0" t="n">
        <v>391.5</v>
      </c>
      <c r="F1038" s="0" t="n">
        <v>388.4</v>
      </c>
      <c r="G1038" s="0" t="n">
        <v>7085.528</v>
      </c>
      <c r="H1038" s="0" t="n">
        <v>871.2</v>
      </c>
      <c r="J1038" s="0" t="e">
        <f aca="false">I532/I1038-1</f>
        <v>#DIV/0!</v>
      </c>
      <c r="K1038" s="0" t="n">
        <v>12495.2</v>
      </c>
      <c r="L1038" s="0" t="n">
        <v>226.721</v>
      </c>
    </row>
    <row r="1039" customFormat="false" ht="15" hidden="false" customHeight="false" outlineLevel="0" collapsed="false">
      <c r="A1039" s="0" t="s">
        <v>80</v>
      </c>
      <c r="B1039" s="0" t="s">
        <v>608</v>
      </c>
      <c r="C1039" s="0" t="s">
        <v>592</v>
      </c>
      <c r="D1039" s="0" t="n">
        <v>2</v>
      </c>
      <c r="F1039" s="0" t="n">
        <v>2171</v>
      </c>
      <c r="G1039" s="0" t="n">
        <v>23656.29</v>
      </c>
      <c r="H1039" s="0" t="n">
        <v>3616</v>
      </c>
      <c r="I1039" s="0" t="n">
        <v>62.09</v>
      </c>
      <c r="J1039" s="0" t="n">
        <f aca="false">I533/I1039-1</f>
        <v>0.193751006603318</v>
      </c>
      <c r="K1039" s="0" t="n">
        <v>104656</v>
      </c>
      <c r="L1039" s="0" t="n">
        <v>387.306</v>
      </c>
    </row>
    <row r="1040" customFormat="false" ht="15" hidden="false" customHeight="false" outlineLevel="0" collapsed="false">
      <c r="A1040" s="0" t="s">
        <v>81</v>
      </c>
      <c r="B1040" s="0" t="s">
        <v>609</v>
      </c>
      <c r="C1040" s="0" t="s">
        <v>581</v>
      </c>
      <c r="D1040" s="0" t="n">
        <v>2</v>
      </c>
      <c r="E1040" s="0" t="n">
        <v>20506</v>
      </c>
      <c r="F1040" s="0" t="n">
        <v>16348</v>
      </c>
      <c r="G1040" s="0" t="n">
        <v>527687.3689</v>
      </c>
      <c r="H1040" s="0" t="n">
        <v>26572</v>
      </c>
      <c r="I1040" s="0" t="n">
        <v>778.01</v>
      </c>
      <c r="J1040" s="0" t="n">
        <f aca="false">I534/I1040-1</f>
        <v>0.0185601727484224</v>
      </c>
      <c r="K1040" s="0" t="n">
        <v>147461</v>
      </c>
      <c r="L1040" s="0" t="n">
        <v>291.328</v>
      </c>
    </row>
    <row r="1041" customFormat="false" ht="15" hidden="false" customHeight="false" outlineLevel="0" collapsed="false">
      <c r="A1041" s="0" t="s">
        <v>82</v>
      </c>
      <c r="B1041" s="0" t="s">
        <v>610</v>
      </c>
      <c r="C1041" s="0" t="s">
        <v>581</v>
      </c>
      <c r="D1041" s="0" t="n">
        <v>2</v>
      </c>
      <c r="E1041" s="0" t="n">
        <v>20506</v>
      </c>
      <c r="F1041" s="0" t="n">
        <v>16348</v>
      </c>
      <c r="H1041" s="0" t="n">
        <v>26572</v>
      </c>
      <c r="I1041" s="0" t="n">
        <v>758.88</v>
      </c>
      <c r="J1041" s="0" t="n">
        <f aca="false">I535/I1041-1</f>
        <v>0.0170514442336076</v>
      </c>
      <c r="K1041" s="0" t="n">
        <v>147461</v>
      </c>
      <c r="L1041" s="0" t="n">
        <v>345.504</v>
      </c>
    </row>
    <row r="1042" customFormat="false" ht="15" hidden="false" customHeight="false" outlineLevel="0" collapsed="false">
      <c r="A1042" s="0" t="s">
        <v>83</v>
      </c>
      <c r="B1042" s="0" t="s">
        <v>611</v>
      </c>
      <c r="C1042" s="0" t="s">
        <v>612</v>
      </c>
      <c r="D1042" s="0" t="n">
        <v>2</v>
      </c>
      <c r="E1042" s="0" t="n">
        <v>5504</v>
      </c>
      <c r="F1042" s="0" t="n">
        <v>5241</v>
      </c>
      <c r="G1042" s="0" t="n">
        <v>114095.0624</v>
      </c>
      <c r="H1042" s="0" t="n">
        <v>5843</v>
      </c>
      <c r="I1042" s="0" t="n">
        <v>58.21</v>
      </c>
      <c r="J1042" s="0" t="n">
        <f aca="false">I536/I1042-1</f>
        <v>0.161656072839718</v>
      </c>
      <c r="K1042" s="0" t="n">
        <v>31459</v>
      </c>
      <c r="L1042" s="0" t="n">
        <v>1960.679</v>
      </c>
    </row>
    <row r="1043" customFormat="false" ht="15" hidden="false" customHeight="false" outlineLevel="0" collapsed="false">
      <c r="A1043" s="0" t="s">
        <v>84</v>
      </c>
      <c r="B1043" s="0" t="s">
        <v>613</v>
      </c>
      <c r="C1043" s="0" t="s">
        <v>584</v>
      </c>
      <c r="D1043" s="0" t="n">
        <v>2</v>
      </c>
      <c r="F1043" s="0" t="n">
        <v>596</v>
      </c>
      <c r="G1043" s="0" t="n">
        <v>318344.19</v>
      </c>
      <c r="H1043" s="0" t="n">
        <v>12039</v>
      </c>
      <c r="I1043" s="0" t="n">
        <v>675.89</v>
      </c>
      <c r="J1043" s="0" t="n">
        <f aca="false">I537/I1043-1</f>
        <v>0.109455680658095</v>
      </c>
      <c r="K1043" s="0" t="n">
        <v>64747</v>
      </c>
      <c r="L1043" s="0" t="n">
        <v>468.762</v>
      </c>
    </row>
    <row r="1044" customFormat="false" ht="15" hidden="false" customHeight="false" outlineLevel="0" collapsed="false">
      <c r="A1044" s="0" t="s">
        <v>85</v>
      </c>
      <c r="B1044" s="0" t="s">
        <v>614</v>
      </c>
      <c r="C1044" s="0" t="s">
        <v>588</v>
      </c>
      <c r="D1044" s="0" t="n">
        <v>2</v>
      </c>
      <c r="E1044" s="0" t="n">
        <v>622</v>
      </c>
      <c r="F1044" s="0" t="n">
        <v>630</v>
      </c>
      <c r="G1044" s="0" t="n">
        <v>10487.598</v>
      </c>
      <c r="H1044" s="0" t="n">
        <v>2017</v>
      </c>
      <c r="I1044" s="0" t="n">
        <v>43.23</v>
      </c>
      <c r="J1044" s="0" t="n">
        <f aca="false">I538/I1044-1</f>
        <v>0.213509137173259</v>
      </c>
      <c r="K1044" s="0" t="n">
        <v>23640</v>
      </c>
      <c r="L1044" s="0" t="n">
        <v>242.635</v>
      </c>
    </row>
    <row r="1045" customFormat="false" ht="15" hidden="false" customHeight="false" outlineLevel="0" collapsed="false">
      <c r="A1045" s="0" t="s">
        <v>86</v>
      </c>
      <c r="B1045" s="0" t="s">
        <v>615</v>
      </c>
      <c r="C1045" s="0" t="s">
        <v>598</v>
      </c>
      <c r="D1045" s="0" t="n">
        <v>2</v>
      </c>
      <c r="E1045" s="0" t="n">
        <v>6269</v>
      </c>
      <c r="F1045" s="0" t="n">
        <v>7610</v>
      </c>
      <c r="G1045" s="0" t="n">
        <v>26452.7578</v>
      </c>
      <c r="H1045" s="0" t="n">
        <v>6249</v>
      </c>
      <c r="I1045" s="0" t="n">
        <v>42.35</v>
      </c>
      <c r="J1045" s="0" t="n">
        <f aca="false">I539/I1045-1</f>
        <v>0.102479338842975</v>
      </c>
      <c r="K1045" s="0" t="n">
        <v>48415</v>
      </c>
      <c r="L1045" s="0" t="n">
        <v>630.326</v>
      </c>
    </row>
    <row r="1046" customFormat="false" ht="15" hidden="false" customHeight="false" outlineLevel="0" collapsed="false">
      <c r="A1046" s="0" t="s">
        <v>87</v>
      </c>
      <c r="B1046" s="0" t="s">
        <v>616</v>
      </c>
      <c r="C1046" s="0" t="s">
        <v>588</v>
      </c>
      <c r="D1046" s="0" t="n">
        <v>2</v>
      </c>
      <c r="E1046" s="0" t="n">
        <v>1808</v>
      </c>
      <c r="F1046" s="0" t="n">
        <v>2047.1</v>
      </c>
      <c r="G1046" s="0" t="n">
        <v>28613.6339</v>
      </c>
      <c r="H1046" s="0" t="n">
        <v>4818.5</v>
      </c>
      <c r="I1046" s="0" t="n">
        <v>58.27</v>
      </c>
      <c r="J1046" s="0" t="n">
        <f aca="false">I540/I1046-1</f>
        <v>0.0804873863051312</v>
      </c>
      <c r="K1046" s="0" t="n">
        <v>61683.1</v>
      </c>
      <c r="L1046" s="0" t="n">
        <v>490.817</v>
      </c>
    </row>
    <row r="1047" customFormat="false" ht="15" hidden="false" customHeight="false" outlineLevel="0" collapsed="false">
      <c r="A1047" s="0" t="s">
        <v>88</v>
      </c>
      <c r="B1047" s="0" t="s">
        <v>617</v>
      </c>
      <c r="C1047" s="0" t="s">
        <v>590</v>
      </c>
      <c r="D1047" s="0" t="n">
        <v>2</v>
      </c>
      <c r="E1047" s="0" t="s">
        <v>58</v>
      </c>
      <c r="F1047" s="0" t="n">
        <v>5163</v>
      </c>
      <c r="G1047" s="0" t="n">
        <v>67393.95</v>
      </c>
      <c r="H1047" s="0" t="n">
        <v>10611</v>
      </c>
      <c r="I1047" s="0" t="n">
        <v>69.55</v>
      </c>
      <c r="J1047" s="0" t="n">
        <f aca="false">I541/I1047-1</f>
        <v>0.0651329978432782</v>
      </c>
      <c r="K1047" s="0" t="n">
        <v>161184</v>
      </c>
      <c r="L1047" s="0" t="n">
        <v>984.246</v>
      </c>
    </row>
    <row r="1048" customFormat="false" ht="15" hidden="false" customHeight="false" outlineLevel="0" collapsed="false">
      <c r="A1048" s="0" t="s">
        <v>89</v>
      </c>
      <c r="B1048" s="0" t="s">
        <v>618</v>
      </c>
      <c r="C1048" s="0" t="s">
        <v>592</v>
      </c>
      <c r="D1048" s="0" t="n">
        <v>2</v>
      </c>
      <c r="F1048" s="0" t="n">
        <v>2196</v>
      </c>
      <c r="G1048" s="0" t="n">
        <v>73987.0128</v>
      </c>
      <c r="H1048" s="0" t="n">
        <v>2877</v>
      </c>
      <c r="I1048" s="0" t="n">
        <v>61.97</v>
      </c>
      <c r="J1048" s="0" t="n">
        <f aca="false">I542/I1048-1</f>
        <v>0.0538970469582056</v>
      </c>
      <c r="K1048" s="0" t="n">
        <v>496842</v>
      </c>
      <c r="L1048" s="0" t="n">
        <v>1237.012</v>
      </c>
    </row>
    <row r="1049" customFormat="false" ht="15" hidden="false" customHeight="false" outlineLevel="0" collapsed="false">
      <c r="A1049" s="0" t="s">
        <v>90</v>
      </c>
      <c r="B1049" s="0" t="s">
        <v>619</v>
      </c>
      <c r="C1049" s="0" t="s">
        <v>601</v>
      </c>
      <c r="D1049" s="0" t="n">
        <v>2</v>
      </c>
      <c r="F1049" s="0" t="n">
        <v>685.1</v>
      </c>
      <c r="G1049" s="0" t="n">
        <v>41095.6753</v>
      </c>
      <c r="H1049" s="0" t="n">
        <v>2166.9</v>
      </c>
      <c r="I1049" s="0" t="n">
        <v>96.95</v>
      </c>
      <c r="J1049" s="0" t="n">
        <f aca="false">I543/I1049-1</f>
        <v>0.0900464156781846</v>
      </c>
      <c r="K1049" s="0" t="n">
        <v>26904.272</v>
      </c>
      <c r="L1049" s="0" t="n">
        <v>423.57</v>
      </c>
    </row>
    <row r="1050" customFormat="false" ht="15" hidden="false" customHeight="false" outlineLevel="0" collapsed="false">
      <c r="A1050" s="0" t="s">
        <v>91</v>
      </c>
      <c r="B1050" s="0" t="s">
        <v>620</v>
      </c>
      <c r="C1050" s="0" t="s">
        <v>588</v>
      </c>
      <c r="D1050" s="0" t="n">
        <v>2</v>
      </c>
      <c r="E1050" s="0" t="s">
        <v>58</v>
      </c>
      <c r="F1050" s="0" t="n">
        <v>476</v>
      </c>
      <c r="G1050" s="0" t="n">
        <v>10652.3717</v>
      </c>
      <c r="H1050" s="0" t="n">
        <v>1179</v>
      </c>
      <c r="I1050" s="0" t="n">
        <v>59.75</v>
      </c>
      <c r="J1050" s="0" t="n">
        <f aca="false">I544/I1050-1</f>
        <v>0.211046025104602</v>
      </c>
      <c r="K1050" s="0" t="n">
        <v>17241</v>
      </c>
      <c r="L1050" s="0" t="n">
        <v>179.469</v>
      </c>
    </row>
    <row r="1051" customFormat="false" ht="15" hidden="false" customHeight="false" outlineLevel="0" collapsed="false">
      <c r="A1051" s="0" t="s">
        <v>92</v>
      </c>
      <c r="B1051" s="0" t="s">
        <v>621</v>
      </c>
      <c r="C1051" s="0" t="s">
        <v>590</v>
      </c>
      <c r="D1051" s="0" t="n">
        <v>2</v>
      </c>
      <c r="E1051" s="0" t="n">
        <v>1716</v>
      </c>
      <c r="F1051" s="0" t="n">
        <v>1562</v>
      </c>
      <c r="G1051" s="0" t="n">
        <v>18201.3595</v>
      </c>
      <c r="H1051" s="0" t="n">
        <v>2572</v>
      </c>
      <c r="I1051" s="0" t="n">
        <v>106.42</v>
      </c>
      <c r="J1051" s="0" t="n">
        <f aca="false">I545/I1051-1</f>
        <v>0.0424732193196766</v>
      </c>
      <c r="K1051" s="0" t="n">
        <v>145339</v>
      </c>
      <c r="L1051" s="0" t="n">
        <v>174.112</v>
      </c>
    </row>
    <row r="1052" customFormat="false" ht="15" hidden="false" customHeight="false" outlineLevel="0" collapsed="false">
      <c r="A1052" s="0" t="s">
        <v>93</v>
      </c>
      <c r="B1052" s="0" t="s">
        <v>622</v>
      </c>
      <c r="C1052" s="0" t="s">
        <v>574</v>
      </c>
      <c r="D1052" s="0" t="n">
        <v>2</v>
      </c>
      <c r="E1052" s="0" t="n">
        <v>1286.012</v>
      </c>
      <c r="F1052" s="0" t="n">
        <v>1427.929</v>
      </c>
      <c r="G1052" s="0" t="n">
        <v>17775.6796</v>
      </c>
      <c r="H1052" s="0" t="n">
        <v>3178.497</v>
      </c>
      <c r="I1052" s="0" t="n">
        <v>80.78</v>
      </c>
      <c r="J1052" s="0" t="n">
        <f aca="false">I546/I1052-1</f>
        <v>0.0243872245605348</v>
      </c>
      <c r="K1052" s="0" t="n">
        <v>33637.501</v>
      </c>
      <c r="L1052" s="0" t="n">
        <v>237.891</v>
      </c>
    </row>
    <row r="1053" customFormat="false" ht="15" hidden="false" customHeight="false" outlineLevel="0" collapsed="false">
      <c r="A1053" s="0" t="s">
        <v>94</v>
      </c>
      <c r="B1053" s="0" t="s">
        <v>623</v>
      </c>
      <c r="C1053" s="0" t="s">
        <v>572</v>
      </c>
      <c r="D1053" s="0" t="n">
        <v>2</v>
      </c>
      <c r="E1053" s="0" t="n">
        <v>615.535</v>
      </c>
      <c r="F1053" s="0" t="n">
        <v>590.859</v>
      </c>
      <c r="G1053" s="0" t="n">
        <v>12621.2526</v>
      </c>
      <c r="H1053" s="0" t="n">
        <v>672.54</v>
      </c>
      <c r="I1053" s="0" t="n">
        <v>53.59</v>
      </c>
      <c r="J1053" s="0" t="n">
        <f aca="false">I547/I1053-1</f>
        <v>-0.0931143870125024</v>
      </c>
      <c r="K1053" s="0" t="n">
        <v>6660.45</v>
      </c>
      <c r="L1053" s="0" t="n">
        <v>237.883</v>
      </c>
    </row>
    <row r="1054" customFormat="false" ht="15" hidden="false" customHeight="false" outlineLevel="0" collapsed="false">
      <c r="A1054" s="0" t="s">
        <v>95</v>
      </c>
      <c r="B1054" s="0" t="s">
        <v>624</v>
      </c>
      <c r="C1054" s="0" t="s">
        <v>576</v>
      </c>
      <c r="D1054" s="0" t="n">
        <v>2</v>
      </c>
      <c r="E1054" s="0" t="n">
        <v>7954</v>
      </c>
      <c r="F1054" s="0" t="n">
        <v>6939</v>
      </c>
      <c r="G1054" s="0" t="n">
        <v>122396.82</v>
      </c>
      <c r="H1054" s="0" t="n">
        <v>9731</v>
      </c>
      <c r="I1054" s="0" t="n">
        <v>162.33</v>
      </c>
      <c r="J1054" s="0" t="n">
        <f aca="false">I548/I1054-1</f>
        <v>-0.0993038871434732</v>
      </c>
      <c r="K1054" s="0" t="n">
        <v>71449</v>
      </c>
      <c r="L1054" s="0" t="n">
        <v>758.25</v>
      </c>
    </row>
    <row r="1055" customFormat="false" ht="15" hidden="false" customHeight="false" outlineLevel="0" collapsed="false">
      <c r="A1055" s="0" t="s">
        <v>96</v>
      </c>
      <c r="B1055" s="0" t="s">
        <v>625</v>
      </c>
      <c r="C1055" s="0" t="s">
        <v>626</v>
      </c>
      <c r="D1055" s="0" t="n">
        <v>2</v>
      </c>
      <c r="E1055" s="0" t="n">
        <v>769.2</v>
      </c>
      <c r="F1055" s="0" t="n">
        <v>763.5</v>
      </c>
      <c r="G1055" s="0" t="n">
        <v>16086.84</v>
      </c>
      <c r="H1055" s="0" t="n">
        <v>1030.5</v>
      </c>
      <c r="I1055" s="0" t="n">
        <v>52.23</v>
      </c>
      <c r="J1055" s="0" t="n">
        <f aca="false">I549/I1055-1</f>
        <v>0.28661688684664</v>
      </c>
      <c r="K1055" s="0" t="n">
        <v>7458.4</v>
      </c>
      <c r="L1055" s="0" t="n">
        <v>308.261</v>
      </c>
    </row>
    <row r="1056" customFormat="false" ht="15" hidden="false" customHeight="false" outlineLevel="0" collapsed="false">
      <c r="A1056" s="0" t="s">
        <v>97</v>
      </c>
      <c r="B1056" s="0" t="s">
        <v>627</v>
      </c>
      <c r="C1056" s="0" t="s">
        <v>628</v>
      </c>
      <c r="D1056" s="0" t="n">
        <v>2</v>
      </c>
      <c r="E1056" s="0" t="n">
        <v>-1015</v>
      </c>
      <c r="F1056" s="0" t="n">
        <v>-6692</v>
      </c>
      <c r="G1056" s="0" t="n">
        <v>24693.214</v>
      </c>
      <c r="H1056" s="0" t="n">
        <v>-1877</v>
      </c>
      <c r="I1056" s="0" t="n">
        <v>48.58</v>
      </c>
      <c r="J1056" s="0" t="n">
        <f aca="false">I550/I1056-1</f>
        <v>0.435364347468094</v>
      </c>
      <c r="K1056" s="0" t="n">
        <v>46331</v>
      </c>
      <c r="L1056" s="0" t="n">
        <v>508.143</v>
      </c>
    </row>
    <row r="1057" customFormat="false" ht="15" hidden="false" customHeight="false" outlineLevel="0" collapsed="false">
      <c r="A1057" s="0" t="s">
        <v>98</v>
      </c>
      <c r="B1057" s="0" t="s">
        <v>629</v>
      </c>
      <c r="C1057" s="0" t="s">
        <v>586</v>
      </c>
      <c r="D1057" s="0" t="n">
        <v>2</v>
      </c>
      <c r="F1057" s="0" t="n">
        <v>861.664</v>
      </c>
      <c r="G1057" s="0" t="n">
        <v>19578.0757</v>
      </c>
      <c r="H1057" s="0" t="n">
        <v>1291.348</v>
      </c>
      <c r="I1057" s="0" t="n">
        <v>63.53</v>
      </c>
      <c r="J1057" s="0" t="n">
        <f aca="false">I551/I1057-1</f>
        <v>0.435699669447505</v>
      </c>
      <c r="K1057" s="0" t="n">
        <v>7970.278</v>
      </c>
      <c r="L1057" s="0" t="n">
        <v>307.474</v>
      </c>
    </row>
    <row r="1058" customFormat="false" ht="15" hidden="false" customHeight="false" outlineLevel="0" collapsed="false">
      <c r="A1058" s="0" t="s">
        <v>99</v>
      </c>
      <c r="B1058" s="0" t="s">
        <v>630</v>
      </c>
      <c r="C1058" s="0" t="s">
        <v>579</v>
      </c>
      <c r="D1058" s="0" t="n">
        <v>2</v>
      </c>
      <c r="E1058" s="0" t="n">
        <v>313.375</v>
      </c>
      <c r="F1058" s="0" t="n">
        <v>252.521</v>
      </c>
      <c r="G1058" s="0" t="n">
        <v>8152.9054</v>
      </c>
      <c r="H1058" s="0" t="n">
        <v>375.699</v>
      </c>
      <c r="I1058" s="0" t="n">
        <v>92.5</v>
      </c>
      <c r="J1058" s="0" t="n">
        <f aca="false">I552/I1058-1</f>
        <v>-0.000108108108108129</v>
      </c>
      <c r="K1058" s="0" t="n">
        <v>2729.904</v>
      </c>
      <c r="L1058" s="0" t="n">
        <v>88.992</v>
      </c>
    </row>
    <row r="1059" customFormat="false" ht="15" hidden="false" customHeight="false" outlineLevel="0" collapsed="false">
      <c r="A1059" s="0" t="s">
        <v>100</v>
      </c>
      <c r="B1059" s="0" t="s">
        <v>631</v>
      </c>
      <c r="C1059" s="0" t="s">
        <v>574</v>
      </c>
      <c r="D1059" s="0" t="n">
        <v>2</v>
      </c>
      <c r="E1059" s="0" t="n">
        <v>2771.7</v>
      </c>
      <c r="F1059" s="0" t="n">
        <v>2560</v>
      </c>
      <c r="G1059" s="0" t="n">
        <v>36427.0529</v>
      </c>
      <c r="H1059" s="0" t="n">
        <v>4211.9</v>
      </c>
      <c r="I1059" s="0" t="n">
        <v>139.44</v>
      </c>
      <c r="J1059" s="0" t="n">
        <f aca="false">I553/I1059-1</f>
        <v>0.0310527825588067</v>
      </c>
      <c r="K1059" s="0" t="n">
        <v>61717.8</v>
      </c>
      <c r="L1059" s="0" t="n">
        <v>260.984</v>
      </c>
    </row>
    <row r="1060" customFormat="false" ht="15" hidden="false" customHeight="false" outlineLevel="0" collapsed="false">
      <c r="A1060" s="0" t="s">
        <v>101</v>
      </c>
      <c r="B1060" s="0" t="s">
        <v>632</v>
      </c>
      <c r="C1060" s="0" t="s">
        <v>592</v>
      </c>
      <c r="D1060" s="0" t="n">
        <v>2</v>
      </c>
      <c r="E1060" s="0" t="n">
        <v>1753</v>
      </c>
      <c r="F1060" s="0" t="n">
        <v>1385</v>
      </c>
      <c r="G1060" s="0" t="n">
        <v>24878.258</v>
      </c>
      <c r="H1060" s="0" t="n">
        <v>2009</v>
      </c>
      <c r="I1060" s="0" t="n">
        <v>92.21</v>
      </c>
      <c r="J1060" s="0" t="n">
        <f aca="false">I554/I1060-1</f>
        <v>0.20952174384557</v>
      </c>
      <c r="K1060" s="0" t="n">
        <v>26883</v>
      </c>
      <c r="L1060" s="0" t="n">
        <v>273.917</v>
      </c>
    </row>
    <row r="1061" customFormat="false" ht="15" hidden="false" customHeight="false" outlineLevel="0" collapsed="false">
      <c r="A1061" s="0" t="s">
        <v>102</v>
      </c>
      <c r="B1061" s="0" t="s">
        <v>633</v>
      </c>
      <c r="C1061" s="0" t="s">
        <v>628</v>
      </c>
      <c r="D1061" s="0" t="n">
        <v>2</v>
      </c>
      <c r="E1061" s="0" t="n">
        <v>-130</v>
      </c>
      <c r="F1061" s="0" t="n">
        <v>-23119</v>
      </c>
      <c r="G1061" s="0" t="n">
        <v>16811.1798</v>
      </c>
      <c r="H1061" s="0" t="n">
        <v>2984</v>
      </c>
      <c r="I1061" s="0" t="n">
        <v>44.47</v>
      </c>
      <c r="J1061" s="0" t="n">
        <f aca="false">I555/I1061-1</f>
        <v>0.427254328760963</v>
      </c>
      <c r="K1061" s="0" t="n">
        <v>18842</v>
      </c>
      <c r="L1061" s="0" t="n">
        <v>378.014</v>
      </c>
    </row>
    <row r="1062" customFormat="false" ht="15" hidden="false" customHeight="false" outlineLevel="0" collapsed="false">
      <c r="A1062" s="0" t="s">
        <v>103</v>
      </c>
      <c r="B1062" s="0" t="s">
        <v>634</v>
      </c>
      <c r="C1062" s="0" t="s">
        <v>601</v>
      </c>
      <c r="D1062" s="0" t="n">
        <v>2</v>
      </c>
      <c r="F1062" s="0" t="n">
        <v>248.71</v>
      </c>
      <c r="G1062" s="0" t="n">
        <v>6257.7464</v>
      </c>
      <c r="H1062" s="0" t="n">
        <v>359.891</v>
      </c>
      <c r="I1062" s="0" t="n">
        <v>40.03</v>
      </c>
      <c r="J1062" s="0" t="n">
        <f aca="false">I556/I1062-1</f>
        <v>0.135398451161629</v>
      </c>
      <c r="K1062" s="0" t="n">
        <v>6118.681</v>
      </c>
      <c r="L1062" s="0" t="n">
        <v>156.424</v>
      </c>
    </row>
    <row r="1063" customFormat="false" ht="15" hidden="false" customHeight="false" outlineLevel="0" collapsed="false">
      <c r="A1063" s="0" t="s">
        <v>104</v>
      </c>
      <c r="B1063" s="0" t="s">
        <v>635</v>
      </c>
      <c r="C1063" s="0" t="s">
        <v>626</v>
      </c>
      <c r="D1063" s="0" t="n">
        <v>2</v>
      </c>
      <c r="F1063" s="0" t="n">
        <v>45687</v>
      </c>
      <c r="G1063" s="0" t="n">
        <v>601439.2699</v>
      </c>
      <c r="H1063" s="0" t="n">
        <v>66231</v>
      </c>
      <c r="I1063" s="0" t="n">
        <v>112.71</v>
      </c>
      <c r="J1063" s="0" t="n">
        <f aca="false">I557/I1063-1</f>
        <v>0.367403069825215</v>
      </c>
      <c r="K1063" s="0" t="n">
        <v>321686</v>
      </c>
      <c r="L1063" s="0" t="n">
        <v>5388.443</v>
      </c>
    </row>
    <row r="1064" customFormat="false" ht="15" hidden="false" customHeight="false" outlineLevel="0" collapsed="false">
      <c r="A1064" s="0" t="s">
        <v>105</v>
      </c>
      <c r="B1064" s="0" t="s">
        <v>636</v>
      </c>
      <c r="C1064" s="0" t="s">
        <v>586</v>
      </c>
      <c r="D1064" s="0" t="n">
        <v>2</v>
      </c>
      <c r="E1064" s="0" t="n">
        <v>1950</v>
      </c>
      <c r="F1064" s="0" t="n">
        <v>1721</v>
      </c>
      <c r="G1064" s="0" t="n">
        <v>30895.48</v>
      </c>
      <c r="H1064" s="0" t="n">
        <v>2566</v>
      </c>
      <c r="I1064" s="0" t="n">
        <v>28.66</v>
      </c>
      <c r="J1064" s="0" t="n">
        <f aca="false">I558/I1064-1</f>
        <v>0.978018143754361</v>
      </c>
      <c r="K1064" s="0" t="n">
        <v>14570</v>
      </c>
      <c r="L1064" s="0" t="n">
        <v>1080.894</v>
      </c>
    </row>
    <row r="1065" customFormat="false" ht="15" hidden="false" customHeight="false" outlineLevel="0" collapsed="false">
      <c r="A1065" s="0" t="s">
        <v>106</v>
      </c>
      <c r="B1065" s="0" t="s">
        <v>637</v>
      </c>
      <c r="C1065" s="0" t="s">
        <v>638</v>
      </c>
      <c r="D1065" s="0" t="n">
        <v>2</v>
      </c>
      <c r="E1065" s="0" t="n">
        <v>1495</v>
      </c>
      <c r="F1065" s="0" t="n">
        <v>1450</v>
      </c>
      <c r="G1065" s="0" t="n">
        <v>23850.8121</v>
      </c>
      <c r="H1065" s="0" t="n">
        <v>1703</v>
      </c>
      <c r="I1065" s="0" t="n">
        <v>71.8061</v>
      </c>
      <c r="J1065" s="0" t="n">
        <f aca="false">I559/I1065-1</f>
        <v>-0.214394041731831</v>
      </c>
      <c r="K1065" s="0" t="n">
        <v>11973</v>
      </c>
      <c r="L1065" s="0" t="n">
        <v>280.088</v>
      </c>
    </row>
    <row r="1066" customFormat="false" ht="15" hidden="false" customHeight="false" outlineLevel="0" collapsed="false">
      <c r="A1066" s="0" t="s">
        <v>107</v>
      </c>
      <c r="B1066" s="0" t="s">
        <v>639</v>
      </c>
      <c r="C1066" s="0" t="s">
        <v>612</v>
      </c>
      <c r="D1066" s="0" t="n">
        <v>2</v>
      </c>
      <c r="E1066" s="0" t="n">
        <v>1621</v>
      </c>
      <c r="F1066" s="0" t="n">
        <v>1849</v>
      </c>
      <c r="G1066" s="0" t="n">
        <v>21824.6</v>
      </c>
      <c r="H1066" s="0" t="n">
        <v>1705</v>
      </c>
      <c r="I1066" s="0" t="n">
        <v>36.68</v>
      </c>
      <c r="J1066" s="0" t="n">
        <f aca="false">I560/I1066-1</f>
        <v>0.244547437295529</v>
      </c>
      <c r="K1066" s="0" t="n">
        <v>40157</v>
      </c>
      <c r="L1066" s="0" t="n">
        <v>596.74</v>
      </c>
    </row>
    <row r="1067" customFormat="false" ht="15" hidden="false" customHeight="false" outlineLevel="0" collapsed="false">
      <c r="A1067" s="0" t="s">
        <v>108</v>
      </c>
      <c r="B1067" s="0" t="s">
        <v>640</v>
      </c>
      <c r="C1067" s="0" t="s">
        <v>572</v>
      </c>
      <c r="D1067" s="0" t="n">
        <v>2</v>
      </c>
      <c r="E1067" s="0" t="n">
        <v>298</v>
      </c>
      <c r="F1067" s="0" t="n">
        <v>-322</v>
      </c>
      <c r="G1067" s="0" t="s">
        <v>58</v>
      </c>
      <c r="H1067" s="0" t="n">
        <v>1582</v>
      </c>
      <c r="I1067" s="0" t="s">
        <v>58</v>
      </c>
      <c r="J1067" s="0" t="e">
        <f aca="false">I561/I1067-1</f>
        <v>#VALUE!</v>
      </c>
      <c r="K1067" s="0" t="n">
        <v>36477</v>
      </c>
      <c r="L1067" s="0" t="s">
        <v>58</v>
      </c>
    </row>
    <row r="1068" customFormat="false" ht="15" hidden="false" customHeight="false" outlineLevel="0" collapsed="false">
      <c r="A1068" s="0" t="s">
        <v>109</v>
      </c>
      <c r="B1068" s="0" t="s">
        <v>641</v>
      </c>
      <c r="C1068" s="0" t="s">
        <v>626</v>
      </c>
      <c r="D1068" s="0" t="n">
        <v>2</v>
      </c>
      <c r="E1068" s="0" t="n">
        <v>174.193</v>
      </c>
      <c r="F1068" s="0" t="n">
        <v>121.102</v>
      </c>
      <c r="G1068" s="0" t="n">
        <v>5303.3949</v>
      </c>
      <c r="H1068" s="0" t="n">
        <v>200.533</v>
      </c>
      <c r="I1068" s="0" t="n">
        <v>77.84</v>
      </c>
      <c r="J1068" s="0" t="n">
        <f aca="false">I562/I1068-1</f>
        <v>0.243191161356629</v>
      </c>
      <c r="K1068" s="0" t="n">
        <v>1159.89</v>
      </c>
      <c r="L1068" s="0" t="n">
        <v>67.756</v>
      </c>
    </row>
    <row r="1069" customFormat="false" ht="15" hidden="false" customHeight="false" outlineLevel="0" collapsed="false">
      <c r="A1069" s="0" t="s">
        <v>110</v>
      </c>
      <c r="B1069" s="0" t="s">
        <v>642</v>
      </c>
      <c r="C1069" s="0" t="s">
        <v>592</v>
      </c>
      <c r="D1069" s="0" t="n">
        <v>2</v>
      </c>
      <c r="E1069" s="0" t="n">
        <v>447.1</v>
      </c>
      <c r="F1069" s="0" t="n">
        <v>356.8</v>
      </c>
      <c r="G1069" s="0" t="n">
        <v>7242.286</v>
      </c>
      <c r="H1069" s="0" t="n">
        <v>686.1</v>
      </c>
      <c r="I1069" s="0" t="n">
        <v>40.94</v>
      </c>
      <c r="J1069" s="0" t="n">
        <f aca="false">I563/I1069-1</f>
        <v>0.269174401563263</v>
      </c>
      <c r="K1069" s="0" t="n">
        <v>10910.5</v>
      </c>
      <c r="L1069" s="0" t="n">
        <v>176.695</v>
      </c>
    </row>
    <row r="1070" customFormat="false" ht="15" hidden="false" customHeight="false" outlineLevel="0" collapsed="false">
      <c r="A1070" s="0" t="s">
        <v>111</v>
      </c>
      <c r="B1070" s="0" t="s">
        <v>643</v>
      </c>
      <c r="C1070" s="0" t="s">
        <v>592</v>
      </c>
      <c r="D1070" s="0" t="n">
        <v>2</v>
      </c>
      <c r="F1070" s="0" t="n">
        <v>141.555</v>
      </c>
      <c r="G1070" s="0" t="n">
        <v>5303.5901</v>
      </c>
      <c r="H1070" s="0" t="n">
        <v>254.572</v>
      </c>
      <c r="I1070" s="0" t="n">
        <v>80.54</v>
      </c>
      <c r="J1070" s="0" t="n">
        <f aca="false">I564/I1070-1</f>
        <v>0.152967469580333</v>
      </c>
      <c r="K1070" s="0" t="n">
        <v>30036.402</v>
      </c>
      <c r="L1070" s="0" t="n">
        <v>65.839</v>
      </c>
    </row>
    <row r="1071" customFormat="false" ht="15" hidden="false" customHeight="false" outlineLevel="0" collapsed="false">
      <c r="A1071" s="0" t="s">
        <v>112</v>
      </c>
      <c r="B1071" s="0" t="s">
        <v>644</v>
      </c>
      <c r="C1071" s="0" t="s">
        <v>645</v>
      </c>
      <c r="D1071" s="0" t="n">
        <v>2</v>
      </c>
      <c r="F1071" s="0" t="n">
        <v>13345</v>
      </c>
      <c r="G1071" s="0" t="n">
        <v>211447.3802</v>
      </c>
      <c r="H1071" s="0" t="n">
        <v>35880</v>
      </c>
      <c r="I1071" s="0" t="n">
        <v>34.41</v>
      </c>
      <c r="J1071" s="0" t="n">
        <f aca="false">I565/I1071-1</f>
        <v>0.235977913397268</v>
      </c>
      <c r="K1071" s="0" t="n">
        <v>402672</v>
      </c>
      <c r="L1071" s="0" t="n">
        <v>6152</v>
      </c>
    </row>
    <row r="1072" customFormat="false" ht="15" hidden="false" customHeight="false" outlineLevel="0" collapsed="false">
      <c r="A1072" s="0" t="s">
        <v>113</v>
      </c>
      <c r="B1072" s="0" t="s">
        <v>646</v>
      </c>
      <c r="C1072" s="0" t="s">
        <v>579</v>
      </c>
      <c r="D1072" s="0" t="n">
        <v>2</v>
      </c>
      <c r="E1072" s="0" t="n">
        <v>194.1</v>
      </c>
      <c r="F1072" s="0" t="n">
        <v>-330.5</v>
      </c>
      <c r="G1072" s="0" t="n">
        <v>10506.408</v>
      </c>
      <c r="H1072" s="0" t="n">
        <v>414</v>
      </c>
      <c r="I1072" s="0" t="n">
        <v>46.82</v>
      </c>
      <c r="J1072" s="0" t="n">
        <f aca="false">I566/I1072-1</f>
        <v>0.737291755659975</v>
      </c>
      <c r="K1072" s="0" t="n">
        <v>5515.3</v>
      </c>
      <c r="L1072" s="0" t="n">
        <v>225.323</v>
      </c>
    </row>
    <row r="1073" customFormat="false" ht="15" hidden="false" customHeight="false" outlineLevel="0" collapsed="false">
      <c r="A1073" s="0" t="s">
        <v>114</v>
      </c>
      <c r="B1073" s="0" t="s">
        <v>647</v>
      </c>
      <c r="C1073" s="0" t="s">
        <v>579</v>
      </c>
      <c r="D1073" s="0" t="n">
        <v>2</v>
      </c>
      <c r="E1073" s="0" t="n">
        <v>1494.8</v>
      </c>
      <c r="F1073" s="0" t="n">
        <v>1492.5</v>
      </c>
      <c r="G1073" s="0" t="n">
        <v>41865.159</v>
      </c>
      <c r="H1073" s="0" t="n">
        <v>1897.3</v>
      </c>
      <c r="I1073" s="0" t="n">
        <v>91.87</v>
      </c>
      <c r="J1073" s="0" t="n">
        <f aca="false">I567/I1073-1</f>
        <v>0.115271579405682</v>
      </c>
      <c r="K1073" s="0" t="n">
        <v>43670</v>
      </c>
      <c r="L1073" s="0" t="n">
        <v>455.535</v>
      </c>
    </row>
    <row r="1074" customFormat="false" ht="15" hidden="false" customHeight="false" outlineLevel="0" collapsed="false">
      <c r="A1074" s="0" t="s">
        <v>115</v>
      </c>
      <c r="B1074" s="0" t="s">
        <v>648</v>
      </c>
      <c r="C1074" s="0" t="s">
        <v>584</v>
      </c>
      <c r="D1074" s="0" t="n">
        <v>2</v>
      </c>
      <c r="E1074" s="0" t="s">
        <v>58</v>
      </c>
      <c r="F1074" s="0" t="n">
        <v>1241.007</v>
      </c>
      <c r="G1074" s="0" t="n">
        <v>21939.5395</v>
      </c>
      <c r="H1074" s="0" t="n">
        <v>1641.06</v>
      </c>
      <c r="I1074" s="0" t="n">
        <v>753.47</v>
      </c>
      <c r="J1074" s="0" t="n">
        <f aca="false">I568/I1074-1</f>
        <v>-0.297981339668467</v>
      </c>
      <c r="K1074" s="0" t="n">
        <v>8599.787</v>
      </c>
      <c r="L1074" s="0" t="n">
        <v>29.232</v>
      </c>
    </row>
    <row r="1075" customFormat="false" ht="15" hidden="false" customHeight="false" outlineLevel="0" collapsed="false">
      <c r="A1075" s="0" t="s">
        <v>116</v>
      </c>
      <c r="B1075" s="0" t="s">
        <v>649</v>
      </c>
      <c r="C1075" s="0" t="s">
        <v>601</v>
      </c>
      <c r="D1075" s="0" t="n">
        <v>2</v>
      </c>
      <c r="F1075" s="0" t="n">
        <v>742.038</v>
      </c>
      <c r="G1075" s="0" t="n">
        <v>25226.184</v>
      </c>
      <c r="H1075" s="0" t="n">
        <v>1074.667</v>
      </c>
      <c r="I1075" s="0" t="n">
        <v>184.13</v>
      </c>
      <c r="J1075" s="0" t="n">
        <f aca="false">I569/I1075-1</f>
        <v>-0.0379079997827622</v>
      </c>
      <c r="K1075" s="0" t="n">
        <v>16931.305</v>
      </c>
      <c r="L1075" s="0" t="n">
        <v>136.877</v>
      </c>
    </row>
    <row r="1076" customFormat="false" ht="15" hidden="false" customHeight="false" outlineLevel="0" collapsed="false">
      <c r="A1076" s="0" t="s">
        <v>117</v>
      </c>
      <c r="B1076" s="0" t="s">
        <v>650</v>
      </c>
      <c r="C1076" s="0" t="s">
        <v>595</v>
      </c>
      <c r="D1076" s="0" t="n">
        <v>2</v>
      </c>
      <c r="E1076" s="0" t="n">
        <v>319.5</v>
      </c>
      <c r="F1076" s="0" t="n">
        <v>274.3</v>
      </c>
      <c r="G1076" s="0" t="n">
        <v>5637.3759</v>
      </c>
      <c r="H1076" s="0" t="n">
        <v>473.7</v>
      </c>
      <c r="I1076" s="0" t="n">
        <v>62.66</v>
      </c>
      <c r="J1076" s="0" t="n">
        <f aca="false">I570/I1076-1</f>
        <v>0.120651133099266</v>
      </c>
      <c r="K1076" s="0" t="n">
        <v>4133.7</v>
      </c>
      <c r="L1076" s="0" t="n">
        <v>91.102</v>
      </c>
    </row>
    <row r="1077" customFormat="false" ht="15" hidden="false" customHeight="false" outlineLevel="0" collapsed="false">
      <c r="A1077" s="0" t="s">
        <v>118</v>
      </c>
      <c r="B1077" s="0" t="s">
        <v>651</v>
      </c>
      <c r="C1077" s="0" t="s">
        <v>628</v>
      </c>
      <c r="D1077" s="0" t="n">
        <v>2</v>
      </c>
      <c r="F1077" s="0" t="s">
        <v>58</v>
      </c>
      <c r="G1077" s="0" t="s">
        <v>58</v>
      </c>
      <c r="H1077" s="0" t="s">
        <v>58</v>
      </c>
      <c r="I1077" s="0" t="n">
        <v>46.15</v>
      </c>
      <c r="J1077" s="0" t="n">
        <f aca="false">I571/I1077-1</f>
        <v>0.407800650054171</v>
      </c>
      <c r="K1077" s="0" t="s">
        <v>58</v>
      </c>
      <c r="L1077" s="0" t="n">
        <v>436.087</v>
      </c>
    </row>
    <row r="1078" customFormat="false" ht="15" hidden="false" customHeight="false" outlineLevel="0" collapsed="false">
      <c r="A1078" s="0" t="s">
        <v>119</v>
      </c>
      <c r="B1078" s="0" t="s">
        <v>652</v>
      </c>
      <c r="C1078" s="0" t="s">
        <v>595</v>
      </c>
      <c r="D1078" s="0" t="n">
        <v>2</v>
      </c>
      <c r="E1078" s="0" t="n">
        <v>490</v>
      </c>
      <c r="F1078" s="0" t="n">
        <v>281</v>
      </c>
      <c r="G1078" s="0" t="n">
        <v>10348.6966</v>
      </c>
      <c r="H1078" s="0" t="n">
        <v>1007</v>
      </c>
      <c r="I1078" s="0" t="n">
        <v>36.365</v>
      </c>
      <c r="J1078" s="0" t="n">
        <f aca="false">I572/I1078-1</f>
        <v>0.0321737934827442</v>
      </c>
      <c r="K1078" s="0" t="n">
        <v>9697</v>
      </c>
      <c r="L1078" s="0" t="n">
        <v>272.642</v>
      </c>
    </row>
    <row r="1079" customFormat="false" ht="15" hidden="false" customHeight="false" outlineLevel="0" collapsed="false">
      <c r="A1079" s="0" t="s">
        <v>120</v>
      </c>
      <c r="B1079" s="0" t="s">
        <v>653</v>
      </c>
      <c r="C1079" s="0" t="s">
        <v>654</v>
      </c>
      <c r="D1079" s="0" t="n">
        <v>2</v>
      </c>
      <c r="F1079" s="0" t="n">
        <v>15836</v>
      </c>
      <c r="G1079" s="0" t="n">
        <v>174699.861</v>
      </c>
      <c r="H1079" s="0" t="n">
        <v>28347</v>
      </c>
      <c r="I1079" s="0" t="n">
        <v>16.83</v>
      </c>
      <c r="J1079" s="0" t="n">
        <f aca="false">I573/I1079-1</f>
        <v>0.313131313131313</v>
      </c>
      <c r="K1079" s="0" t="n">
        <v>2188067</v>
      </c>
      <c r="L1079" s="0" t="n">
        <v>10105.047</v>
      </c>
    </row>
    <row r="1080" customFormat="false" ht="15" hidden="false" customHeight="false" outlineLevel="0" collapsed="false">
      <c r="A1080" s="0" t="s">
        <v>121</v>
      </c>
      <c r="B1080" s="0" t="s">
        <v>655</v>
      </c>
      <c r="C1080" s="0" t="s">
        <v>590</v>
      </c>
      <c r="D1080" s="0" t="n">
        <v>2</v>
      </c>
      <c r="E1080" s="0" t="n">
        <v>3387</v>
      </c>
      <c r="F1080" s="0" t="n">
        <v>3158</v>
      </c>
      <c r="G1080" s="0" t="n">
        <v>44737.8385</v>
      </c>
      <c r="H1080" s="0" t="n">
        <v>4127</v>
      </c>
      <c r="I1080" s="0" t="n">
        <v>41.22</v>
      </c>
      <c r="J1080" s="0" t="n">
        <f aca="false">I574/I1080-1</f>
        <v>0.149442018437652</v>
      </c>
      <c r="K1080" s="0" t="n">
        <v>333469</v>
      </c>
      <c r="L1080" s="0" t="n">
        <v>1057.337</v>
      </c>
    </row>
    <row r="1081" customFormat="false" ht="15" hidden="false" customHeight="false" outlineLevel="0" collapsed="false">
      <c r="A1081" s="0" t="s">
        <v>122</v>
      </c>
      <c r="B1081" s="0" t="s">
        <v>656</v>
      </c>
      <c r="C1081" s="0" t="s">
        <v>574</v>
      </c>
      <c r="D1081" s="0" t="n">
        <v>2</v>
      </c>
      <c r="E1081" s="0" t="n">
        <v>755</v>
      </c>
      <c r="F1081" s="0" t="n">
        <v>968</v>
      </c>
      <c r="G1081" s="0" t="n">
        <v>20893.0385</v>
      </c>
      <c r="H1081" s="0" t="n">
        <v>1771</v>
      </c>
      <c r="I1081" s="0" t="n">
        <v>38.15</v>
      </c>
      <c r="J1081" s="0" t="n">
        <f aca="false">I575/I1081-1</f>
        <v>0.162254259501966</v>
      </c>
      <c r="K1081" s="0" t="n">
        <v>20962</v>
      </c>
      <c r="L1081" s="0" t="n">
        <v>547.018</v>
      </c>
    </row>
    <row r="1082" customFormat="false" ht="15" hidden="false" customHeight="false" outlineLevel="0" collapsed="false">
      <c r="A1082" s="0" t="s">
        <v>123</v>
      </c>
      <c r="B1082" s="0" t="s">
        <v>657</v>
      </c>
      <c r="C1082" s="0" t="s">
        <v>654</v>
      </c>
      <c r="D1082" s="0" t="n">
        <v>2</v>
      </c>
      <c r="E1082" s="0" t="s">
        <v>58</v>
      </c>
      <c r="F1082" s="0" t="n">
        <v>2084</v>
      </c>
      <c r="G1082" s="0" t="n">
        <v>29504.542</v>
      </c>
      <c r="H1082" s="0" t="n">
        <v>3131</v>
      </c>
      <c r="I1082" s="0" t="n">
        <v>37.81</v>
      </c>
      <c r="J1082" s="0" t="n">
        <f aca="false">I576/I1082-1</f>
        <v>0.243586352816715</v>
      </c>
      <c r="K1082" s="0" t="n">
        <v>209947</v>
      </c>
      <c r="L1082" s="0" t="n">
        <v>780.15</v>
      </c>
    </row>
    <row r="1083" customFormat="false" ht="15" hidden="false" customHeight="false" outlineLevel="0" collapsed="false">
      <c r="A1083" s="0" t="s">
        <v>124</v>
      </c>
      <c r="B1083" s="0" t="s">
        <v>658</v>
      </c>
      <c r="C1083" s="0" t="s">
        <v>574</v>
      </c>
      <c r="D1083" s="0" t="n">
        <v>2</v>
      </c>
      <c r="E1083" s="0" t="n">
        <v>1868</v>
      </c>
      <c r="F1083" s="0" t="n">
        <v>976</v>
      </c>
      <c r="G1083" s="0" t="n">
        <v>38334.832</v>
      </c>
      <c r="H1083" s="0" t="n">
        <v>2559</v>
      </c>
      <c r="I1083" s="0" t="n">
        <v>179.73</v>
      </c>
      <c r="J1083" s="0" t="n">
        <f aca="false">I577/I1083-1</f>
        <v>0.0902464808323598</v>
      </c>
      <c r="K1083" s="0" t="n">
        <v>25586</v>
      </c>
      <c r="L1083" s="0" t="n">
        <v>212.926</v>
      </c>
    </row>
    <row r="1084" customFormat="false" ht="15" hidden="false" customHeight="false" outlineLevel="0" collapsed="false">
      <c r="A1084" s="0" t="s">
        <v>125</v>
      </c>
      <c r="B1084" s="0" t="s">
        <v>659</v>
      </c>
      <c r="C1084" s="0" t="s">
        <v>590</v>
      </c>
      <c r="D1084" s="0" t="n">
        <v>2</v>
      </c>
      <c r="F1084" s="0" t="n">
        <v>24083</v>
      </c>
      <c r="H1084" s="0" t="n">
        <v>31491</v>
      </c>
      <c r="I1084" s="0" t="n">
        <v>132.04</v>
      </c>
      <c r="J1084" s="0" t="n">
        <f aca="false">I578/I1084-1</f>
        <v>0.234322932444714</v>
      </c>
      <c r="K1084" s="0" t="n">
        <v>552257</v>
      </c>
      <c r="L1084" s="0" t="n">
        <v>1248.359</v>
      </c>
    </row>
    <row r="1085" customFormat="false" ht="15" hidden="false" customHeight="false" outlineLevel="0" collapsed="false">
      <c r="A1085" s="0" t="s">
        <v>126</v>
      </c>
      <c r="B1085" s="0" t="s">
        <v>660</v>
      </c>
      <c r="C1085" s="0" t="s">
        <v>584</v>
      </c>
      <c r="D1085" s="0" t="n">
        <v>2</v>
      </c>
      <c r="E1085" s="0" t="n">
        <v>935</v>
      </c>
      <c r="F1085" s="0" t="n">
        <v>897</v>
      </c>
      <c r="G1085" s="0" t="n">
        <v>9043.1475</v>
      </c>
      <c r="H1085" s="0" t="n">
        <v>1343</v>
      </c>
      <c r="I1085" s="0" t="n">
        <v>27.93</v>
      </c>
      <c r="J1085" s="0" t="n">
        <f aca="false">I579/I1085-1</f>
        <v>0.556390977443609</v>
      </c>
      <c r="K1085" s="0" t="n">
        <v>13519</v>
      </c>
      <c r="L1085" s="0" t="n">
        <v>342.72</v>
      </c>
    </row>
    <row r="1086" customFormat="false" ht="15" hidden="false" customHeight="false" outlineLevel="0" collapsed="false">
      <c r="A1086" s="0" t="s">
        <v>127</v>
      </c>
      <c r="B1086" s="0" t="s">
        <v>661</v>
      </c>
      <c r="C1086" s="0" t="s">
        <v>576</v>
      </c>
      <c r="D1086" s="0" t="n">
        <v>2</v>
      </c>
      <c r="E1086" s="0" t="n">
        <v>3931.9</v>
      </c>
      <c r="F1086" s="0" t="n">
        <v>3547</v>
      </c>
      <c r="G1086" s="0" t="n">
        <v>66968.11</v>
      </c>
      <c r="H1086" s="0" t="n">
        <v>3919.4</v>
      </c>
      <c r="I1086" s="0" t="n">
        <v>282.179</v>
      </c>
      <c r="J1086" s="0" t="n">
        <f aca="false">I580/I1086-1</f>
        <v>-0.0743251623969181</v>
      </c>
      <c r="K1086" s="0" t="n">
        <v>19504.8</v>
      </c>
      <c r="L1086" s="0" t="n">
        <v>222.903</v>
      </c>
    </row>
    <row r="1087" customFormat="false" ht="15" hidden="false" customHeight="false" outlineLevel="0" collapsed="false">
      <c r="A1087" s="0" t="s">
        <v>128</v>
      </c>
      <c r="B1087" s="0" t="s">
        <v>662</v>
      </c>
      <c r="C1087" s="0" t="s">
        <v>590</v>
      </c>
      <c r="D1087" s="0" t="n">
        <v>2</v>
      </c>
      <c r="E1087" s="0" t="n">
        <v>3313</v>
      </c>
      <c r="F1087" s="0" t="n">
        <v>3345</v>
      </c>
      <c r="G1087" s="0" t="n">
        <v>55661.7615</v>
      </c>
      <c r="H1087" s="0" t="n">
        <v>3004</v>
      </c>
      <c r="I1087" s="0" t="n">
        <v>340.52</v>
      </c>
      <c r="J1087" s="0" t="n">
        <f aca="false">I581/I1087-1</f>
        <v>0.117526136497122</v>
      </c>
      <c r="K1087" s="0" t="n">
        <v>220177</v>
      </c>
      <c r="L1087" s="0" t="n">
        <v>162.069</v>
      </c>
    </row>
    <row r="1088" customFormat="false" ht="15" hidden="false" customHeight="false" outlineLevel="0" collapsed="false">
      <c r="A1088" s="0" t="s">
        <v>129</v>
      </c>
      <c r="B1088" s="0" t="s">
        <v>663</v>
      </c>
      <c r="C1088" s="0" t="s">
        <v>572</v>
      </c>
      <c r="D1088" s="0" t="n">
        <v>2</v>
      </c>
      <c r="F1088" s="0" t="n">
        <v>5176</v>
      </c>
      <c r="G1088" s="0" t="n">
        <v>96387.136</v>
      </c>
      <c r="H1088" s="0" t="n">
        <v>9363</v>
      </c>
      <c r="I1088" s="0" t="n">
        <v>144.59</v>
      </c>
      <c r="J1088" s="0" t="n">
        <f aca="false">I582/I1088-1</f>
        <v>0.0766996334462964</v>
      </c>
      <c r="K1088" s="0" t="n">
        <v>94408</v>
      </c>
      <c r="L1088" s="0" t="n">
        <v>669.984</v>
      </c>
    </row>
    <row r="1089" customFormat="false" ht="15" hidden="false" customHeight="false" outlineLevel="0" collapsed="false">
      <c r="A1089" s="0" t="s">
        <v>130</v>
      </c>
      <c r="B1089" s="0" t="s">
        <v>664</v>
      </c>
      <c r="C1089" s="0" t="s">
        <v>584</v>
      </c>
      <c r="D1089" s="0" t="n">
        <v>2</v>
      </c>
      <c r="E1089" s="0" t="n">
        <v>2678.775</v>
      </c>
      <c r="F1089" s="0" t="n">
        <v>2551.36</v>
      </c>
      <c r="G1089" s="0" t="n">
        <v>63252.2724</v>
      </c>
      <c r="H1089" s="0" t="n">
        <v>3203.523</v>
      </c>
      <c r="I1089" s="0" t="n">
        <v>1274.95</v>
      </c>
      <c r="J1089" s="0" t="n">
        <f aca="false">I583/I1089-1</f>
        <v>0.149896074355857</v>
      </c>
      <c r="K1089" s="0" t="n">
        <v>17420.575</v>
      </c>
      <c r="L1089" s="0" t="n">
        <v>49.784</v>
      </c>
    </row>
    <row r="1090" customFormat="false" ht="15" hidden="false" customHeight="false" outlineLevel="0" collapsed="false">
      <c r="A1090" s="0" t="s">
        <v>131</v>
      </c>
      <c r="B1090" s="0" t="s">
        <v>665</v>
      </c>
      <c r="C1090" s="0" t="s">
        <v>638</v>
      </c>
      <c r="D1090" s="0" t="n">
        <v>2</v>
      </c>
      <c r="F1090" s="0" t="n">
        <v>609.7</v>
      </c>
      <c r="G1090" s="0" t="n">
        <v>9481.412</v>
      </c>
      <c r="H1090" s="0" t="n">
        <v>867.9</v>
      </c>
      <c r="I1090" s="0" t="n">
        <v>43.23</v>
      </c>
      <c r="J1090" s="0" t="n">
        <f aca="false">I584/I1090-1</f>
        <v>-0.0876705991209807</v>
      </c>
      <c r="K1090" s="0" t="n">
        <v>8841.5</v>
      </c>
      <c r="L1090" s="0" t="n">
        <v>224.145</v>
      </c>
    </row>
    <row r="1091" customFormat="false" ht="15" hidden="false" customHeight="false" outlineLevel="0" collapsed="false">
      <c r="A1091" s="0" t="s">
        <v>132</v>
      </c>
      <c r="B1091" s="0" t="s">
        <v>666</v>
      </c>
      <c r="C1091" s="0" t="s">
        <v>601</v>
      </c>
      <c r="D1091" s="0" t="n">
        <v>2</v>
      </c>
      <c r="F1091" s="0" t="n">
        <v>583.106</v>
      </c>
      <c r="G1091" s="0" t="n">
        <v>19587.5889</v>
      </c>
      <c r="H1091" s="0" t="n">
        <v>799.411</v>
      </c>
      <c r="I1091" s="0" t="n">
        <v>127.54</v>
      </c>
      <c r="J1091" s="0" t="n">
        <f aca="false">I585/I1091-1</f>
        <v>-0.0137995922847735</v>
      </c>
      <c r="K1091" s="0" t="n">
        <v>18351.486</v>
      </c>
      <c r="L1091" s="0" t="n">
        <v>153.576</v>
      </c>
    </row>
    <row r="1092" customFormat="false" ht="15" hidden="false" customHeight="false" outlineLevel="0" collapsed="false">
      <c r="A1092" s="0" t="s">
        <v>133</v>
      </c>
      <c r="B1092" s="0" t="s">
        <v>667</v>
      </c>
      <c r="C1092" s="0" t="s">
        <v>574</v>
      </c>
      <c r="D1092" s="0" t="n">
        <v>2</v>
      </c>
      <c r="E1092" s="0" t="n">
        <v>1267</v>
      </c>
      <c r="F1092" s="0" t="n">
        <v>-239</v>
      </c>
      <c r="G1092" s="0" t="n">
        <v>24832.1802</v>
      </c>
      <c r="H1092" s="0" t="n">
        <v>691</v>
      </c>
      <c r="I1092" s="0" t="n">
        <v>18.44</v>
      </c>
      <c r="J1092" s="0" t="n">
        <f aca="false">I586/I1092-1</f>
        <v>0.172993492407809</v>
      </c>
      <c r="K1092" s="0" t="n">
        <v>18133</v>
      </c>
      <c r="L1092" s="0" t="n">
        <v>1345.195</v>
      </c>
    </row>
    <row r="1093" customFormat="false" ht="15" hidden="false" customHeight="false" outlineLevel="0" collapsed="false">
      <c r="A1093" s="0" t="s">
        <v>134</v>
      </c>
      <c r="B1093" s="0" t="s">
        <v>668</v>
      </c>
      <c r="C1093" s="0" t="s">
        <v>592</v>
      </c>
      <c r="D1093" s="0" t="n">
        <v>2</v>
      </c>
      <c r="E1093" s="0" t="s">
        <v>58</v>
      </c>
      <c r="F1093" s="0" t="n">
        <v>1119</v>
      </c>
      <c r="G1093" s="0" t="s">
        <v>58</v>
      </c>
      <c r="H1093" s="0" t="n">
        <v>4631</v>
      </c>
      <c r="I1093" s="0" t="s">
        <v>58</v>
      </c>
      <c r="J1093" s="0" t="e">
        <f aca="false">I587/I1093-1</f>
        <v>#VALUE!</v>
      </c>
      <c r="K1093" s="0" t="n">
        <v>226725</v>
      </c>
      <c r="L1093" s="0" t="s">
        <v>58</v>
      </c>
    </row>
    <row r="1094" customFormat="false" ht="15" hidden="false" customHeight="false" outlineLevel="0" collapsed="false">
      <c r="A1094" s="0" t="s">
        <v>135</v>
      </c>
      <c r="B1094" s="0" t="s">
        <v>669</v>
      </c>
      <c r="C1094" s="0" t="s">
        <v>576</v>
      </c>
      <c r="D1094" s="0" t="n">
        <v>2</v>
      </c>
      <c r="E1094" s="0" t="n">
        <v>3378</v>
      </c>
      <c r="F1094" s="0" t="n">
        <v>1565</v>
      </c>
      <c r="G1094" s="0" t="n">
        <v>114260.19</v>
      </c>
      <c r="H1094" s="0" t="n">
        <v>2105</v>
      </c>
      <c r="I1094" s="0" t="n">
        <v>68.79</v>
      </c>
      <c r="J1094" s="0" t="n">
        <f aca="false">I588/I1094-1</f>
        <v>-0.15045791539468</v>
      </c>
      <c r="K1094" s="0" t="n">
        <v>31748</v>
      </c>
      <c r="L1094" s="0" t="n">
        <v>1668.286</v>
      </c>
    </row>
    <row r="1095" customFormat="false" ht="15" hidden="false" customHeight="false" outlineLevel="0" collapsed="false">
      <c r="A1095" s="0" t="s">
        <v>136</v>
      </c>
      <c r="B1095" s="0" t="s">
        <v>670</v>
      </c>
      <c r="C1095" s="0" t="s">
        <v>586</v>
      </c>
      <c r="D1095" s="0" t="n">
        <v>2</v>
      </c>
      <c r="E1095" s="0" t="n">
        <v>4672</v>
      </c>
      <c r="F1095" s="0" t="n">
        <v>-1739</v>
      </c>
      <c r="G1095" s="0" t="n">
        <v>67448.9654</v>
      </c>
      <c r="H1095" s="0" t="n">
        <v>3411</v>
      </c>
      <c r="I1095" s="0" t="n">
        <v>169.35</v>
      </c>
      <c r="J1095" s="0" t="n">
        <f aca="false">I589/I1095-1</f>
        <v>0.493356953055802</v>
      </c>
      <c r="K1095" s="0" t="n">
        <v>49966</v>
      </c>
      <c r="L1095" s="0" t="n">
        <v>397.329</v>
      </c>
    </row>
    <row r="1096" customFormat="false" ht="15" hidden="false" customHeight="false" outlineLevel="0" collapsed="false">
      <c r="A1096" s="0" t="s">
        <v>137</v>
      </c>
      <c r="B1096" s="0" t="s">
        <v>671</v>
      </c>
      <c r="C1096" s="0" t="s">
        <v>579</v>
      </c>
      <c r="D1096" s="0" t="n">
        <v>2</v>
      </c>
      <c r="E1096" s="0" t="n">
        <v>331.7</v>
      </c>
      <c r="F1096" s="0" t="n">
        <v>307.5</v>
      </c>
      <c r="G1096" s="0" t="n">
        <v>7713.16</v>
      </c>
      <c r="H1096" s="0" t="n">
        <v>437.7</v>
      </c>
      <c r="I1096" s="0" t="n">
        <v>65.2</v>
      </c>
      <c r="J1096" s="0" t="n">
        <f aca="false">I590/I1096-1</f>
        <v>0.158895705521472</v>
      </c>
      <c r="K1096" s="0" t="n">
        <v>2872.7</v>
      </c>
      <c r="L1096" s="0" t="n">
        <v>118.215</v>
      </c>
    </row>
    <row r="1097" customFormat="false" ht="15" hidden="false" customHeight="false" outlineLevel="0" collapsed="false">
      <c r="A1097" s="0" t="s">
        <v>138</v>
      </c>
      <c r="B1097" s="0" t="s">
        <v>672</v>
      </c>
      <c r="C1097" s="0" t="s">
        <v>612</v>
      </c>
      <c r="D1097" s="0" t="n">
        <v>2</v>
      </c>
      <c r="F1097" s="0" t="n">
        <v>1067</v>
      </c>
      <c r="G1097" s="0" t="n">
        <v>19046.5094</v>
      </c>
      <c r="H1097" s="0" t="n">
        <v>524</v>
      </c>
      <c r="I1097" s="0" t="n">
        <v>38.528</v>
      </c>
      <c r="J1097" s="0" t="n">
        <f aca="false">I591/I1097-1</f>
        <v>-0.0174418604651162</v>
      </c>
      <c r="K1097" s="0" t="n">
        <v>4183</v>
      </c>
      <c r="L1097" s="0" t="n">
        <v>288.796</v>
      </c>
    </row>
    <row r="1098" customFormat="false" ht="15" hidden="false" customHeight="false" outlineLevel="0" collapsed="false">
      <c r="A1098" s="0" t="s">
        <v>139</v>
      </c>
      <c r="B1098" s="0" t="s">
        <v>673</v>
      </c>
      <c r="C1098" s="0" t="s">
        <v>598</v>
      </c>
      <c r="D1098" s="0" t="n">
        <v>2</v>
      </c>
      <c r="E1098" s="0" t="n">
        <v>509.699</v>
      </c>
      <c r="F1098" s="0" t="n">
        <v>509.699</v>
      </c>
      <c r="G1098" s="0" t="n">
        <v>8897.0791</v>
      </c>
      <c r="H1098" s="0" t="n">
        <v>718.336</v>
      </c>
      <c r="I1098" s="0" t="n">
        <v>62.02</v>
      </c>
      <c r="J1098" s="0" t="n">
        <f aca="false">I592/I1098-1</f>
        <v>0.1812318606901</v>
      </c>
      <c r="K1098" s="0" t="n">
        <v>3184.358</v>
      </c>
      <c r="L1098" s="0" t="n">
        <v>143.625</v>
      </c>
    </row>
    <row r="1099" customFormat="false" ht="15" hidden="false" customHeight="false" outlineLevel="0" collapsed="false">
      <c r="A1099" s="0" t="s">
        <v>140</v>
      </c>
      <c r="B1099" s="0" t="s">
        <v>674</v>
      </c>
      <c r="C1099" s="0" t="s">
        <v>628</v>
      </c>
      <c r="D1099" s="0" t="n">
        <v>2</v>
      </c>
      <c r="E1099" s="0" t="n">
        <v>55.404</v>
      </c>
      <c r="F1099" s="0" t="n">
        <v>-113.891</v>
      </c>
      <c r="G1099" s="0" t="n">
        <v>7321.4649</v>
      </c>
      <c r="H1099" s="0" t="n">
        <v>749.598</v>
      </c>
      <c r="I1099" s="0" t="n">
        <v>17.69</v>
      </c>
      <c r="J1099" s="0" t="n">
        <f aca="false">I593/I1099-1</f>
        <v>0.320520067834935</v>
      </c>
      <c r="K1099" s="0" t="n">
        <v>5253.038</v>
      </c>
      <c r="L1099" s="0" t="n">
        <v>413.875</v>
      </c>
    </row>
    <row r="1100" customFormat="false" ht="15" hidden="false" customHeight="false" outlineLevel="0" collapsed="false">
      <c r="A1100" s="0" t="s">
        <v>141</v>
      </c>
      <c r="B1100" s="0" t="s">
        <v>675</v>
      </c>
      <c r="C1100" s="0" t="s">
        <v>579</v>
      </c>
      <c r="D1100" s="0" t="n">
        <v>2</v>
      </c>
      <c r="E1100" s="0" t="n">
        <v>340.906</v>
      </c>
      <c r="F1100" s="0" t="n">
        <v>252.417</v>
      </c>
      <c r="G1100" s="0" t="n">
        <v>6438.4475</v>
      </c>
      <c r="H1100" s="0" t="n">
        <v>378.2</v>
      </c>
      <c r="I1100" s="0" t="n">
        <v>20.81</v>
      </c>
      <c r="J1100" s="0" t="n">
        <f aca="false">I594/I1100-1</f>
        <v>0.211917347429121</v>
      </c>
      <c r="K1100" s="0" t="n">
        <v>2345.515</v>
      </c>
      <c r="L1100" s="0" t="n">
        <v>297.496</v>
      </c>
    </row>
    <row r="1101" customFormat="false" ht="15" hidden="false" customHeight="false" outlineLevel="0" collapsed="false">
      <c r="A1101" s="0" t="s">
        <v>142</v>
      </c>
      <c r="B1101" s="0" t="s">
        <v>676</v>
      </c>
      <c r="C1101" s="0" t="s">
        <v>612</v>
      </c>
      <c r="D1101" s="0" t="n">
        <v>2</v>
      </c>
      <c r="E1101" s="0" t="s">
        <v>58</v>
      </c>
      <c r="F1101" s="0" t="n">
        <v>563</v>
      </c>
      <c r="G1101" s="0" t="n">
        <v>19179.16</v>
      </c>
      <c r="H1101" s="0" t="n">
        <v>1491</v>
      </c>
      <c r="I1101" s="0" t="n">
        <v>62.27</v>
      </c>
      <c r="J1101" s="0" t="n">
        <f aca="false">I595/I1101-1</f>
        <v>-0.151276698249558</v>
      </c>
      <c r="K1101" s="0" t="n">
        <v>7837</v>
      </c>
      <c r="L1101" s="0" t="n">
        <v>308.647</v>
      </c>
    </row>
    <row r="1102" customFormat="false" ht="15" hidden="false" customHeight="false" outlineLevel="0" collapsed="false">
      <c r="A1102" s="0" t="s">
        <v>143</v>
      </c>
      <c r="B1102" s="0" t="s">
        <v>677</v>
      </c>
      <c r="C1102" s="0" t="s">
        <v>590</v>
      </c>
      <c r="D1102" s="0" t="n">
        <v>2</v>
      </c>
      <c r="E1102" s="0" t="s">
        <v>58</v>
      </c>
      <c r="F1102" s="0" t="n">
        <v>4050</v>
      </c>
      <c r="G1102" s="0" t="n">
        <v>38057.621</v>
      </c>
      <c r="H1102" s="0" t="n">
        <v>10127</v>
      </c>
      <c r="I1102" s="0" t="n">
        <v>72.18</v>
      </c>
      <c r="J1102" s="0" t="n">
        <f aca="false">I596/I1102-1</f>
        <v>0.208645054031588</v>
      </c>
      <c r="K1102" s="0" t="n">
        <v>334048</v>
      </c>
      <c r="L1102" s="0" t="n">
        <v>532.045</v>
      </c>
    </row>
    <row r="1103" customFormat="false" ht="15" hidden="false" customHeight="false" outlineLevel="0" collapsed="false">
      <c r="A1103" s="0" t="s">
        <v>144</v>
      </c>
      <c r="B1103" s="0" t="s">
        <v>678</v>
      </c>
      <c r="C1103" s="0" t="s">
        <v>679</v>
      </c>
      <c r="D1103" s="0" t="n">
        <v>2</v>
      </c>
      <c r="E1103" s="0" t="n">
        <v>846.9</v>
      </c>
      <c r="F1103" s="0" t="n">
        <v>839.1</v>
      </c>
      <c r="G1103" s="0" t="n">
        <v>10051.8945</v>
      </c>
      <c r="H1103" s="0" t="n">
        <v>1228.4</v>
      </c>
      <c r="I1103" s="0" t="n">
        <v>56.97</v>
      </c>
      <c r="J1103" s="0" t="n">
        <f aca="false">I597/I1103-1</f>
        <v>-0.331051430577497</v>
      </c>
      <c r="K1103" s="0" t="n">
        <v>2566.8</v>
      </c>
      <c r="L1103" s="0" t="n">
        <v>179.431</v>
      </c>
    </row>
    <row r="1104" customFormat="false" ht="15" hidden="false" customHeight="false" outlineLevel="0" collapsed="false">
      <c r="A1104" s="0" t="s">
        <v>145</v>
      </c>
      <c r="B1104" s="0" t="s">
        <v>680</v>
      </c>
      <c r="C1104" s="0" t="s">
        <v>574</v>
      </c>
      <c r="D1104" s="0" t="n">
        <v>2</v>
      </c>
      <c r="E1104" s="0" t="n">
        <v>1732</v>
      </c>
      <c r="F1104" s="0" t="n">
        <v>1427</v>
      </c>
      <c r="G1104" s="0" t="n">
        <v>25119.22</v>
      </c>
      <c r="H1104" s="0" t="n">
        <v>2971</v>
      </c>
      <c r="I1104" s="0" t="n">
        <v>78.01</v>
      </c>
      <c r="J1104" s="0" t="n">
        <f aca="false">I598/I1104-1</f>
        <v>-0.00115369824381495</v>
      </c>
      <c r="K1104" s="0" t="n">
        <v>34122</v>
      </c>
      <c r="L1104" s="0" t="n">
        <v>325.815</v>
      </c>
    </row>
    <row r="1105" customFormat="false" ht="15" hidden="false" customHeight="false" outlineLevel="0" collapsed="false">
      <c r="A1105" s="0" t="s">
        <v>146</v>
      </c>
      <c r="B1105" s="0" t="s">
        <v>681</v>
      </c>
      <c r="C1105" s="0" t="s">
        <v>584</v>
      </c>
      <c r="D1105" s="0" t="n">
        <v>2</v>
      </c>
      <c r="F1105" s="0" t="n">
        <v>623.428</v>
      </c>
      <c r="G1105" s="0" t="n">
        <v>9007.3879</v>
      </c>
      <c r="H1105" s="0" t="n">
        <v>-116.757</v>
      </c>
      <c r="I1105" s="0" t="n">
        <v>46.26</v>
      </c>
      <c r="J1105" s="0" t="n">
        <f aca="false">I599/I1105-1</f>
        <v>0.395157803718115</v>
      </c>
      <c r="K1105" s="0" t="n">
        <v>14459.911</v>
      </c>
      <c r="L1105" s="0" t="n">
        <v>195.729</v>
      </c>
    </row>
    <row r="1106" customFormat="false" ht="15" hidden="false" customHeight="false" outlineLevel="0" collapsed="false">
      <c r="A1106" s="0" t="s">
        <v>147</v>
      </c>
      <c r="B1106" s="0" t="s">
        <v>682</v>
      </c>
      <c r="C1106" s="0" t="s">
        <v>683</v>
      </c>
      <c r="D1106" s="0" t="n">
        <v>2</v>
      </c>
      <c r="E1106" s="0" t="n">
        <v>2580</v>
      </c>
      <c r="F1106" s="0" t="n">
        <v>2779</v>
      </c>
      <c r="G1106" s="0" t="n">
        <v>37323.66</v>
      </c>
      <c r="H1106" s="0" t="n">
        <v>5134</v>
      </c>
      <c r="I1106" s="0" t="n">
        <v>51.41</v>
      </c>
      <c r="J1106" s="0" t="n">
        <f aca="false">I600/I1106-1</f>
        <v>0.276794397977047</v>
      </c>
      <c r="K1106" s="0" t="n">
        <v>38881</v>
      </c>
      <c r="L1106" s="0" t="n">
        <v>537.602</v>
      </c>
    </row>
    <row r="1107" customFormat="false" ht="15" hidden="false" customHeight="false" outlineLevel="0" collapsed="false">
      <c r="A1107" s="0" t="s">
        <v>148</v>
      </c>
      <c r="B1107" s="0" t="s">
        <v>684</v>
      </c>
      <c r="C1107" s="0" t="s">
        <v>572</v>
      </c>
      <c r="D1107" s="0" t="n">
        <v>2</v>
      </c>
      <c r="F1107" s="0" t="n">
        <v>2512</v>
      </c>
      <c r="G1107" s="0" t="n">
        <v>39574.5956</v>
      </c>
      <c r="H1107" s="0" t="n">
        <v>6699</v>
      </c>
      <c r="I1107" s="0" t="n">
        <v>67.96</v>
      </c>
      <c r="J1107" s="0" t="n">
        <f aca="false">I601/I1107-1</f>
        <v>0.364626250735727</v>
      </c>
      <c r="K1107" s="0" t="n">
        <v>78342</v>
      </c>
      <c r="L1107" s="0" t="n">
        <v>582.234</v>
      </c>
    </row>
    <row r="1108" customFormat="false" ht="15" hidden="false" customHeight="false" outlineLevel="0" collapsed="false">
      <c r="A1108" s="0" t="s">
        <v>149</v>
      </c>
      <c r="B1108" s="0" t="s">
        <v>685</v>
      </c>
      <c r="C1108" s="0" t="s">
        <v>590</v>
      </c>
      <c r="D1108" s="0" t="n">
        <v>2</v>
      </c>
      <c r="E1108" s="0" t="n">
        <v>198.868</v>
      </c>
      <c r="F1108" s="0" t="n">
        <v>205</v>
      </c>
      <c r="G1108" s="0" t="n">
        <v>5327.5468</v>
      </c>
      <c r="H1108" s="0" t="n">
        <v>245.3</v>
      </c>
      <c r="I1108" s="0" t="n">
        <v>64.94</v>
      </c>
      <c r="J1108" s="0" t="n">
        <f aca="false">I602/I1108-1</f>
        <v>0.137203572528488</v>
      </c>
      <c r="K1108" s="0" t="n">
        <v>384.788</v>
      </c>
      <c r="L1108" s="0" t="n">
        <v>82.455</v>
      </c>
    </row>
    <row r="1109" customFormat="false" ht="15" hidden="false" customHeight="false" outlineLevel="0" collapsed="false">
      <c r="A1109" s="0" t="s">
        <v>150</v>
      </c>
      <c r="B1109" s="0" t="s">
        <v>686</v>
      </c>
      <c r="C1109" s="0" t="s">
        <v>601</v>
      </c>
      <c r="D1109" s="0" t="n">
        <v>2</v>
      </c>
      <c r="E1109" s="0" t="n">
        <v>689.17</v>
      </c>
      <c r="F1109" s="0" t="n">
        <v>547.132</v>
      </c>
      <c r="G1109" s="0" t="n">
        <v>11557.6906</v>
      </c>
      <c r="H1109" s="0" t="n">
        <v>651.897</v>
      </c>
      <c r="I1109" s="0" t="n">
        <v>34.58</v>
      </c>
      <c r="J1109" s="0" t="n">
        <f aca="false">I603/I1109-1</f>
        <v>-0.089358010410642</v>
      </c>
      <c r="K1109" s="0" t="n">
        <v>11017.943</v>
      </c>
      <c r="L1109" s="0" t="n">
        <v>334.167</v>
      </c>
    </row>
    <row r="1110" customFormat="false" ht="15" hidden="false" customHeight="false" outlineLevel="0" collapsed="false">
      <c r="A1110" s="0" t="s">
        <v>151</v>
      </c>
      <c r="B1110" s="0" t="s">
        <v>687</v>
      </c>
      <c r="C1110" s="0" t="s">
        <v>581</v>
      </c>
      <c r="D1110" s="0" t="n">
        <v>2</v>
      </c>
      <c r="E1110" s="0" t="n">
        <v>1618</v>
      </c>
      <c r="F1110" s="0" t="n">
        <v>1413</v>
      </c>
      <c r="G1110" s="0" t="n">
        <v>21821.19</v>
      </c>
      <c r="H1110" s="0" t="n">
        <v>1394</v>
      </c>
      <c r="I1110" s="0" t="n">
        <v>47.13</v>
      </c>
      <c r="J1110" s="0" t="n">
        <f aca="false">I604/I1110-1</f>
        <v>0.349883301506471</v>
      </c>
      <c r="K1110" s="0" t="n">
        <v>23765</v>
      </c>
      <c r="L1110" s="0" t="n">
        <v>433.703</v>
      </c>
    </row>
    <row r="1111" customFormat="false" ht="15" hidden="false" customHeight="false" outlineLevel="0" collapsed="false">
      <c r="A1111" s="0" t="s">
        <v>152</v>
      </c>
      <c r="B1111" s="0" t="s">
        <v>688</v>
      </c>
      <c r="C1111" s="0" t="s">
        <v>595</v>
      </c>
      <c r="D1111" s="0" t="n">
        <v>2</v>
      </c>
      <c r="E1111" s="0" t="n">
        <v>917</v>
      </c>
      <c r="F1111" s="0" t="n">
        <v>304</v>
      </c>
      <c r="G1111" s="0" t="n">
        <v>9882.8521</v>
      </c>
      <c r="H1111" s="0" t="n">
        <v>862</v>
      </c>
      <c r="I1111" s="0" t="n">
        <v>67.33</v>
      </c>
      <c r="J1111" s="0" t="n">
        <f aca="false">I605/I1111-1</f>
        <v>0.169463834843309</v>
      </c>
      <c r="K1111" s="0" t="n">
        <v>8586</v>
      </c>
      <c r="L1111" s="0" t="n">
        <v>146.711</v>
      </c>
    </row>
    <row r="1112" customFormat="false" ht="15" hidden="false" customHeight="false" outlineLevel="0" collapsed="false">
      <c r="A1112" s="0" t="s">
        <v>153</v>
      </c>
      <c r="B1112" s="0" t="s">
        <v>689</v>
      </c>
      <c r="C1112" s="0" t="s">
        <v>576</v>
      </c>
      <c r="D1112" s="0" t="n">
        <v>2</v>
      </c>
      <c r="E1112" s="0" t="n">
        <v>3882.4</v>
      </c>
      <c r="F1112" s="0" t="n">
        <v>1602</v>
      </c>
      <c r="G1112" s="0" t="n">
        <v>94203.216</v>
      </c>
      <c r="H1112" s="0" t="n">
        <v>2785</v>
      </c>
      <c r="I1112" s="0" t="n">
        <v>119.76</v>
      </c>
      <c r="J1112" s="0" t="n">
        <f aca="false">I606/I1112-1</f>
        <v>-0.0334836339345358</v>
      </c>
      <c r="K1112" s="0" t="n">
        <v>27053.4</v>
      </c>
      <c r="L1112" s="0" t="n">
        <v>785.655</v>
      </c>
    </row>
    <row r="1113" customFormat="false" ht="15" hidden="false" customHeight="false" outlineLevel="0" collapsed="false">
      <c r="A1113" s="0" t="s">
        <v>154</v>
      </c>
      <c r="B1113" s="0" t="s">
        <v>690</v>
      </c>
      <c r="C1113" s="0" t="s">
        <v>574</v>
      </c>
      <c r="D1113" s="0" t="n">
        <v>2</v>
      </c>
      <c r="E1113" s="0" t="n">
        <v>387</v>
      </c>
      <c r="F1113" s="0" t="n">
        <v>355</v>
      </c>
      <c r="G1113" s="0" t="n">
        <v>7919.7716</v>
      </c>
      <c r="H1113" s="0" t="n">
        <v>658</v>
      </c>
      <c r="I1113" s="0" t="n">
        <v>65.81</v>
      </c>
      <c r="J1113" s="0" t="n">
        <f aca="false">I607/I1113-1</f>
        <v>-0.141315909436256</v>
      </c>
      <c r="K1113" s="0" t="n">
        <v>7339</v>
      </c>
      <c r="L1113" s="0" t="n">
        <v>119.203</v>
      </c>
    </row>
    <row r="1114" customFormat="false" ht="15" hidden="false" customHeight="false" outlineLevel="0" collapsed="false">
      <c r="A1114" s="0" t="s">
        <v>155</v>
      </c>
      <c r="B1114" s="0" t="s">
        <v>691</v>
      </c>
      <c r="C1114" s="0" t="s">
        <v>588</v>
      </c>
      <c r="D1114" s="0" t="n">
        <v>2</v>
      </c>
      <c r="E1114" s="0" t="n">
        <v>475</v>
      </c>
      <c r="F1114" s="0" t="n">
        <v>-692</v>
      </c>
      <c r="G1114" s="0" t="n">
        <v>7894.8</v>
      </c>
      <c r="H1114" s="0" t="n">
        <v>1865</v>
      </c>
      <c r="I1114" s="0" t="n">
        <v>18.36</v>
      </c>
      <c r="J1114" s="0" t="n">
        <f aca="false">I608/I1114-1</f>
        <v>0.342047930283224</v>
      </c>
      <c r="K1114" s="0" t="n">
        <v>21334</v>
      </c>
      <c r="L1114" s="0" t="n">
        <v>430.262</v>
      </c>
    </row>
    <row r="1115" customFormat="false" ht="15" hidden="false" customHeight="false" outlineLevel="0" collapsed="false">
      <c r="A1115" s="0" t="s">
        <v>156</v>
      </c>
      <c r="B1115" s="0" t="s">
        <v>692</v>
      </c>
      <c r="C1115" s="0" t="s">
        <v>645</v>
      </c>
      <c r="D1115" s="0" t="n">
        <v>2</v>
      </c>
      <c r="E1115" s="0" t="n">
        <v>929</v>
      </c>
      <c r="F1115" s="0" t="n">
        <v>878</v>
      </c>
      <c r="G1115" s="0" t="n">
        <v>13682.008</v>
      </c>
      <c r="H1115" s="0" t="n">
        <v>5152</v>
      </c>
      <c r="I1115" s="0" t="n">
        <v>25.16</v>
      </c>
      <c r="J1115" s="0" t="n">
        <f aca="false">I609/I1115-1</f>
        <v>-0.0548489666136724</v>
      </c>
      <c r="K1115" s="0" t="n">
        <v>47604</v>
      </c>
      <c r="L1115" s="0" t="n">
        <v>549.004</v>
      </c>
    </row>
    <row r="1116" customFormat="false" ht="15" hidden="false" customHeight="false" outlineLevel="0" collapsed="false">
      <c r="A1116" s="0" t="s">
        <v>157</v>
      </c>
      <c r="B1116" s="0" t="s">
        <v>693</v>
      </c>
      <c r="C1116" s="0" t="s">
        <v>574</v>
      </c>
      <c r="D1116" s="0" t="n">
        <v>2</v>
      </c>
      <c r="E1116" s="0" t="n">
        <v>741.07</v>
      </c>
      <c r="F1116" s="0" t="n">
        <v>539.362</v>
      </c>
      <c r="G1116" s="0" t="n">
        <v>20455.3135</v>
      </c>
      <c r="H1116" s="0" t="n">
        <v>947.526</v>
      </c>
      <c r="I1116" s="0" t="n">
        <v>60.17</v>
      </c>
      <c r="J1116" s="0" t="n">
        <f aca="false">I610/I1116-1</f>
        <v>-0.212730596642845</v>
      </c>
      <c r="K1116" s="0" t="n">
        <v>5561.984</v>
      </c>
      <c r="L1116" s="0" t="n">
        <v>342.105</v>
      </c>
    </row>
    <row r="1117" customFormat="false" ht="15" hidden="false" customHeight="false" outlineLevel="0" collapsed="false">
      <c r="A1117" s="0" t="s">
        <v>158</v>
      </c>
      <c r="B1117" s="0" t="s">
        <v>694</v>
      </c>
      <c r="C1117" s="0" t="s">
        <v>595</v>
      </c>
      <c r="D1117" s="0" t="n">
        <v>2</v>
      </c>
      <c r="E1117" s="0" t="n">
        <v>896</v>
      </c>
      <c r="F1117" s="0" t="n">
        <v>700</v>
      </c>
      <c r="G1117" s="0" t="n">
        <v>9512.0583</v>
      </c>
      <c r="H1117" s="0" t="n">
        <v>1207</v>
      </c>
      <c r="I1117" s="0" t="n">
        <v>40.81</v>
      </c>
      <c r="J1117" s="0" t="n">
        <f aca="false">I611/I1117-1</f>
        <v>-0.228620436167606</v>
      </c>
      <c r="K1117" s="0" t="n">
        <v>12683</v>
      </c>
      <c r="L1117" s="0" t="n">
        <v>233.075</v>
      </c>
    </row>
    <row r="1118" customFormat="false" ht="15" hidden="false" customHeight="false" outlineLevel="0" collapsed="false">
      <c r="A1118" s="0" t="s">
        <v>159</v>
      </c>
      <c r="B1118" s="0" t="s">
        <v>695</v>
      </c>
      <c r="C1118" s="0" t="s">
        <v>581</v>
      </c>
      <c r="D1118" s="0" t="n">
        <v>2</v>
      </c>
      <c r="F1118" s="0" t="n">
        <v>-271</v>
      </c>
      <c r="G1118" s="0" t="n">
        <v>20587.5494</v>
      </c>
      <c r="H1118" s="0" t="n">
        <v>2359</v>
      </c>
      <c r="I1118" s="0" t="n">
        <v>202.499</v>
      </c>
      <c r="J1118" s="0" t="n">
        <f aca="false">I612/I1118-1</f>
        <v>0.421834181897195</v>
      </c>
      <c r="K1118" s="0" t="n">
        <v>39316</v>
      </c>
      <c r="L1118" s="0" t="n">
        <v>101.296</v>
      </c>
    </row>
    <row r="1119" customFormat="false" ht="15" hidden="false" customHeight="false" outlineLevel="0" collapsed="false">
      <c r="A1119" s="0" t="s">
        <v>160</v>
      </c>
      <c r="B1119" s="0" t="s">
        <v>696</v>
      </c>
      <c r="C1119" s="0" t="s">
        <v>628</v>
      </c>
      <c r="D1119" s="0" t="n">
        <v>2</v>
      </c>
      <c r="E1119" s="0" t="s">
        <v>58</v>
      </c>
      <c r="F1119" s="0" t="n">
        <v>4587</v>
      </c>
      <c r="G1119" s="0" t="n">
        <v>169377.9474</v>
      </c>
      <c r="H1119" s="0" t="n">
        <v>19456</v>
      </c>
      <c r="I1119" s="0" t="n">
        <v>89.96</v>
      </c>
      <c r="J1119" s="0" t="n">
        <f aca="false">I613/I1119-1</f>
        <v>0.308359270787017</v>
      </c>
      <c r="K1119" s="0" t="n">
        <v>264540</v>
      </c>
      <c r="L1119" s="0" t="n">
        <v>1882.037</v>
      </c>
    </row>
    <row r="1120" customFormat="false" ht="15" hidden="false" customHeight="false" outlineLevel="0" collapsed="false">
      <c r="A1120" s="0" t="s">
        <v>161</v>
      </c>
      <c r="B1120" s="0" t="s">
        <v>697</v>
      </c>
      <c r="C1120" s="0" t="s">
        <v>683</v>
      </c>
      <c r="D1120" s="0" t="n">
        <v>2</v>
      </c>
      <c r="F1120" s="0" t="n">
        <v>475.602</v>
      </c>
      <c r="G1120" s="0" t="n">
        <v>14675.7324</v>
      </c>
      <c r="H1120" s="0" t="n">
        <v>683.316</v>
      </c>
      <c r="I1120" s="0" t="n">
        <v>479.85</v>
      </c>
      <c r="J1120" s="0" t="n">
        <f aca="false">I614/I1120-1</f>
        <v>-0.213670938835053</v>
      </c>
      <c r="K1120" s="0" t="n">
        <v>2725.066</v>
      </c>
      <c r="L1120" s="0" t="n">
        <v>31.188</v>
      </c>
    </row>
    <row r="1121" customFormat="false" ht="15" hidden="false" customHeight="false" outlineLevel="0" collapsed="false">
      <c r="A1121" s="0" t="s">
        <v>162</v>
      </c>
      <c r="B1121" s="0" t="s">
        <v>698</v>
      </c>
      <c r="C1121" s="0" t="s">
        <v>592</v>
      </c>
      <c r="D1121" s="0" t="n">
        <v>2</v>
      </c>
      <c r="E1121" s="0" t="s">
        <v>58</v>
      </c>
      <c r="F1121" s="0" t="n">
        <v>2834</v>
      </c>
      <c r="G1121" s="0" t="n">
        <v>37925.2381</v>
      </c>
      <c r="H1121" s="0" t="n">
        <v>3864</v>
      </c>
      <c r="I1121" s="0" t="n">
        <v>116.85</v>
      </c>
      <c r="J1121" s="0" t="n">
        <f aca="false">I615/I1121-1</f>
        <v>0.130680359435173</v>
      </c>
      <c r="K1121" s="0" t="n">
        <v>102306</v>
      </c>
      <c r="L1121" s="0" t="n">
        <v>324.181</v>
      </c>
    </row>
    <row r="1122" customFormat="false" ht="15" hidden="false" customHeight="false" outlineLevel="0" collapsed="false">
      <c r="A1122" s="0" t="s">
        <v>163</v>
      </c>
      <c r="B1122" s="0" t="s">
        <v>699</v>
      </c>
      <c r="C1122" s="0" t="s">
        <v>700</v>
      </c>
      <c r="D1122" s="0" t="n">
        <v>2</v>
      </c>
      <c r="F1122" s="0" t="n">
        <v>410.4</v>
      </c>
      <c r="G1122" s="0" t="n">
        <v>11030.4993</v>
      </c>
      <c r="H1122" s="0" t="n">
        <v>606.1</v>
      </c>
      <c r="I1122" s="0" t="n">
        <v>42.44</v>
      </c>
      <c r="J1122" s="0" t="n">
        <f aca="false">I616/I1122-1</f>
        <v>0.0412346842601319</v>
      </c>
      <c r="K1122" s="0" t="n">
        <v>4256.9</v>
      </c>
      <c r="L1122" s="0" t="n">
        <v>262.246</v>
      </c>
    </row>
    <row r="1123" customFormat="false" ht="15" hidden="false" customHeight="false" outlineLevel="0" collapsed="false">
      <c r="A1123" s="0" t="s">
        <v>164</v>
      </c>
      <c r="B1123" s="0" t="s">
        <v>701</v>
      </c>
      <c r="C1123" s="0" t="s">
        <v>574</v>
      </c>
      <c r="D1123" s="0" t="n">
        <v>2</v>
      </c>
      <c r="E1123" s="0" t="n">
        <v>2256</v>
      </c>
      <c r="F1123" s="0" t="n">
        <v>2094</v>
      </c>
      <c r="G1123" s="0" t="n">
        <v>37540.0835</v>
      </c>
      <c r="H1123" s="0" t="n">
        <v>2933</v>
      </c>
      <c r="I1123" s="0" t="n">
        <v>146.33</v>
      </c>
      <c r="J1123" s="0" t="n">
        <f aca="false">I617/I1123-1</f>
        <v>-0.0884302603703958</v>
      </c>
      <c r="K1123" s="0" t="n">
        <v>57088</v>
      </c>
      <c r="L1123" s="0" t="n">
        <v>257.6</v>
      </c>
    </row>
    <row r="1124" customFormat="false" ht="15" hidden="false" customHeight="false" outlineLevel="0" collapsed="false">
      <c r="A1124" s="0" t="s">
        <v>165</v>
      </c>
      <c r="B1124" s="0" t="s">
        <v>702</v>
      </c>
      <c r="C1124" s="0" t="s">
        <v>628</v>
      </c>
      <c r="D1124" s="0" t="n">
        <v>2</v>
      </c>
      <c r="E1124" s="0" t="n">
        <v>-54.706</v>
      </c>
      <c r="F1124" s="0" t="n">
        <v>-2408.948</v>
      </c>
      <c r="G1124" s="0" t="n">
        <v>8475.0625</v>
      </c>
      <c r="H1124" s="0" t="n">
        <v>691.5</v>
      </c>
      <c r="I1124" s="0" t="n">
        <v>89.38</v>
      </c>
      <c r="J1124" s="0" t="n">
        <f aca="false">I618/I1124-1</f>
        <v>0.520474379055717</v>
      </c>
      <c r="K1124" s="0" t="n">
        <v>5243.286</v>
      </c>
      <c r="L1124" s="0" t="n">
        <v>94.56</v>
      </c>
    </row>
    <row r="1125" customFormat="false" ht="15" hidden="false" customHeight="false" outlineLevel="0" collapsed="false">
      <c r="A1125" s="0" t="s">
        <v>166</v>
      </c>
      <c r="B1125" s="0" t="s">
        <v>703</v>
      </c>
      <c r="C1125" s="0" t="s">
        <v>592</v>
      </c>
      <c r="D1125" s="0" t="n">
        <v>2</v>
      </c>
      <c r="F1125" s="0" t="n">
        <v>634</v>
      </c>
      <c r="G1125" s="0" t="n">
        <v>9697.963</v>
      </c>
      <c r="H1125" s="0" t="n">
        <v>1064</v>
      </c>
      <c r="I1125" s="0" t="n">
        <v>59.17</v>
      </c>
      <c r="J1125" s="0" t="n">
        <f aca="false">I619/I1125-1</f>
        <v>0.280209565658273</v>
      </c>
      <c r="K1125" s="0" t="n">
        <v>18888</v>
      </c>
      <c r="L1125" s="0" t="n">
        <v>163.852</v>
      </c>
    </row>
    <row r="1126" customFormat="false" ht="15" hidden="false" customHeight="false" outlineLevel="0" collapsed="false">
      <c r="A1126" s="0" t="s">
        <v>167</v>
      </c>
      <c r="B1126" s="0" t="s">
        <v>704</v>
      </c>
      <c r="C1126" s="0" t="s">
        <v>705</v>
      </c>
      <c r="D1126" s="0" t="n">
        <v>2</v>
      </c>
      <c r="E1126" s="0" t="n">
        <v>456.941</v>
      </c>
      <c r="F1126" s="0" t="n">
        <v>693.52</v>
      </c>
      <c r="G1126" s="0" t="n">
        <v>9879.4378</v>
      </c>
      <c r="H1126" s="0" t="n">
        <v>465.845</v>
      </c>
      <c r="I1126" s="0" t="n">
        <v>94.8</v>
      </c>
      <c r="J1126" s="0" t="n">
        <f aca="false">I620/I1126-1</f>
        <v>0.327848101265823</v>
      </c>
      <c r="K1126" s="0" t="n">
        <v>4098.815</v>
      </c>
      <c r="L1126" s="0" t="n">
        <v>107.003</v>
      </c>
    </row>
    <row r="1127" customFormat="false" ht="15" hidden="false" customHeight="false" outlineLevel="0" collapsed="false">
      <c r="A1127" s="0" t="s">
        <v>168</v>
      </c>
      <c r="B1127" s="0" t="s">
        <v>706</v>
      </c>
      <c r="C1127" s="0" t="s">
        <v>626</v>
      </c>
      <c r="D1127" s="0" t="n">
        <v>2</v>
      </c>
      <c r="E1127" s="0" t="n">
        <v>12022</v>
      </c>
      <c r="F1127" s="0" t="n">
        <v>10739</v>
      </c>
      <c r="G1127" s="0" t="n">
        <v>153535.37</v>
      </c>
      <c r="H1127" s="0" t="n">
        <v>13570</v>
      </c>
      <c r="I1127" s="0" t="n">
        <v>30.53</v>
      </c>
      <c r="J1127" s="0" t="n">
        <f aca="false">I621/I1127-1</f>
        <v>0.0324271208647231</v>
      </c>
      <c r="K1127" s="0" t="n">
        <v>121652</v>
      </c>
      <c r="L1127" s="0" t="n">
        <v>5029.712</v>
      </c>
    </row>
    <row r="1128" customFormat="false" ht="15" hidden="false" customHeight="false" outlineLevel="0" collapsed="false">
      <c r="A1128" s="0" t="s">
        <v>169</v>
      </c>
      <c r="B1128" s="0" t="s">
        <v>707</v>
      </c>
      <c r="C1128" s="0" t="s">
        <v>654</v>
      </c>
      <c r="D1128" s="0" t="n">
        <v>2</v>
      </c>
      <c r="E1128" s="0" t="n">
        <v>14912</v>
      </c>
      <c r="F1128" s="0" t="n">
        <v>14912</v>
      </c>
      <c r="G1128" s="0" t="n">
        <v>164763.2476</v>
      </c>
      <c r="H1128" s="0" t="n">
        <v>47329</v>
      </c>
      <c r="I1128" s="0" t="n">
        <v>59.43</v>
      </c>
      <c r="J1128" s="0" t="n">
        <f aca="false">I622/I1128-1</f>
        <v>0.25206124852768</v>
      </c>
      <c r="K1128" s="0" t="n">
        <v>1792077</v>
      </c>
      <c r="L1128" s="0" t="n">
        <v>2849.73</v>
      </c>
    </row>
    <row r="1129" customFormat="false" ht="15" hidden="false" customHeight="false" outlineLevel="0" collapsed="false">
      <c r="A1129" s="0" t="s">
        <v>170</v>
      </c>
      <c r="B1129" s="0" t="s">
        <v>708</v>
      </c>
      <c r="C1129" s="0" t="s">
        <v>654</v>
      </c>
      <c r="D1129" s="0" t="n">
        <v>2</v>
      </c>
      <c r="E1129" s="0" t="n">
        <v>871</v>
      </c>
      <c r="F1129" s="0" t="n">
        <v>840</v>
      </c>
      <c r="G1129" s="0" t="n">
        <v>13822.4123</v>
      </c>
      <c r="H1129" s="0" t="n">
        <v>1229</v>
      </c>
      <c r="I1129" s="0" t="n">
        <v>26.19</v>
      </c>
      <c r="J1129" s="0" t="n">
        <f aca="false">I623/I1129-1</f>
        <v>0.360442917143948</v>
      </c>
      <c r="K1129" s="0" t="n">
        <v>138208</v>
      </c>
      <c r="L1129" s="0" t="n">
        <v>527.637</v>
      </c>
    </row>
    <row r="1130" customFormat="false" ht="15" hidden="false" customHeight="false" outlineLevel="0" collapsed="false">
      <c r="A1130" s="0" t="s">
        <v>171</v>
      </c>
      <c r="B1130" s="0" t="s">
        <v>709</v>
      </c>
      <c r="C1130" s="0" t="s">
        <v>579</v>
      </c>
      <c r="D1130" s="0" t="n">
        <v>2</v>
      </c>
      <c r="E1130" s="0" t="n">
        <v>695.301</v>
      </c>
      <c r="F1130" s="0" t="n">
        <v>319.361</v>
      </c>
      <c r="G1130" s="0" t="n">
        <v>11636.2561</v>
      </c>
      <c r="H1130" s="0" t="n">
        <v>1034.548</v>
      </c>
      <c r="I1130" s="0" t="n">
        <v>60.2393</v>
      </c>
      <c r="J1130" s="0" t="n">
        <f aca="false">I624/I1130-1</f>
        <v>0.180568167292781</v>
      </c>
      <c r="K1130" s="0" t="n">
        <v>5481.438</v>
      </c>
      <c r="L1130" s="0" t="n">
        <v>153.824</v>
      </c>
    </row>
    <row r="1131" customFormat="false" ht="15" hidden="false" customHeight="false" outlineLevel="0" collapsed="false">
      <c r="A1131" s="0" t="s">
        <v>172</v>
      </c>
      <c r="B1131" s="0" t="s">
        <v>710</v>
      </c>
      <c r="C1131" s="0" t="s">
        <v>700</v>
      </c>
      <c r="D1131" s="0" t="n">
        <v>2</v>
      </c>
      <c r="E1131" s="0" t="n">
        <v>712</v>
      </c>
      <c r="F1131" s="0" t="n">
        <v>648</v>
      </c>
      <c r="G1131" s="0" t="n">
        <v>17901.4748</v>
      </c>
      <c r="H1131" s="0" t="n">
        <v>778</v>
      </c>
      <c r="I1131" s="0" t="n">
        <v>138.39</v>
      </c>
      <c r="J1131" s="0" t="n">
        <f aca="false">I625/I1131-1</f>
        <v>-0.0372136715080568</v>
      </c>
      <c r="K1131" s="0" t="n">
        <v>4510</v>
      </c>
      <c r="L1131" s="0" t="n">
        <v>129.34</v>
      </c>
    </row>
    <row r="1132" customFormat="false" ht="15" hidden="false" customHeight="false" outlineLevel="0" collapsed="false">
      <c r="A1132" s="0" t="s">
        <v>173</v>
      </c>
      <c r="B1132" s="0" t="s">
        <v>711</v>
      </c>
      <c r="C1132" s="0" t="s">
        <v>590</v>
      </c>
      <c r="D1132" s="0" t="n">
        <v>2</v>
      </c>
      <c r="E1132" s="0" t="n">
        <v>1367.9</v>
      </c>
      <c r="F1132" s="0" t="n">
        <v>1247</v>
      </c>
      <c r="G1132" s="0" t="n">
        <v>30526.5828</v>
      </c>
      <c r="H1132" s="0" t="n">
        <v>1532.5</v>
      </c>
      <c r="I1132" s="0" t="n">
        <v>90.6</v>
      </c>
      <c r="J1132" s="0" t="n">
        <f aca="false">I626/I1132-1</f>
        <v>0.27317880794702</v>
      </c>
      <c r="K1132" s="0" t="n">
        <v>67359.4</v>
      </c>
      <c r="L1132" s="0" t="n">
        <v>338.233</v>
      </c>
    </row>
    <row r="1133" customFormat="false" ht="15" hidden="false" customHeight="false" outlineLevel="0" collapsed="false">
      <c r="A1133" s="0" t="s">
        <v>174</v>
      </c>
      <c r="B1133" s="0" t="s">
        <v>712</v>
      </c>
      <c r="C1133" s="0" t="s">
        <v>588</v>
      </c>
      <c r="D1133" s="0" t="n">
        <v>2</v>
      </c>
      <c r="E1133" s="0" t="n">
        <v>523</v>
      </c>
      <c r="F1133" s="0" t="n">
        <v>523</v>
      </c>
      <c r="G1133" s="0" t="n">
        <v>10001.376</v>
      </c>
      <c r="H1133" s="0" t="n">
        <v>1640</v>
      </c>
      <c r="I1133" s="0" t="n">
        <v>36.08</v>
      </c>
      <c r="J1133" s="0" t="n">
        <f aca="false">I627/I1133-1</f>
        <v>0.153547671840355</v>
      </c>
      <c r="K1133" s="0" t="n">
        <v>20299</v>
      </c>
      <c r="L1133" s="0" t="n">
        <v>277.88</v>
      </c>
    </row>
    <row r="1134" customFormat="false" ht="15" hidden="false" customHeight="false" outlineLevel="0" collapsed="false">
      <c r="A1134" s="0" t="s">
        <v>175</v>
      </c>
      <c r="B1134" s="0" t="s">
        <v>713</v>
      </c>
      <c r="C1134" s="0" t="s">
        <v>612</v>
      </c>
      <c r="D1134" s="0" t="n">
        <v>2</v>
      </c>
      <c r="E1134" s="0" t="n">
        <v>8797</v>
      </c>
      <c r="F1134" s="0" t="n">
        <v>7351</v>
      </c>
      <c r="G1134" s="0" t="n">
        <v>185759.04</v>
      </c>
      <c r="H1134" s="0" t="n">
        <v>10528</v>
      </c>
      <c r="I1134" s="0" t="n">
        <v>42.96</v>
      </c>
      <c r="J1134" s="0" t="n">
        <f aca="false">I628/I1134-1</f>
        <v>-0.0349162011173184</v>
      </c>
      <c r="K1134" s="0" t="n">
        <v>89996</v>
      </c>
      <c r="L1134" s="0" t="n">
        <v>4348.985</v>
      </c>
    </row>
    <row r="1135" customFormat="false" ht="15" hidden="false" customHeight="false" outlineLevel="0" collapsed="false">
      <c r="A1135" s="0" t="s">
        <v>176</v>
      </c>
      <c r="B1135" s="0" t="s">
        <v>714</v>
      </c>
      <c r="C1135" s="0" t="s">
        <v>579</v>
      </c>
      <c r="D1135" s="0" t="n">
        <v>2</v>
      </c>
      <c r="F1135" s="0" t="n">
        <v>1624</v>
      </c>
      <c r="G1135" s="0" t="n">
        <v>36552.18</v>
      </c>
      <c r="H1135" s="0" t="n">
        <v>2187</v>
      </c>
      <c r="I1135" s="0" t="n">
        <v>60.02</v>
      </c>
      <c r="J1135" s="0" t="n">
        <f aca="false">I629/I1135-1</f>
        <v>-0.0664778407197602</v>
      </c>
      <c r="K1135" s="0" t="n">
        <v>13061</v>
      </c>
      <c r="L1135" s="0" t="n">
        <v>608.069</v>
      </c>
    </row>
    <row r="1136" customFormat="false" ht="15" hidden="false" customHeight="false" outlineLevel="0" collapsed="false">
      <c r="A1136" s="0" t="s">
        <v>177</v>
      </c>
      <c r="B1136" s="0" t="s">
        <v>715</v>
      </c>
      <c r="C1136" s="0" t="s">
        <v>700</v>
      </c>
      <c r="D1136" s="0" t="n">
        <v>2</v>
      </c>
      <c r="E1136" s="0" t="n">
        <v>2556</v>
      </c>
      <c r="F1136" s="0" t="n">
        <v>1384</v>
      </c>
      <c r="G1136" s="0" t="n">
        <v>59474.2401</v>
      </c>
      <c r="H1136" s="0" t="n">
        <v>2949</v>
      </c>
      <c r="I1136" s="0" t="n">
        <v>66.62</v>
      </c>
      <c r="J1136" s="0" t="n">
        <f aca="false">I630/I1136-1</f>
        <v>-0.0177123986790755</v>
      </c>
      <c r="K1136" s="0" t="n">
        <v>11935</v>
      </c>
      <c r="L1136" s="0" t="n">
        <v>896.922</v>
      </c>
    </row>
    <row r="1137" customFormat="false" ht="15" hidden="false" customHeight="false" outlineLevel="0" collapsed="false">
      <c r="A1137" s="0" t="s">
        <v>178</v>
      </c>
      <c r="B1137" s="0" t="s">
        <v>716</v>
      </c>
      <c r="C1137" s="0" t="s">
        <v>581</v>
      </c>
      <c r="D1137" s="0" t="n">
        <v>2</v>
      </c>
      <c r="E1137" s="0" t="n">
        <v>8171</v>
      </c>
      <c r="F1137" s="0" t="n">
        <v>8163</v>
      </c>
      <c r="G1137" s="0" t="n">
        <v>137824.5396</v>
      </c>
      <c r="H1137" s="0" t="n">
        <v>19485</v>
      </c>
      <c r="I1137" s="0" t="n">
        <v>28.215</v>
      </c>
      <c r="J1137" s="0" t="n">
        <f aca="false">I631/I1137-1</f>
        <v>0.223639907850434</v>
      </c>
      <c r="K1137" s="0" t="n">
        <v>166574</v>
      </c>
      <c r="L1137" s="0" t="n">
        <v>4872.932</v>
      </c>
    </row>
    <row r="1138" customFormat="false" ht="15" hidden="false" customHeight="false" outlineLevel="0" collapsed="false">
      <c r="A1138" s="0" t="s">
        <v>179</v>
      </c>
      <c r="B1138" s="0" t="s">
        <v>717</v>
      </c>
      <c r="C1138" s="0" t="s">
        <v>654</v>
      </c>
      <c r="D1138" s="0" t="n">
        <v>2</v>
      </c>
      <c r="E1138" s="0" t="s">
        <v>58</v>
      </c>
      <c r="F1138" s="0" t="n">
        <v>521</v>
      </c>
      <c r="G1138" s="0" t="n">
        <v>7349.8536</v>
      </c>
      <c r="H1138" s="0" t="n">
        <v>862</v>
      </c>
      <c r="I1138" s="0" t="n">
        <v>41.83</v>
      </c>
      <c r="J1138" s="0" t="n">
        <f aca="false">I632/I1138-1</f>
        <v>0.628257231651925</v>
      </c>
      <c r="K1138" s="0" t="n">
        <v>72978</v>
      </c>
      <c r="L1138" s="0" t="n">
        <v>172.263</v>
      </c>
    </row>
    <row r="1139" customFormat="false" ht="15" hidden="false" customHeight="false" outlineLevel="0" collapsed="false">
      <c r="A1139" s="0" t="s">
        <v>180</v>
      </c>
      <c r="B1139" s="0" t="s">
        <v>718</v>
      </c>
      <c r="C1139" s="0" t="s">
        <v>612</v>
      </c>
      <c r="D1139" s="0" t="n">
        <v>2</v>
      </c>
      <c r="E1139" s="0" t="s">
        <v>58</v>
      </c>
      <c r="F1139" s="0" t="n">
        <v>-677</v>
      </c>
      <c r="G1139" s="0" t="n">
        <v>19839.9623</v>
      </c>
      <c r="H1139" s="0" t="n">
        <v>1207.4</v>
      </c>
      <c r="I1139" s="0" t="n">
        <v>35.2424</v>
      </c>
      <c r="J1139" s="0" t="n">
        <f aca="false">I633/I1139-1</f>
        <v>0.107472816834268</v>
      </c>
      <c r="K1139" s="0" t="n">
        <v>13390.6</v>
      </c>
      <c r="L1139" s="0" t="n">
        <v>436.415</v>
      </c>
    </row>
    <row r="1140" customFormat="false" ht="15" hidden="false" customHeight="false" outlineLevel="0" collapsed="false">
      <c r="A1140" s="0" t="s">
        <v>181</v>
      </c>
      <c r="B1140" s="0" t="s">
        <v>719</v>
      </c>
      <c r="C1140" s="0" t="s">
        <v>628</v>
      </c>
      <c r="D1140" s="0" t="n">
        <v>2</v>
      </c>
      <c r="E1140" s="0" t="n">
        <v>110.817</v>
      </c>
      <c r="F1140" s="0" t="n">
        <v>65.9</v>
      </c>
      <c r="G1140" s="0" t="n">
        <v>11991.7529</v>
      </c>
      <c r="H1140" s="0" t="n">
        <v>1530.421</v>
      </c>
      <c r="I1140" s="0" t="n">
        <v>92.86</v>
      </c>
      <c r="J1140" s="0" t="n">
        <f aca="false">I634/I1140-1</f>
        <v>0.427956062890373</v>
      </c>
      <c r="K1140" s="0" t="n">
        <v>12641.876</v>
      </c>
      <c r="L1140" s="0" t="n">
        <v>129.144</v>
      </c>
    </row>
    <row r="1141" customFormat="false" ht="15" hidden="false" customHeight="false" outlineLevel="0" collapsed="false">
      <c r="A1141" s="0" t="s">
        <v>182</v>
      </c>
      <c r="B1141" s="0" t="s">
        <v>720</v>
      </c>
      <c r="C1141" s="0" t="s">
        <v>628</v>
      </c>
      <c r="D1141" s="0" t="n">
        <v>2</v>
      </c>
      <c r="E1141" s="0" t="n">
        <v>-1724</v>
      </c>
      <c r="F1141" s="0" t="n">
        <v>-4428</v>
      </c>
      <c r="G1141" s="0" t="n">
        <v>57708.6399</v>
      </c>
      <c r="H1141" s="0" t="n">
        <v>7572</v>
      </c>
      <c r="I1141" s="0" t="n">
        <v>46.69</v>
      </c>
      <c r="J1141" s="0" t="n">
        <f aca="false">I635/I1141-1</f>
        <v>0.0738916256157636</v>
      </c>
      <c r="K1141" s="0" t="n">
        <v>97484</v>
      </c>
      <c r="L1141" s="0" t="n">
        <v>1234.642</v>
      </c>
    </row>
    <row r="1142" customFormat="false" ht="15" hidden="false" customHeight="false" outlineLevel="0" collapsed="false">
      <c r="A1142" s="0" t="s">
        <v>183</v>
      </c>
      <c r="B1142" s="0" t="s">
        <v>721</v>
      </c>
      <c r="C1142" s="0" t="s">
        <v>588</v>
      </c>
      <c r="D1142" s="0" t="n">
        <v>2</v>
      </c>
      <c r="E1142" s="0" t="n">
        <v>1196</v>
      </c>
      <c r="F1142" s="0" t="n">
        <v>1193</v>
      </c>
      <c r="G1142" s="0" t="n">
        <v>18831.11</v>
      </c>
      <c r="H1142" s="0" t="n">
        <v>3277</v>
      </c>
      <c r="I1142" s="0" t="n">
        <v>64.27</v>
      </c>
      <c r="J1142" s="0" t="n">
        <f aca="false">I636/I1142-1</f>
        <v>0.146413567761008</v>
      </c>
      <c r="K1142" s="0" t="n">
        <v>45642</v>
      </c>
      <c r="L1142" s="0" t="n">
        <v>293.192</v>
      </c>
    </row>
    <row r="1143" customFormat="false" ht="15" hidden="false" customHeight="false" outlineLevel="0" collapsed="false">
      <c r="A1143" s="0" t="s">
        <v>184</v>
      </c>
      <c r="B1143" s="0" t="s">
        <v>722</v>
      </c>
      <c r="C1143" s="0" t="s">
        <v>612</v>
      </c>
      <c r="D1143" s="0" t="n">
        <v>2</v>
      </c>
      <c r="E1143" s="0" t="n">
        <v>1106.5</v>
      </c>
      <c r="F1143" s="0" t="n">
        <v>1054.9</v>
      </c>
      <c r="G1143" s="0" t="n">
        <v>28209.4502</v>
      </c>
      <c r="H1143" s="0" t="n">
        <v>1413.7</v>
      </c>
      <c r="I1143" s="0" t="n">
        <v>141.43</v>
      </c>
      <c r="J1143" s="0" t="n">
        <f aca="false">I637/I1143-1</f>
        <v>0.122887647599519</v>
      </c>
      <c r="K1143" s="0" t="n">
        <v>16965</v>
      </c>
      <c r="L1143" s="0" t="n">
        <v>175.887</v>
      </c>
    </row>
    <row r="1144" customFormat="false" ht="15" hidden="false" customHeight="false" outlineLevel="0" collapsed="false">
      <c r="A1144" s="0" t="s">
        <v>185</v>
      </c>
      <c r="B1144" s="0" t="s">
        <v>723</v>
      </c>
      <c r="C1144" s="0" t="s">
        <v>574</v>
      </c>
      <c r="D1144" s="0" t="n">
        <v>2</v>
      </c>
      <c r="E1144" s="0" t="s">
        <v>58</v>
      </c>
      <c r="F1144" s="0" t="n">
        <v>273.9</v>
      </c>
      <c r="G1144" s="0" t="n">
        <v>8588.1114</v>
      </c>
      <c r="H1144" s="0" t="n">
        <v>509.6</v>
      </c>
      <c r="I1144" s="0" t="n">
        <v>176.04</v>
      </c>
      <c r="J1144" s="0" t="n">
        <f aca="false">I638/I1144-1</f>
        <v>0.364803453760509</v>
      </c>
      <c r="K1144" s="0" t="n">
        <v>4475.918</v>
      </c>
      <c r="L1144" s="0" t="n">
        <v>48.742</v>
      </c>
    </row>
    <row r="1145" customFormat="false" ht="15" hidden="false" customHeight="false" outlineLevel="0" collapsed="false">
      <c r="A1145" s="0" t="s">
        <v>186</v>
      </c>
      <c r="B1145" s="0" t="s">
        <v>724</v>
      </c>
      <c r="C1145" s="0" t="s">
        <v>705</v>
      </c>
      <c r="D1145" s="0" t="n">
        <v>2</v>
      </c>
      <c r="E1145" s="0" t="n">
        <v>253.06</v>
      </c>
      <c r="F1145" s="0" t="n">
        <v>270.36</v>
      </c>
      <c r="G1145" s="0" t="n">
        <v>5554.5567</v>
      </c>
      <c r="H1145" s="0" t="n">
        <v>332.498</v>
      </c>
      <c r="I1145" s="0" t="n">
        <v>25.22</v>
      </c>
      <c r="J1145" s="0" t="n">
        <f aca="false">I639/I1145-1</f>
        <v>0.248612212529738</v>
      </c>
      <c r="K1145" s="0" t="n">
        <v>1649.82</v>
      </c>
      <c r="L1145" s="0" t="n">
        <v>218.765</v>
      </c>
    </row>
    <row r="1146" customFormat="false" ht="15" hidden="false" customHeight="false" outlineLevel="0" collapsed="false">
      <c r="A1146" s="0" t="s">
        <v>187</v>
      </c>
      <c r="B1146" s="0" t="s">
        <v>725</v>
      </c>
      <c r="C1146" s="0" t="s">
        <v>626</v>
      </c>
      <c r="D1146" s="0" t="n">
        <v>2</v>
      </c>
      <c r="E1146" s="0" t="n">
        <v>1882</v>
      </c>
      <c r="F1146" s="0" t="n">
        <v>1339</v>
      </c>
      <c r="G1146" s="0" t="n">
        <v>20656.4</v>
      </c>
      <c r="H1146" s="0" t="n">
        <v>2809</v>
      </c>
      <c r="I1146" s="0" t="n">
        <v>18.28</v>
      </c>
      <c r="J1146" s="0" t="n">
        <f aca="false">I640/I1146-1</f>
        <v>0.327680525164114</v>
      </c>
      <c r="K1146" s="0" t="n">
        <v>28527</v>
      </c>
      <c r="L1146" s="0" t="n">
        <v>1182.984</v>
      </c>
    </row>
    <row r="1147" customFormat="false" ht="15" hidden="false" customHeight="false" outlineLevel="0" collapsed="false">
      <c r="A1147" s="0" t="s">
        <v>188</v>
      </c>
      <c r="B1147" s="0" t="s">
        <v>726</v>
      </c>
      <c r="C1147" s="0" t="s">
        <v>727</v>
      </c>
      <c r="D1147" s="0" t="n">
        <v>2</v>
      </c>
      <c r="F1147" s="0" t="n">
        <v>2350</v>
      </c>
      <c r="G1147" s="0" t="n">
        <v>71723.3093</v>
      </c>
      <c r="H1147" s="0" t="n">
        <v>3292</v>
      </c>
      <c r="I1147" s="0" t="n">
        <v>163.93</v>
      </c>
      <c r="J1147" s="0" t="n">
        <f aca="false">I641/I1147-1</f>
        <v>-0.0347099371683035</v>
      </c>
      <c r="K1147" s="0" t="n">
        <v>33163</v>
      </c>
      <c r="L1147" s="0" t="n">
        <v>438.066</v>
      </c>
    </row>
    <row r="1148" customFormat="false" ht="15" hidden="false" customHeight="false" outlineLevel="0" collapsed="false">
      <c r="A1148" s="0" t="s">
        <v>189</v>
      </c>
      <c r="B1148" s="0" t="s">
        <v>728</v>
      </c>
      <c r="C1148" s="0" t="s">
        <v>700</v>
      </c>
      <c r="D1148" s="0" t="n">
        <v>2</v>
      </c>
      <c r="E1148" s="0" t="n">
        <v>485.2</v>
      </c>
      <c r="F1148" s="0" t="n">
        <v>156.9</v>
      </c>
      <c r="G1148" s="0" t="n">
        <v>8761.229</v>
      </c>
      <c r="H1148" s="0" t="n">
        <v>501.4</v>
      </c>
      <c r="I1148" s="0" t="n">
        <v>25.99</v>
      </c>
      <c r="J1148" s="0" t="n">
        <f aca="false">I642/I1148-1</f>
        <v>-0.278183916891112</v>
      </c>
      <c r="K1148" s="0" t="n">
        <v>7035.6</v>
      </c>
      <c r="L1148" s="0" t="n">
        <v>77.025</v>
      </c>
    </row>
    <row r="1149" customFormat="false" ht="15" hidden="false" customHeight="false" outlineLevel="0" collapsed="false">
      <c r="A1149" s="0" t="s">
        <v>190</v>
      </c>
      <c r="B1149" s="0" t="s">
        <v>729</v>
      </c>
      <c r="C1149" s="0" t="s">
        <v>601</v>
      </c>
      <c r="D1149" s="0" t="n">
        <v>2</v>
      </c>
      <c r="F1149" s="0" t="n">
        <v>1520.992</v>
      </c>
      <c r="G1149" s="0" t="n">
        <v>31168.3942</v>
      </c>
      <c r="H1149" s="0" t="n">
        <v>1794.025</v>
      </c>
      <c r="I1149" s="0" t="n">
        <v>86.45</v>
      </c>
      <c r="J1149" s="0" t="n">
        <f aca="false">I643/I1149-1</f>
        <v>0.00370156159629831</v>
      </c>
      <c r="K1149" s="0" t="n">
        <v>21936.966</v>
      </c>
      <c r="L1149" s="0" t="n">
        <v>333.771</v>
      </c>
    </row>
    <row r="1150" customFormat="false" ht="15" hidden="false" customHeight="false" outlineLevel="0" collapsed="false">
      <c r="A1150" s="0" t="s">
        <v>191</v>
      </c>
      <c r="B1150" s="0" t="s">
        <v>730</v>
      </c>
      <c r="C1150" s="0" t="s">
        <v>598</v>
      </c>
      <c r="D1150" s="0" t="n">
        <v>2</v>
      </c>
      <c r="E1150" s="0" t="s">
        <v>58</v>
      </c>
      <c r="F1150" s="0" t="n">
        <v>1968</v>
      </c>
      <c r="G1150" s="0" t="n">
        <v>25006.8126</v>
      </c>
      <c r="H1150" s="0" t="n">
        <v>3370</v>
      </c>
      <c r="I1150" s="0" t="n">
        <v>25.9</v>
      </c>
      <c r="J1150" s="0" t="n">
        <f aca="false">I644/I1150-1</f>
        <v>0.387258687258687</v>
      </c>
      <c r="K1150" s="0" t="n">
        <v>34745</v>
      </c>
      <c r="L1150" s="0" t="n">
        <v>974.945</v>
      </c>
    </row>
    <row r="1151" customFormat="false" ht="15" hidden="false" customHeight="false" outlineLevel="0" collapsed="false">
      <c r="A1151" s="0" t="s">
        <v>192</v>
      </c>
      <c r="B1151" s="0" t="s">
        <v>731</v>
      </c>
      <c r="C1151" s="0" t="s">
        <v>572</v>
      </c>
      <c r="D1151" s="0" t="n">
        <v>2</v>
      </c>
      <c r="E1151" s="0" t="n">
        <v>1593</v>
      </c>
      <c r="F1151" s="0" t="n">
        <v>1399</v>
      </c>
      <c r="G1151" s="0" t="n">
        <v>15340.143</v>
      </c>
      <c r="H1151" s="0" t="n">
        <v>2065</v>
      </c>
      <c r="I1151" s="0" t="n">
        <v>88.01</v>
      </c>
      <c r="J1151" s="0" t="n">
        <f aca="false">I645/I1151-1</f>
        <v>0.552891716850358</v>
      </c>
      <c r="K1151" s="0" t="n">
        <v>15134</v>
      </c>
      <c r="L1151" s="0" t="n">
        <v>177.621</v>
      </c>
    </row>
    <row r="1152" customFormat="false" ht="15" hidden="false" customHeight="false" outlineLevel="0" collapsed="false">
      <c r="A1152" s="0" t="s">
        <v>193</v>
      </c>
      <c r="B1152" s="0" t="s">
        <v>732</v>
      </c>
      <c r="C1152" s="0" t="s">
        <v>574</v>
      </c>
      <c r="D1152" s="0" t="n">
        <v>2</v>
      </c>
      <c r="E1152" s="0" t="n">
        <v>5818.8</v>
      </c>
      <c r="F1152" s="0" t="n">
        <v>5237</v>
      </c>
      <c r="G1152" s="0" t="n">
        <v>107644.77</v>
      </c>
      <c r="H1152" s="0" t="n">
        <v>8539</v>
      </c>
      <c r="I1152" s="0" t="n">
        <v>97.77</v>
      </c>
      <c r="J1152" s="0" t="n">
        <f aca="false">I646/I1152-1</f>
        <v>-0.192901708090416</v>
      </c>
      <c r="K1152" s="0" t="n">
        <v>92437</v>
      </c>
      <c r="L1152" s="0" t="n">
        <v>1107.317</v>
      </c>
    </row>
    <row r="1153" customFormat="false" ht="15" hidden="false" customHeight="false" outlineLevel="0" collapsed="false">
      <c r="A1153" s="0" t="s">
        <v>194</v>
      </c>
      <c r="B1153" s="0" t="s">
        <v>733</v>
      </c>
      <c r="C1153" s="0" t="s">
        <v>574</v>
      </c>
      <c r="D1153" s="0" t="n">
        <v>2</v>
      </c>
      <c r="F1153" s="0" t="n">
        <v>3357.4</v>
      </c>
      <c r="G1153" s="0" t="n">
        <v>63789.984</v>
      </c>
      <c r="H1153" s="0" t="n">
        <v>3801.8</v>
      </c>
      <c r="I1153" s="0" t="n">
        <v>70.3953</v>
      </c>
      <c r="J1153" s="0" t="n">
        <f aca="false">I647/I1153-1</f>
        <v>0.105755639936189</v>
      </c>
      <c r="K1153" s="0" t="n">
        <v>48222.2</v>
      </c>
      <c r="L1153" s="0" t="n">
        <v>685.285</v>
      </c>
    </row>
    <row r="1154" customFormat="false" ht="15" hidden="false" customHeight="false" outlineLevel="0" collapsed="false">
      <c r="A1154" s="0" t="s">
        <v>195</v>
      </c>
      <c r="B1154" s="0" t="s">
        <v>734</v>
      </c>
      <c r="C1154" s="0" t="s">
        <v>683</v>
      </c>
      <c r="D1154" s="0" t="n">
        <v>2</v>
      </c>
      <c r="E1154" s="0" t="n">
        <v>455.8</v>
      </c>
      <c r="F1154" s="0" t="n">
        <v>375</v>
      </c>
      <c r="G1154" s="0" t="n">
        <v>8515.976</v>
      </c>
      <c r="H1154" s="0" t="n">
        <v>778</v>
      </c>
      <c r="I1154" s="0" t="n">
        <v>67.48</v>
      </c>
      <c r="J1154" s="0" t="n">
        <f aca="false">I648/I1154-1</f>
        <v>0.30334914048607</v>
      </c>
      <c r="K1154" s="0" t="n">
        <v>4582.6</v>
      </c>
      <c r="L1154" s="0" t="n">
        <v>126.726</v>
      </c>
    </row>
    <row r="1155" customFormat="false" ht="15" hidden="false" customHeight="false" outlineLevel="0" collapsed="false">
      <c r="A1155" s="0" t="s">
        <v>196</v>
      </c>
      <c r="B1155" s="0" t="s">
        <v>735</v>
      </c>
      <c r="C1155" s="0" t="s">
        <v>574</v>
      </c>
      <c r="D1155" s="0" t="n">
        <v>2</v>
      </c>
      <c r="E1155" s="0" t="s">
        <v>58</v>
      </c>
      <c r="F1155" s="0" t="n">
        <v>269.732</v>
      </c>
      <c r="G1155" s="0" t="n">
        <v>14621.9686</v>
      </c>
      <c r="H1155" s="0" t="n">
        <v>1557.2</v>
      </c>
      <c r="I1155" s="0" t="n">
        <v>69.71</v>
      </c>
      <c r="J1155" s="0" t="n">
        <f aca="false">I649/I1155-1</f>
        <v>-0.0790417443695308</v>
      </c>
      <c r="K1155" s="0" t="n">
        <v>18514.875</v>
      </c>
      <c r="L1155" s="0" t="n">
        <v>211</v>
      </c>
    </row>
    <row r="1156" customFormat="false" ht="15" hidden="false" customHeight="false" outlineLevel="0" collapsed="false">
      <c r="A1156" s="0" t="s">
        <v>197</v>
      </c>
      <c r="B1156" s="0" t="s">
        <v>736</v>
      </c>
      <c r="C1156" s="0" t="s">
        <v>572</v>
      </c>
      <c r="D1156" s="0" t="n">
        <v>2</v>
      </c>
      <c r="E1156" s="0" t="s">
        <v>58</v>
      </c>
      <c r="F1156" s="0" t="n">
        <v>1523.9</v>
      </c>
      <c r="G1156" s="0" t="n">
        <v>27793.9989</v>
      </c>
      <c r="H1156" s="0" t="n">
        <v>3769.7</v>
      </c>
      <c r="I1156" s="0" t="n">
        <v>88.3</v>
      </c>
      <c r="J1156" s="0" t="n">
        <f aca="false">I650/I1156-1</f>
        <v>0.509060022650057</v>
      </c>
      <c r="K1156" s="0" t="n">
        <v>57918.5</v>
      </c>
      <c r="L1156" s="0" t="n">
        <v>314.423</v>
      </c>
    </row>
    <row r="1157" customFormat="false" ht="15" hidden="false" customHeight="false" outlineLevel="0" collapsed="false">
      <c r="A1157" s="0" t="s">
        <v>198</v>
      </c>
      <c r="B1157" s="0" t="s">
        <v>737</v>
      </c>
      <c r="C1157" s="0" t="s">
        <v>598</v>
      </c>
      <c r="D1157" s="0" t="n">
        <v>2</v>
      </c>
      <c r="E1157" s="0" t="n">
        <v>3709</v>
      </c>
      <c r="F1157" s="0" t="n">
        <v>4526</v>
      </c>
      <c r="G1157" s="0" t="n">
        <v>39476.5605</v>
      </c>
      <c r="H1157" s="0" t="n">
        <v>7927</v>
      </c>
      <c r="I1157" s="0" t="n">
        <v>50.69</v>
      </c>
      <c r="J1157" s="0" t="n">
        <f aca="false">I651/I1157-1</f>
        <v>-0.0295916354310515</v>
      </c>
      <c r="K1157" s="0" t="n">
        <v>51261</v>
      </c>
      <c r="L1157" s="0" t="n">
        <v>736.385</v>
      </c>
    </row>
    <row r="1158" customFormat="false" ht="15" hidden="false" customHeight="false" outlineLevel="0" collapsed="false">
      <c r="A1158" s="0" t="s">
        <v>199</v>
      </c>
      <c r="B1158" s="0" t="s">
        <v>738</v>
      </c>
      <c r="C1158" s="0" t="s">
        <v>574</v>
      </c>
      <c r="D1158" s="0" t="n">
        <v>2</v>
      </c>
      <c r="E1158" s="0" t="n">
        <v>373.1</v>
      </c>
      <c r="F1158" s="0" t="n">
        <v>251.2</v>
      </c>
      <c r="G1158" s="0" t="n">
        <v>8525.085</v>
      </c>
      <c r="H1158" s="0" t="n">
        <v>497.4</v>
      </c>
      <c r="I1158" s="0" t="n">
        <v>60.85</v>
      </c>
      <c r="J1158" s="0" t="n">
        <f aca="false">I652/I1158-1</f>
        <v>-0.0512736236647494</v>
      </c>
      <c r="K1158" s="0" t="n">
        <v>4402.9</v>
      </c>
      <c r="L1158" s="0" t="n">
        <v>140.035</v>
      </c>
    </row>
    <row r="1159" customFormat="false" ht="15" hidden="false" customHeight="false" outlineLevel="0" collapsed="false">
      <c r="A1159" s="0" t="s">
        <v>200</v>
      </c>
      <c r="B1159" s="0" t="s">
        <v>739</v>
      </c>
      <c r="C1159" s="0" t="s">
        <v>628</v>
      </c>
      <c r="D1159" s="0" t="n">
        <v>2</v>
      </c>
      <c r="E1159" s="0" t="n">
        <v>111</v>
      </c>
      <c r="F1159" s="0" t="n">
        <v>-12896</v>
      </c>
      <c r="G1159" s="0" t="n">
        <v>13376</v>
      </c>
      <c r="H1159" s="0" t="n">
        <v>4898</v>
      </c>
      <c r="I1159" s="0" t="n">
        <v>32</v>
      </c>
      <c r="J1159" s="0" t="n">
        <f aca="false">I653/I1159-1</f>
        <v>0.4271875</v>
      </c>
      <c r="K1159" s="0" t="n">
        <v>29451</v>
      </c>
      <c r="L1159" s="0" t="n">
        <v>411</v>
      </c>
    </row>
    <row r="1160" customFormat="false" ht="15" hidden="false" customHeight="false" outlineLevel="0" collapsed="false">
      <c r="A1160" s="0" t="s">
        <v>201</v>
      </c>
      <c r="B1160" s="0" t="s">
        <v>740</v>
      </c>
      <c r="C1160" s="0" t="s">
        <v>628</v>
      </c>
      <c r="D1160" s="0" t="n">
        <v>2</v>
      </c>
      <c r="E1160" s="0" t="n">
        <v>113.878</v>
      </c>
      <c r="F1160" s="0" t="n">
        <v>-550.628</v>
      </c>
      <c r="G1160" s="0" t="n">
        <v>4468.722</v>
      </c>
      <c r="H1160" s="0" t="n">
        <v>416.501</v>
      </c>
      <c r="I1160" s="0" t="n">
        <v>66.9</v>
      </c>
      <c r="J1160" s="0" t="n">
        <f aca="false">I654/I1160-1</f>
        <v>0.510612855007474</v>
      </c>
      <c r="K1160" s="0" t="n">
        <v>2750.719</v>
      </c>
      <c r="L1160" s="0" t="n">
        <v>66.703</v>
      </c>
    </row>
    <row r="1161" customFormat="false" ht="15" hidden="false" customHeight="false" outlineLevel="0" collapsed="false">
      <c r="A1161" s="0" t="s">
        <v>202</v>
      </c>
      <c r="B1161" s="0" t="s">
        <v>741</v>
      </c>
      <c r="C1161" s="0" t="s">
        <v>601</v>
      </c>
      <c r="D1161" s="0" t="n">
        <v>2</v>
      </c>
      <c r="F1161" s="0" t="n">
        <v>296.689</v>
      </c>
      <c r="G1161" s="0" t="n">
        <v>11069.5768</v>
      </c>
      <c r="H1161" s="0" t="n">
        <v>796.84</v>
      </c>
      <c r="I1161" s="0" t="n">
        <v>75.62</v>
      </c>
      <c r="J1161" s="0" t="n">
        <f aca="false">I655/I1161-1</f>
        <v>0.299391695318699</v>
      </c>
      <c r="K1161" s="0" t="n">
        <v>11416.063</v>
      </c>
      <c r="L1161" s="0" t="n">
        <v>146.344</v>
      </c>
    </row>
    <row r="1162" customFormat="false" ht="15" hidden="false" customHeight="false" outlineLevel="0" collapsed="false">
      <c r="A1162" s="0" t="s">
        <v>203</v>
      </c>
      <c r="B1162" s="0" t="s">
        <v>742</v>
      </c>
      <c r="C1162" s="0" t="s">
        <v>590</v>
      </c>
      <c r="D1162" s="0" t="n">
        <v>2</v>
      </c>
      <c r="F1162" s="0" t="n">
        <v>2297</v>
      </c>
      <c r="G1162" s="0" t="n">
        <v>22610.4242</v>
      </c>
      <c r="H1162" s="0" t="n">
        <v>3854</v>
      </c>
      <c r="I1162" s="0" t="n">
        <v>53.62</v>
      </c>
      <c r="J1162" s="0" t="n">
        <f aca="false">I656/I1162-1</f>
        <v>0.344461022006714</v>
      </c>
      <c r="K1162" s="0" t="n">
        <v>86799</v>
      </c>
      <c r="L1162" s="0" t="n">
        <v>427.484</v>
      </c>
    </row>
    <row r="1163" customFormat="false" ht="15" hidden="false" customHeight="false" outlineLevel="0" collapsed="false">
      <c r="A1163" s="0" t="s">
        <v>204</v>
      </c>
      <c r="B1163" s="0" t="s">
        <v>743</v>
      </c>
      <c r="C1163" s="0" t="s">
        <v>581</v>
      </c>
      <c r="D1163" s="0" t="n">
        <v>2</v>
      </c>
      <c r="E1163" s="0" t="n">
        <v>1147</v>
      </c>
      <c r="F1163" s="0" t="n">
        <v>1034</v>
      </c>
      <c r="G1163" s="0" t="n">
        <v>11152.24</v>
      </c>
      <c r="H1163" s="0" t="n">
        <v>1277</v>
      </c>
      <c r="I1163" s="0" t="n">
        <v>26.68</v>
      </c>
      <c r="J1163" s="0" t="n">
        <f aca="false">I657/I1163-1</f>
        <v>0.0273613193403299</v>
      </c>
      <c r="K1163" s="0" t="n">
        <v>15864</v>
      </c>
      <c r="L1163" s="0" t="n">
        <v>149.506</v>
      </c>
    </row>
    <row r="1164" customFormat="false" ht="15" hidden="false" customHeight="false" outlineLevel="0" collapsed="false">
      <c r="A1164" s="0" t="s">
        <v>205</v>
      </c>
      <c r="B1164" s="0" t="s">
        <v>744</v>
      </c>
      <c r="C1164" s="0" t="s">
        <v>581</v>
      </c>
      <c r="D1164" s="0" t="n">
        <v>2</v>
      </c>
      <c r="E1164" s="0" t="n">
        <v>1147</v>
      </c>
      <c r="F1164" s="0" t="n">
        <v>1034</v>
      </c>
      <c r="G1164" s="0" t="n">
        <v>11152.24</v>
      </c>
      <c r="H1164" s="0" t="n">
        <v>1277</v>
      </c>
      <c r="I1164" s="0" t="n">
        <v>25.22</v>
      </c>
      <c r="J1164" s="0" t="n">
        <f aca="false">I658/I1164-1</f>
        <v>0.0618556701030928</v>
      </c>
      <c r="K1164" s="0" t="n">
        <v>15864</v>
      </c>
      <c r="L1164" s="0" t="n">
        <v>274.439</v>
      </c>
    </row>
    <row r="1165" customFormat="false" ht="15" hidden="false" customHeight="false" outlineLevel="0" collapsed="false">
      <c r="A1165" s="0" t="s">
        <v>206</v>
      </c>
      <c r="B1165" s="0" t="s">
        <v>745</v>
      </c>
      <c r="C1165" s="0" t="s">
        <v>581</v>
      </c>
      <c r="D1165" s="0" t="n">
        <v>2</v>
      </c>
      <c r="F1165" s="0" t="n">
        <v>802.374</v>
      </c>
      <c r="G1165" s="0" t="n">
        <v>26542.0315</v>
      </c>
      <c r="H1165" s="0" t="n">
        <v>2459.123</v>
      </c>
      <c r="I1165" s="0" t="n">
        <v>57.18</v>
      </c>
      <c r="J1165" s="0" t="n">
        <f aca="false">I659/I1165-1</f>
        <v>0.0131164742917105</v>
      </c>
      <c r="K1165" s="0" t="n">
        <v>22886.71</v>
      </c>
      <c r="L1165" s="0" t="n">
        <v>224.8</v>
      </c>
    </row>
    <row r="1166" customFormat="false" ht="15" hidden="false" customHeight="false" outlineLevel="0" collapsed="false">
      <c r="A1166" s="0" t="s">
        <v>207</v>
      </c>
      <c r="B1166" s="0" t="s">
        <v>746</v>
      </c>
      <c r="C1166" s="0" t="s">
        <v>584</v>
      </c>
      <c r="D1166" s="0" t="n">
        <v>2</v>
      </c>
      <c r="E1166" s="0" t="s">
        <v>58</v>
      </c>
      <c r="F1166" s="0" t="n">
        <v>1165.08</v>
      </c>
      <c r="G1166" s="0" t="n">
        <v>21519.2516</v>
      </c>
      <c r="H1166" s="0" t="n">
        <v>1391.686</v>
      </c>
      <c r="I1166" s="0" t="n">
        <v>75.06</v>
      </c>
      <c r="J1166" s="0" t="n">
        <f aca="false">I660/I1166-1</f>
        <v>-0.0255795363709033</v>
      </c>
      <c r="K1166" s="0" t="n">
        <v>11257.885</v>
      </c>
      <c r="L1166" s="0" t="n">
        <v>290.935</v>
      </c>
    </row>
    <row r="1167" customFormat="false" ht="15" hidden="false" customHeight="false" outlineLevel="0" collapsed="false">
      <c r="A1167" s="0" t="s">
        <v>208</v>
      </c>
      <c r="B1167" s="0" t="s">
        <v>747</v>
      </c>
      <c r="C1167" s="0" t="s">
        <v>584</v>
      </c>
      <c r="D1167" s="0" t="n">
        <v>2</v>
      </c>
      <c r="E1167" s="0" t="n">
        <v>518.2</v>
      </c>
      <c r="F1167" s="0" t="n">
        <v>282.4</v>
      </c>
      <c r="G1167" s="0" t="n">
        <v>19107.6041</v>
      </c>
      <c r="H1167" s="0" t="n">
        <v>802.5</v>
      </c>
      <c r="I1167" s="0" t="n">
        <v>81.32</v>
      </c>
      <c r="J1167" s="0" t="n">
        <f aca="false">I661/I1167-1</f>
        <v>-0.0893999016232169</v>
      </c>
      <c r="K1167" s="0" t="n">
        <v>15901.2</v>
      </c>
      <c r="L1167" s="0" t="n">
        <v>234.796</v>
      </c>
    </row>
    <row r="1168" customFormat="false" ht="15" hidden="false" customHeight="false" outlineLevel="0" collapsed="false">
      <c r="A1168" s="0" t="s">
        <v>209</v>
      </c>
      <c r="B1168" s="0" t="s">
        <v>748</v>
      </c>
      <c r="C1168" s="0" t="s">
        <v>588</v>
      </c>
      <c r="D1168" s="0" t="n">
        <v>2</v>
      </c>
      <c r="E1168" s="0" t="n">
        <v>2040</v>
      </c>
      <c r="F1168" s="0" t="n">
        <v>1899</v>
      </c>
      <c r="G1168" s="0" t="n">
        <v>40313.44</v>
      </c>
      <c r="H1168" s="0" t="n">
        <v>4475</v>
      </c>
      <c r="I1168" s="0" t="n">
        <v>67.64</v>
      </c>
      <c r="J1168" s="0" t="n">
        <f aca="false">I662/I1168-1</f>
        <v>0.132318154937907</v>
      </c>
      <c r="K1168" s="0" t="n">
        <v>58648</v>
      </c>
      <c r="L1168" s="0" t="n">
        <v>595.334</v>
      </c>
    </row>
    <row r="1169" customFormat="false" ht="15" hidden="false" customHeight="false" outlineLevel="0" collapsed="false">
      <c r="A1169" s="0" t="s">
        <v>210</v>
      </c>
      <c r="B1169" s="0" t="s">
        <v>749</v>
      </c>
      <c r="C1169" s="0" t="s">
        <v>572</v>
      </c>
      <c r="D1169" s="0" t="n">
        <v>2</v>
      </c>
      <c r="E1169" s="0" t="n">
        <v>578.368</v>
      </c>
      <c r="F1169" s="0" t="n">
        <v>869.829</v>
      </c>
      <c r="G1169" s="0" t="n">
        <v>9503.2803</v>
      </c>
      <c r="H1169" s="0" t="n">
        <v>835.113</v>
      </c>
      <c r="I1169" s="0" t="n">
        <v>49.4882</v>
      </c>
      <c r="J1169" s="0" t="n">
        <f aca="false">I663/I1169-1</f>
        <v>0.222149926649181</v>
      </c>
      <c r="K1169" s="0" t="n">
        <v>8606.076</v>
      </c>
      <c r="L1169" s="0" t="n">
        <v>154.966</v>
      </c>
    </row>
    <row r="1170" customFormat="false" ht="15" hidden="false" customHeight="false" outlineLevel="0" collapsed="false">
      <c r="A1170" s="0" t="s">
        <v>211</v>
      </c>
      <c r="B1170" s="0" t="s">
        <v>750</v>
      </c>
      <c r="C1170" s="0" t="s">
        <v>595</v>
      </c>
      <c r="D1170" s="0" t="n">
        <v>2</v>
      </c>
      <c r="E1170" s="0" t="s">
        <v>58</v>
      </c>
      <c r="F1170" s="0" t="n">
        <v>8926</v>
      </c>
      <c r="G1170" s="0" t="s">
        <v>58</v>
      </c>
      <c r="I1170" s="0" t="n">
        <v>51.48</v>
      </c>
      <c r="J1170" s="0" t="n">
        <f aca="false">I664/I1170-1</f>
        <v>0.111499611499612</v>
      </c>
      <c r="K1170" s="0" t="n">
        <v>157634</v>
      </c>
      <c r="L1170" s="0" t="n">
        <v>1158.615</v>
      </c>
    </row>
    <row r="1171" customFormat="false" ht="15" hidden="false" customHeight="false" outlineLevel="0" collapsed="false">
      <c r="A1171" s="0" t="s">
        <v>212</v>
      </c>
      <c r="B1171" s="0" t="s">
        <v>751</v>
      </c>
      <c r="C1171" s="0" t="s">
        <v>679</v>
      </c>
      <c r="D1171" s="0" t="n">
        <v>2</v>
      </c>
      <c r="F1171" s="0" t="n">
        <v>886.3</v>
      </c>
      <c r="G1171" s="0" t="n">
        <v>11262.2802</v>
      </c>
      <c r="H1171" s="0" t="n">
        <v>618</v>
      </c>
      <c r="I1171" s="0" t="n">
        <v>30.2</v>
      </c>
      <c r="J1171" s="0" t="n">
        <f aca="false">I665/I1171-1</f>
        <v>0.322185430463576</v>
      </c>
      <c r="K1171" s="0" t="n">
        <v>11558.9</v>
      </c>
      <c r="L1171" s="0" t="n">
        <v>372.286</v>
      </c>
    </row>
    <row r="1172" customFormat="false" ht="15" hidden="false" customHeight="false" outlineLevel="0" collapsed="false">
      <c r="A1172" s="0" t="s">
        <v>213</v>
      </c>
      <c r="B1172" s="0" t="s">
        <v>752</v>
      </c>
      <c r="C1172" s="0" t="s">
        <v>588</v>
      </c>
      <c r="D1172" s="0" t="n">
        <v>2</v>
      </c>
      <c r="E1172" s="0" t="n">
        <v>863</v>
      </c>
      <c r="F1172" s="0" t="n">
        <v>727</v>
      </c>
      <c r="G1172" s="0" t="n">
        <v>14391.7164</v>
      </c>
      <c r="H1172" s="0" t="n">
        <v>1916</v>
      </c>
      <c r="I1172" s="0" t="n">
        <v>80.19</v>
      </c>
      <c r="J1172" s="0" t="n">
        <f aca="false">I666/I1172-1</f>
        <v>0.228457413642599</v>
      </c>
      <c r="K1172" s="0" t="n">
        <v>28662</v>
      </c>
      <c r="L1172" s="0" t="n">
        <v>179.476</v>
      </c>
    </row>
    <row r="1173" customFormat="false" ht="15" hidden="false" customHeight="false" outlineLevel="0" collapsed="false">
      <c r="A1173" s="0" t="s">
        <v>214</v>
      </c>
      <c r="B1173" s="0" t="s">
        <v>753</v>
      </c>
      <c r="C1173" s="0" t="s">
        <v>588</v>
      </c>
      <c r="D1173" s="0" t="n">
        <v>2</v>
      </c>
      <c r="E1173" s="0" t="n">
        <v>3152</v>
      </c>
      <c r="F1173" s="0" t="n">
        <v>2816</v>
      </c>
      <c r="G1173" s="0" t="n">
        <v>49116.32</v>
      </c>
      <c r="H1173" s="0" t="n">
        <v>6676</v>
      </c>
      <c r="I1173" s="0" t="n">
        <v>71.39</v>
      </c>
      <c r="J1173" s="0" t="n">
        <f aca="false">I667/I1173-1</f>
        <v>0.0872671242470935</v>
      </c>
      <c r="K1173" s="0" t="n">
        <v>121156</v>
      </c>
      <c r="L1173" s="0" t="n">
        <v>688.334</v>
      </c>
    </row>
    <row r="1174" customFormat="false" ht="15" hidden="false" customHeight="false" outlineLevel="0" collapsed="false">
      <c r="A1174" s="0" t="s">
        <v>215</v>
      </c>
      <c r="B1174" s="0" t="s">
        <v>754</v>
      </c>
      <c r="C1174" s="0" t="s">
        <v>601</v>
      </c>
      <c r="D1174" s="0" t="n">
        <v>2</v>
      </c>
      <c r="F1174" s="0" t="n">
        <v>615.31</v>
      </c>
      <c r="G1174" s="0" t="n">
        <v>7257.8907</v>
      </c>
      <c r="H1174" s="0" t="n">
        <v>379.381</v>
      </c>
      <c r="I1174" s="0" t="n">
        <v>21.02</v>
      </c>
      <c r="J1174" s="0" t="n">
        <f aca="false">I668/I1174-1</f>
        <v>0.263558515699334</v>
      </c>
      <c r="K1174" s="0" t="n">
        <v>6895.515</v>
      </c>
      <c r="L1174" s="0" t="n">
        <v>345.264</v>
      </c>
    </row>
    <row r="1175" customFormat="false" ht="15" hidden="false" customHeight="false" outlineLevel="0" collapsed="false">
      <c r="A1175" s="0" t="s">
        <v>216</v>
      </c>
      <c r="B1175" s="0" t="s">
        <v>755</v>
      </c>
      <c r="C1175" s="0" t="s">
        <v>579</v>
      </c>
      <c r="D1175" s="0" t="n">
        <v>2</v>
      </c>
      <c r="E1175" s="0" t="s">
        <v>58</v>
      </c>
      <c r="F1175" s="0" t="n">
        <v>251</v>
      </c>
      <c r="G1175" s="0" t="s">
        <v>58</v>
      </c>
      <c r="H1175" s="0" t="n">
        <v>802</v>
      </c>
      <c r="I1175" s="0" t="s">
        <v>58</v>
      </c>
      <c r="J1175" s="0" t="e">
        <f aca="false">I669/I1175-1</f>
        <v>#VALUE!</v>
      </c>
      <c r="K1175" s="0" t="s">
        <v>58</v>
      </c>
      <c r="L1175" s="0" t="s">
        <v>58</v>
      </c>
    </row>
    <row r="1176" customFormat="false" ht="15" hidden="false" customHeight="false" outlineLevel="0" collapsed="false">
      <c r="A1176" s="0" t="s">
        <v>217</v>
      </c>
      <c r="B1176" s="0" t="s">
        <v>756</v>
      </c>
      <c r="C1176" s="0" t="s">
        <v>590</v>
      </c>
      <c r="D1176" s="0" t="n">
        <v>2</v>
      </c>
      <c r="E1176" s="0" t="n">
        <v>344</v>
      </c>
      <c r="F1176" s="0" t="n">
        <v>268</v>
      </c>
      <c r="G1176" s="0" t="n">
        <v>8635.1765</v>
      </c>
      <c r="H1176" s="0" t="n">
        <v>832</v>
      </c>
      <c r="I1176" s="0" t="n">
        <v>29.64</v>
      </c>
      <c r="J1176" s="0" t="n">
        <f aca="false">I670/I1176-1</f>
        <v>0.169028340080972</v>
      </c>
      <c r="K1176" s="0" t="n">
        <v>45427</v>
      </c>
      <c r="L1176" s="0" t="n">
        <v>292.968</v>
      </c>
    </row>
    <row r="1177" customFormat="false" ht="15" hidden="false" customHeight="false" outlineLevel="0" collapsed="false">
      <c r="A1177" s="0" t="s">
        <v>218</v>
      </c>
      <c r="B1177" s="0" t="s">
        <v>757</v>
      </c>
      <c r="C1177" s="0" t="s">
        <v>595</v>
      </c>
      <c r="D1177" s="0" t="n">
        <v>2</v>
      </c>
      <c r="E1177" s="0" t="n">
        <v>1091</v>
      </c>
      <c r="F1177" s="0" t="n">
        <v>848</v>
      </c>
      <c r="G1177" s="0" t="n">
        <v>9975.412</v>
      </c>
      <c r="H1177" s="0" t="n">
        <v>1624</v>
      </c>
      <c r="I1177" s="0" t="n">
        <v>67.51</v>
      </c>
      <c r="J1177" s="0" t="n">
        <f aca="false">I671/I1177-1</f>
        <v>0.114057176714561</v>
      </c>
      <c r="K1177" s="0" t="n">
        <v>15580</v>
      </c>
      <c r="L1177" s="0" t="n">
        <v>148.608</v>
      </c>
    </row>
    <row r="1178" customFormat="false" ht="15" hidden="false" customHeight="false" outlineLevel="0" collapsed="false">
      <c r="A1178" s="0" t="s">
        <v>219</v>
      </c>
      <c r="B1178" s="0" t="s">
        <v>758</v>
      </c>
      <c r="C1178" s="0" t="s">
        <v>572</v>
      </c>
      <c r="D1178" s="0" t="n">
        <v>2</v>
      </c>
      <c r="E1178" s="0" t="n">
        <v>2003</v>
      </c>
      <c r="F1178" s="0" t="n">
        <v>1972</v>
      </c>
      <c r="G1178" s="0" t="n">
        <v>23875.952</v>
      </c>
      <c r="H1178" s="0" t="n">
        <v>2409</v>
      </c>
      <c r="I1178" s="0" t="n">
        <v>52.04</v>
      </c>
      <c r="J1178" s="0" t="n">
        <f aca="false">I672/I1178-1</f>
        <v>0.289200614911607</v>
      </c>
      <c r="K1178" s="0" t="n">
        <v>30996</v>
      </c>
      <c r="L1178" s="0" t="n">
        <v>462.8</v>
      </c>
    </row>
    <row r="1179" customFormat="false" ht="15" hidden="false" customHeight="false" outlineLevel="0" collapsed="false">
      <c r="A1179" s="0" t="s">
        <v>220</v>
      </c>
      <c r="B1179" s="0" t="s">
        <v>759</v>
      </c>
      <c r="C1179" s="0" t="s">
        <v>584</v>
      </c>
      <c r="D1179" s="0" t="n">
        <v>2</v>
      </c>
      <c r="E1179" s="0" t="n">
        <v>2232</v>
      </c>
      <c r="F1179" s="0" t="n">
        <v>1725</v>
      </c>
      <c r="G1179" s="0" t="n">
        <v>32536.32</v>
      </c>
      <c r="H1179" s="0" t="n">
        <v>4033</v>
      </c>
      <c r="I1179" s="0" t="n">
        <v>27.48</v>
      </c>
      <c r="J1179" s="0" t="n">
        <f aca="false">I673/I1179-1</f>
        <v>0.0804221251819506</v>
      </c>
      <c r="K1179" s="0" t="n">
        <v>17755</v>
      </c>
      <c r="L1179" s="0" t="n">
        <v>1200.654</v>
      </c>
    </row>
    <row r="1180" customFormat="false" ht="15" hidden="false" customHeight="false" outlineLevel="0" collapsed="false">
      <c r="A1180" s="0" t="s">
        <v>221</v>
      </c>
      <c r="B1180" s="0" t="s">
        <v>760</v>
      </c>
      <c r="C1180" s="0" t="s">
        <v>595</v>
      </c>
      <c r="D1180" s="0" t="n">
        <v>2</v>
      </c>
      <c r="E1180" s="0" t="n">
        <v>1315.7</v>
      </c>
      <c r="F1180" s="0" t="n">
        <v>1002.1</v>
      </c>
      <c r="G1180" s="0" t="n">
        <v>33856.48</v>
      </c>
      <c r="H1180" s="0" t="n">
        <v>1999.8</v>
      </c>
      <c r="I1180" s="0" t="n">
        <v>114.38</v>
      </c>
      <c r="J1180" s="0" t="n">
        <f aca="false">I674/I1180-1</f>
        <v>0.024829515649589</v>
      </c>
      <c r="K1180" s="0" t="n">
        <v>18641.7</v>
      </c>
      <c r="L1180" s="0" t="n">
        <v>295.303</v>
      </c>
    </row>
    <row r="1181" customFormat="false" ht="15" hidden="false" customHeight="false" outlineLevel="0" collapsed="false">
      <c r="A1181" s="0" t="s">
        <v>222</v>
      </c>
      <c r="B1181" s="0" t="s">
        <v>761</v>
      </c>
      <c r="C1181" s="0" t="s">
        <v>588</v>
      </c>
      <c r="D1181" s="0" t="n">
        <v>2</v>
      </c>
      <c r="E1181" s="0" t="n">
        <v>1336</v>
      </c>
      <c r="F1181" s="0" t="n">
        <v>1133</v>
      </c>
      <c r="G1181" s="0" t="n">
        <v>19291.2815</v>
      </c>
      <c r="H1181" s="0" t="n">
        <v>4509</v>
      </c>
      <c r="I1181" s="0" t="n">
        <v>59.21</v>
      </c>
      <c r="J1181" s="0" t="n">
        <f aca="false">I675/I1181-1</f>
        <v>0.215841918594832</v>
      </c>
      <c r="K1181" s="0" t="n">
        <v>50310</v>
      </c>
      <c r="L1181" s="0" t="n">
        <v>325.811</v>
      </c>
    </row>
    <row r="1182" customFormat="false" ht="15" hidden="false" customHeight="false" outlineLevel="0" collapsed="false">
      <c r="A1182" s="0" t="s">
        <v>223</v>
      </c>
      <c r="B1182" s="0" t="s">
        <v>762</v>
      </c>
      <c r="C1182" s="0" t="s">
        <v>574</v>
      </c>
      <c r="D1182" s="0" t="n">
        <v>2</v>
      </c>
      <c r="E1182" s="0" t="n">
        <v>504.9</v>
      </c>
      <c r="F1182" s="0" t="n">
        <v>494.9</v>
      </c>
      <c r="G1182" s="0" t="n">
        <v>17012.292</v>
      </c>
      <c r="H1182" s="0" t="n">
        <v>549.7</v>
      </c>
      <c r="I1182" s="0" t="n">
        <v>78.98</v>
      </c>
      <c r="J1182" s="0" t="n">
        <f aca="false">I676/I1182-1</f>
        <v>0.186376297796911</v>
      </c>
      <c r="K1182" s="0" t="n">
        <v>4056.3</v>
      </c>
      <c r="L1182" s="0" t="n">
        <v>215.71</v>
      </c>
    </row>
    <row r="1183" customFormat="false" ht="15" hidden="false" customHeight="false" outlineLevel="0" collapsed="false">
      <c r="A1183" s="0" t="s">
        <v>224</v>
      </c>
      <c r="B1183" s="0" t="s">
        <v>763</v>
      </c>
      <c r="C1183" s="0" t="s">
        <v>581</v>
      </c>
      <c r="D1183" s="0" t="n">
        <v>2</v>
      </c>
      <c r="E1183" s="0" t="n">
        <v>1018</v>
      </c>
      <c r="F1183" s="0" t="n">
        <v>1156</v>
      </c>
      <c r="G1183" s="0" t="n">
        <v>19899.11</v>
      </c>
      <c r="H1183" s="0" t="n">
        <v>1465</v>
      </c>
      <c r="I1183" s="0" t="n">
        <v>66.11</v>
      </c>
      <c r="J1183" s="0" t="n">
        <f aca="false">I677/I1183-1</f>
        <v>0.354106791710785</v>
      </c>
      <c r="K1183" s="0" t="n">
        <v>7050</v>
      </c>
      <c r="L1183" s="0" t="n">
        <v>309.309</v>
      </c>
    </row>
    <row r="1184" customFormat="false" ht="15" hidden="false" customHeight="false" outlineLevel="0" collapsed="false">
      <c r="A1184" s="0" t="s">
        <v>225</v>
      </c>
      <c r="B1184" s="0" t="s">
        <v>764</v>
      </c>
      <c r="C1184" s="0" t="s">
        <v>576</v>
      </c>
      <c r="D1184" s="0" t="n">
        <v>2</v>
      </c>
      <c r="E1184" s="0" t="n">
        <v>3656.3</v>
      </c>
      <c r="F1184" s="0" t="n">
        <v>2408.4</v>
      </c>
      <c r="G1184" s="0" t="n">
        <v>93129.7974</v>
      </c>
      <c r="H1184" s="0" t="n">
        <v>2964.6</v>
      </c>
      <c r="I1184" s="0" t="n">
        <v>84.26</v>
      </c>
      <c r="J1184" s="0" t="n">
        <f aca="false">I678/I1184-1</f>
        <v>-0.127106574887254</v>
      </c>
      <c r="K1184" s="0" t="n">
        <v>35568.9</v>
      </c>
      <c r="L1184" s="0" t="n">
        <v>1108.077</v>
      </c>
    </row>
    <row r="1185" customFormat="false" ht="15" hidden="false" customHeight="false" outlineLevel="0" collapsed="false">
      <c r="A1185" s="0" t="s">
        <v>226</v>
      </c>
      <c r="B1185" s="0" t="s">
        <v>765</v>
      </c>
      <c r="C1185" s="0" t="s">
        <v>572</v>
      </c>
      <c r="D1185" s="0" t="n">
        <v>2</v>
      </c>
      <c r="F1185" s="0" t="n">
        <v>1635</v>
      </c>
      <c r="G1185" s="0" t="n">
        <v>35038.8367</v>
      </c>
      <c r="H1185" s="0" t="n">
        <v>2881</v>
      </c>
      <c r="I1185" s="0" t="n">
        <v>54.51</v>
      </c>
      <c r="J1185" s="0" t="n">
        <f aca="false">I679/I1185-1</f>
        <v>0.152815997064759</v>
      </c>
      <c r="K1185" s="0" t="n">
        <v>21743</v>
      </c>
      <c r="L1185" s="0" t="n">
        <v>643.537</v>
      </c>
    </row>
    <row r="1186" customFormat="false" ht="15" hidden="false" customHeight="false" outlineLevel="0" collapsed="false">
      <c r="A1186" s="0" t="s">
        <v>227</v>
      </c>
      <c r="B1186" s="0" t="s">
        <v>766</v>
      </c>
      <c r="C1186" s="0" t="s">
        <v>588</v>
      </c>
      <c r="D1186" s="0" t="n">
        <v>2</v>
      </c>
      <c r="E1186" s="0" t="n">
        <v>1075.9</v>
      </c>
      <c r="F1186" s="0" t="n">
        <v>-156.734</v>
      </c>
      <c r="G1186" s="0" t="n">
        <v>12245.2875</v>
      </c>
      <c r="H1186" s="0" t="n">
        <v>3291.184</v>
      </c>
      <c r="I1186" s="0" t="n">
        <v>68.36</v>
      </c>
      <c r="J1186" s="0" t="n">
        <f aca="false">I680/I1186-1</f>
        <v>0.0747513165593914</v>
      </c>
      <c r="K1186" s="0" t="n">
        <v>44647.681</v>
      </c>
      <c r="L1186" s="0" t="n">
        <v>178.387</v>
      </c>
    </row>
    <row r="1187" customFormat="false" ht="15" hidden="false" customHeight="false" outlineLevel="0" collapsed="false">
      <c r="A1187" s="0" t="s">
        <v>228</v>
      </c>
      <c r="B1187" s="0" t="s">
        <v>767</v>
      </c>
      <c r="C1187" s="0" t="s">
        <v>628</v>
      </c>
      <c r="D1187" s="0" t="n">
        <v>2</v>
      </c>
      <c r="E1187" s="0" t="n">
        <v>33.88</v>
      </c>
      <c r="F1187" s="0" t="n">
        <v>-4524.515</v>
      </c>
      <c r="G1187" s="0" t="n">
        <v>38924.5186</v>
      </c>
      <c r="H1187" s="0" t="n">
        <v>3595.165</v>
      </c>
      <c r="I1187" s="0" t="n">
        <v>70.79</v>
      </c>
      <c r="J1187" s="0" t="n">
        <f aca="false">I681/I1187-1</f>
        <v>0.428167820313603</v>
      </c>
      <c r="K1187" s="0" t="n">
        <v>26970.47</v>
      </c>
      <c r="L1187" s="0" t="n">
        <v>549.707</v>
      </c>
    </row>
    <row r="1188" customFormat="false" ht="15" hidden="false" customHeight="false" outlineLevel="0" collapsed="false">
      <c r="A1188" s="0" t="s">
        <v>229</v>
      </c>
      <c r="B1188" s="0" t="s">
        <v>768</v>
      </c>
      <c r="C1188" s="0" t="s">
        <v>705</v>
      </c>
      <c r="D1188" s="0" t="n">
        <v>2</v>
      </c>
      <c r="E1188" s="0" t="n">
        <v>543.9</v>
      </c>
      <c r="F1188" s="0" t="n">
        <v>429.1</v>
      </c>
      <c r="G1188" s="0" t="n">
        <v>13219.619</v>
      </c>
      <c r="H1188" s="0" t="n">
        <v>742.1</v>
      </c>
      <c r="I1188" s="0" t="n">
        <v>111.37</v>
      </c>
      <c r="J1188" s="0" t="n">
        <f aca="false">I682/I1188-1</f>
        <v>0.0615964802011313</v>
      </c>
      <c r="K1188" s="0" t="n">
        <v>4501.5</v>
      </c>
      <c r="L1188" s="0" t="n">
        <v>118.476</v>
      </c>
    </row>
    <row r="1189" customFormat="false" ht="15" hidden="false" customHeight="false" outlineLevel="0" collapsed="false">
      <c r="A1189" s="0" t="s">
        <v>230</v>
      </c>
      <c r="B1189" s="0" t="s">
        <v>769</v>
      </c>
      <c r="C1189" s="0" t="s">
        <v>601</v>
      </c>
      <c r="D1189" s="0" t="n">
        <v>2</v>
      </c>
      <c r="F1189" s="0" t="n">
        <v>187.774</v>
      </c>
      <c r="G1189" s="0" t="n">
        <v>18779.0881</v>
      </c>
      <c r="H1189" s="0" t="n">
        <v>894.823</v>
      </c>
      <c r="I1189" s="0" t="n">
        <v>302.4</v>
      </c>
      <c r="J1189" s="0" t="n">
        <f aca="false">I683/I1189-1</f>
        <v>0.181911375661376</v>
      </c>
      <c r="K1189" s="0" t="n">
        <v>10356.695</v>
      </c>
      <c r="L1189" s="0" t="n">
        <v>61.969</v>
      </c>
    </row>
    <row r="1190" customFormat="false" ht="15" hidden="false" customHeight="false" outlineLevel="0" collapsed="false">
      <c r="A1190" s="0" t="s">
        <v>231</v>
      </c>
      <c r="B1190" s="0" t="s">
        <v>770</v>
      </c>
      <c r="C1190" s="0" t="s">
        <v>601</v>
      </c>
      <c r="D1190" s="0" t="n">
        <v>2</v>
      </c>
      <c r="F1190" s="0" t="n">
        <v>870.12</v>
      </c>
      <c r="G1190" s="0" t="n">
        <v>29760.3967</v>
      </c>
      <c r="H1190" s="0" t="n">
        <v>1356.628</v>
      </c>
      <c r="I1190" s="0" t="n">
        <v>81.59</v>
      </c>
      <c r="J1190" s="0" t="n">
        <f aca="false">I684/I1190-1</f>
        <v>-0.21117784042162</v>
      </c>
      <c r="K1190" s="0" t="n">
        <v>23110.196</v>
      </c>
      <c r="L1190" s="0" t="n">
        <v>364.262</v>
      </c>
    </row>
    <row r="1191" customFormat="false" ht="15" hidden="false" customHeight="false" outlineLevel="0" collapsed="false">
      <c r="A1191" s="0" t="s">
        <v>232</v>
      </c>
      <c r="B1191" s="0" t="s">
        <v>771</v>
      </c>
      <c r="C1191" s="0" t="s">
        <v>601</v>
      </c>
      <c r="D1191" s="0" t="n">
        <v>2</v>
      </c>
      <c r="F1191" s="0" t="n">
        <v>232.12</v>
      </c>
      <c r="G1191" s="0" t="n">
        <v>15652.4723</v>
      </c>
      <c r="H1191" s="0" t="n">
        <v>617.41</v>
      </c>
      <c r="I1191" s="0" t="n">
        <v>239.41</v>
      </c>
      <c r="J1191" s="0" t="n">
        <f aca="false">I685/I1191-1</f>
        <v>-0.0288626206089971</v>
      </c>
      <c r="K1191" s="0" t="n">
        <v>12008.384</v>
      </c>
      <c r="L1191" s="0" t="n">
        <v>66.035</v>
      </c>
    </row>
    <row r="1192" customFormat="false" ht="15" hidden="false" customHeight="false" outlineLevel="0" collapsed="false">
      <c r="A1192" s="0" t="s">
        <v>233</v>
      </c>
      <c r="B1192" s="0" t="s">
        <v>772</v>
      </c>
      <c r="C1192" s="0" t="s">
        <v>700</v>
      </c>
      <c r="D1192" s="0" t="n">
        <v>2</v>
      </c>
      <c r="E1192" s="0" t="n">
        <v>1213</v>
      </c>
      <c r="F1192" s="0" t="n">
        <v>1115</v>
      </c>
      <c r="G1192" s="0" t="n">
        <v>33473.4979</v>
      </c>
      <c r="H1192" s="0" t="n">
        <v>1789</v>
      </c>
      <c r="I1192" s="0" t="n">
        <v>91.02</v>
      </c>
      <c r="J1192" s="0" t="n">
        <f aca="false">I686/I1192-1</f>
        <v>0.054493517908152</v>
      </c>
      <c r="K1192" s="0" t="n">
        <v>9223</v>
      </c>
      <c r="L1192" s="0" t="n">
        <v>222.579</v>
      </c>
    </row>
    <row r="1193" customFormat="false" ht="15" hidden="false" customHeight="false" outlineLevel="0" collapsed="false">
      <c r="A1193" s="0" t="s">
        <v>234</v>
      </c>
      <c r="B1193" s="0" t="s">
        <v>773</v>
      </c>
      <c r="C1193" s="0" t="s">
        <v>592</v>
      </c>
      <c r="D1193" s="0" t="n">
        <v>2</v>
      </c>
      <c r="F1193" s="0" t="n">
        <v>977.869</v>
      </c>
      <c r="G1193" s="0" t="n">
        <v>7816.8906</v>
      </c>
      <c r="H1193" s="0" t="n">
        <v>1108.235</v>
      </c>
      <c r="I1193" s="0" t="n">
        <v>183.09</v>
      </c>
      <c r="J1193" s="0" t="n">
        <f aca="false">I687/I1193-1</f>
        <v>0.181932382981048</v>
      </c>
      <c r="K1193" s="0" t="n">
        <v>20545.418</v>
      </c>
      <c r="L1193" s="0" t="n">
        <v>43.082</v>
      </c>
    </row>
    <row r="1194" customFormat="false" ht="15" hidden="false" customHeight="false" outlineLevel="0" collapsed="false">
      <c r="A1194" s="0" t="s">
        <v>235</v>
      </c>
      <c r="B1194" s="0" t="s">
        <v>774</v>
      </c>
      <c r="C1194" s="0" t="s">
        <v>588</v>
      </c>
      <c r="D1194" s="0" t="n">
        <v>2</v>
      </c>
      <c r="G1194" s="0" t="s">
        <v>58</v>
      </c>
      <c r="I1194" s="0" t="n">
        <v>42.41</v>
      </c>
      <c r="J1194" s="0" t="n">
        <f aca="false">I688/I1194-1</f>
        <v>0.32869606224947</v>
      </c>
      <c r="K1194" s="0" t="s">
        <v>58</v>
      </c>
      <c r="L1194" s="0" t="n">
        <v>141.338</v>
      </c>
    </row>
    <row r="1195" customFormat="false" ht="15" hidden="false" customHeight="false" outlineLevel="0" collapsed="false">
      <c r="A1195" s="0" t="s">
        <v>236</v>
      </c>
      <c r="B1195" s="0" t="s">
        <v>775</v>
      </c>
      <c r="C1195" s="0" t="s">
        <v>588</v>
      </c>
      <c r="D1195" s="0" t="n">
        <v>2</v>
      </c>
      <c r="E1195" s="0" t="n">
        <v>894.3</v>
      </c>
      <c r="F1195" s="0" t="n">
        <v>878.485</v>
      </c>
      <c r="G1195" s="0" t="n">
        <v>16198.9571</v>
      </c>
      <c r="H1195" s="0" t="n">
        <v>1433.751</v>
      </c>
      <c r="I1195" s="0" t="n">
        <v>51.07</v>
      </c>
      <c r="J1195" s="0" t="n">
        <f aca="false">I689/I1195-1</f>
        <v>0.0814568239671038</v>
      </c>
      <c r="K1195" s="0" t="n">
        <v>30580.309</v>
      </c>
      <c r="L1195" s="0" t="n">
        <v>317.191</v>
      </c>
    </row>
    <row r="1196" customFormat="false" ht="15" hidden="false" customHeight="false" outlineLevel="0" collapsed="false">
      <c r="A1196" s="0" t="s">
        <v>237</v>
      </c>
      <c r="B1196" s="0" t="s">
        <v>776</v>
      </c>
      <c r="C1196" s="0" t="s">
        <v>588</v>
      </c>
      <c r="D1196" s="0" t="n">
        <v>2</v>
      </c>
      <c r="E1196" s="0" t="n">
        <v>2227</v>
      </c>
      <c r="F1196" s="0" t="n">
        <v>2269</v>
      </c>
      <c r="G1196" s="0" t="n">
        <v>25548.4</v>
      </c>
      <c r="H1196" s="0" t="n">
        <v>7616</v>
      </c>
      <c r="I1196" s="0" t="n">
        <v>27.77</v>
      </c>
      <c r="J1196" s="0" t="n">
        <f aca="false">I690/I1196-1</f>
        <v>0.277997839395031</v>
      </c>
      <c r="K1196" s="0" t="n">
        <v>95384</v>
      </c>
      <c r="L1196" s="0" t="n">
        <v>919.564</v>
      </c>
    </row>
    <row r="1197" customFormat="false" ht="15" hidden="false" customHeight="false" outlineLevel="0" collapsed="false">
      <c r="A1197" s="0" t="s">
        <v>238</v>
      </c>
      <c r="B1197" s="0" t="s">
        <v>777</v>
      </c>
      <c r="C1197" s="0" t="s">
        <v>584</v>
      </c>
      <c r="D1197" s="0" t="n">
        <v>2</v>
      </c>
      <c r="E1197" s="0" t="n">
        <v>497.381</v>
      </c>
      <c r="F1197" s="0" t="n">
        <v>764.465</v>
      </c>
      <c r="G1197" s="0" t="n">
        <v>18677.1937</v>
      </c>
      <c r="H1197" s="0" t="n">
        <v>1368.045</v>
      </c>
      <c r="I1197" s="0" t="n">
        <v>124.3</v>
      </c>
      <c r="J1197" s="0" t="n">
        <f aca="false">I691/I1197-1</f>
        <v>-0.0886564762670957</v>
      </c>
      <c r="K1197" s="0" t="n">
        <v>15503.812</v>
      </c>
      <c r="L1197" s="0" t="n">
        <v>137.467</v>
      </c>
    </row>
    <row r="1198" customFormat="false" ht="15" hidden="false" customHeight="false" outlineLevel="0" collapsed="false">
      <c r="A1198" s="0" t="s">
        <v>239</v>
      </c>
      <c r="B1198" s="0" t="s">
        <v>778</v>
      </c>
      <c r="C1198" s="0" t="s">
        <v>598</v>
      </c>
      <c r="D1198" s="0" t="n">
        <v>2</v>
      </c>
      <c r="F1198" s="0" t="n">
        <v>457.223</v>
      </c>
      <c r="G1198" s="0" t="n">
        <v>8211.2217</v>
      </c>
      <c r="H1198" s="0" t="n">
        <v>566.562</v>
      </c>
      <c r="I1198" s="0" t="n">
        <v>45.1</v>
      </c>
      <c r="J1198" s="0" t="n">
        <f aca="false">I692/I1198-1</f>
        <v>0.174279379157428</v>
      </c>
      <c r="K1198" s="0" t="n">
        <v>2565.577</v>
      </c>
      <c r="L1198" s="0" t="n">
        <v>186.413</v>
      </c>
    </row>
    <row r="1199" customFormat="false" ht="15" hidden="false" customHeight="false" outlineLevel="0" collapsed="false">
      <c r="A1199" s="0" t="s">
        <v>240</v>
      </c>
      <c r="B1199" s="0" t="s">
        <v>779</v>
      </c>
      <c r="C1199" s="0" t="s">
        <v>601</v>
      </c>
      <c r="D1199" s="0" t="n">
        <v>2</v>
      </c>
      <c r="F1199" s="0" t="n">
        <v>189.474</v>
      </c>
      <c r="G1199" s="0" t="n">
        <v>10948.5838</v>
      </c>
      <c r="H1199" s="0" t="n">
        <v>367.329</v>
      </c>
      <c r="I1199" s="0" t="n">
        <v>88.21</v>
      </c>
      <c r="J1199" s="0" t="n">
        <f aca="false">I693/I1199-1</f>
        <v>-0.124362317197597</v>
      </c>
      <c r="K1199" s="0" t="n">
        <v>6071.407</v>
      </c>
      <c r="L1199" s="0" t="n">
        <v>123.457</v>
      </c>
    </row>
    <row r="1200" customFormat="false" ht="15" hidden="false" customHeight="false" outlineLevel="0" collapsed="false">
      <c r="A1200" s="0" t="s">
        <v>241</v>
      </c>
      <c r="B1200" s="0" t="s">
        <v>780</v>
      </c>
      <c r="C1200" s="0" t="s">
        <v>628</v>
      </c>
      <c r="D1200" s="0" t="n">
        <v>2</v>
      </c>
      <c r="E1200" s="0" t="s">
        <v>58</v>
      </c>
      <c r="F1200" s="0" t="n">
        <v>16150</v>
      </c>
      <c r="G1200" s="0" t="n">
        <v>323960.2</v>
      </c>
      <c r="H1200" s="0" t="n">
        <v>30344</v>
      </c>
      <c r="I1200" s="0" t="n">
        <v>77.95</v>
      </c>
      <c r="J1200" s="0" t="n">
        <f aca="false">I694/I1200-1</f>
        <v>0.157921744708146</v>
      </c>
      <c r="K1200" s="0" t="n">
        <v>336758</v>
      </c>
      <c r="L1200" s="0" t="n">
        <v>4162.938</v>
      </c>
    </row>
    <row r="1201" customFormat="false" ht="15" hidden="false" customHeight="false" outlineLevel="0" collapsed="false">
      <c r="A1201" s="0" t="s">
        <v>242</v>
      </c>
      <c r="B1201" s="0" t="s">
        <v>781</v>
      </c>
      <c r="C1201" s="0" t="s">
        <v>626</v>
      </c>
      <c r="D1201" s="0" t="n">
        <v>2</v>
      </c>
      <c r="E1201" s="0" t="n">
        <v>496.183</v>
      </c>
      <c r="F1201" s="0" t="n">
        <v>365.855</v>
      </c>
      <c r="G1201" s="0" t="n">
        <v>8140.8616</v>
      </c>
      <c r="H1201" s="0" t="n">
        <v>711.535</v>
      </c>
      <c r="I1201" s="0" t="n">
        <v>124.64</v>
      </c>
      <c r="J1201" s="0" t="n">
        <f aca="false">I695/I1201-1</f>
        <v>-0.0327342747111682</v>
      </c>
      <c r="K1201" s="0" t="n">
        <v>2306.323</v>
      </c>
      <c r="L1201" s="0" t="n">
        <v>66.205</v>
      </c>
    </row>
    <row r="1202" customFormat="false" ht="15" hidden="false" customHeight="false" outlineLevel="0" collapsed="false">
      <c r="A1202" s="0" t="s">
        <v>243</v>
      </c>
      <c r="B1202" s="0" t="s">
        <v>782</v>
      </c>
      <c r="C1202" s="0" t="s">
        <v>581</v>
      </c>
      <c r="D1202" s="0" t="n">
        <v>2</v>
      </c>
      <c r="E1202" s="0" t="n">
        <v>6518</v>
      </c>
      <c r="F1202" s="0" t="n">
        <v>3669</v>
      </c>
      <c r="G1202" s="0" t="n">
        <v>297757.7</v>
      </c>
      <c r="H1202" s="0" t="n">
        <v>10320</v>
      </c>
      <c r="I1202" s="0" t="n">
        <v>104.66</v>
      </c>
      <c r="J1202" s="0" t="n">
        <f aca="false">I696/I1202-1</f>
        <v>0.0992738390980317</v>
      </c>
      <c r="K1202" s="0" t="n">
        <v>49407</v>
      </c>
      <c r="L1202" s="0" t="n">
        <v>2270.458</v>
      </c>
    </row>
    <row r="1203" customFormat="false" ht="15" hidden="false" customHeight="false" outlineLevel="0" collapsed="false">
      <c r="A1203" s="0" t="s">
        <v>244</v>
      </c>
      <c r="B1203" s="0" t="s">
        <v>783</v>
      </c>
      <c r="C1203" s="0" t="s">
        <v>572</v>
      </c>
      <c r="D1203" s="0" t="n">
        <v>2</v>
      </c>
      <c r="F1203" s="0" t="n">
        <v>516.361</v>
      </c>
      <c r="G1203" s="0" t="n">
        <v>11820.7243</v>
      </c>
      <c r="H1203" s="0" t="n">
        <v>550.3</v>
      </c>
      <c r="I1203" s="0" t="n">
        <v>40.82</v>
      </c>
      <c r="J1203" s="0" t="n">
        <f aca="false">I697/I1203-1</f>
        <v>0.150906418422342</v>
      </c>
      <c r="K1203" s="0" t="n">
        <v>2532.462</v>
      </c>
      <c r="L1203" s="0" t="n">
        <v>289.695</v>
      </c>
    </row>
    <row r="1204" customFormat="false" ht="15" hidden="false" customHeight="false" outlineLevel="0" collapsed="false">
      <c r="A1204" s="0" t="s">
        <v>245</v>
      </c>
      <c r="B1204" s="0" t="s">
        <v>784</v>
      </c>
      <c r="C1204" s="0" t="s">
        <v>601</v>
      </c>
      <c r="D1204" s="0" t="n">
        <v>2</v>
      </c>
      <c r="F1204" s="0" t="n">
        <v>210.219</v>
      </c>
      <c r="G1204" s="0" t="n">
        <v>10152.9846</v>
      </c>
      <c r="H1204" s="0" t="n">
        <v>359.835</v>
      </c>
      <c r="I1204" s="0" t="n">
        <v>146.1</v>
      </c>
      <c r="J1204" s="0" t="n">
        <f aca="false">I698/I1204-1</f>
        <v>-0.0273100616016426</v>
      </c>
      <c r="K1204" s="0" t="n">
        <v>4896.559</v>
      </c>
      <c r="L1204" s="0" t="n">
        <v>69.424</v>
      </c>
    </row>
    <row r="1205" customFormat="false" ht="15" hidden="false" customHeight="false" outlineLevel="0" collapsed="false">
      <c r="A1205" s="0" t="s">
        <v>246</v>
      </c>
      <c r="B1205" s="0" t="s">
        <v>785</v>
      </c>
      <c r="C1205" s="0" t="s">
        <v>598</v>
      </c>
      <c r="D1205" s="0" t="n">
        <v>2</v>
      </c>
      <c r="E1205" s="0" t="n">
        <v>3016</v>
      </c>
      <c r="F1205" s="0" t="n">
        <v>1820</v>
      </c>
      <c r="G1205" s="0" t="n">
        <v>43987.1395</v>
      </c>
      <c r="H1205" s="0" t="n">
        <v>5708</v>
      </c>
      <c r="I1205" s="0" t="n">
        <v>164.97</v>
      </c>
      <c r="J1205" s="0" t="n">
        <f aca="false">I699/I1205-1</f>
        <v>0.175001515427047</v>
      </c>
      <c r="K1205" s="0" t="n">
        <v>45959</v>
      </c>
      <c r="L1205" s="0" t="n">
        <v>268.424</v>
      </c>
    </row>
    <row r="1206" customFormat="false" ht="15" hidden="false" customHeight="false" outlineLevel="0" collapsed="false">
      <c r="A1206" s="0" t="s">
        <v>247</v>
      </c>
      <c r="B1206" s="0" t="s">
        <v>786</v>
      </c>
      <c r="C1206" s="0" t="s">
        <v>579</v>
      </c>
      <c r="D1206" s="0" t="n">
        <v>2</v>
      </c>
      <c r="E1206" s="0" t="n">
        <v>930</v>
      </c>
      <c r="F1206" s="0" t="n">
        <v>632</v>
      </c>
      <c r="G1206" s="0" t="n">
        <v>19634.4</v>
      </c>
      <c r="H1206" s="0" t="n">
        <v>1131</v>
      </c>
      <c r="I1206" s="0" t="n">
        <v>60.6</v>
      </c>
      <c r="J1206" s="0" t="n">
        <f aca="false">I700/I1206-1</f>
        <v>0.248184818481848</v>
      </c>
      <c r="K1206" s="0" t="n">
        <v>26200</v>
      </c>
      <c r="L1206" s="0" t="n">
        <v>282.154</v>
      </c>
    </row>
    <row r="1207" customFormat="false" ht="15" hidden="false" customHeight="false" outlineLevel="0" collapsed="false">
      <c r="A1207" s="0" t="s">
        <v>248</v>
      </c>
      <c r="B1207" s="0" t="s">
        <v>787</v>
      </c>
      <c r="C1207" s="0" t="s">
        <v>654</v>
      </c>
      <c r="D1207" s="0" t="n">
        <v>2</v>
      </c>
      <c r="F1207" s="0" t="n">
        <v>1712</v>
      </c>
      <c r="G1207" s="0" t="n">
        <v>15780.1143</v>
      </c>
      <c r="H1207" s="0" t="n">
        <v>2418</v>
      </c>
      <c r="I1207" s="0" t="n">
        <v>20.1</v>
      </c>
      <c r="J1207" s="0" t="n">
        <f aca="false">I701/I1207-1</f>
        <v>0.341791044776119</v>
      </c>
      <c r="K1207" s="0" t="n">
        <v>141048</v>
      </c>
      <c r="L1207" s="0" t="n">
        <v>794.331</v>
      </c>
    </row>
    <row r="1208" customFormat="false" ht="15" hidden="false" customHeight="false" outlineLevel="0" collapsed="false">
      <c r="A1208" s="0" t="s">
        <v>249</v>
      </c>
      <c r="B1208" s="0" t="s">
        <v>788</v>
      </c>
      <c r="C1208" s="0" t="s">
        <v>654</v>
      </c>
      <c r="D1208" s="0" t="n">
        <v>2</v>
      </c>
      <c r="E1208" s="0" t="n">
        <v>498.792</v>
      </c>
      <c r="F1208" s="0" t="n">
        <v>522.145</v>
      </c>
      <c r="G1208" s="0" t="n">
        <v>9652.0127</v>
      </c>
      <c r="H1208" s="0" t="n">
        <v>591.059</v>
      </c>
      <c r="I1208" s="0" t="n">
        <v>66.06</v>
      </c>
      <c r="J1208" s="0" t="n">
        <f aca="false">I702/I1208-1</f>
        <v>0.394792612776264</v>
      </c>
      <c r="K1208" s="0" t="n">
        <v>73277.772</v>
      </c>
      <c r="L1208" s="0" t="n">
        <v>153.623</v>
      </c>
    </row>
    <row r="1209" customFormat="false" ht="15" hidden="false" customHeight="false" outlineLevel="0" collapsed="false">
      <c r="A1209" s="0" t="s">
        <v>250</v>
      </c>
      <c r="B1209" s="0" t="s">
        <v>789</v>
      </c>
      <c r="C1209" s="0" t="s">
        <v>588</v>
      </c>
      <c r="D1209" s="0" t="n">
        <v>2</v>
      </c>
      <c r="E1209" s="0" t="n">
        <v>1144</v>
      </c>
      <c r="F1209" s="0" t="n">
        <v>578</v>
      </c>
      <c r="G1209" s="0" t="n">
        <v>13439.5714</v>
      </c>
      <c r="H1209" s="0" t="n">
        <v>3447</v>
      </c>
      <c r="I1209" s="0" t="n">
        <v>31.73</v>
      </c>
      <c r="J1209" s="0" t="n">
        <f aca="false">I703/I1209-1</f>
        <v>-0.0239520958083833</v>
      </c>
      <c r="K1209" s="0" t="n">
        <v>52187</v>
      </c>
      <c r="L1209" s="0" t="n">
        <v>423.042</v>
      </c>
    </row>
    <row r="1210" customFormat="false" ht="15" hidden="false" customHeight="false" outlineLevel="0" collapsed="false">
      <c r="A1210" s="0" t="s">
        <v>251</v>
      </c>
      <c r="B1210" s="0" t="s">
        <v>790</v>
      </c>
      <c r="C1210" s="0" t="s">
        <v>579</v>
      </c>
      <c r="D1210" s="0" t="n">
        <v>2</v>
      </c>
      <c r="E1210" s="0" t="n">
        <v>921</v>
      </c>
      <c r="F1210" s="0" t="n">
        <v>712</v>
      </c>
      <c r="G1210" s="0" t="n">
        <v>20605.938</v>
      </c>
      <c r="H1210" s="0" t="n">
        <v>1346</v>
      </c>
      <c r="I1210" s="0" t="n">
        <v>45.73</v>
      </c>
      <c r="J1210" s="0" t="n">
        <f aca="false">I704/I1210-1</f>
        <v>0.162038049420512</v>
      </c>
      <c r="K1210" s="0" t="n">
        <v>9340</v>
      </c>
      <c r="L1210" s="0" t="n">
        <v>457.077</v>
      </c>
    </row>
    <row r="1211" customFormat="false" ht="15" hidden="false" customHeight="false" outlineLevel="0" collapsed="false">
      <c r="A1211" s="0" t="s">
        <v>252</v>
      </c>
      <c r="B1211" s="0" t="s">
        <v>791</v>
      </c>
      <c r="C1211" s="0" t="s">
        <v>579</v>
      </c>
      <c r="D1211" s="0" t="n">
        <v>2</v>
      </c>
      <c r="E1211" s="0" t="n">
        <v>592.625</v>
      </c>
      <c r="F1211" s="0" t="n">
        <v>362.431</v>
      </c>
      <c r="G1211" s="0" t="n">
        <v>13203.3496</v>
      </c>
      <c r="H1211" s="0" t="n">
        <v>754.584</v>
      </c>
      <c r="I1211" s="0" t="n">
        <v>142.93</v>
      </c>
      <c r="J1211" s="0" t="n">
        <f aca="false">I705/I1211-1</f>
        <v>-0.0098649688658784</v>
      </c>
      <c r="K1211" s="0" t="n">
        <v>7889.806</v>
      </c>
      <c r="L1211" s="0" t="n">
        <v>92.161</v>
      </c>
    </row>
    <row r="1212" customFormat="false" ht="15" hidden="false" customHeight="false" outlineLevel="0" collapsed="false">
      <c r="A1212" s="0" t="s">
        <v>253</v>
      </c>
      <c r="B1212" s="0" t="s">
        <v>792</v>
      </c>
      <c r="C1212" s="0" t="s">
        <v>626</v>
      </c>
      <c r="D1212" s="0" t="n">
        <v>2</v>
      </c>
      <c r="E1212" s="0" t="n">
        <v>232.762</v>
      </c>
      <c r="F1212" s="0" t="n">
        <v>241.686</v>
      </c>
      <c r="G1212" s="0" t="n">
        <v>3855.4145</v>
      </c>
      <c r="H1212" s="0" t="n">
        <v>293.425</v>
      </c>
      <c r="I1212" s="0" t="n">
        <v>28.07</v>
      </c>
      <c r="J1212" s="0" t="n">
        <f aca="false">I706/I1212-1</f>
        <v>0.28927680798005</v>
      </c>
      <c r="K1212" s="0" t="n">
        <v>2406.4</v>
      </c>
      <c r="L1212" s="0" t="n">
        <v>140.248</v>
      </c>
    </row>
    <row r="1213" customFormat="false" ht="15" hidden="false" customHeight="false" outlineLevel="0" collapsed="false">
      <c r="A1213" s="0" t="s">
        <v>254</v>
      </c>
      <c r="B1213" s="0" t="s">
        <v>793</v>
      </c>
      <c r="C1213" s="0" t="s">
        <v>572</v>
      </c>
      <c r="D1213" s="0" t="n">
        <v>2</v>
      </c>
      <c r="E1213" s="0" t="s">
        <v>58</v>
      </c>
      <c r="F1213" s="0" t="n">
        <v>258.411</v>
      </c>
      <c r="G1213" s="0" t="n">
        <v>5432.1072</v>
      </c>
      <c r="H1213" s="0" t="n">
        <v>440.759</v>
      </c>
      <c r="I1213" s="0" t="n">
        <v>42.08</v>
      </c>
      <c r="J1213" s="0" t="n">
        <f aca="false">I707/I1213-1</f>
        <v>0.141872623574145</v>
      </c>
      <c r="K1213" s="0" t="n">
        <v>4963.106</v>
      </c>
      <c r="L1213" s="0" t="n">
        <v>130.869</v>
      </c>
    </row>
    <row r="1214" customFormat="false" ht="15" hidden="false" customHeight="false" outlineLevel="0" collapsed="false">
      <c r="A1214" s="0" t="s">
        <v>255</v>
      </c>
      <c r="B1214" s="0" t="s">
        <v>794</v>
      </c>
      <c r="C1214" s="0" t="s">
        <v>572</v>
      </c>
      <c r="D1214" s="0" t="n">
        <v>2</v>
      </c>
      <c r="F1214" s="0" t="n">
        <v>412.512</v>
      </c>
      <c r="G1214" s="0" t="n">
        <v>6564.4446</v>
      </c>
      <c r="H1214" s="0" t="n">
        <v>849.132</v>
      </c>
      <c r="I1214" s="0" t="n">
        <v>47.22</v>
      </c>
      <c r="J1214" s="0" t="n">
        <f aca="false">I708/I1214-1</f>
        <v>0.112240576027107</v>
      </c>
      <c r="K1214" s="0" t="n">
        <v>7625.406</v>
      </c>
      <c r="L1214" s="0" t="n">
        <v>141.612</v>
      </c>
    </row>
    <row r="1215" customFormat="false" ht="15" hidden="false" customHeight="false" outlineLevel="0" collapsed="false">
      <c r="A1215" s="0" t="s">
        <v>256</v>
      </c>
      <c r="B1215" s="0" t="s">
        <v>795</v>
      </c>
      <c r="C1215" s="0" t="s">
        <v>595</v>
      </c>
      <c r="D1215" s="0" t="n">
        <v>2</v>
      </c>
      <c r="E1215" s="0" t="n">
        <v>205.3</v>
      </c>
      <c r="F1215" s="0" t="n">
        <v>489</v>
      </c>
      <c r="G1215" s="0" t="n">
        <v>5229.9506</v>
      </c>
      <c r="H1215" s="0" t="n">
        <v>-358.1</v>
      </c>
      <c r="I1215" s="0" t="n">
        <v>39.13</v>
      </c>
      <c r="J1215" s="0" t="n">
        <f aca="false">I709/I1215-1</f>
        <v>0.445438282647585</v>
      </c>
      <c r="K1215" s="0" t="n">
        <v>6325.9</v>
      </c>
      <c r="L1215" s="0" t="n">
        <v>133.623</v>
      </c>
    </row>
    <row r="1216" customFormat="false" ht="15" hidden="false" customHeight="false" outlineLevel="0" collapsed="false">
      <c r="A1216" s="0" t="s">
        <v>257</v>
      </c>
      <c r="B1216" s="0" t="s">
        <v>796</v>
      </c>
      <c r="C1216" s="0" t="s">
        <v>584</v>
      </c>
      <c r="D1216" s="0" t="n">
        <v>2</v>
      </c>
      <c r="E1216" s="0" t="n">
        <v>606</v>
      </c>
      <c r="F1216" s="0" t="n">
        <v>541</v>
      </c>
      <c r="G1216" s="0" t="n">
        <v>9254.1661</v>
      </c>
      <c r="H1216" s="0" t="n">
        <v>791</v>
      </c>
      <c r="I1216" s="0" t="n">
        <v>67.56</v>
      </c>
      <c r="J1216" s="0" t="n">
        <f aca="false">I710/I1216-1</f>
        <v>0.00666074600355238</v>
      </c>
      <c r="K1216" s="0" t="n">
        <v>3775</v>
      </c>
      <c r="L1216" s="0" t="n">
        <v>137.262</v>
      </c>
    </row>
    <row r="1217" customFormat="false" ht="15" hidden="false" customHeight="false" outlineLevel="0" collapsed="false">
      <c r="A1217" s="0" t="s">
        <v>258</v>
      </c>
      <c r="B1217" s="0" t="s">
        <v>797</v>
      </c>
      <c r="C1217" s="0" t="s">
        <v>638</v>
      </c>
      <c r="D1217" s="0" t="n">
        <v>2</v>
      </c>
      <c r="E1217" s="0" t="n">
        <v>7716</v>
      </c>
      <c r="F1217" s="0" t="n">
        <v>7373</v>
      </c>
      <c r="G1217" s="0" t="n">
        <v>55930.4418</v>
      </c>
      <c r="H1217" s="0" t="n">
        <v>16226</v>
      </c>
      <c r="I1217" s="0" t="n">
        <v>14.09</v>
      </c>
      <c r="J1217" s="0" t="n">
        <f aca="false">I711/I1217-1</f>
        <v>-0.139105748757984</v>
      </c>
      <c r="K1217" s="0" t="n">
        <v>224925</v>
      </c>
      <c r="L1217" s="0" t="n">
        <v>3897.778</v>
      </c>
    </row>
    <row r="1218" customFormat="false" ht="15" hidden="false" customHeight="false" outlineLevel="0" collapsed="false">
      <c r="A1218" s="0" t="s">
        <v>259</v>
      </c>
      <c r="B1218" s="0" t="s">
        <v>798</v>
      </c>
      <c r="C1218" s="0" t="s">
        <v>579</v>
      </c>
      <c r="D1218" s="0" t="n">
        <v>2</v>
      </c>
      <c r="E1218" s="0" t="n">
        <v>89.398</v>
      </c>
      <c r="F1218" s="0" t="n">
        <v>7.987</v>
      </c>
      <c r="G1218" s="0" t="n">
        <v>5342.5068</v>
      </c>
      <c r="H1218" s="0" t="n">
        <v>282.547</v>
      </c>
      <c r="I1218" s="0" t="n">
        <v>31.17</v>
      </c>
      <c r="J1218" s="0" t="n">
        <f aca="false">I712/I1218-1</f>
        <v>-0.0336862367661213</v>
      </c>
      <c r="K1218" s="0" t="n">
        <v>1790.51</v>
      </c>
      <c r="L1218" s="0" t="n">
        <v>172.264</v>
      </c>
    </row>
    <row r="1219" customFormat="false" ht="15" hidden="false" customHeight="false" outlineLevel="0" collapsed="false">
      <c r="A1219" s="0" t="s">
        <v>260</v>
      </c>
      <c r="B1219" s="0" t="s">
        <v>799</v>
      </c>
      <c r="C1219" s="0" t="s">
        <v>572</v>
      </c>
      <c r="D1219" s="0" t="n">
        <v>2</v>
      </c>
      <c r="E1219" s="0" t="s">
        <v>58</v>
      </c>
      <c r="F1219" s="0" t="n">
        <v>863.8</v>
      </c>
      <c r="G1219" s="0" t="s">
        <v>58</v>
      </c>
      <c r="H1219" s="0" t="n">
        <v>1009</v>
      </c>
      <c r="I1219" s="0" t="s">
        <v>58</v>
      </c>
      <c r="J1219" s="0" t="e">
        <f aca="false">I713/I1219-1</f>
        <v>#VALUE!</v>
      </c>
      <c r="K1219" s="0" t="n">
        <v>7210.6</v>
      </c>
      <c r="L1219" s="0" t="s">
        <v>58</v>
      </c>
    </row>
    <row r="1220" customFormat="false" ht="15" hidden="false" customHeight="false" outlineLevel="0" collapsed="false">
      <c r="A1220" s="0" t="s">
        <v>261</v>
      </c>
      <c r="B1220" s="0" t="s">
        <v>800</v>
      </c>
      <c r="C1220" s="0" t="s">
        <v>572</v>
      </c>
      <c r="D1220" s="0" t="n">
        <v>2</v>
      </c>
      <c r="E1220" s="0" t="n">
        <v>346.5</v>
      </c>
      <c r="F1220" s="0" t="n">
        <v>315</v>
      </c>
      <c r="G1220" s="0" t="n">
        <v>8874.7848</v>
      </c>
      <c r="H1220" s="0" t="n">
        <v>429.2</v>
      </c>
      <c r="I1220" s="0" t="n">
        <v>55.5</v>
      </c>
      <c r="J1220" s="0" t="n">
        <f aca="false">I714/I1220-1</f>
        <v>-0.0367567567567567</v>
      </c>
      <c r="K1220" s="0" t="n">
        <v>4875.7</v>
      </c>
      <c r="L1220" s="0" t="n">
        <v>159.696</v>
      </c>
    </row>
    <row r="1221" customFormat="false" ht="15" hidden="false" customHeight="false" outlineLevel="0" collapsed="false">
      <c r="A1221" s="0" t="s">
        <v>262</v>
      </c>
      <c r="B1221" s="0" t="s">
        <v>801</v>
      </c>
      <c r="C1221" s="0" t="s">
        <v>590</v>
      </c>
      <c r="D1221" s="0" t="n">
        <v>2</v>
      </c>
      <c r="F1221" s="0" t="n">
        <v>1726.7</v>
      </c>
      <c r="G1221" s="0" t="n">
        <v>20287.1772</v>
      </c>
      <c r="H1221" s="0" t="n">
        <v>1727.7</v>
      </c>
      <c r="I1221" s="0" t="n">
        <v>35.57</v>
      </c>
      <c r="J1221" s="0" t="n">
        <f aca="false">I715/I1221-1</f>
        <v>0.251335394995783</v>
      </c>
      <c r="K1221" s="0" t="n">
        <v>16098.8</v>
      </c>
      <c r="L1221" s="0" t="n">
        <v>576.121</v>
      </c>
    </row>
    <row r="1222" customFormat="false" ht="15" hidden="false" customHeight="false" outlineLevel="0" collapsed="false">
      <c r="A1222" s="0" t="s">
        <v>263</v>
      </c>
      <c r="B1222" s="0" t="s">
        <v>802</v>
      </c>
      <c r="C1222" s="0" t="s">
        <v>595</v>
      </c>
      <c r="D1222" s="0" t="n">
        <v>2</v>
      </c>
      <c r="E1222" s="0" t="n">
        <v>-93</v>
      </c>
      <c r="F1222" s="0" t="n">
        <v>-12236</v>
      </c>
      <c r="G1222" s="0" t="n">
        <v>8435.42</v>
      </c>
      <c r="H1222" s="0" t="n">
        <v>3220</v>
      </c>
      <c r="I1222" s="0" t="n">
        <v>6.77</v>
      </c>
      <c r="J1222" s="0" t="n">
        <f aca="false">I716/I1222-1</f>
        <v>0.948301329394387</v>
      </c>
      <c r="K1222" s="0" t="n">
        <v>46577</v>
      </c>
      <c r="L1222" s="0" t="n">
        <v>1155.87</v>
      </c>
    </row>
    <row r="1223" customFormat="false" ht="15" hidden="false" customHeight="false" outlineLevel="0" collapsed="false">
      <c r="A1223" s="0" t="s">
        <v>264</v>
      </c>
      <c r="B1223" s="0" t="s">
        <v>803</v>
      </c>
      <c r="C1223" s="0" t="s">
        <v>584</v>
      </c>
      <c r="D1223" s="0" t="n">
        <v>2</v>
      </c>
      <c r="E1223" s="0" t="n">
        <v>1002</v>
      </c>
      <c r="F1223" s="0" t="n">
        <v>920</v>
      </c>
      <c r="G1223" s="0" t="n">
        <v>9813.84</v>
      </c>
      <c r="H1223" s="0" t="n">
        <v>1594</v>
      </c>
      <c r="I1223" s="0" t="n">
        <v>24.72</v>
      </c>
      <c r="J1223" s="0" t="n">
        <f aca="false">I717/I1223-1</f>
        <v>-0.0865695792880259</v>
      </c>
      <c r="K1223" s="0" t="n">
        <v>7473</v>
      </c>
      <c r="L1223" s="0" t="n">
        <v>401.902</v>
      </c>
    </row>
    <row r="1224" customFormat="false" ht="15" hidden="false" customHeight="false" outlineLevel="0" collapsed="false">
      <c r="A1224" s="0" t="s">
        <v>265</v>
      </c>
      <c r="B1224" s="0" t="s">
        <v>804</v>
      </c>
      <c r="C1224" s="0" t="s">
        <v>679</v>
      </c>
      <c r="D1224" s="0" t="n">
        <v>2</v>
      </c>
      <c r="E1224" s="0" t="n">
        <v>475.102</v>
      </c>
      <c r="F1224" s="0" t="n">
        <v>456.227</v>
      </c>
      <c r="G1224" s="0" t="n">
        <v>7015.9196</v>
      </c>
      <c r="H1224" s="0" t="n">
        <v>280.467</v>
      </c>
      <c r="I1224" s="0" t="n">
        <v>36.98</v>
      </c>
      <c r="J1224" s="0" t="n">
        <f aca="false">I718/I1224-1</f>
        <v>0.311249323958897</v>
      </c>
      <c r="K1224" s="0" t="n">
        <v>4499.391</v>
      </c>
      <c r="L1224" s="0" t="n">
        <v>190.342</v>
      </c>
    </row>
    <row r="1225" customFormat="false" ht="15" hidden="false" customHeight="false" outlineLevel="0" collapsed="false">
      <c r="A1225" s="0" t="s">
        <v>266</v>
      </c>
      <c r="B1225" s="0" t="s">
        <v>805</v>
      </c>
      <c r="C1225" s="0" t="s">
        <v>579</v>
      </c>
      <c r="D1225" s="0" t="n">
        <v>2</v>
      </c>
      <c r="E1225" s="0" t="n">
        <v>203.046</v>
      </c>
      <c r="F1225" s="0" t="n">
        <v>175.635</v>
      </c>
      <c r="G1225" s="0" t="n">
        <v>7468.072</v>
      </c>
      <c r="H1225" s="0" t="n">
        <v>345.561</v>
      </c>
      <c r="I1225" s="0" t="n">
        <v>90.7</v>
      </c>
      <c r="J1225" s="0" t="n">
        <f aca="false">I719/I1225-1</f>
        <v>0.114332965821389</v>
      </c>
      <c r="K1225" s="0" t="n">
        <v>2168.517</v>
      </c>
      <c r="L1225" s="0" t="n">
        <v>82.857</v>
      </c>
    </row>
    <row r="1226" customFormat="false" ht="15" hidden="false" customHeight="false" outlineLevel="0" collapsed="false">
      <c r="A1226" s="0" t="s">
        <v>267</v>
      </c>
      <c r="B1226" s="0" t="s">
        <v>806</v>
      </c>
      <c r="C1226" s="0" t="s">
        <v>572</v>
      </c>
      <c r="D1226" s="0" t="n">
        <v>2</v>
      </c>
      <c r="E1226" s="0" t="s">
        <v>58</v>
      </c>
      <c r="F1226" s="0" t="n">
        <v>3036</v>
      </c>
      <c r="G1226" s="0" t="n">
        <v>42991.9324</v>
      </c>
      <c r="H1226" s="0" t="n">
        <v>2607</v>
      </c>
      <c r="I1226" s="0" t="n">
        <v>137.36</v>
      </c>
      <c r="J1226" s="0" t="n">
        <f aca="false">I720/I1226-1</f>
        <v>0.256988934187536</v>
      </c>
      <c r="K1226" s="0" t="n">
        <v>31997</v>
      </c>
      <c r="L1226" s="0" t="n">
        <v>316.128</v>
      </c>
    </row>
    <row r="1227" customFormat="false" ht="15" hidden="false" customHeight="false" outlineLevel="0" collapsed="false">
      <c r="A1227" s="0" t="s">
        <v>268</v>
      </c>
      <c r="B1227" s="0" t="s">
        <v>807</v>
      </c>
      <c r="C1227" s="0" t="s">
        <v>572</v>
      </c>
      <c r="D1227" s="0" t="n">
        <v>2</v>
      </c>
      <c r="E1227" s="0" t="n">
        <v>3460</v>
      </c>
      <c r="F1227" s="0" t="n">
        <v>-6126</v>
      </c>
      <c r="G1227" s="0" t="n">
        <v>292164.8212</v>
      </c>
      <c r="H1227" s="0" t="n">
        <v>19891</v>
      </c>
      <c r="I1227" s="0" t="n">
        <v>31.15</v>
      </c>
      <c r="J1227" s="0" t="n">
        <f aca="false">I721/I1227-1</f>
        <v>0.014446227929374</v>
      </c>
      <c r="K1227" s="0" t="n">
        <v>493071</v>
      </c>
      <c r="L1227" s="0" t="n">
        <v>9437.872</v>
      </c>
    </row>
    <row r="1228" customFormat="false" ht="15" hidden="false" customHeight="false" outlineLevel="0" collapsed="false">
      <c r="A1228" s="0" t="s">
        <v>269</v>
      </c>
      <c r="B1228" s="0" t="s">
        <v>808</v>
      </c>
      <c r="C1228" s="0" t="s">
        <v>612</v>
      </c>
      <c r="D1228" s="0" t="n">
        <v>2</v>
      </c>
      <c r="E1228" s="0" t="n">
        <v>1789.4</v>
      </c>
      <c r="F1228" s="0" t="n">
        <v>1697.4</v>
      </c>
      <c r="G1228" s="0" t="n">
        <v>37520.816</v>
      </c>
      <c r="H1228" s="0" t="n">
        <v>2764.2</v>
      </c>
      <c r="I1228" s="0" t="n">
        <v>62.87</v>
      </c>
      <c r="J1228" s="0" t="n">
        <f aca="false">I722/I1228-1</f>
        <v>-0.0882773978049944</v>
      </c>
      <c r="K1228" s="0" t="n">
        <v>21712.3</v>
      </c>
      <c r="L1228" s="0" t="n">
        <v>594.402</v>
      </c>
    </row>
    <row r="1229" customFormat="false" ht="15" hidden="false" customHeight="false" outlineLevel="0" collapsed="false">
      <c r="A1229" s="0" t="s">
        <v>270</v>
      </c>
      <c r="B1229" s="0" t="s">
        <v>809</v>
      </c>
      <c r="C1229" s="0" t="s">
        <v>638</v>
      </c>
      <c r="D1229" s="0" t="n">
        <v>2</v>
      </c>
      <c r="E1229" s="0" t="n">
        <v>8209</v>
      </c>
      <c r="F1229" s="0" t="n">
        <v>9687</v>
      </c>
      <c r="G1229" s="0" t="n">
        <v>51015</v>
      </c>
      <c r="H1229" s="0" t="n">
        <v>11769</v>
      </c>
      <c r="I1229" s="0" t="n">
        <v>34.01</v>
      </c>
      <c r="J1229" s="0" t="n">
        <f aca="false">I723/I1229-1</f>
        <v>0.0244045868862102</v>
      </c>
      <c r="K1229" s="0" t="n">
        <v>194338</v>
      </c>
      <c r="L1229" s="0" t="n">
        <v>1556.177</v>
      </c>
    </row>
    <row r="1230" customFormat="false" ht="15" hidden="false" customHeight="false" outlineLevel="0" collapsed="false">
      <c r="A1230" s="0" t="s">
        <v>271</v>
      </c>
      <c r="B1230" s="0" t="s">
        <v>810</v>
      </c>
      <c r="C1230" s="0" t="s">
        <v>584</v>
      </c>
      <c r="D1230" s="0" t="n">
        <v>2</v>
      </c>
      <c r="E1230" s="0" t="s">
        <v>58</v>
      </c>
      <c r="F1230" s="0" t="n">
        <v>705.672</v>
      </c>
      <c r="G1230" s="0" t="n">
        <v>12890.4978</v>
      </c>
      <c r="H1230" s="0" t="n">
        <v>1159.373</v>
      </c>
      <c r="I1230" s="0" t="n">
        <v>85.89</v>
      </c>
      <c r="J1230" s="0" t="n">
        <f aca="false">I724/I1230-1</f>
        <v>0.112353009663523</v>
      </c>
      <c r="K1230" s="0" t="n">
        <v>8144.771</v>
      </c>
      <c r="L1230" s="0" t="n">
        <v>150.763</v>
      </c>
    </row>
    <row r="1231" customFormat="false" ht="15" hidden="false" customHeight="false" outlineLevel="0" collapsed="false">
      <c r="A1231" s="0" t="s">
        <v>272</v>
      </c>
      <c r="B1231" s="0" t="s">
        <v>811</v>
      </c>
      <c r="C1231" s="0" t="s">
        <v>576</v>
      </c>
      <c r="D1231" s="0" t="n">
        <v>2</v>
      </c>
      <c r="E1231" s="0" t="n">
        <v>19174</v>
      </c>
      <c r="F1231" s="0" t="n">
        <v>18108</v>
      </c>
      <c r="G1231" s="0" t="n">
        <v>143892.18</v>
      </c>
      <c r="H1231" s="0" t="n">
        <v>20329</v>
      </c>
      <c r="I1231" s="0" t="n">
        <v>101.19</v>
      </c>
      <c r="J1231" s="0" t="n">
        <f aca="false">I725/I1231-1</f>
        <v>-0.292321375630003</v>
      </c>
      <c r="K1231" s="0" t="n">
        <v>51716</v>
      </c>
      <c r="L1231" s="0" t="n">
        <v>1441.18</v>
      </c>
    </row>
    <row r="1232" customFormat="false" ht="15" hidden="false" customHeight="false" outlineLevel="0" collapsed="false">
      <c r="A1232" s="0" t="s">
        <v>273</v>
      </c>
      <c r="B1232" s="0" t="s">
        <v>812</v>
      </c>
      <c r="C1232" s="0" t="s">
        <v>579</v>
      </c>
      <c r="D1232" s="0" t="n">
        <v>2</v>
      </c>
      <c r="E1232" s="0" t="n">
        <v>340.084</v>
      </c>
      <c r="F1232" s="0" t="n">
        <v>278.04</v>
      </c>
      <c r="G1232" s="0" t="n">
        <v>6813.8051</v>
      </c>
      <c r="H1232" s="0" t="n">
        <v>429.877</v>
      </c>
      <c r="I1232" s="0" t="n">
        <v>52.19</v>
      </c>
      <c r="J1232" s="0" t="n">
        <f aca="false">I726/I1232-1</f>
        <v>0.488599348534202</v>
      </c>
      <c r="K1232" s="0" t="n">
        <v>5779.301</v>
      </c>
      <c r="L1232" s="0" t="n">
        <v>132.917</v>
      </c>
    </row>
    <row r="1233" customFormat="false" ht="15" hidden="false" customHeight="false" outlineLevel="0" collapsed="false">
      <c r="A1233" s="0" t="s">
        <v>274</v>
      </c>
      <c r="B1233" s="0" t="s">
        <v>813</v>
      </c>
      <c r="C1233" s="0" t="s">
        <v>590</v>
      </c>
      <c r="D1233" s="0" t="n">
        <v>2</v>
      </c>
      <c r="F1233" s="0" t="n">
        <v>6083</v>
      </c>
      <c r="G1233" s="0" t="n">
        <v>75603.013</v>
      </c>
      <c r="H1233" s="0" t="n">
        <v>7870</v>
      </c>
      <c r="I1233" s="0" t="n">
        <v>180.23</v>
      </c>
      <c r="J1233" s="0" t="n">
        <f aca="false">I727/I1233-1</f>
        <v>0.328580147589192</v>
      </c>
      <c r="K1233" s="0" t="n">
        <v>860165</v>
      </c>
      <c r="L1233" s="0" t="n">
        <v>397.649</v>
      </c>
    </row>
    <row r="1234" customFormat="false" ht="15" hidden="false" customHeight="false" outlineLevel="0" collapsed="false">
      <c r="A1234" s="0" t="s">
        <v>275</v>
      </c>
      <c r="B1234" s="0" t="s">
        <v>814</v>
      </c>
      <c r="C1234" s="0" t="s">
        <v>638</v>
      </c>
      <c r="D1234" s="0" t="n">
        <v>2</v>
      </c>
      <c r="E1234" s="0" t="n">
        <v>906</v>
      </c>
      <c r="F1234" s="0" t="n">
        <v>307</v>
      </c>
      <c r="G1234" s="0" t="n">
        <v>8722.89</v>
      </c>
      <c r="H1234" s="0" t="n">
        <v>1687</v>
      </c>
      <c r="I1234" s="0" t="n">
        <v>32.67</v>
      </c>
      <c r="J1234" s="0" t="n">
        <f aca="false">I728/I1234-1</f>
        <v>-0.0550964187327824</v>
      </c>
      <c r="K1234" s="0" t="n">
        <v>16391</v>
      </c>
      <c r="L1234" s="0" t="n">
        <v>268.908</v>
      </c>
    </row>
    <row r="1235" customFormat="false" ht="15" hidden="false" customHeight="false" outlineLevel="0" collapsed="false">
      <c r="A1235" s="0" t="s">
        <v>276</v>
      </c>
      <c r="B1235" s="0" t="s">
        <v>815</v>
      </c>
      <c r="C1235" s="0" t="s">
        <v>683</v>
      </c>
      <c r="D1235" s="0" t="n">
        <v>2</v>
      </c>
      <c r="E1235" s="0" t="s">
        <v>58</v>
      </c>
      <c r="F1235" s="0" t="n">
        <v>374.267</v>
      </c>
      <c r="G1235" s="0" t="n">
        <v>4463.2693</v>
      </c>
      <c r="H1235" s="0" t="n">
        <v>544.553</v>
      </c>
      <c r="I1235" s="0" t="n">
        <v>20.24</v>
      </c>
      <c r="J1235" s="0" t="n">
        <f aca="false">I729/I1235-1</f>
        <v>0.224802371541502</v>
      </c>
      <c r="K1235" s="0" t="n">
        <v>2847.225</v>
      </c>
      <c r="L1235" s="0" t="n">
        <v>224.406</v>
      </c>
    </row>
    <row r="1236" customFormat="false" ht="15" hidden="false" customHeight="false" outlineLevel="0" collapsed="false">
      <c r="A1236" s="0" t="s">
        <v>277</v>
      </c>
      <c r="B1236" s="0" t="s">
        <v>816</v>
      </c>
      <c r="C1236" s="0" t="s">
        <v>628</v>
      </c>
      <c r="D1236" s="0" t="n">
        <v>2</v>
      </c>
      <c r="E1236" s="0" t="n">
        <v>1332</v>
      </c>
      <c r="F1236" s="0" t="n">
        <v>-671</v>
      </c>
      <c r="G1236" s="0" t="n">
        <v>29138.24</v>
      </c>
      <c r="H1236" s="0" t="n">
        <v>2906</v>
      </c>
      <c r="I1236" s="0" t="n">
        <v>34.04</v>
      </c>
      <c r="J1236" s="0" t="n">
        <f aca="false">I730/I1236-1</f>
        <v>0.589012925969448</v>
      </c>
      <c r="K1236" s="0" t="n">
        <v>36942</v>
      </c>
      <c r="L1236" s="0" t="n">
        <v>855.813</v>
      </c>
    </row>
    <row r="1237" customFormat="false" ht="15" hidden="false" customHeight="false" outlineLevel="0" collapsed="false">
      <c r="A1237" s="0" t="s">
        <v>278</v>
      </c>
      <c r="B1237" s="0" t="s">
        <v>817</v>
      </c>
      <c r="C1237" s="0" t="s">
        <v>679</v>
      </c>
      <c r="D1237" s="0" t="n">
        <v>2</v>
      </c>
      <c r="E1237" s="0" t="n">
        <v>669.639</v>
      </c>
      <c r="F1237" s="0" t="n">
        <v>428.855</v>
      </c>
      <c r="G1237" s="0" t="n">
        <v>11526.3422</v>
      </c>
      <c r="H1237" s="0" t="n">
        <v>227.007</v>
      </c>
      <c r="I1237" s="0" t="n">
        <v>29.43</v>
      </c>
      <c r="J1237" s="0" t="n">
        <f aca="false">I731/I1237-1</f>
        <v>-0.267074413863405</v>
      </c>
      <c r="K1237" s="0" t="n">
        <v>5597.59</v>
      </c>
      <c r="L1237" s="0" t="n">
        <v>391.822</v>
      </c>
    </row>
    <row r="1238" customFormat="false" ht="15" hidden="false" customHeight="false" outlineLevel="0" collapsed="false">
      <c r="A1238" s="0" t="s">
        <v>279</v>
      </c>
      <c r="B1238" s="0" t="s">
        <v>818</v>
      </c>
      <c r="C1238" s="0" t="s">
        <v>638</v>
      </c>
      <c r="D1238" s="0" t="n">
        <v>2</v>
      </c>
      <c r="F1238" s="0" t="n">
        <v>752.207</v>
      </c>
      <c r="G1238" s="0" t="n">
        <v>8385.0644</v>
      </c>
      <c r="H1238" s="0" t="n">
        <v>1100.118</v>
      </c>
      <c r="I1238" s="0" t="n">
        <v>45.39</v>
      </c>
      <c r="J1238" s="0" t="n">
        <f aca="false">I732/I1238-1</f>
        <v>0.285305133289271</v>
      </c>
      <c r="K1238" s="0" t="n">
        <v>9972.977</v>
      </c>
      <c r="L1238" s="0" t="n">
        <v>191.86</v>
      </c>
    </row>
    <row r="1239" customFormat="false" ht="15" hidden="false" customHeight="false" outlineLevel="0" collapsed="false">
      <c r="A1239" s="0" t="s">
        <v>280</v>
      </c>
      <c r="B1239" s="0" t="s">
        <v>819</v>
      </c>
      <c r="C1239" s="0" t="s">
        <v>572</v>
      </c>
      <c r="D1239" s="0" t="n">
        <v>2</v>
      </c>
      <c r="E1239" s="0" t="n">
        <v>645</v>
      </c>
      <c r="F1239" s="0" t="n">
        <v>324</v>
      </c>
      <c r="G1239" s="0" t="n">
        <v>10294.299</v>
      </c>
      <c r="H1239" s="0" t="n">
        <v>924</v>
      </c>
      <c r="I1239" s="0" t="n">
        <v>82.59</v>
      </c>
      <c r="J1239" s="0" t="n">
        <f aca="false">I733/I1239-1</f>
        <v>0.320741009807483</v>
      </c>
      <c r="K1239" s="0" t="n">
        <v>12009</v>
      </c>
      <c r="L1239" s="0" t="n">
        <v>124.726</v>
      </c>
    </row>
    <row r="1240" customFormat="false" ht="15" hidden="false" customHeight="false" outlineLevel="0" collapsed="false">
      <c r="A1240" s="0" t="s">
        <v>281</v>
      </c>
      <c r="B1240" s="0" t="s">
        <v>820</v>
      </c>
      <c r="C1240" s="0" t="s">
        <v>592</v>
      </c>
      <c r="D1240" s="0" t="n">
        <v>2</v>
      </c>
      <c r="E1240" s="0" t="n">
        <v>1650</v>
      </c>
      <c r="F1240" s="0" t="n">
        <v>1682</v>
      </c>
      <c r="G1240" s="0" t="n">
        <v>17463.1407</v>
      </c>
      <c r="H1240" s="0" t="n">
        <v>2756</v>
      </c>
      <c r="I1240" s="0" t="n">
        <v>43.46</v>
      </c>
      <c r="J1240" s="0" t="n">
        <f aca="false">I734/I1240-1</f>
        <v>0.0964104924068108</v>
      </c>
      <c r="K1240" s="0" t="n">
        <v>228348</v>
      </c>
      <c r="L1240" s="0" t="n">
        <v>409.61</v>
      </c>
    </row>
    <row r="1241" customFormat="false" ht="15" hidden="false" customHeight="false" outlineLevel="0" collapsed="false">
      <c r="A1241" s="0" t="s">
        <v>282</v>
      </c>
      <c r="B1241" s="0" t="s">
        <v>821</v>
      </c>
      <c r="C1241" s="0" t="s">
        <v>679</v>
      </c>
      <c r="D1241" s="0" t="n">
        <v>2</v>
      </c>
      <c r="E1241" s="0" t="n">
        <v>444.953</v>
      </c>
      <c r="F1241" s="0" t="n">
        <v>451.838</v>
      </c>
      <c r="G1241" s="0" t="n">
        <v>8438.667</v>
      </c>
      <c r="H1241" s="0" t="n">
        <v>571.366</v>
      </c>
      <c r="I1241" s="0" t="n">
        <v>67.62</v>
      </c>
      <c r="J1241" s="0" t="n">
        <f aca="false">I735/I1241-1</f>
        <v>0.158828748890861</v>
      </c>
      <c r="K1241" s="0" t="n">
        <v>4720.717</v>
      </c>
      <c r="L1241" s="0" t="n">
        <v>124.624</v>
      </c>
    </row>
    <row r="1242" customFormat="false" ht="15" hidden="false" customHeight="false" outlineLevel="0" collapsed="false">
      <c r="A1242" s="0" t="s">
        <v>283</v>
      </c>
      <c r="B1242" s="0" t="s">
        <v>822</v>
      </c>
      <c r="C1242" s="0" t="s">
        <v>574</v>
      </c>
      <c r="D1242" s="0" t="n">
        <v>2</v>
      </c>
      <c r="E1242" s="0" t="n">
        <v>2375</v>
      </c>
      <c r="F1242" s="0" t="n">
        <v>2129</v>
      </c>
      <c r="G1242" s="0" t="n">
        <v>26966.6983</v>
      </c>
      <c r="H1242" s="0" t="n">
        <v>4734</v>
      </c>
      <c r="I1242" s="0" t="n">
        <v>67.63</v>
      </c>
      <c r="J1242" s="0" t="n">
        <f aca="false">I736/I1242-1</f>
        <v>0.0944846961407659</v>
      </c>
      <c r="K1242" s="0" t="n">
        <v>32744</v>
      </c>
      <c r="L1242" s="0" t="n">
        <v>407.668</v>
      </c>
    </row>
    <row r="1243" customFormat="false" ht="15" hidden="false" customHeight="false" outlineLevel="0" collapsed="false">
      <c r="A1243" s="0" t="s">
        <v>284</v>
      </c>
      <c r="B1243" s="0" t="s">
        <v>823</v>
      </c>
      <c r="C1243" s="0" t="s">
        <v>601</v>
      </c>
      <c r="D1243" s="0" t="n">
        <v>2</v>
      </c>
      <c r="F1243" s="0" t="n">
        <v>-559.235</v>
      </c>
      <c r="G1243" s="0" t="n">
        <v>17800.2799</v>
      </c>
      <c r="H1243" s="0" t="n">
        <v>1222.145</v>
      </c>
      <c r="I1243" s="0" t="n">
        <v>34.8124</v>
      </c>
      <c r="J1243" s="0" t="n">
        <f aca="false">I737/I1243-1</f>
        <v>-0.146281210143512</v>
      </c>
      <c r="K1243" s="0" t="n">
        <v>21449.849</v>
      </c>
      <c r="L1243" s="0" t="n">
        <v>465.042</v>
      </c>
    </row>
    <row r="1244" customFormat="false" ht="15" hidden="false" customHeight="false" outlineLevel="0" collapsed="false">
      <c r="A1244" s="0" t="s">
        <v>285</v>
      </c>
      <c r="B1244" s="0" t="s">
        <v>824</v>
      </c>
      <c r="C1244" s="0" t="s">
        <v>628</v>
      </c>
      <c r="D1244" s="0" t="n">
        <v>2</v>
      </c>
      <c r="F1244" s="0" t="n">
        <v>-56.828</v>
      </c>
      <c r="G1244" s="0" t="n">
        <v>7273.6437</v>
      </c>
      <c r="H1244" s="0" t="n">
        <v>754.531</v>
      </c>
      <c r="I1244" s="0" t="n">
        <v>67.3</v>
      </c>
      <c r="J1244" s="0" t="n">
        <f aca="false">I738/I1244-1</f>
        <v>-0.225705794947994</v>
      </c>
      <c r="K1244" s="0" t="n">
        <v>6832.019</v>
      </c>
      <c r="L1244" s="0" t="n">
        <v>108.066</v>
      </c>
    </row>
    <row r="1245" customFormat="false" ht="15" hidden="false" customHeight="false" outlineLevel="0" collapsed="false">
      <c r="A1245" s="0" t="s">
        <v>286</v>
      </c>
      <c r="B1245" s="0" t="s">
        <v>825</v>
      </c>
      <c r="C1245" s="0" t="s">
        <v>574</v>
      </c>
      <c r="D1245" s="0" t="n">
        <v>2</v>
      </c>
      <c r="E1245" s="0" t="n">
        <v>501.454</v>
      </c>
      <c r="F1245" s="0" t="n">
        <v>479.058</v>
      </c>
      <c r="G1245" s="0" t="n">
        <v>12946.6226</v>
      </c>
      <c r="H1245" s="0" t="n">
        <v>586.841</v>
      </c>
      <c r="I1245" s="0" t="n">
        <v>78.545</v>
      </c>
      <c r="J1245" s="0" t="n">
        <f aca="false">I739/I1245-1</f>
        <v>-0.0342478833789547</v>
      </c>
      <c r="K1245" s="0" t="n">
        <v>6504.74</v>
      </c>
      <c r="L1245" s="0" t="n">
        <v>165.852</v>
      </c>
    </row>
    <row r="1246" customFormat="false" ht="15" hidden="false" customHeight="false" outlineLevel="0" collapsed="false">
      <c r="A1246" s="0" t="s">
        <v>287</v>
      </c>
      <c r="B1246" s="0" t="s">
        <v>826</v>
      </c>
      <c r="C1246" s="0" t="s">
        <v>612</v>
      </c>
      <c r="D1246" s="0" t="n">
        <v>2</v>
      </c>
      <c r="E1246" s="0" t="n">
        <v>909.693</v>
      </c>
      <c r="F1246" s="0" t="n">
        <v>512.951</v>
      </c>
      <c r="G1246" s="0" t="n">
        <v>19351.7149</v>
      </c>
      <c r="H1246" s="0" t="n">
        <v>1256.311</v>
      </c>
      <c r="I1246" s="0" t="n">
        <v>89.27</v>
      </c>
      <c r="J1246" s="0" t="n">
        <f aca="false">I740/I1246-1</f>
        <v>0.158619917105411</v>
      </c>
      <c r="K1246" s="0" t="n">
        <v>5344.371</v>
      </c>
      <c r="L1246" s="0" t="n">
        <v>156.174</v>
      </c>
    </row>
    <row r="1247" customFormat="false" ht="15" hidden="false" customHeight="false" outlineLevel="0" collapsed="false">
      <c r="A1247" s="0" t="s">
        <v>288</v>
      </c>
      <c r="B1247" s="0" t="s">
        <v>827</v>
      </c>
      <c r="C1247" s="0" t="s">
        <v>628</v>
      </c>
      <c r="D1247" s="0" t="n">
        <v>2</v>
      </c>
      <c r="E1247" s="0" t="n">
        <v>-1113</v>
      </c>
      <c r="F1247" s="0" t="n">
        <v>-3056</v>
      </c>
      <c r="G1247" s="0" t="n">
        <v>13867.49</v>
      </c>
      <c r="H1247" s="0" t="n">
        <v>1981</v>
      </c>
      <c r="I1247" s="0" t="n">
        <v>48.48</v>
      </c>
      <c r="J1247" s="0" t="n">
        <f aca="false">I741/I1247-1</f>
        <v>0.284859735973597</v>
      </c>
      <c r="K1247" s="0" t="n">
        <v>34157</v>
      </c>
      <c r="L1247" s="0" t="n">
        <v>286.097</v>
      </c>
    </row>
    <row r="1248" customFormat="false" ht="15" hidden="false" customHeight="false" outlineLevel="0" collapsed="false">
      <c r="A1248" s="0" t="s">
        <v>289</v>
      </c>
      <c r="B1248" s="0" t="s">
        <v>828</v>
      </c>
      <c r="C1248" s="0" t="s">
        <v>626</v>
      </c>
      <c r="D1248" s="0" t="n">
        <v>2</v>
      </c>
      <c r="E1248" s="0" t="n">
        <v>1899</v>
      </c>
      <c r="F1248" s="0" t="n">
        <v>3161</v>
      </c>
      <c r="G1248" s="0" t="n">
        <v>35839.65</v>
      </c>
      <c r="H1248" s="0" t="n">
        <v>5056</v>
      </c>
      <c r="I1248" s="0" t="n">
        <v>13.0579</v>
      </c>
      <c r="J1248" s="0" t="n">
        <f aca="false">I742/I1248-1</f>
        <v>0.0660213357431134</v>
      </c>
      <c r="K1248" s="0" t="n">
        <v>79629</v>
      </c>
      <c r="L1248" s="0" t="n">
        <v>1665.537</v>
      </c>
    </row>
    <row r="1249" customFormat="false" ht="15" hidden="false" customHeight="false" outlineLevel="0" collapsed="false">
      <c r="A1249" s="0" t="s">
        <v>290</v>
      </c>
      <c r="B1249" s="0" t="s">
        <v>829</v>
      </c>
      <c r="C1249" s="0" t="s">
        <v>683</v>
      </c>
      <c r="D1249" s="0" t="n">
        <v>2</v>
      </c>
      <c r="E1249" s="0" t="n">
        <v>805</v>
      </c>
      <c r="F1249" s="0" t="n">
        <v>1404</v>
      </c>
      <c r="G1249" s="0" t="n">
        <v>7043.8696</v>
      </c>
      <c r="H1249" s="0" t="n">
        <v>1446</v>
      </c>
      <c r="I1249" s="0" t="n">
        <v>43.9063</v>
      </c>
      <c r="J1249" s="0" t="n">
        <f aca="false">I743/I1249-1</f>
        <v>0.271029442244051</v>
      </c>
      <c r="K1249" s="0" t="n">
        <v>25622</v>
      </c>
      <c r="L1249" s="0" t="n">
        <v>329.151</v>
      </c>
    </row>
    <row r="1250" customFormat="false" ht="15" hidden="false" customHeight="false" outlineLevel="0" collapsed="false">
      <c r="A1250" s="0" t="s">
        <v>291</v>
      </c>
      <c r="B1250" s="0" t="s">
        <v>830</v>
      </c>
      <c r="C1250" s="0" t="s">
        <v>628</v>
      </c>
      <c r="D1250" s="0" t="n">
        <v>2</v>
      </c>
      <c r="E1250" s="0" t="s">
        <v>58</v>
      </c>
      <c r="F1250" s="0" t="n">
        <v>740.101</v>
      </c>
      <c r="G1250" s="0" t="n">
        <v>7189.5497</v>
      </c>
      <c r="H1250" s="0" t="n">
        <v>979.626</v>
      </c>
      <c r="I1250" s="0" t="n">
        <v>39.89</v>
      </c>
      <c r="J1250" s="0" t="n">
        <f aca="false">I744/I1250-1</f>
        <v>-0.178741539232891</v>
      </c>
      <c r="K1250" s="0" t="n">
        <v>8388.299</v>
      </c>
      <c r="L1250" s="0" t="n">
        <v>182.905</v>
      </c>
    </row>
    <row r="1251" customFormat="false" ht="15" hidden="false" customHeight="false" outlineLevel="0" collapsed="false">
      <c r="A1251" s="0" t="s">
        <v>292</v>
      </c>
      <c r="B1251" s="0" t="s">
        <v>831</v>
      </c>
      <c r="C1251" s="0" t="s">
        <v>574</v>
      </c>
      <c r="D1251" s="0" t="n">
        <v>2</v>
      </c>
      <c r="E1251" s="0" t="n">
        <v>561.6</v>
      </c>
      <c r="F1251" s="0" t="n">
        <v>330.8</v>
      </c>
      <c r="G1251" s="0" t="n">
        <v>10678.5647</v>
      </c>
      <c r="H1251" s="0" t="n">
        <v>798.2</v>
      </c>
      <c r="I1251" s="0" t="n">
        <v>38.45</v>
      </c>
      <c r="J1251" s="0" t="n">
        <f aca="false">I745/I1251-1</f>
        <v>-0.045773732119636</v>
      </c>
      <c r="K1251" s="0" t="n">
        <v>7317</v>
      </c>
      <c r="L1251" s="0" t="n">
        <v>277.423</v>
      </c>
    </row>
    <row r="1252" customFormat="false" ht="15" hidden="false" customHeight="false" outlineLevel="0" collapsed="false">
      <c r="A1252" s="0" t="s">
        <v>293</v>
      </c>
      <c r="B1252" s="0" t="s">
        <v>832</v>
      </c>
      <c r="C1252" s="0" t="s">
        <v>584</v>
      </c>
      <c r="D1252" s="0" t="n">
        <v>2</v>
      </c>
      <c r="E1252" s="0" t="n">
        <v>12252</v>
      </c>
      <c r="F1252" s="0" t="n">
        <v>7009</v>
      </c>
      <c r="G1252" s="0" t="n">
        <v>157451.52</v>
      </c>
      <c r="H1252" s="0" t="n">
        <v>9373</v>
      </c>
      <c r="I1252" s="0" t="n">
        <v>125.76</v>
      </c>
      <c r="J1252" s="0" t="n">
        <f aca="false">I746/I1252-1</f>
        <v>0.0999522900763359</v>
      </c>
      <c r="K1252" s="0" t="n">
        <v>42549</v>
      </c>
      <c r="L1252" s="0" t="n">
        <v>1267.881</v>
      </c>
    </row>
    <row r="1253" customFormat="false" ht="15" hidden="false" customHeight="false" outlineLevel="0" collapsed="false">
      <c r="A1253" s="0" t="s">
        <v>294</v>
      </c>
      <c r="B1253" s="0" t="s">
        <v>833</v>
      </c>
      <c r="C1253" s="0" t="s">
        <v>572</v>
      </c>
      <c r="D1253" s="0" t="n">
        <v>2</v>
      </c>
      <c r="E1253" s="0" t="n">
        <v>4811</v>
      </c>
      <c r="F1253" s="0" t="n">
        <v>4768</v>
      </c>
      <c r="G1253" s="0" t="n">
        <v>79790.328</v>
      </c>
      <c r="H1253" s="0" t="n">
        <v>5519</v>
      </c>
      <c r="I1253" s="0" t="n">
        <v>98.5989</v>
      </c>
      <c r="J1253" s="0" t="n">
        <f aca="false">I747/I1253-1</f>
        <v>0.124969954025856</v>
      </c>
      <c r="K1253" s="0" t="n">
        <v>49316</v>
      </c>
      <c r="L1253" s="0" t="n">
        <v>770.691</v>
      </c>
    </row>
    <row r="1254" customFormat="false" ht="15" hidden="false" customHeight="false" outlineLevel="0" collapsed="false">
      <c r="A1254" s="0" t="s">
        <v>295</v>
      </c>
      <c r="B1254" s="0" t="s">
        <v>834</v>
      </c>
      <c r="C1254" s="0" t="s">
        <v>612</v>
      </c>
      <c r="D1254" s="0" t="n">
        <v>2</v>
      </c>
      <c r="E1254" s="0" t="n">
        <v>890.1</v>
      </c>
      <c r="F1254" s="0" t="n">
        <v>890.052</v>
      </c>
      <c r="G1254" s="0" t="n">
        <v>20198.6534</v>
      </c>
      <c r="H1254" s="0" t="n">
        <v>1040.02</v>
      </c>
      <c r="I1254" s="0" t="n">
        <v>38.22</v>
      </c>
      <c r="J1254" s="0" t="n">
        <f aca="false">I748/I1254-1</f>
        <v>-0.205128205128205</v>
      </c>
      <c r="K1254" s="0" t="n">
        <v>6370.067</v>
      </c>
      <c r="L1254" s="0" t="n">
        <v>529.201</v>
      </c>
    </row>
    <row r="1255" customFormat="false" ht="15" hidden="false" customHeight="false" outlineLevel="0" collapsed="false">
      <c r="A1255" s="0" t="s">
        <v>296</v>
      </c>
      <c r="B1255" s="0" t="s">
        <v>835</v>
      </c>
      <c r="C1255" s="0" t="s">
        <v>601</v>
      </c>
      <c r="D1255" s="0" t="n">
        <v>2</v>
      </c>
      <c r="F1255" s="0" t="n">
        <v>558</v>
      </c>
      <c r="G1255" s="0" t="n">
        <v>11509.602</v>
      </c>
      <c r="H1255" s="0" t="n">
        <v>1160</v>
      </c>
      <c r="I1255" s="0" t="n">
        <v>15.34</v>
      </c>
      <c r="J1255" s="0" t="n">
        <f aca="false">I749/I1255-1</f>
        <v>0.228161668839635</v>
      </c>
      <c r="K1255" s="0" t="n">
        <v>11656</v>
      </c>
      <c r="L1255" s="0" t="n">
        <v>751.611</v>
      </c>
    </row>
    <row r="1256" customFormat="false" ht="15" hidden="false" customHeight="false" outlineLevel="0" collapsed="false">
      <c r="A1256" s="0" t="s">
        <v>297</v>
      </c>
      <c r="B1256" s="0" t="s">
        <v>836</v>
      </c>
      <c r="C1256" s="0" t="s">
        <v>626</v>
      </c>
      <c r="D1256" s="0" t="n">
        <v>2</v>
      </c>
      <c r="E1256" s="0" t="n">
        <v>2787</v>
      </c>
      <c r="F1256" s="0" t="n">
        <v>2496</v>
      </c>
      <c r="G1256" s="0" t="n">
        <v>24806.88</v>
      </c>
      <c r="H1256" s="0" t="n">
        <v>3252</v>
      </c>
      <c r="I1256" s="0" t="n">
        <v>14.49</v>
      </c>
      <c r="J1256" s="0" t="n">
        <f aca="false">I750/I1256-1</f>
        <v>0.487232574189096</v>
      </c>
      <c r="K1256" s="0" t="n">
        <v>28987</v>
      </c>
      <c r="L1256" s="0" t="n">
        <v>1710.876</v>
      </c>
    </row>
    <row r="1257" customFormat="false" ht="15" hidden="false" customHeight="false" outlineLevel="0" collapsed="false">
      <c r="A1257" s="0" t="s">
        <v>298</v>
      </c>
      <c r="B1257" s="0" t="s">
        <v>837</v>
      </c>
      <c r="C1257" s="0" t="s">
        <v>574</v>
      </c>
      <c r="D1257" s="0" t="n">
        <v>2</v>
      </c>
      <c r="F1257" s="0" t="n">
        <v>1276</v>
      </c>
      <c r="G1257" s="0" t="n">
        <v>26470.8937</v>
      </c>
      <c r="H1257" s="0" t="n">
        <v>868</v>
      </c>
      <c r="I1257" s="0" t="n">
        <v>178.51</v>
      </c>
      <c r="J1257" s="0" t="n">
        <f aca="false">I751/I1257-1</f>
        <v>0.142961178645454</v>
      </c>
      <c r="K1257" s="0" t="n">
        <v>24678</v>
      </c>
      <c r="L1257" s="0" t="n">
        <v>148.224</v>
      </c>
    </row>
    <row r="1258" customFormat="false" ht="15" hidden="false" customHeight="false" outlineLevel="0" collapsed="false">
      <c r="A1258" s="0" t="s">
        <v>299</v>
      </c>
      <c r="B1258" s="0" t="s">
        <v>838</v>
      </c>
      <c r="C1258" s="0" t="s">
        <v>598</v>
      </c>
      <c r="D1258" s="0" t="n">
        <v>2</v>
      </c>
      <c r="F1258" s="0" t="n">
        <v>427.235</v>
      </c>
      <c r="G1258" s="0" t="n">
        <v>8359.2091</v>
      </c>
      <c r="H1258" s="0" t="n">
        <v>873.308</v>
      </c>
      <c r="I1258" s="0" t="n">
        <v>73.36</v>
      </c>
      <c r="J1258" s="0" t="n">
        <f aca="false">I752/I1258-1</f>
        <v>0.323200654307525</v>
      </c>
      <c r="K1258" s="0" t="n">
        <v>3629.544</v>
      </c>
      <c r="L1258" s="0" t="n">
        <v>114.602</v>
      </c>
    </row>
    <row r="1259" customFormat="false" ht="15" hidden="false" customHeight="false" outlineLevel="0" collapsed="false">
      <c r="A1259" s="0" t="s">
        <v>300</v>
      </c>
      <c r="B1259" s="0" t="s">
        <v>839</v>
      </c>
      <c r="C1259" s="0" t="s">
        <v>654</v>
      </c>
      <c r="D1259" s="0" t="n">
        <v>2</v>
      </c>
      <c r="F1259" s="0" t="n">
        <v>692.957</v>
      </c>
      <c r="G1259" s="0" t="n">
        <v>8791.9135</v>
      </c>
      <c r="H1259" s="0" t="n">
        <v>1033.362</v>
      </c>
      <c r="I1259" s="0" t="n">
        <v>11.06</v>
      </c>
      <c r="J1259" s="0" t="n">
        <f aca="false">I753/I1259-1</f>
        <v>0.195298372513562</v>
      </c>
      <c r="K1259" s="0" t="n">
        <v>71018.301</v>
      </c>
      <c r="L1259" s="0" t="n">
        <v>796.659</v>
      </c>
    </row>
    <row r="1260" customFormat="false" ht="15" hidden="false" customHeight="false" outlineLevel="0" collapsed="false">
      <c r="A1260" s="0" t="s">
        <v>301</v>
      </c>
      <c r="B1260" s="0" t="s">
        <v>840</v>
      </c>
      <c r="C1260" s="0" t="s">
        <v>572</v>
      </c>
      <c r="D1260" s="0" t="n">
        <v>2</v>
      </c>
      <c r="E1260" s="0" t="n">
        <v>354</v>
      </c>
      <c r="F1260" s="0" t="n">
        <v>404</v>
      </c>
      <c r="G1260" s="0" t="n">
        <v>5949.265</v>
      </c>
      <c r="H1260" s="0" t="n">
        <v>828</v>
      </c>
      <c r="I1260" s="0" t="n">
        <v>126.85</v>
      </c>
      <c r="J1260" s="0" t="n">
        <f aca="false">I754/I1260-1</f>
        <v>0.452029956641703</v>
      </c>
      <c r="K1260" s="0" t="n">
        <v>6024</v>
      </c>
      <c r="L1260" s="0" t="n">
        <v>46.976</v>
      </c>
    </row>
    <row r="1261" customFormat="false" ht="15" hidden="false" customHeight="false" outlineLevel="0" collapsed="false">
      <c r="A1261" s="0" t="s">
        <v>302</v>
      </c>
      <c r="B1261" s="0" t="s">
        <v>841</v>
      </c>
      <c r="C1261" s="0" t="s">
        <v>574</v>
      </c>
      <c r="D1261" s="0" t="n">
        <v>2</v>
      </c>
      <c r="F1261" s="0" t="n">
        <v>192.078</v>
      </c>
      <c r="G1261" s="0" t="n">
        <v>6562.4354</v>
      </c>
      <c r="H1261" s="0" t="n">
        <v>221.802</v>
      </c>
      <c r="I1261" s="0" t="n">
        <v>72.92</v>
      </c>
      <c r="J1261" s="0" t="n">
        <f aca="false">I755/I1261-1</f>
        <v>0.608200767964893</v>
      </c>
      <c r="K1261" s="0" t="n">
        <v>1474.993</v>
      </c>
      <c r="L1261" s="0" t="n">
        <v>90.964</v>
      </c>
    </row>
    <row r="1262" customFormat="false" ht="15" hidden="false" customHeight="false" outlineLevel="0" collapsed="false">
      <c r="A1262" s="0" t="s">
        <v>303</v>
      </c>
      <c r="B1262" s="0" t="s">
        <v>842</v>
      </c>
      <c r="C1262" s="0" t="s">
        <v>705</v>
      </c>
      <c r="D1262" s="0" t="n">
        <v>2</v>
      </c>
      <c r="E1262" s="0" t="n">
        <v>273.9</v>
      </c>
      <c r="F1262" s="0" t="n">
        <v>152.5</v>
      </c>
      <c r="G1262" s="0" t="n">
        <v>5333.661</v>
      </c>
      <c r="H1262" s="0" t="n">
        <v>405.7</v>
      </c>
      <c r="I1262" s="0" t="n">
        <v>30.17</v>
      </c>
      <c r="J1262" s="0" t="n">
        <f aca="false">I756/I1262-1</f>
        <v>0.19124958568114</v>
      </c>
      <c r="K1262" s="0" t="n">
        <v>13936.6</v>
      </c>
      <c r="L1262" s="0" t="n">
        <v>421.947</v>
      </c>
    </row>
    <row r="1263" customFormat="false" ht="15" hidden="false" customHeight="false" outlineLevel="0" collapsed="false">
      <c r="A1263" s="0" t="s">
        <v>304</v>
      </c>
      <c r="B1263" s="0" t="s">
        <v>843</v>
      </c>
      <c r="C1263" s="0" t="s">
        <v>572</v>
      </c>
      <c r="D1263" s="0" t="n">
        <v>2</v>
      </c>
      <c r="E1263" s="0" t="n">
        <v>1899</v>
      </c>
      <c r="F1263" s="0" t="n">
        <v>1899</v>
      </c>
      <c r="G1263" s="0" t="n">
        <v>33707.716</v>
      </c>
      <c r="H1263" s="0" t="n">
        <v>2299</v>
      </c>
      <c r="I1263" s="0" t="n">
        <v>92.68</v>
      </c>
      <c r="J1263" s="0" t="n">
        <f aca="false">I757/I1263-1</f>
        <v>0.321320673284419</v>
      </c>
      <c r="K1263" s="0" t="n">
        <v>15729</v>
      </c>
      <c r="L1263" s="0" t="n">
        <v>363.492</v>
      </c>
    </row>
    <row r="1264" customFormat="false" ht="15" hidden="false" customHeight="false" outlineLevel="0" collapsed="false">
      <c r="A1264" s="0" t="s">
        <v>305</v>
      </c>
      <c r="B1264" s="0" t="s">
        <v>844</v>
      </c>
      <c r="C1264" s="0" t="s">
        <v>576</v>
      </c>
      <c r="D1264" s="0" t="n">
        <v>2</v>
      </c>
      <c r="E1264" s="0" t="n">
        <v>495.203</v>
      </c>
      <c r="F1264" s="0" t="n">
        <v>461.559</v>
      </c>
      <c r="G1264" s="0" t="n">
        <v>28136.0659</v>
      </c>
      <c r="H1264" s="0" t="n">
        <v>659.596</v>
      </c>
      <c r="I1264" s="0" t="n">
        <v>191.945</v>
      </c>
      <c r="J1264" s="0" t="n">
        <f aca="false">I758/I1264-1</f>
        <v>-0.332933913360598</v>
      </c>
      <c r="K1264" s="0" t="n">
        <v>3687.747</v>
      </c>
      <c r="L1264" s="0" t="n">
        <v>146.4</v>
      </c>
    </row>
    <row r="1265" customFormat="false" ht="15" hidden="false" customHeight="false" outlineLevel="0" collapsed="false">
      <c r="A1265" s="0" t="s">
        <v>306</v>
      </c>
      <c r="B1265" s="0" t="s">
        <v>845</v>
      </c>
      <c r="C1265" s="0" t="s">
        <v>576</v>
      </c>
      <c r="D1265" s="0" t="n">
        <v>2</v>
      </c>
      <c r="E1265" s="0" t="s">
        <v>58</v>
      </c>
      <c r="F1265" s="0" t="n">
        <v>6.531</v>
      </c>
      <c r="G1265" s="0" t="n">
        <v>20242.2195</v>
      </c>
      <c r="H1265" s="0" t="n">
        <v>89.408</v>
      </c>
      <c r="I1265" s="0" t="n">
        <v>108.45</v>
      </c>
      <c r="J1265" s="0" t="n">
        <f aca="false">I759/I1265-1</f>
        <v>-0.0754264638082066</v>
      </c>
      <c r="K1265" s="0" t="n">
        <v>1007.44</v>
      </c>
      <c r="L1265" s="0" t="n">
        <v>186.002</v>
      </c>
    </row>
    <row r="1266" customFormat="false" ht="15" hidden="false" customHeight="false" outlineLevel="0" collapsed="false">
      <c r="A1266" s="0" t="s">
        <v>307</v>
      </c>
      <c r="B1266" s="0" t="s">
        <v>846</v>
      </c>
      <c r="C1266" s="0" t="s">
        <v>572</v>
      </c>
      <c r="D1266" s="0" t="n">
        <v>2</v>
      </c>
      <c r="E1266" s="0" t="n">
        <v>998.2</v>
      </c>
      <c r="F1266" s="0" t="n">
        <v>664.6</v>
      </c>
      <c r="G1266" s="0" t="n">
        <v>14444.5964</v>
      </c>
      <c r="H1266" s="0" t="n">
        <v>888.4</v>
      </c>
      <c r="I1266" s="0" t="n">
        <v>55.29</v>
      </c>
      <c r="J1266" s="0" t="n">
        <f aca="false">I760/I1266-1</f>
        <v>0.357207451618738</v>
      </c>
      <c r="K1266" s="0" t="n">
        <v>16717.6</v>
      </c>
      <c r="L1266" s="0" t="n">
        <v>261.049</v>
      </c>
    </row>
    <row r="1267" customFormat="false" ht="15" hidden="false" customHeight="false" outlineLevel="0" collapsed="false">
      <c r="A1267" s="0" t="s">
        <v>308</v>
      </c>
      <c r="B1267" s="0" t="s">
        <v>847</v>
      </c>
      <c r="C1267" s="0" t="s">
        <v>586</v>
      </c>
      <c r="D1267" s="0" t="n">
        <v>2</v>
      </c>
      <c r="E1267" s="0" t="n">
        <v>12193</v>
      </c>
      <c r="F1267" s="0" t="n">
        <v>11420</v>
      </c>
      <c r="G1267" s="0" t="n">
        <v>165280.5</v>
      </c>
      <c r="H1267" s="0" t="n">
        <v>19018</v>
      </c>
      <c r="I1267" s="0" t="n">
        <v>34.98</v>
      </c>
      <c r="J1267" s="0" t="n">
        <f aca="false">I761/I1267-1</f>
        <v>0.0368782161234993</v>
      </c>
      <c r="K1267" s="0" t="n">
        <v>101459</v>
      </c>
      <c r="L1267" s="0" t="n">
        <v>4719</v>
      </c>
    </row>
    <row r="1268" customFormat="false" ht="15" hidden="false" customHeight="false" outlineLevel="0" collapsed="false">
      <c r="A1268" s="0" t="s">
        <v>309</v>
      </c>
      <c r="B1268" s="0" t="s">
        <v>848</v>
      </c>
      <c r="C1268" s="0" t="s">
        <v>590</v>
      </c>
      <c r="D1268" s="0" t="n">
        <v>2</v>
      </c>
      <c r="E1268" s="0" t="n">
        <v>1359</v>
      </c>
      <c r="F1268" s="0" t="n">
        <v>1274</v>
      </c>
      <c r="G1268" s="0" t="n">
        <v>30443.688</v>
      </c>
      <c r="H1268" s="0" t="n">
        <v>1311</v>
      </c>
      <c r="I1268" s="0" t="n">
        <v>51.252</v>
      </c>
      <c r="J1268" s="0" t="n">
        <f aca="false">I762/I1268-1</f>
        <v>0.100835089362366</v>
      </c>
      <c r="K1268" s="0" t="n">
        <v>77987</v>
      </c>
      <c r="L1268" s="0" t="n">
        <v>593.719</v>
      </c>
    </row>
    <row r="1269" customFormat="false" ht="15" hidden="false" customHeight="false" outlineLevel="0" collapsed="false">
      <c r="A1269" s="0" t="s">
        <v>310</v>
      </c>
      <c r="B1269" s="0" t="s">
        <v>849</v>
      </c>
      <c r="C1269" s="0" t="s">
        <v>595</v>
      </c>
      <c r="D1269" s="0" t="n">
        <v>2</v>
      </c>
      <c r="E1269" s="0" t="n">
        <v>1449</v>
      </c>
      <c r="F1269" s="0" t="n">
        <v>938</v>
      </c>
      <c r="G1269" s="0" t="n">
        <v>15537.678</v>
      </c>
      <c r="H1269" s="0" t="n">
        <v>2580</v>
      </c>
      <c r="I1269" s="0" t="n">
        <v>37.7</v>
      </c>
      <c r="J1269" s="0" t="n">
        <f aca="false">I763/I1269-1</f>
        <v>0.407427055702918</v>
      </c>
      <c r="K1269" s="0" t="n">
        <v>30531</v>
      </c>
      <c r="L1269" s="0" t="n">
        <v>414.567</v>
      </c>
    </row>
    <row r="1270" customFormat="false" ht="15" hidden="false" customHeight="false" outlineLevel="0" collapsed="false">
      <c r="A1270" s="0" t="s">
        <v>311</v>
      </c>
      <c r="B1270" s="0" t="s">
        <v>850</v>
      </c>
      <c r="C1270" s="0" t="s">
        <v>581</v>
      </c>
      <c r="D1270" s="0" t="n">
        <v>2</v>
      </c>
      <c r="E1270" s="0" t="n">
        <v>501.7</v>
      </c>
      <c r="F1270" s="0" t="n">
        <v>454.6</v>
      </c>
      <c r="G1270" s="0" t="n">
        <v>9386.496</v>
      </c>
      <c r="H1270" s="0" t="n">
        <v>689</v>
      </c>
      <c r="I1270" s="0" t="n">
        <v>23.28</v>
      </c>
      <c r="J1270" s="0" t="n">
        <f aca="false">I764/I1270-1</f>
        <v>0.00558419243986252</v>
      </c>
      <c r="K1270" s="0" t="n">
        <v>12585.1</v>
      </c>
      <c r="L1270" s="0" t="n">
        <v>406.348</v>
      </c>
    </row>
    <row r="1271" customFormat="false" ht="15" hidden="false" customHeight="false" outlineLevel="0" collapsed="false">
      <c r="A1271" s="0" t="s">
        <v>312</v>
      </c>
      <c r="B1271" s="0" t="s">
        <v>851</v>
      </c>
      <c r="C1271" s="0" t="s">
        <v>579</v>
      </c>
      <c r="D1271" s="0" t="n">
        <v>2</v>
      </c>
      <c r="E1271" s="0" t="n">
        <v>14659</v>
      </c>
      <c r="F1271" s="0" t="n">
        <v>13190</v>
      </c>
      <c r="G1271" s="0" t="n">
        <v>132903.5871</v>
      </c>
      <c r="H1271" s="0" t="n">
        <v>17255</v>
      </c>
      <c r="I1271" s="0" t="n">
        <v>137.62</v>
      </c>
      <c r="J1271" s="0" t="n">
        <f aca="false">I765/I1271-1</f>
        <v>0.206147362301991</v>
      </c>
      <c r="K1271" s="0" t="n">
        <v>110495</v>
      </c>
      <c r="L1271" s="0" t="n">
        <v>970.11</v>
      </c>
    </row>
    <row r="1272" customFormat="false" ht="15" hidden="false" customHeight="false" outlineLevel="0" collapsed="false">
      <c r="A1272" s="0" t="s">
        <v>313</v>
      </c>
      <c r="B1272" s="0" t="s">
        <v>852</v>
      </c>
      <c r="C1272" s="0" t="s">
        <v>595</v>
      </c>
      <c r="D1272" s="0" t="n">
        <v>2</v>
      </c>
      <c r="E1272" s="0" t="n">
        <v>426.624</v>
      </c>
      <c r="F1272" s="0" t="n">
        <v>419.247</v>
      </c>
      <c r="G1272" s="0" t="n">
        <v>9573.8669</v>
      </c>
      <c r="H1272" s="0" t="n">
        <v>467.315</v>
      </c>
      <c r="I1272" s="0" t="n">
        <v>119.64</v>
      </c>
      <c r="J1272" s="0" t="n">
        <f aca="false">I766/I1272-1</f>
        <v>-0.0151287194918088</v>
      </c>
      <c r="K1272" s="0" t="n">
        <v>3702.01</v>
      </c>
      <c r="L1272" s="0" t="n">
        <v>80.25</v>
      </c>
    </row>
    <row r="1273" customFormat="false" ht="15" hidden="false" customHeight="false" outlineLevel="0" collapsed="false">
      <c r="A1273" s="0" t="s">
        <v>314</v>
      </c>
      <c r="B1273" s="0" t="s">
        <v>853</v>
      </c>
      <c r="C1273" s="0" t="s">
        <v>579</v>
      </c>
      <c r="D1273" s="0" t="n">
        <v>2</v>
      </c>
      <c r="E1273" s="0" t="n">
        <v>1004</v>
      </c>
      <c r="F1273" s="0" t="n">
        <v>979</v>
      </c>
      <c r="G1273" s="0" t="n">
        <v>28619.1045</v>
      </c>
      <c r="H1273" s="0" t="n">
        <v>1460</v>
      </c>
      <c r="I1273" s="0" t="n">
        <v>110.99</v>
      </c>
      <c r="J1273" s="0" t="n">
        <f aca="false">I767/I1273-1</f>
        <v>0.236237498873773</v>
      </c>
      <c r="K1273" s="0" t="n">
        <v>4250</v>
      </c>
      <c r="L1273" s="0" t="n">
        <v>255.871</v>
      </c>
    </row>
    <row r="1274" customFormat="false" ht="15" hidden="false" customHeight="false" outlineLevel="0" collapsed="false">
      <c r="A1274" s="0" t="s">
        <v>315</v>
      </c>
      <c r="B1274" s="0" t="s">
        <v>854</v>
      </c>
      <c r="C1274" s="0" t="s">
        <v>574</v>
      </c>
      <c r="D1274" s="0" t="n">
        <v>2</v>
      </c>
      <c r="E1274" s="0" t="n">
        <v>730.9</v>
      </c>
      <c r="F1274" s="0" t="n">
        <v>588.8</v>
      </c>
      <c r="G1274" s="0" t="n">
        <v>20426.384</v>
      </c>
      <c r="H1274" s="0" t="n">
        <v>806.2</v>
      </c>
      <c r="I1274" s="0" t="n">
        <v>182.053</v>
      </c>
      <c r="J1274" s="0" t="n">
        <f aca="false">I768/I1274-1</f>
        <v>0.161145380740773</v>
      </c>
      <c r="K1274" s="0" t="n">
        <v>4907.3</v>
      </c>
      <c r="L1274" s="0" t="n">
        <v>112.096</v>
      </c>
    </row>
    <row r="1275" customFormat="false" ht="15" hidden="false" customHeight="false" outlineLevel="0" collapsed="false">
      <c r="A1275" s="0" t="s">
        <v>316</v>
      </c>
      <c r="B1275" s="0" t="s">
        <v>855</v>
      </c>
      <c r="C1275" s="0" t="s">
        <v>590</v>
      </c>
      <c r="D1275" s="0" t="n">
        <v>2</v>
      </c>
      <c r="E1275" s="0" t="n">
        <v>1048.7</v>
      </c>
      <c r="F1275" s="0" t="n">
        <v>968.1</v>
      </c>
      <c r="G1275" s="0" t="n">
        <v>13977.9</v>
      </c>
      <c r="H1275" s="0" t="n">
        <v>1053.5</v>
      </c>
      <c r="I1275" s="0" t="n">
        <v>33.48</v>
      </c>
      <c r="J1275" s="0" t="n">
        <f aca="false">I769/I1275-1</f>
        <v>-0.0937873357228195</v>
      </c>
      <c r="K1275" s="0" t="n">
        <v>25073.2</v>
      </c>
      <c r="L1275" s="0" t="n">
        <v>423.862</v>
      </c>
    </row>
    <row r="1276" customFormat="false" ht="15" hidden="false" customHeight="false" outlineLevel="0" collapsed="false">
      <c r="A1276" s="0" t="s">
        <v>317</v>
      </c>
      <c r="B1276" s="0" t="s">
        <v>856</v>
      </c>
      <c r="C1276" s="0" t="s">
        <v>626</v>
      </c>
      <c r="D1276" s="0" t="n">
        <v>2</v>
      </c>
      <c r="F1276" s="0" t="n">
        <v>242.154</v>
      </c>
      <c r="G1276" s="0" t="n">
        <v>4715.1287</v>
      </c>
      <c r="H1276" s="0" t="n">
        <v>256.571</v>
      </c>
      <c r="I1276" s="0" t="n">
        <v>89.16</v>
      </c>
      <c r="J1276" s="0" t="n">
        <f aca="false">I770/I1276-1</f>
        <v>0.107110812023329</v>
      </c>
      <c r="K1276" s="0" t="n">
        <v>1453.429</v>
      </c>
      <c r="L1276" s="0" t="n">
        <v>52.781</v>
      </c>
    </row>
    <row r="1277" customFormat="false" ht="15" hidden="false" customHeight="false" outlineLevel="0" collapsed="false">
      <c r="A1277" s="0" t="s">
        <v>318</v>
      </c>
      <c r="B1277" s="0" t="s">
        <v>857</v>
      </c>
      <c r="C1277" s="0" t="s">
        <v>576</v>
      </c>
      <c r="D1277" s="0" t="n">
        <v>2</v>
      </c>
      <c r="E1277" s="0" t="n">
        <v>418.923</v>
      </c>
      <c r="F1277" s="0" t="n">
        <v>387</v>
      </c>
      <c r="G1277" s="0" t="n">
        <v>8198.004</v>
      </c>
      <c r="H1277" s="0" t="n">
        <v>476</v>
      </c>
      <c r="I1277" s="0" t="n">
        <v>68.66</v>
      </c>
      <c r="J1277" s="0" t="n">
        <f aca="false">I771/I1277-1</f>
        <v>0.107631808913487</v>
      </c>
      <c r="K1277" s="0" t="n">
        <v>3926</v>
      </c>
      <c r="L1277" s="0" t="n">
        <v>123.093</v>
      </c>
    </row>
    <row r="1278" customFormat="false" ht="15" hidden="false" customHeight="false" outlineLevel="0" collapsed="false">
      <c r="A1278" s="0" t="s">
        <v>319</v>
      </c>
      <c r="B1278" s="0" t="s">
        <v>858</v>
      </c>
      <c r="C1278" s="0" t="s">
        <v>601</v>
      </c>
      <c r="D1278" s="0" t="n">
        <v>2</v>
      </c>
      <c r="F1278" s="0" t="n">
        <v>123.241</v>
      </c>
      <c r="G1278" s="0" t="n">
        <v>5708.3014</v>
      </c>
      <c r="H1278" s="0" t="n">
        <v>541.76</v>
      </c>
      <c r="I1278" s="0" t="n">
        <v>27.01</v>
      </c>
      <c r="J1278" s="0" t="n">
        <f aca="false">I772/I1278-1</f>
        <v>0.20251758607923</v>
      </c>
      <c r="K1278" s="0" t="n">
        <v>6350.587</v>
      </c>
      <c r="L1278" s="0" t="n">
        <v>211.153</v>
      </c>
    </row>
    <row r="1279" customFormat="false" ht="15" hidden="false" customHeight="false" outlineLevel="0" collapsed="false">
      <c r="A1279" s="0" t="s">
        <v>320</v>
      </c>
      <c r="B1279" s="0" t="s">
        <v>859</v>
      </c>
      <c r="C1279" s="0" t="s">
        <v>579</v>
      </c>
      <c r="D1279" s="0" t="n">
        <v>2</v>
      </c>
      <c r="F1279" s="0" t="n">
        <v>248.867</v>
      </c>
      <c r="G1279" s="0" t="n">
        <v>6867.7523</v>
      </c>
      <c r="H1279" s="0" t="n">
        <v>366.422</v>
      </c>
      <c r="I1279" s="0" t="n">
        <v>87.27</v>
      </c>
      <c r="J1279" s="0" t="n">
        <f aca="false">I773/I1279-1</f>
        <v>0.190214277529506</v>
      </c>
      <c r="K1279" s="0" t="n">
        <v>1815.512</v>
      </c>
      <c r="L1279" s="0" t="n">
        <v>78.885</v>
      </c>
    </row>
    <row r="1280" customFormat="false" ht="15" hidden="false" customHeight="false" outlineLevel="0" collapsed="false">
      <c r="A1280" s="0" t="s">
        <v>321</v>
      </c>
      <c r="B1280" s="0" t="s">
        <v>860</v>
      </c>
      <c r="C1280" s="0" t="s">
        <v>572</v>
      </c>
      <c r="D1280" s="0" t="n">
        <v>2</v>
      </c>
      <c r="E1280" s="0" t="n">
        <v>373.555</v>
      </c>
      <c r="F1280" s="0" t="n">
        <v>210.463</v>
      </c>
      <c r="G1280" s="0" t="n">
        <v>6255.5805</v>
      </c>
      <c r="H1280" s="0" t="n">
        <v>680.173</v>
      </c>
      <c r="I1280" s="0" t="n">
        <v>51.72</v>
      </c>
      <c r="J1280" s="0" t="n">
        <f aca="false">I774/I1280-1</f>
        <v>0.126643464810518</v>
      </c>
      <c r="K1280" s="0" t="n">
        <v>7360.022</v>
      </c>
      <c r="L1280" s="0" t="n">
        <v>121.428</v>
      </c>
    </row>
    <row r="1281" customFormat="false" ht="15" hidden="false" customHeight="false" outlineLevel="0" collapsed="false">
      <c r="A1281" s="0" t="s">
        <v>322</v>
      </c>
      <c r="B1281" s="0" t="s">
        <v>861</v>
      </c>
      <c r="C1281" s="0" t="s">
        <v>590</v>
      </c>
      <c r="D1281" s="0" t="n">
        <v>2</v>
      </c>
      <c r="F1281" s="0" t="n">
        <v>130.001</v>
      </c>
      <c r="G1281" s="0" t="n">
        <v>8356.6327</v>
      </c>
      <c r="H1281" s="0" t="n">
        <v>608.847</v>
      </c>
      <c r="I1281" s="0" t="n">
        <v>23.25</v>
      </c>
      <c r="J1281" s="0" t="n">
        <f aca="false">I775/I1281-1</f>
        <v>0.139354838709677</v>
      </c>
      <c r="K1281" s="0" t="n">
        <v>45071.307</v>
      </c>
      <c r="L1281" s="0" t="n">
        <v>360.022</v>
      </c>
    </row>
    <row r="1282" customFormat="false" ht="15" hidden="false" customHeight="false" outlineLevel="0" collapsed="false">
      <c r="A1282" s="0" t="s">
        <v>323</v>
      </c>
      <c r="B1282" s="0" t="s">
        <v>862</v>
      </c>
      <c r="C1282" s="0" t="s">
        <v>612</v>
      </c>
      <c r="D1282" s="0" t="n">
        <v>2</v>
      </c>
      <c r="E1282" s="0" t="n">
        <v>784.6</v>
      </c>
      <c r="F1282" s="0" t="n">
        <v>688.7</v>
      </c>
      <c r="G1282" s="0" t="n">
        <v>14768.6494</v>
      </c>
      <c r="H1282" s="0" t="n">
        <v>1461</v>
      </c>
      <c r="I1282" s="0" t="n">
        <v>126.98</v>
      </c>
      <c r="J1282" s="0" t="n">
        <f aca="false">I776/I1282-1</f>
        <v>-0.00204756654591276</v>
      </c>
      <c r="K1282" s="0" t="n">
        <v>15984.1</v>
      </c>
      <c r="L1282" s="0" t="n">
        <v>119.684</v>
      </c>
    </row>
    <row r="1283" customFormat="false" ht="15" hidden="false" customHeight="false" outlineLevel="0" collapsed="false">
      <c r="A1283" s="0" t="s">
        <v>324</v>
      </c>
      <c r="B1283" s="0" t="s">
        <v>863</v>
      </c>
      <c r="C1283" s="0" t="s">
        <v>576</v>
      </c>
      <c r="D1283" s="0" t="n">
        <v>2</v>
      </c>
      <c r="E1283" s="0" t="n">
        <v>17445</v>
      </c>
      <c r="F1283" s="0" t="n">
        <v>15409</v>
      </c>
      <c r="G1283" s="0" t="n">
        <v>283010.2406</v>
      </c>
      <c r="H1283" s="0" t="n">
        <v>19569</v>
      </c>
      <c r="I1283" s="0" t="n">
        <v>102.72</v>
      </c>
      <c r="J1283" s="0" t="n">
        <f aca="false">I777/I1283-1</f>
        <v>0.121592679127726</v>
      </c>
      <c r="K1283" s="0" t="n">
        <v>133411</v>
      </c>
      <c r="L1283" s="0" t="n">
        <v>2766.944</v>
      </c>
    </row>
    <row r="1284" customFormat="false" ht="15" hidden="false" customHeight="false" outlineLevel="0" collapsed="false">
      <c r="A1284" s="0" t="s">
        <v>325</v>
      </c>
      <c r="B1284" s="0" t="s">
        <v>864</v>
      </c>
      <c r="C1284" s="0" t="s">
        <v>572</v>
      </c>
      <c r="D1284" s="0" t="n">
        <v>2</v>
      </c>
      <c r="E1284" s="0" t="s">
        <v>58</v>
      </c>
      <c r="F1284" s="0" t="n">
        <v>-868</v>
      </c>
      <c r="G1284" s="0" t="n">
        <v>43542.5799</v>
      </c>
      <c r="H1284" s="0" t="n">
        <v>1908</v>
      </c>
      <c r="I1284" s="0" t="n">
        <v>41.6409</v>
      </c>
      <c r="J1284" s="0" t="n">
        <f aca="false">I778/I1284-1</f>
        <v>-0.0324416619237337</v>
      </c>
      <c r="K1284" s="0" t="n">
        <v>63179</v>
      </c>
      <c r="L1284" s="0" t="n">
        <v>935.8</v>
      </c>
    </row>
    <row r="1285" customFormat="false" ht="15" hidden="false" customHeight="false" outlineLevel="0" collapsed="false">
      <c r="A1285" s="0" t="s">
        <v>326</v>
      </c>
      <c r="B1285" s="0" t="s">
        <v>865</v>
      </c>
      <c r="C1285" s="0" t="s">
        <v>654</v>
      </c>
      <c r="D1285" s="0" t="n">
        <v>2</v>
      </c>
      <c r="F1285" s="0" t="n">
        <v>24442</v>
      </c>
      <c r="G1285" s="0" t="n">
        <v>241899.2214</v>
      </c>
      <c r="H1285" s="0" t="n">
        <v>73466</v>
      </c>
      <c r="I1285" s="0" t="n">
        <v>66.03</v>
      </c>
      <c r="J1285" s="0" t="n">
        <f aca="false">I779/I1285-1</f>
        <v>0.306830228683932</v>
      </c>
      <c r="K1285" s="0" t="n">
        <v>2490972</v>
      </c>
      <c r="L1285" s="0" t="n">
        <v>3578.264</v>
      </c>
    </row>
    <row r="1286" customFormat="false" ht="15" hidden="false" customHeight="false" outlineLevel="0" collapsed="false">
      <c r="A1286" s="0" t="s">
        <v>327</v>
      </c>
      <c r="B1286" s="0" t="s">
        <v>866</v>
      </c>
      <c r="C1286" s="0" t="s">
        <v>626</v>
      </c>
      <c r="D1286" s="0" t="n">
        <v>2</v>
      </c>
      <c r="E1286" s="0" t="n">
        <v>809.7</v>
      </c>
      <c r="F1286" s="0" t="n">
        <v>633.7</v>
      </c>
      <c r="G1286" s="0" t="n">
        <v>10598.4</v>
      </c>
      <c r="H1286" s="0" t="n">
        <v>892.5</v>
      </c>
      <c r="I1286" s="0" t="n">
        <v>27.6</v>
      </c>
      <c r="J1286" s="0" t="n">
        <f aca="false">I780/I1286-1</f>
        <v>0.0239130434782608</v>
      </c>
      <c r="K1286" s="0" t="n">
        <v>8607.9</v>
      </c>
      <c r="L1286" s="0" t="n">
        <v>385.852</v>
      </c>
    </row>
    <row r="1287" customFormat="false" ht="15" hidden="false" customHeight="false" outlineLevel="0" collapsed="false">
      <c r="A1287" s="0" t="s">
        <v>328</v>
      </c>
      <c r="B1287" s="0" t="s">
        <v>867</v>
      </c>
      <c r="C1287" s="0" t="s">
        <v>598</v>
      </c>
      <c r="D1287" s="0" t="n">
        <v>2</v>
      </c>
      <c r="E1287" s="0" t="n">
        <v>494</v>
      </c>
      <c r="F1287" s="0" t="n">
        <v>483.5</v>
      </c>
      <c r="G1287" s="0" t="n">
        <v>8098.7936</v>
      </c>
      <c r="H1287" s="0" t="n">
        <v>909.3</v>
      </c>
      <c r="I1287" s="0" t="n">
        <v>74.67</v>
      </c>
      <c r="J1287" s="0" t="n">
        <f aca="false">I781/I1287-1</f>
        <v>0.13633319941074</v>
      </c>
      <c r="K1287" s="0" t="n">
        <v>8341</v>
      </c>
      <c r="L1287" s="0" t="n">
        <v>109.136</v>
      </c>
    </row>
    <row r="1288" customFormat="false" ht="15" hidden="false" customHeight="false" outlineLevel="0" collapsed="false">
      <c r="A1288" s="0" t="s">
        <v>329</v>
      </c>
      <c r="B1288" s="0" t="s">
        <v>868</v>
      </c>
      <c r="C1288" s="0" t="s">
        <v>612</v>
      </c>
      <c r="D1288" s="0" t="n">
        <v>2</v>
      </c>
      <c r="E1288" s="0" t="n">
        <v>1257</v>
      </c>
      <c r="F1288" s="0" t="n">
        <v>614</v>
      </c>
      <c r="G1288" s="0" t="n">
        <v>25296.2399</v>
      </c>
      <c r="H1288" s="0" t="n">
        <v>1691</v>
      </c>
      <c r="I1288" s="0" t="n">
        <v>72.27</v>
      </c>
      <c r="J1288" s="0" t="n">
        <f aca="false">I782/I1288-1</f>
        <v>0.0199252801992529</v>
      </c>
      <c r="K1288" s="0" t="n">
        <v>15251</v>
      </c>
      <c r="L1288" s="0" t="n">
        <v>354.398</v>
      </c>
    </row>
    <row r="1289" customFormat="false" ht="15" hidden="false" customHeight="false" outlineLevel="0" collapsed="false">
      <c r="A1289" s="0" t="s">
        <v>330</v>
      </c>
      <c r="B1289" s="0" t="s">
        <v>869</v>
      </c>
      <c r="C1289" s="0" t="s">
        <v>654</v>
      </c>
      <c r="D1289" s="0" t="n">
        <v>2</v>
      </c>
      <c r="F1289" s="0" t="n">
        <v>916</v>
      </c>
      <c r="G1289" s="0" t="n">
        <v>11023.5557</v>
      </c>
      <c r="H1289" s="0" t="n">
        <v>1131</v>
      </c>
      <c r="I1289" s="0" t="n">
        <v>13.19</v>
      </c>
      <c r="J1289" s="0" t="n">
        <f aca="false">I783/I1289-1</f>
        <v>0.385140257771039</v>
      </c>
      <c r="K1289" s="0" t="n">
        <v>95131</v>
      </c>
      <c r="L1289" s="0" t="n">
        <v>835.367</v>
      </c>
    </row>
    <row r="1290" customFormat="false" ht="15" hidden="false" customHeight="false" outlineLevel="0" collapsed="false">
      <c r="A1290" s="0" t="s">
        <v>331</v>
      </c>
      <c r="B1290" s="0" t="s">
        <v>870</v>
      </c>
      <c r="C1290" s="0" t="s">
        <v>626</v>
      </c>
      <c r="D1290" s="0" t="n">
        <v>2</v>
      </c>
      <c r="E1290" s="0" t="n">
        <v>419</v>
      </c>
      <c r="F1290" s="0" t="n">
        <v>335</v>
      </c>
      <c r="G1290" s="0" t="n">
        <v>5641.6</v>
      </c>
      <c r="H1290" s="0" t="n">
        <v>416</v>
      </c>
      <c r="I1290" s="0" t="n">
        <v>32.8</v>
      </c>
      <c r="J1290" s="0" t="n">
        <f aca="false">I784/I1290-1</f>
        <v>0.361890243902439</v>
      </c>
      <c r="K1290" s="0" t="n">
        <v>3796</v>
      </c>
      <c r="L1290" s="0" t="n">
        <v>169.937</v>
      </c>
    </row>
    <row r="1291" customFormat="false" ht="15" hidden="false" customHeight="false" outlineLevel="0" collapsed="false">
      <c r="A1291" s="0" t="s">
        <v>332</v>
      </c>
      <c r="B1291" s="0" t="s">
        <v>871</v>
      </c>
      <c r="C1291" s="0" t="s">
        <v>700</v>
      </c>
      <c r="D1291" s="0" t="n">
        <v>2</v>
      </c>
      <c r="E1291" s="0" t="n">
        <v>2109</v>
      </c>
      <c r="F1291" s="0" t="n">
        <v>1013</v>
      </c>
      <c r="G1291" s="0" t="n">
        <v>45942.57</v>
      </c>
      <c r="H1291" s="0" t="n">
        <v>2306</v>
      </c>
      <c r="I1291" s="0" t="n">
        <v>127.3</v>
      </c>
      <c r="J1291" s="0" t="n">
        <f aca="false">I785/I1291-1</f>
        <v>-0.103534956794972</v>
      </c>
      <c r="K1291" s="0" t="n">
        <v>14842</v>
      </c>
      <c r="L1291" s="0" t="n">
        <v>362.994</v>
      </c>
    </row>
    <row r="1292" customFormat="false" ht="15" hidden="false" customHeight="false" outlineLevel="0" collapsed="false">
      <c r="A1292" s="0" t="s">
        <v>333</v>
      </c>
      <c r="B1292" s="0" t="s">
        <v>872</v>
      </c>
      <c r="C1292" s="0" t="s">
        <v>601</v>
      </c>
      <c r="D1292" s="0" t="n">
        <v>2</v>
      </c>
      <c r="F1292" s="0" t="n">
        <v>894.115</v>
      </c>
      <c r="G1292" s="0" t="n">
        <v>10939.3778</v>
      </c>
      <c r="H1292" s="0" t="n">
        <v>493.701</v>
      </c>
      <c r="I1292" s="0" t="n">
        <v>26.46</v>
      </c>
      <c r="J1292" s="0" t="n">
        <f aca="false">I786/I1292-1</f>
        <v>-0.0491307634164777</v>
      </c>
      <c r="K1292" s="0" t="n">
        <v>11344.171</v>
      </c>
      <c r="L1292" s="0" t="n">
        <v>413.31</v>
      </c>
    </row>
    <row r="1293" customFormat="false" ht="15" hidden="false" customHeight="false" outlineLevel="0" collapsed="false">
      <c r="A1293" s="0" t="s">
        <v>334</v>
      </c>
      <c r="B1293" s="0" t="s">
        <v>873</v>
      </c>
      <c r="C1293" s="0" t="s">
        <v>628</v>
      </c>
      <c r="D1293" s="0" t="n">
        <v>2</v>
      </c>
      <c r="E1293" s="0" t="s">
        <v>58</v>
      </c>
      <c r="F1293" s="0" t="n">
        <v>253</v>
      </c>
      <c r="G1293" s="0" t="n">
        <v>33260.0201</v>
      </c>
      <c r="H1293" s="0" t="n">
        <v>5303</v>
      </c>
      <c r="I1293" s="0" t="n">
        <v>14.92</v>
      </c>
      <c r="J1293" s="0" t="n">
        <f aca="false">I787/I1293-1</f>
        <v>0.388069705093834</v>
      </c>
      <c r="K1293" s="0" t="n">
        <v>84104</v>
      </c>
      <c r="L1293" s="0" t="n">
        <v>2231.515</v>
      </c>
    </row>
    <row r="1294" customFormat="false" ht="15" hidden="false" customHeight="false" outlineLevel="0" collapsed="false">
      <c r="A1294" s="0" t="s">
        <v>335</v>
      </c>
      <c r="B1294" s="0" t="s">
        <v>874</v>
      </c>
      <c r="C1294" s="0" t="s">
        <v>586</v>
      </c>
      <c r="D1294" s="0" t="n">
        <v>2</v>
      </c>
      <c r="E1294" s="0" t="n">
        <v>730.058</v>
      </c>
      <c r="F1294" s="0" t="n">
        <v>704.422</v>
      </c>
      <c r="G1294" s="0" t="n">
        <v>11423.7038</v>
      </c>
      <c r="H1294" s="0" t="n">
        <v>759.696</v>
      </c>
      <c r="I1294" s="0" t="n">
        <v>73.25</v>
      </c>
      <c r="J1294" s="0" t="n">
        <f aca="false">I788/I1294-1</f>
        <v>0.249283276450512</v>
      </c>
      <c r="K1294" s="0" t="n">
        <v>4962.432</v>
      </c>
      <c r="L1294" s="0" t="n">
        <v>155.708</v>
      </c>
    </row>
    <row r="1295" customFormat="false" ht="15" hidden="false" customHeight="false" outlineLevel="0" collapsed="false">
      <c r="A1295" s="0" t="s">
        <v>336</v>
      </c>
      <c r="B1295" s="0" t="s">
        <v>875</v>
      </c>
      <c r="C1295" s="0" t="s">
        <v>584</v>
      </c>
      <c r="D1295" s="0" t="n">
        <v>2</v>
      </c>
      <c r="E1295" s="0" t="n">
        <v>781</v>
      </c>
      <c r="F1295" s="0" t="n">
        <v>673</v>
      </c>
      <c r="G1295" s="0" t="n">
        <v>9253.5</v>
      </c>
      <c r="H1295" s="0" t="n">
        <v>1484</v>
      </c>
      <c r="I1295" s="0" t="n">
        <v>49.75</v>
      </c>
      <c r="J1295" s="0" t="n">
        <f aca="false">I789/I1295-1</f>
        <v>-0.21608040201005</v>
      </c>
      <c r="K1295" s="0" t="n">
        <v>13606</v>
      </c>
      <c r="L1295" s="0" t="n">
        <v>189.82</v>
      </c>
    </row>
    <row r="1296" customFormat="false" ht="15" hidden="false" customHeight="false" outlineLevel="0" collapsed="false">
      <c r="A1296" s="0" t="s">
        <v>337</v>
      </c>
      <c r="B1296" s="0" t="s">
        <v>876</v>
      </c>
      <c r="C1296" s="0" t="s">
        <v>612</v>
      </c>
      <c r="D1296" s="0" t="n">
        <v>2</v>
      </c>
      <c r="F1296" s="0" t="n">
        <v>634</v>
      </c>
      <c r="G1296" s="0" t="n">
        <v>88329.094</v>
      </c>
      <c r="H1296" s="0" t="n">
        <v>1272</v>
      </c>
      <c r="I1296" s="0" t="n">
        <v>72.76</v>
      </c>
      <c r="J1296" s="0" t="n">
        <f aca="false">I790/I1296-1</f>
        <v>0.200109950522265</v>
      </c>
      <c r="K1296" s="0" t="n">
        <v>122973</v>
      </c>
      <c r="L1296" s="0" t="n">
        <v>1213.456</v>
      </c>
    </row>
    <row r="1297" customFormat="false" ht="15" hidden="false" customHeight="false" outlineLevel="0" collapsed="false">
      <c r="A1297" s="0" t="s">
        <v>338</v>
      </c>
      <c r="B1297" s="0" t="s">
        <v>877</v>
      </c>
      <c r="C1297" s="0" t="s">
        <v>727</v>
      </c>
      <c r="D1297" s="0" t="n">
        <v>2</v>
      </c>
      <c r="E1297" s="0" t="n">
        <v>2039</v>
      </c>
      <c r="F1297" s="0" t="n">
        <v>2039</v>
      </c>
      <c r="G1297" s="0" t="n">
        <v>37529.27</v>
      </c>
      <c r="H1297" s="0" t="n">
        <v>4917</v>
      </c>
      <c r="I1297" s="0" t="n">
        <v>38.81</v>
      </c>
      <c r="J1297" s="0" t="n">
        <f aca="false">I791/I1297-1</f>
        <v>-0.140427724813193</v>
      </c>
      <c r="K1297" s="0" t="n">
        <v>33897</v>
      </c>
      <c r="L1297" s="0" t="n">
        <v>974.723</v>
      </c>
    </row>
    <row r="1298" customFormat="false" ht="15" hidden="false" customHeight="false" outlineLevel="0" collapsed="false">
      <c r="A1298" s="0" t="s">
        <v>339</v>
      </c>
      <c r="B1298" s="0" t="s">
        <v>878</v>
      </c>
      <c r="C1298" s="0" t="s">
        <v>584</v>
      </c>
      <c r="D1298" s="0" t="n">
        <v>2</v>
      </c>
      <c r="E1298" s="0" t="n">
        <v>1184</v>
      </c>
      <c r="F1298" s="0" t="n">
        <v>1253</v>
      </c>
      <c r="G1298" s="0" t="n">
        <v>27883.5</v>
      </c>
      <c r="H1298" s="0" t="n">
        <v>2027</v>
      </c>
      <c r="I1298" s="0" t="n">
        <v>96.15</v>
      </c>
      <c r="J1298" s="0" t="n">
        <f aca="false">I792/I1298-1</f>
        <v>-0.386271450858034</v>
      </c>
      <c r="K1298" s="0" t="n">
        <v>8493</v>
      </c>
      <c r="L1298" s="0" t="n">
        <v>289.434</v>
      </c>
    </row>
    <row r="1299" customFormat="false" ht="15" hidden="false" customHeight="false" outlineLevel="0" collapsed="false">
      <c r="A1299" s="0" t="s">
        <v>340</v>
      </c>
      <c r="B1299" s="0" t="s">
        <v>879</v>
      </c>
      <c r="C1299" s="0" t="s">
        <v>572</v>
      </c>
      <c r="D1299" s="0" t="n">
        <v>2</v>
      </c>
      <c r="E1299" s="0" t="n">
        <v>556</v>
      </c>
      <c r="F1299" s="0" t="n">
        <v>-240</v>
      </c>
      <c r="G1299" s="0" t="n">
        <v>9337.766</v>
      </c>
      <c r="H1299" s="0" t="n">
        <v>1125</v>
      </c>
      <c r="I1299" s="0" t="n">
        <v>119.51</v>
      </c>
      <c r="J1299" s="0" t="n">
        <f aca="false">I793/I1299-1</f>
        <v>0.272780520458539</v>
      </c>
      <c r="K1299" s="0" t="n">
        <v>12069</v>
      </c>
      <c r="L1299" s="0" t="n">
        <v>78.388</v>
      </c>
    </row>
    <row r="1300" customFormat="false" ht="15" hidden="false" customHeight="false" outlineLevel="0" collapsed="false">
      <c r="A1300" s="0" t="s">
        <v>341</v>
      </c>
      <c r="B1300" s="0" t="s">
        <v>880</v>
      </c>
      <c r="C1300" s="0" t="s">
        <v>574</v>
      </c>
      <c r="D1300" s="0" t="n">
        <v>2</v>
      </c>
      <c r="F1300" s="0" t="n">
        <v>437.6</v>
      </c>
      <c r="G1300" s="0" t="n">
        <v>12524.732</v>
      </c>
      <c r="H1300" s="0" t="n">
        <v>982.4</v>
      </c>
      <c r="I1300" s="0" t="n">
        <v>123.64</v>
      </c>
      <c r="J1300" s="0" t="n">
        <f aca="false">I794/I1300-1</f>
        <v>0.0383371077321255</v>
      </c>
      <c r="K1300" s="0" t="n">
        <v>14104.7</v>
      </c>
      <c r="L1300" s="0" t="n">
        <v>101.1</v>
      </c>
    </row>
    <row r="1301" customFormat="false" ht="15" hidden="false" customHeight="false" outlineLevel="0" collapsed="false">
      <c r="A1301" s="0" t="s">
        <v>342</v>
      </c>
      <c r="B1301" s="0" t="s">
        <v>881</v>
      </c>
      <c r="C1301" s="0" t="s">
        <v>586</v>
      </c>
      <c r="D1301" s="0" t="n">
        <v>2</v>
      </c>
      <c r="E1301" s="0" t="n">
        <v>1100.985</v>
      </c>
      <c r="F1301" s="0" t="n">
        <v>914.049</v>
      </c>
      <c r="G1301" s="0" t="n">
        <v>13181.3383</v>
      </c>
      <c r="H1301" s="0" t="n">
        <v>1350.277</v>
      </c>
      <c r="I1301" s="0" t="n">
        <v>82.28</v>
      </c>
      <c r="J1301" s="0" t="n">
        <f aca="false">I795/I1301-1</f>
        <v>0.844676713660671</v>
      </c>
      <c r="K1301" s="0" t="n">
        <v>12264.315</v>
      </c>
      <c r="L1301" s="0" t="n">
        <v>159.598</v>
      </c>
    </row>
    <row r="1302" customFormat="false" ht="15" hidden="false" customHeight="false" outlineLevel="0" collapsed="false">
      <c r="A1302" s="0" t="s">
        <v>343</v>
      </c>
      <c r="B1302" s="0" t="s">
        <v>882</v>
      </c>
      <c r="C1302" s="0" t="s">
        <v>612</v>
      </c>
      <c r="D1302" s="0" t="n">
        <v>2</v>
      </c>
      <c r="E1302" s="0" t="n">
        <v>312.9</v>
      </c>
      <c r="F1302" s="0" t="n">
        <v>285.3</v>
      </c>
      <c r="G1302" s="0" t="s">
        <v>58</v>
      </c>
      <c r="H1302" s="0" t="n">
        <v>382.3</v>
      </c>
      <c r="I1302" s="0" t="s">
        <v>58</v>
      </c>
      <c r="J1302" s="0" t="e">
        <f aca="false">I796/I1302-1</f>
        <v>#VALUE!</v>
      </c>
      <c r="K1302" s="0" t="n">
        <v>2158.3</v>
      </c>
      <c r="L1302" s="0" t="s">
        <v>58</v>
      </c>
    </row>
    <row r="1303" customFormat="false" ht="15" hidden="false" customHeight="false" outlineLevel="0" collapsed="false">
      <c r="A1303" s="0" t="s">
        <v>344</v>
      </c>
      <c r="B1303" s="0" t="s">
        <v>883</v>
      </c>
      <c r="C1303" s="0" t="s">
        <v>679</v>
      </c>
      <c r="D1303" s="0" t="n">
        <v>2</v>
      </c>
      <c r="E1303" s="0" t="s">
        <v>58</v>
      </c>
      <c r="F1303" s="0" t="n">
        <v>325.1</v>
      </c>
      <c r="G1303" s="0" t="n">
        <v>5697.912</v>
      </c>
      <c r="H1303" s="0" t="n">
        <v>359.1</v>
      </c>
      <c r="I1303" s="0" t="n">
        <v>42.02</v>
      </c>
      <c r="J1303" s="0" t="n">
        <f aca="false">I797/I1303-1</f>
        <v>0.163255592574964</v>
      </c>
      <c r="K1303" s="0" t="n">
        <v>2963.7</v>
      </c>
      <c r="L1303" s="0" t="n">
        <v>136.096</v>
      </c>
    </row>
    <row r="1304" customFormat="false" ht="15" hidden="false" customHeight="false" outlineLevel="0" collapsed="false">
      <c r="A1304" s="0" t="s">
        <v>345</v>
      </c>
      <c r="B1304" s="0" t="s">
        <v>884</v>
      </c>
      <c r="C1304" s="0" t="s">
        <v>679</v>
      </c>
      <c r="D1304" s="0" t="n">
        <v>2</v>
      </c>
      <c r="F1304" s="0" t="n">
        <v>911.844</v>
      </c>
      <c r="G1304" s="0" t="n">
        <v>9974.5747</v>
      </c>
      <c r="H1304" s="0" t="n">
        <v>507.804</v>
      </c>
      <c r="I1304" s="0" t="n">
        <v>42.4634</v>
      </c>
      <c r="J1304" s="0" t="n">
        <f aca="false">I798/I1304-1</f>
        <v>0.478449676662726</v>
      </c>
      <c r="K1304" s="0" t="n">
        <v>15361.781</v>
      </c>
      <c r="L1304" s="0" t="n">
        <v>200.43</v>
      </c>
    </row>
    <row r="1305" customFormat="false" ht="15" hidden="false" customHeight="false" outlineLevel="0" collapsed="false">
      <c r="A1305" s="0" t="s">
        <v>346</v>
      </c>
      <c r="B1305" s="0" t="s">
        <v>885</v>
      </c>
      <c r="C1305" s="0" t="s">
        <v>592</v>
      </c>
      <c r="D1305" s="0" t="n">
        <v>2</v>
      </c>
      <c r="E1305" s="0" t="n">
        <v>1395</v>
      </c>
      <c r="F1305" s="0" t="n">
        <v>1154</v>
      </c>
      <c r="G1305" s="0" t="n">
        <v>12255.192</v>
      </c>
      <c r="H1305" s="0" t="n">
        <v>2243</v>
      </c>
      <c r="I1305" s="0" t="n">
        <v>50.26</v>
      </c>
      <c r="J1305" s="0" t="n">
        <f aca="false">I799/I1305-1</f>
        <v>0.318543573418225</v>
      </c>
      <c r="K1305" s="0" t="n">
        <v>251908</v>
      </c>
      <c r="L1305" s="0" t="n">
        <v>247.471</v>
      </c>
    </row>
    <row r="1306" customFormat="false" ht="15" hidden="false" customHeight="false" outlineLevel="0" collapsed="false">
      <c r="A1306" s="0" t="s">
        <v>347</v>
      </c>
      <c r="B1306" s="0" t="s">
        <v>886</v>
      </c>
      <c r="C1306" s="0" t="s">
        <v>595</v>
      </c>
      <c r="D1306" s="0" t="n">
        <v>2</v>
      </c>
      <c r="F1306" s="0" t="s">
        <v>58</v>
      </c>
      <c r="I1306" s="0" t="n">
        <v>102.4</v>
      </c>
      <c r="J1306" s="0" t="n">
        <f aca="false">I800/I1306-1</f>
        <v>0.14443359375</v>
      </c>
      <c r="K1306" s="0" t="s">
        <v>58</v>
      </c>
      <c r="L1306" s="0" t="n">
        <v>284.846</v>
      </c>
    </row>
    <row r="1307" customFormat="false" ht="15" hidden="false" customHeight="false" outlineLevel="0" collapsed="false">
      <c r="A1307" s="0" t="s">
        <v>348</v>
      </c>
      <c r="B1307" s="0" t="s">
        <v>887</v>
      </c>
      <c r="C1307" s="0" t="s">
        <v>584</v>
      </c>
      <c r="D1307" s="0" t="n">
        <v>2</v>
      </c>
      <c r="E1307" s="0" t="n">
        <v>436.447</v>
      </c>
      <c r="F1307" s="0" t="n">
        <v>423.223</v>
      </c>
      <c r="G1307" s="0" t="n">
        <v>9054.169</v>
      </c>
      <c r="H1307" s="0" t="n">
        <v>544.282</v>
      </c>
      <c r="I1307" s="0" t="n">
        <v>29.63</v>
      </c>
      <c r="J1307" s="0" t="n">
        <f aca="false">I801/I1307-1</f>
        <v>0.0344245696928789</v>
      </c>
      <c r="K1307" s="0" t="n">
        <v>5647.837</v>
      </c>
      <c r="L1307" s="0" t="n">
        <v>305.488</v>
      </c>
    </row>
    <row r="1308" customFormat="false" ht="15" hidden="false" customHeight="false" outlineLevel="0" collapsed="false">
      <c r="A1308" s="0" t="s">
        <v>349</v>
      </c>
      <c r="B1308" s="0" t="s">
        <v>888</v>
      </c>
      <c r="C1308" s="0" t="s">
        <v>572</v>
      </c>
      <c r="D1308" s="0" t="n">
        <v>2</v>
      </c>
      <c r="F1308" s="0" t="n">
        <v>3605</v>
      </c>
      <c r="G1308" s="0" t="n">
        <v>65796.45</v>
      </c>
      <c r="H1308" s="0" t="n">
        <v>5101</v>
      </c>
      <c r="I1308" s="0" t="n">
        <v>217.15</v>
      </c>
      <c r="J1308" s="0" t="n">
        <f aca="false">I802/I1308-1</f>
        <v>0.151001611789086</v>
      </c>
      <c r="K1308" s="0" t="n">
        <v>49304</v>
      </c>
      <c r="L1308" s="0" t="n">
        <v>307.296</v>
      </c>
    </row>
    <row r="1309" customFormat="false" ht="15" hidden="false" customHeight="false" outlineLevel="0" collapsed="false">
      <c r="A1309" s="0" t="s">
        <v>350</v>
      </c>
      <c r="B1309" s="0" t="s">
        <v>889</v>
      </c>
      <c r="C1309" s="0" t="s">
        <v>592</v>
      </c>
      <c r="D1309" s="0" t="n">
        <v>2</v>
      </c>
      <c r="F1309" s="0" t="n">
        <v>260</v>
      </c>
      <c r="G1309" s="0" t="n">
        <v>13052.0658</v>
      </c>
      <c r="H1309" s="0" t="n">
        <v>3547</v>
      </c>
      <c r="I1309" s="0" t="n">
        <v>38.4</v>
      </c>
      <c r="J1309" s="0" t="n">
        <f aca="false">I803/I1309-1</f>
        <v>0.21953125</v>
      </c>
      <c r="K1309" s="0" t="n">
        <v>76006</v>
      </c>
      <c r="L1309" s="0" t="n">
        <v>354.343</v>
      </c>
    </row>
    <row r="1310" customFormat="false" ht="15" hidden="false" customHeight="false" outlineLevel="0" collapsed="false">
      <c r="A1310" s="0" t="s">
        <v>351</v>
      </c>
      <c r="B1310" s="0" t="s">
        <v>890</v>
      </c>
      <c r="C1310" s="0" t="s">
        <v>584</v>
      </c>
      <c r="D1310" s="0" t="n">
        <v>2</v>
      </c>
      <c r="F1310" s="0" t="n">
        <v>2546</v>
      </c>
      <c r="G1310" s="0" t="n">
        <v>65210.6</v>
      </c>
      <c r="H1310" s="0" t="n">
        <v>4784</v>
      </c>
      <c r="I1310" s="0" t="n">
        <v>71.66</v>
      </c>
      <c r="J1310" s="0" t="n">
        <f aca="false">I804/I1310-1</f>
        <v>0.0227463019815799</v>
      </c>
      <c r="K1310" s="0" t="n">
        <v>31266</v>
      </c>
      <c r="L1310" s="0" t="n">
        <v>915.105</v>
      </c>
    </row>
    <row r="1311" customFormat="false" ht="15" hidden="false" customHeight="false" outlineLevel="0" collapsed="false">
      <c r="A1311" s="0" t="s">
        <v>352</v>
      </c>
      <c r="B1311" s="0" t="s">
        <v>891</v>
      </c>
      <c r="C1311" s="0" t="s">
        <v>595</v>
      </c>
      <c r="D1311" s="0" t="n">
        <v>2</v>
      </c>
      <c r="E1311" s="0" t="n">
        <v>4830</v>
      </c>
      <c r="F1311" s="0" t="n">
        <v>4476</v>
      </c>
      <c r="G1311" s="0" t="n">
        <v>38249.041</v>
      </c>
      <c r="H1311" s="0" t="n">
        <v>5842</v>
      </c>
      <c r="I1311" s="0" t="n">
        <v>86.9</v>
      </c>
      <c r="J1311" s="0" t="n">
        <f aca="false">I805/I1311-1</f>
        <v>-0.0128883774453396</v>
      </c>
      <c r="K1311" s="0" t="n">
        <v>22757</v>
      </c>
      <c r="L1311" s="0" t="n">
        <v>449.444</v>
      </c>
    </row>
    <row r="1312" customFormat="false" ht="15" hidden="false" customHeight="false" outlineLevel="0" collapsed="false">
      <c r="A1312" s="0" t="s">
        <v>353</v>
      </c>
      <c r="B1312" s="0" t="s">
        <v>892</v>
      </c>
      <c r="C1312" s="0" t="s">
        <v>654</v>
      </c>
      <c r="D1312" s="0" t="n">
        <v>2</v>
      </c>
      <c r="E1312" s="0" t="n">
        <v>1156.637</v>
      </c>
      <c r="F1312" s="0" t="n">
        <v>1079.667</v>
      </c>
      <c r="G1312" s="0" t="n">
        <v>19340.3469</v>
      </c>
      <c r="H1312" s="0" t="n">
        <v>1742.408</v>
      </c>
      <c r="I1312" s="0" t="n">
        <v>121.18</v>
      </c>
      <c r="J1312" s="0" t="n">
        <f aca="false">I806/I1312-1</f>
        <v>0.290889585740221</v>
      </c>
      <c r="K1312" s="0" t="n">
        <v>122787.884</v>
      </c>
      <c r="L1312" s="0" t="n">
        <v>177.77</v>
      </c>
    </row>
    <row r="1313" customFormat="false" ht="15" hidden="false" customHeight="false" outlineLevel="0" collapsed="false">
      <c r="A1313" s="0" t="s">
        <v>354</v>
      </c>
      <c r="B1313" s="0" t="s">
        <v>893</v>
      </c>
      <c r="C1313" s="0" t="s">
        <v>601</v>
      </c>
      <c r="D1313" s="0" t="n">
        <v>2</v>
      </c>
      <c r="F1313" s="0" t="n">
        <v>487.562</v>
      </c>
      <c r="G1313" s="0" t="n">
        <v>12458.9383</v>
      </c>
      <c r="H1313" s="0" t="n">
        <v>554.956</v>
      </c>
      <c r="I1313" s="0" t="n">
        <v>80.69</v>
      </c>
      <c r="J1313" s="0" t="n">
        <f aca="false">I807/I1313-1</f>
        <v>-0.122072127896889</v>
      </c>
      <c r="K1313" s="0" t="n">
        <v>11235.584</v>
      </c>
      <c r="L1313" s="0" t="n">
        <v>158.328</v>
      </c>
    </row>
    <row r="1314" customFormat="false" ht="15" hidden="false" customHeight="false" outlineLevel="0" collapsed="false">
      <c r="A1314" s="0" t="s">
        <v>355</v>
      </c>
      <c r="B1314" s="0" t="s">
        <v>894</v>
      </c>
      <c r="C1314" s="0" t="s">
        <v>584</v>
      </c>
      <c r="D1314" s="0" t="n">
        <v>2</v>
      </c>
      <c r="F1314" s="0" t="n">
        <v>1072</v>
      </c>
      <c r="G1314" s="0" t="n">
        <v>12539.223</v>
      </c>
      <c r="H1314" s="0" t="n">
        <v>1984</v>
      </c>
      <c r="I1314" s="0" t="n">
        <v>40.41</v>
      </c>
      <c r="J1314" s="0" t="n">
        <f aca="false">I808/I1314-1</f>
        <v>-0.279633754021282</v>
      </c>
      <c r="K1314" s="0" t="n">
        <v>20576</v>
      </c>
      <c r="L1314" s="0" t="n">
        <v>314.368</v>
      </c>
    </row>
    <row r="1315" customFormat="false" ht="15" hidden="false" customHeight="false" outlineLevel="0" collapsed="false">
      <c r="A1315" s="0" t="s">
        <v>356</v>
      </c>
      <c r="B1315" s="0" t="s">
        <v>895</v>
      </c>
      <c r="C1315" s="0" t="s">
        <v>628</v>
      </c>
      <c r="D1315" s="0" t="n">
        <v>2</v>
      </c>
      <c r="E1315" s="0" t="n">
        <v>-869</v>
      </c>
      <c r="F1315" s="0" t="n">
        <v>-2204</v>
      </c>
      <c r="G1315" s="0" t="n">
        <v>8523.43</v>
      </c>
      <c r="H1315" s="0" t="n">
        <v>1576</v>
      </c>
      <c r="I1315" s="0" t="n">
        <v>12.59</v>
      </c>
      <c r="J1315" s="0" t="n">
        <f aca="false">I809/I1315-1</f>
        <v>0.374900714853058</v>
      </c>
      <c r="K1315" s="0" t="n">
        <v>32311</v>
      </c>
      <c r="L1315" s="0" t="n">
        <v>677.26</v>
      </c>
    </row>
    <row r="1316" customFormat="false" ht="15" hidden="false" customHeight="false" outlineLevel="0" collapsed="false">
      <c r="A1316" s="0" t="s">
        <v>357</v>
      </c>
      <c r="B1316" s="0" t="s">
        <v>896</v>
      </c>
      <c r="C1316" s="0" t="s">
        <v>628</v>
      </c>
      <c r="D1316" s="0" t="n">
        <v>2</v>
      </c>
      <c r="F1316" s="0" t="n">
        <v>2852</v>
      </c>
      <c r="G1316" s="0" t="n">
        <v>27527.04</v>
      </c>
      <c r="H1316" s="0" t="n">
        <v>4073</v>
      </c>
      <c r="I1316" s="0" t="n">
        <v>51.84</v>
      </c>
      <c r="J1316" s="0" t="n">
        <f aca="false">I810/I1316-1</f>
        <v>-0.0287422839506173</v>
      </c>
      <c r="K1316" s="0" t="n">
        <v>43115</v>
      </c>
      <c r="L1316" s="0" t="n">
        <v>532.974</v>
      </c>
    </row>
    <row r="1317" customFormat="false" ht="15" hidden="false" customHeight="false" outlineLevel="0" collapsed="false">
      <c r="A1317" s="0" t="s">
        <v>358</v>
      </c>
      <c r="B1317" s="0" t="s">
        <v>897</v>
      </c>
      <c r="C1317" s="0" t="s">
        <v>683</v>
      </c>
      <c r="D1317" s="0" t="n">
        <v>2</v>
      </c>
      <c r="E1317" s="0" t="s">
        <v>58</v>
      </c>
      <c r="F1317" s="0" t="n">
        <v>859</v>
      </c>
      <c r="G1317" s="0" t="n">
        <v>17182.352</v>
      </c>
      <c r="H1317" s="0" t="n">
        <v>1430</v>
      </c>
      <c r="I1317" s="0" t="n">
        <v>67.04</v>
      </c>
      <c r="J1317" s="0" t="n">
        <f aca="false">I811/I1317-1</f>
        <v>0.233293556085919</v>
      </c>
      <c r="K1317" s="0" t="n">
        <v>6082</v>
      </c>
      <c r="L1317" s="0" t="n">
        <v>257.129</v>
      </c>
    </row>
    <row r="1318" customFormat="false" ht="15" hidden="false" customHeight="false" outlineLevel="0" collapsed="false">
      <c r="A1318" s="0" t="s">
        <v>359</v>
      </c>
      <c r="B1318" s="0" t="s">
        <v>898</v>
      </c>
      <c r="C1318" s="0" t="s">
        <v>592</v>
      </c>
      <c r="D1318" s="0" t="n">
        <v>2</v>
      </c>
      <c r="E1318" s="0" t="n">
        <v>1635</v>
      </c>
      <c r="F1318" s="0" t="n">
        <v>1599</v>
      </c>
      <c r="G1318" s="0" t="n">
        <v>28939.2415</v>
      </c>
      <c r="H1318" s="0" t="n">
        <v>1888</v>
      </c>
      <c r="I1318" s="0" t="n">
        <v>55.45</v>
      </c>
      <c r="J1318" s="0" t="n">
        <f aca="false">I812/I1318-1</f>
        <v>0.218935978358882</v>
      </c>
      <c r="K1318" s="0" t="n">
        <v>18216</v>
      </c>
      <c r="L1318" s="0" t="n">
        <v>521.648</v>
      </c>
    </row>
    <row r="1319" customFormat="false" ht="15" hidden="false" customHeight="false" outlineLevel="0" collapsed="false">
      <c r="A1319" s="0" t="s">
        <v>360</v>
      </c>
      <c r="B1319" s="0" t="s">
        <v>899</v>
      </c>
      <c r="C1319" s="0" t="s">
        <v>595</v>
      </c>
      <c r="D1319" s="0" t="n">
        <v>2</v>
      </c>
      <c r="F1319" s="0" t="n">
        <v>288.792</v>
      </c>
      <c r="G1319" s="0" t="n">
        <v>8806.5418</v>
      </c>
      <c r="H1319" s="0" t="n">
        <v>580.6</v>
      </c>
      <c r="I1319" s="0" t="n">
        <v>136.58</v>
      </c>
      <c r="J1319" s="0" t="n">
        <f aca="false">I813/I1319-1</f>
        <v>0.62197979206326</v>
      </c>
      <c r="K1319" s="0" t="n">
        <v>6957.611</v>
      </c>
      <c r="L1319" s="0" t="n">
        <v>66.141</v>
      </c>
    </row>
    <row r="1320" customFormat="false" ht="15" hidden="false" customHeight="false" outlineLevel="0" collapsed="false">
      <c r="A1320" s="0" t="s">
        <v>361</v>
      </c>
      <c r="B1320" s="0" t="s">
        <v>900</v>
      </c>
      <c r="C1320" s="0" t="s">
        <v>572</v>
      </c>
      <c r="D1320" s="0" t="n">
        <v>2</v>
      </c>
      <c r="E1320" s="0" t="n">
        <v>405</v>
      </c>
      <c r="F1320" s="0" t="n">
        <v>355</v>
      </c>
      <c r="G1320" s="0" t="n">
        <v>9353.15</v>
      </c>
      <c r="H1320" s="0" t="n">
        <v>810</v>
      </c>
      <c r="I1320" s="0" t="n">
        <v>28.3</v>
      </c>
      <c r="J1320" s="0" t="n">
        <f aca="false">I814/I1320-1</f>
        <v>0.117314487632509</v>
      </c>
      <c r="K1320" s="0" t="n">
        <v>5664</v>
      </c>
      <c r="L1320" s="0" t="n">
        <v>336.472</v>
      </c>
    </row>
    <row r="1321" customFormat="false" ht="15" hidden="false" customHeight="false" outlineLevel="0" collapsed="false">
      <c r="A1321" s="0" t="s">
        <v>362</v>
      </c>
      <c r="B1321" s="0" t="s">
        <v>901</v>
      </c>
      <c r="C1321" s="0" t="s">
        <v>579</v>
      </c>
      <c r="D1321" s="0" t="n">
        <v>2</v>
      </c>
      <c r="E1321" s="0" t="n">
        <v>3903</v>
      </c>
      <c r="F1321" s="0" t="n">
        <v>3808</v>
      </c>
      <c r="G1321" s="0" t="n">
        <v>108653.76</v>
      </c>
      <c r="H1321" s="0" t="n">
        <v>4101</v>
      </c>
      <c r="I1321" s="0" t="n">
        <v>97.36</v>
      </c>
      <c r="J1321" s="0" t="n">
        <f aca="false">I815/I1321-1</f>
        <v>0.0604971240755958</v>
      </c>
      <c r="K1321" s="0" t="n">
        <v>16250</v>
      </c>
      <c r="L1321" s="0" t="n">
        <v>1100.234</v>
      </c>
    </row>
    <row r="1322" customFormat="false" ht="15" hidden="false" customHeight="false" outlineLevel="0" collapsed="false">
      <c r="A1322" s="0" t="s">
        <v>363</v>
      </c>
      <c r="B1322" s="0" t="s">
        <v>902</v>
      </c>
      <c r="C1322" s="0" t="s">
        <v>679</v>
      </c>
      <c r="D1322" s="0" t="n">
        <v>2</v>
      </c>
      <c r="E1322" s="0" t="s">
        <v>58</v>
      </c>
      <c r="F1322" s="0" t="n">
        <v>369.416</v>
      </c>
      <c r="G1322" s="0" t="n">
        <v>9292.14</v>
      </c>
      <c r="H1322" s="0" t="n">
        <v>734.557</v>
      </c>
      <c r="I1322" s="0" t="n">
        <v>27.17</v>
      </c>
      <c r="J1322" s="0" t="n">
        <f aca="false">I816/I1322-1</f>
        <v>0.013986013986014</v>
      </c>
      <c r="K1322" s="0" t="n">
        <v>6535.143</v>
      </c>
      <c r="L1322" s="0" t="n">
        <v>339.354</v>
      </c>
    </row>
    <row r="1323" customFormat="false" ht="15" hidden="false" customHeight="false" outlineLevel="0" collapsed="false">
      <c r="A1323" s="0" t="s">
        <v>364</v>
      </c>
      <c r="B1323" s="0" t="s">
        <v>903</v>
      </c>
      <c r="C1323" s="0" t="s">
        <v>586</v>
      </c>
      <c r="D1323" s="0" t="n">
        <v>2</v>
      </c>
      <c r="E1323" s="0" t="n">
        <v>471.261</v>
      </c>
      <c r="F1323" s="0" t="n">
        <v>227.475</v>
      </c>
      <c r="G1323" s="0" t="n">
        <v>9965.2059</v>
      </c>
      <c r="H1323" s="0" t="n">
        <v>721.885</v>
      </c>
      <c r="I1323" s="0" t="n">
        <v>35.1</v>
      </c>
      <c r="J1323" s="0" t="n">
        <f aca="false">I817/I1323-1</f>
        <v>0.308262108262108</v>
      </c>
      <c r="K1323" s="0" t="n">
        <v>4234.616</v>
      </c>
      <c r="L1323" s="0" t="n">
        <v>284.31</v>
      </c>
    </row>
    <row r="1324" customFormat="false" ht="15" hidden="false" customHeight="false" outlineLevel="0" collapsed="false">
      <c r="A1324" s="0" t="s">
        <v>365</v>
      </c>
      <c r="B1324" s="0" t="s">
        <v>904</v>
      </c>
      <c r="C1324" s="0" t="s">
        <v>612</v>
      </c>
      <c r="D1324" s="0" t="n">
        <v>2</v>
      </c>
      <c r="E1324" s="0" t="n">
        <v>449.5</v>
      </c>
      <c r="F1324" s="0" t="n">
        <v>401.6</v>
      </c>
      <c r="G1324" s="0" t="n">
        <v>10937.616</v>
      </c>
      <c r="H1324" s="0" t="n">
        <v>590</v>
      </c>
      <c r="I1324" s="0" t="n">
        <v>85.92</v>
      </c>
      <c r="J1324" s="0" t="n">
        <f aca="false">I818/I1324-1</f>
        <v>0.0614525139664806</v>
      </c>
      <c r="K1324" s="0" t="n">
        <v>4472.6</v>
      </c>
      <c r="L1324" s="0" t="n">
        <v>116.289</v>
      </c>
    </row>
    <row r="1325" customFormat="false" ht="15" hidden="false" customHeight="false" outlineLevel="0" collapsed="false">
      <c r="A1325" s="0" t="s">
        <v>366</v>
      </c>
      <c r="B1325" s="0" t="s">
        <v>905</v>
      </c>
      <c r="C1325" s="0" t="s">
        <v>683</v>
      </c>
      <c r="D1325" s="0" t="n">
        <v>2</v>
      </c>
      <c r="F1325" s="0" t="n">
        <v>4529.3</v>
      </c>
      <c r="G1325" s="0" t="n">
        <v>107129.352</v>
      </c>
      <c r="H1325" s="0" t="n">
        <v>6539.1</v>
      </c>
      <c r="I1325" s="0" t="n">
        <v>118.14</v>
      </c>
      <c r="J1325" s="0" t="n">
        <f aca="false">I819/I1325-1</f>
        <v>0.0303030303030303</v>
      </c>
      <c r="K1325" s="0" t="n">
        <v>37938.7</v>
      </c>
      <c r="L1325" s="0" t="n">
        <v>918.23</v>
      </c>
    </row>
    <row r="1326" customFormat="false" ht="15" hidden="false" customHeight="false" outlineLevel="0" collapsed="false">
      <c r="A1326" s="0" t="s">
        <v>367</v>
      </c>
      <c r="B1326" s="0" t="s">
        <v>906</v>
      </c>
      <c r="C1326" s="0" t="s">
        <v>574</v>
      </c>
      <c r="D1326" s="0" t="n">
        <v>2</v>
      </c>
      <c r="E1326" s="0" t="n">
        <v>2812</v>
      </c>
      <c r="F1326" s="0" t="n">
        <v>2258</v>
      </c>
      <c r="G1326" s="0" t="n">
        <v>35381.25</v>
      </c>
      <c r="H1326" s="0" t="n">
        <v>3672</v>
      </c>
      <c r="I1326" s="0" t="n">
        <v>157.25</v>
      </c>
      <c r="J1326" s="0" t="n">
        <f aca="false">I820/I1326-1</f>
        <v>-0.0571701112877584</v>
      </c>
      <c r="K1326" s="0" t="n">
        <v>56523</v>
      </c>
      <c r="L1326" s="0" t="n">
        <v>228.587</v>
      </c>
    </row>
    <row r="1327" customFormat="false" ht="15" hidden="false" customHeight="false" outlineLevel="0" collapsed="false">
      <c r="A1327" s="0" t="s">
        <v>368</v>
      </c>
      <c r="B1327" s="0" t="s">
        <v>907</v>
      </c>
      <c r="C1327" s="0" t="s">
        <v>574</v>
      </c>
      <c r="D1327" s="0" t="n">
        <v>2</v>
      </c>
      <c r="E1327" s="0" t="n">
        <v>6228</v>
      </c>
      <c r="F1327" s="0" t="n">
        <v>3538</v>
      </c>
      <c r="G1327" s="0" t="n">
        <v>110732.2764</v>
      </c>
      <c r="H1327" s="0" t="n">
        <v>5218</v>
      </c>
      <c r="I1327" s="0" t="n">
        <v>79.15</v>
      </c>
      <c r="J1327" s="0" t="n">
        <f aca="false">I821/I1327-1</f>
        <v>0.0497789008212255</v>
      </c>
      <c r="K1327" s="0" t="n">
        <v>99644</v>
      </c>
      <c r="L1327" s="0" t="n">
        <v>1401.043</v>
      </c>
    </row>
    <row r="1328" customFormat="false" ht="15" hidden="false" customHeight="false" outlineLevel="0" collapsed="false">
      <c r="A1328" s="0" t="s">
        <v>369</v>
      </c>
      <c r="B1328" s="0" t="s">
        <v>908</v>
      </c>
      <c r="C1328" s="0" t="s">
        <v>576</v>
      </c>
      <c r="D1328" s="0" t="n">
        <v>2</v>
      </c>
      <c r="E1328" s="0" t="n">
        <v>10195</v>
      </c>
      <c r="F1328" s="0" t="n">
        <v>4442</v>
      </c>
      <c r="G1328" s="0" t="n">
        <v>146899.1848</v>
      </c>
      <c r="H1328" s="0" t="n">
        <v>12538</v>
      </c>
      <c r="I1328" s="0" t="n">
        <v>52.82</v>
      </c>
      <c r="J1328" s="0" t="n">
        <f aca="false">I822/I1328-1</f>
        <v>0.114539946989777</v>
      </c>
      <c r="K1328" s="0" t="n">
        <v>101677</v>
      </c>
      <c r="L1328" s="0" t="n">
        <v>2793.543</v>
      </c>
    </row>
    <row r="1329" customFormat="false" ht="15" hidden="false" customHeight="false" outlineLevel="0" collapsed="false">
      <c r="A1329" s="0" t="s">
        <v>370</v>
      </c>
      <c r="B1329" s="0" t="s">
        <v>909</v>
      </c>
      <c r="C1329" s="0" t="s">
        <v>592</v>
      </c>
      <c r="D1329" s="0" t="n">
        <v>2</v>
      </c>
      <c r="F1329" s="0" t="n">
        <v>5373</v>
      </c>
      <c r="G1329" s="0" t="n">
        <v>52935.9552</v>
      </c>
      <c r="H1329" s="0" t="n">
        <v>14052</v>
      </c>
      <c r="I1329" s="0" t="n">
        <v>42.9616</v>
      </c>
      <c r="J1329" s="0" t="n">
        <f aca="false">I823/I1329-1</f>
        <v>0.117819168746043</v>
      </c>
      <c r="K1329" s="0" t="n">
        <v>877933</v>
      </c>
      <c r="L1329" s="0" t="n">
        <v>1111.626</v>
      </c>
    </row>
    <row r="1330" customFormat="false" ht="15" hidden="false" customHeight="false" outlineLevel="0" collapsed="false">
      <c r="A1330" s="0" t="s">
        <v>371</v>
      </c>
      <c r="B1330" s="0" t="s">
        <v>910</v>
      </c>
      <c r="C1330" s="0" t="s">
        <v>576</v>
      </c>
      <c r="D1330" s="0" t="n">
        <v>2</v>
      </c>
      <c r="F1330" s="0" t="n">
        <v>352.82</v>
      </c>
      <c r="G1330" s="0" t="n">
        <v>9187.0717</v>
      </c>
      <c r="H1330" s="0" t="n">
        <v>426.868</v>
      </c>
      <c r="I1330" s="0" t="n">
        <v>339.13</v>
      </c>
      <c r="J1330" s="0" t="n">
        <f aca="false">I824/I1330-1</f>
        <v>0.23421696694483</v>
      </c>
      <c r="K1330" s="0" t="n">
        <v>1959.335</v>
      </c>
      <c r="L1330" s="0" t="n">
        <v>27.357</v>
      </c>
    </row>
    <row r="1331" customFormat="false" ht="15" hidden="false" customHeight="false" outlineLevel="0" collapsed="false">
      <c r="A1331" s="0" t="s">
        <v>372</v>
      </c>
      <c r="B1331" s="0" t="s">
        <v>911</v>
      </c>
      <c r="C1331" s="0" t="s">
        <v>683</v>
      </c>
      <c r="D1331" s="0" t="n">
        <v>2</v>
      </c>
      <c r="F1331" s="0" t="n">
        <v>-447.72</v>
      </c>
      <c r="G1331" s="0" t="n">
        <v>12833.1396</v>
      </c>
      <c r="H1331" s="0" t="n">
        <v>1005.079</v>
      </c>
      <c r="I1331" s="0" t="n">
        <v>22.72</v>
      </c>
      <c r="J1331" s="0" t="n">
        <f aca="false">I825/I1331-1</f>
        <v>0.268926056338028</v>
      </c>
      <c r="K1331" s="0" t="n">
        <v>25215.178</v>
      </c>
      <c r="L1331" s="0" t="n">
        <v>563.465</v>
      </c>
    </row>
    <row r="1332" customFormat="false" ht="15" hidden="false" customHeight="false" outlineLevel="0" collapsed="false">
      <c r="A1332" s="0" t="s">
        <v>373</v>
      </c>
      <c r="B1332" s="0" t="s">
        <v>912</v>
      </c>
      <c r="C1332" s="0" t="s">
        <v>586</v>
      </c>
      <c r="D1332" s="0" t="n">
        <v>2</v>
      </c>
      <c r="E1332" s="0" t="n">
        <v>583.312</v>
      </c>
      <c r="F1332" s="0" t="n">
        <v>324.132</v>
      </c>
      <c r="G1332" s="0" t="n">
        <v>9836.7392</v>
      </c>
      <c r="H1332" s="0" t="n">
        <v>744.483</v>
      </c>
      <c r="I1332" s="0" t="n">
        <v>48.2</v>
      </c>
      <c r="J1332" s="0" t="n">
        <f aca="false">I826/I1332-1</f>
        <v>0.530705394190871</v>
      </c>
      <c r="K1332" s="0" t="n">
        <v>5537.883</v>
      </c>
      <c r="L1332" s="0" t="n">
        <v>203.726</v>
      </c>
    </row>
    <row r="1333" customFormat="false" ht="15" hidden="false" customHeight="false" outlineLevel="0" collapsed="false">
      <c r="A1333" s="0" t="s">
        <v>374</v>
      </c>
      <c r="B1333" s="0" t="s">
        <v>913</v>
      </c>
      <c r="C1333" s="0" t="s">
        <v>586</v>
      </c>
      <c r="D1333" s="0" t="n">
        <v>2</v>
      </c>
      <c r="E1333" s="0" t="n">
        <v>66</v>
      </c>
      <c r="F1333" s="0" t="n">
        <v>-276</v>
      </c>
      <c r="G1333" s="0" t="n">
        <v>18204.16</v>
      </c>
      <c r="H1333" s="0" t="n">
        <v>3168</v>
      </c>
      <c r="I1333" s="0" t="n">
        <v>16.64</v>
      </c>
      <c r="J1333" s="0" t="n">
        <f aca="false">I827/I1333-1</f>
        <v>0.921274038461538</v>
      </c>
      <c r="K1333" s="0" t="n">
        <v>27540</v>
      </c>
      <c r="L1333" s="0" t="n">
        <v>1038.391</v>
      </c>
    </row>
    <row r="1334" customFormat="false" ht="15" hidden="false" customHeight="false" outlineLevel="0" collapsed="false">
      <c r="A1334" s="0" t="s">
        <v>375</v>
      </c>
      <c r="B1334" s="0" t="s">
        <v>914</v>
      </c>
      <c r="C1334" s="0" t="s">
        <v>579</v>
      </c>
      <c r="D1334" s="0" t="n">
        <v>2</v>
      </c>
      <c r="E1334" s="0" t="n">
        <v>21434</v>
      </c>
      <c r="F1334" s="0" t="n">
        <v>20539</v>
      </c>
      <c r="G1334" s="0" t="n">
        <v>399535.36</v>
      </c>
      <c r="H1334" s="0" t="n">
        <v>33325</v>
      </c>
      <c r="I1334" s="0" t="n">
        <v>51.17</v>
      </c>
      <c r="J1334" s="0" t="n">
        <f aca="false">I828/I1334-1</f>
        <v>0.347078366230213</v>
      </c>
      <c r="K1334" s="0" t="n">
        <v>202897</v>
      </c>
      <c r="L1334" s="0" t="n">
        <v>7860.467</v>
      </c>
    </row>
    <row r="1335" customFormat="false" ht="15" hidden="false" customHeight="false" outlineLevel="0" collapsed="false">
      <c r="A1335" s="0" t="s">
        <v>376</v>
      </c>
      <c r="B1335" s="0" t="s">
        <v>915</v>
      </c>
      <c r="C1335" s="0" t="s">
        <v>601</v>
      </c>
      <c r="D1335" s="0" t="n">
        <v>2</v>
      </c>
      <c r="F1335" s="0" t="n">
        <v>332.287</v>
      </c>
      <c r="G1335" s="0" t="n">
        <v>6847.8523</v>
      </c>
      <c r="H1335" s="0" t="n">
        <v>463.721</v>
      </c>
      <c r="I1335" s="0" t="n">
        <v>90.81</v>
      </c>
      <c r="J1335" s="0" t="n">
        <f aca="false">I829/I1335-1</f>
        <v>0.0782953419226957</v>
      </c>
      <c r="K1335" s="0" t="n">
        <v>6847.781</v>
      </c>
      <c r="L1335" s="0" t="n">
        <v>75.379</v>
      </c>
    </row>
    <row r="1336" customFormat="false" ht="15" hidden="false" customHeight="false" outlineLevel="0" collapsed="false">
      <c r="A1336" s="0" t="s">
        <v>377</v>
      </c>
      <c r="B1336" s="0" t="s">
        <v>916</v>
      </c>
      <c r="C1336" s="0" t="s">
        <v>679</v>
      </c>
      <c r="D1336" s="0" t="n">
        <v>2</v>
      </c>
      <c r="E1336" s="0" t="n">
        <v>755.502</v>
      </c>
      <c r="F1336" s="0" t="n">
        <v>615.302</v>
      </c>
      <c r="G1336" s="0" t="n">
        <v>14001.4133</v>
      </c>
      <c r="H1336" s="0" t="n">
        <v>929.152</v>
      </c>
      <c r="I1336" s="0" t="n">
        <v>189.39</v>
      </c>
      <c r="J1336" s="0" t="n">
        <f aca="false">I830/I1336-1</f>
        <v>0.0543323301124665</v>
      </c>
      <c r="K1336" s="0" t="n">
        <v>9934.4</v>
      </c>
      <c r="L1336" s="0" t="n">
        <v>73.927</v>
      </c>
    </row>
    <row r="1337" customFormat="false" ht="15" hidden="false" customHeight="false" outlineLevel="0" collapsed="false">
      <c r="A1337" s="0" t="s">
        <v>378</v>
      </c>
      <c r="B1337" s="0" t="s">
        <v>917</v>
      </c>
      <c r="C1337" s="0" t="s">
        <v>612</v>
      </c>
      <c r="D1337" s="0" t="n">
        <v>2</v>
      </c>
      <c r="E1337" s="0" t="n">
        <v>700.4</v>
      </c>
      <c r="F1337" s="0" t="n">
        <v>359.5</v>
      </c>
      <c r="G1337" s="0" t="n">
        <v>18220.48</v>
      </c>
      <c r="H1337" s="0" t="n">
        <v>715.9</v>
      </c>
      <c r="I1337" s="0" t="n">
        <v>93.92</v>
      </c>
      <c r="J1337" s="0" t="n">
        <f aca="false">I831/I1337-1</f>
        <v>0.036094548551959</v>
      </c>
      <c r="K1337" s="0" t="n">
        <v>12276.3</v>
      </c>
      <c r="L1337" s="0" t="n">
        <v>162.903</v>
      </c>
    </row>
    <row r="1338" customFormat="false" ht="15" hidden="false" customHeight="false" outlineLevel="0" collapsed="false">
      <c r="A1338" s="0" t="s">
        <v>379</v>
      </c>
      <c r="B1338" s="0" t="s">
        <v>918</v>
      </c>
      <c r="C1338" s="0" t="s">
        <v>612</v>
      </c>
      <c r="D1338" s="0" t="n">
        <v>2</v>
      </c>
      <c r="E1338" s="0" t="n">
        <v>2651</v>
      </c>
      <c r="F1338" s="0" t="n">
        <v>7267</v>
      </c>
      <c r="G1338" s="0" t="n">
        <v>70848.6866</v>
      </c>
      <c r="H1338" s="0" t="n">
        <v>3728</v>
      </c>
      <c r="I1338" s="0" t="n">
        <v>44.84</v>
      </c>
      <c r="J1338" s="0" t="n">
        <f aca="false">I832/I1338-1</f>
        <v>-0.0113737734165924</v>
      </c>
      <c r="K1338" s="0" t="n">
        <v>62843</v>
      </c>
      <c r="L1338" s="0" t="n">
        <v>1589.167</v>
      </c>
    </row>
    <row r="1339" customFormat="false" ht="15" hidden="false" customHeight="false" outlineLevel="0" collapsed="false">
      <c r="A1339" s="0" t="s">
        <v>380</v>
      </c>
      <c r="B1339" s="0" t="s">
        <v>919</v>
      </c>
      <c r="C1339" s="0" t="s">
        <v>612</v>
      </c>
      <c r="D1339" s="0" t="n">
        <v>2</v>
      </c>
      <c r="E1339" s="0" t="n">
        <v>575.218</v>
      </c>
      <c r="F1339" s="0" t="n">
        <v>546.733</v>
      </c>
      <c r="G1339" s="0" t="n">
        <v>30223.984</v>
      </c>
      <c r="H1339" s="0" t="n">
        <v>522.723</v>
      </c>
      <c r="I1339" s="0" t="n">
        <v>49.653</v>
      </c>
      <c r="J1339" s="0" t="n">
        <f aca="false">I833/I1339-1</f>
        <v>-0.10700259803033</v>
      </c>
      <c r="K1339" s="0" t="n">
        <v>5571.277</v>
      </c>
      <c r="L1339" s="0" t="n">
        <v>612.58</v>
      </c>
    </row>
    <row r="1340" customFormat="false" ht="15" hidden="false" customHeight="false" outlineLevel="0" collapsed="false">
      <c r="A1340" s="0" t="s">
        <v>381</v>
      </c>
      <c r="B1340" s="0" t="s">
        <v>920</v>
      </c>
      <c r="C1340" s="0" t="s">
        <v>590</v>
      </c>
      <c r="D1340" s="0" t="n">
        <v>2</v>
      </c>
      <c r="E1340" s="0" t="n">
        <v>934.9</v>
      </c>
      <c r="F1340" s="0" t="n">
        <v>941.3</v>
      </c>
      <c r="G1340" s="0" t="n">
        <v>19674.2185</v>
      </c>
      <c r="H1340" s="0" t="n">
        <v>1153.6</v>
      </c>
      <c r="I1340" s="0" t="n">
        <v>100.34</v>
      </c>
      <c r="J1340" s="0" t="n">
        <f aca="false">I834/I1340-1</f>
        <v>-0.0604943193143314</v>
      </c>
      <c r="K1340" s="0" t="n">
        <v>5103</v>
      </c>
      <c r="L1340" s="0" t="n">
        <v>197.7</v>
      </c>
    </row>
    <row r="1341" customFormat="false" ht="15" hidden="false" customHeight="false" outlineLevel="0" collapsed="false">
      <c r="A1341" s="0" t="s">
        <v>382</v>
      </c>
      <c r="B1341" s="0" t="s">
        <v>921</v>
      </c>
      <c r="C1341" s="0" t="s">
        <v>590</v>
      </c>
      <c r="D1341" s="0" t="n">
        <v>2</v>
      </c>
      <c r="E1341" s="0" t="n">
        <v>5164</v>
      </c>
      <c r="F1341" s="0" t="n">
        <v>6127</v>
      </c>
      <c r="G1341" s="0" t="n">
        <v>61075.9643</v>
      </c>
      <c r="H1341" s="0" t="n">
        <v>-4463</v>
      </c>
      <c r="I1341" s="0" t="n">
        <v>31.81</v>
      </c>
      <c r="J1341" s="0" t="n">
        <f aca="false">I835/I1341-1</f>
        <v>0.328198679660484</v>
      </c>
      <c r="K1341" s="0" t="n">
        <v>787465</v>
      </c>
      <c r="L1341" s="0" t="n">
        <v>1936.224</v>
      </c>
    </row>
    <row r="1342" customFormat="false" ht="15" hidden="false" customHeight="false" outlineLevel="0" collapsed="false">
      <c r="A1342" s="0" t="s">
        <v>383</v>
      </c>
      <c r="B1342" s="0" t="s">
        <v>922</v>
      </c>
      <c r="C1342" s="0" t="s">
        <v>595</v>
      </c>
      <c r="D1342" s="0" t="n">
        <v>2</v>
      </c>
      <c r="F1342" s="0" t="n">
        <v>1000.4</v>
      </c>
      <c r="G1342" s="0" t="n">
        <v>9725.8959</v>
      </c>
      <c r="H1342" s="0" t="n">
        <v>2038.3</v>
      </c>
      <c r="I1342" s="0" t="n">
        <v>27.59</v>
      </c>
      <c r="J1342" s="0" t="n">
        <f aca="false">I836/I1342-1</f>
        <v>0.0630663283798478</v>
      </c>
      <c r="K1342" s="0" t="n">
        <v>17389.5</v>
      </c>
      <c r="L1342" s="0" t="n">
        <v>335.339</v>
      </c>
    </row>
    <row r="1343" customFormat="false" ht="15" hidden="false" customHeight="false" outlineLevel="0" collapsed="false">
      <c r="A1343" s="0" t="s">
        <v>384</v>
      </c>
      <c r="B1343" s="0" t="s">
        <v>923</v>
      </c>
      <c r="C1343" s="0" t="s">
        <v>626</v>
      </c>
      <c r="D1343" s="0" t="n">
        <v>2</v>
      </c>
      <c r="F1343" s="0" t="n">
        <v>610</v>
      </c>
      <c r="G1343" s="0" t="n">
        <v>11930.835</v>
      </c>
      <c r="H1343" s="0" t="n">
        <v>1021</v>
      </c>
      <c r="I1343" s="0" t="n">
        <v>68.45</v>
      </c>
      <c r="J1343" s="0" t="n">
        <f aca="false">I837/I1343-1</f>
        <v>0.210956902848795</v>
      </c>
      <c r="K1343" s="0" t="n">
        <v>8346</v>
      </c>
      <c r="L1343" s="0" t="n">
        <v>176.562</v>
      </c>
    </row>
    <row r="1344" customFormat="false" ht="15" hidden="false" customHeight="false" outlineLevel="0" collapsed="false">
      <c r="A1344" s="0" t="s">
        <v>385</v>
      </c>
      <c r="B1344" s="0" t="s">
        <v>924</v>
      </c>
      <c r="C1344" s="0" t="s">
        <v>590</v>
      </c>
      <c r="D1344" s="0" t="n">
        <v>2</v>
      </c>
      <c r="E1344" s="0" t="n">
        <v>254.609</v>
      </c>
      <c r="F1344" s="0" t="n">
        <v>223.648</v>
      </c>
      <c r="G1344" s="0" t="n">
        <v>7286.0784</v>
      </c>
      <c r="H1344" s="0" t="n">
        <v>305.994</v>
      </c>
      <c r="I1344" s="0" t="n">
        <v>72.13</v>
      </c>
      <c r="J1344" s="0" t="n">
        <f aca="false">I838/I1344-1</f>
        <v>0.0921946485512271</v>
      </c>
      <c r="K1344" s="0" t="n">
        <v>3146.987</v>
      </c>
      <c r="L1344" s="0" t="n">
        <v>102.676</v>
      </c>
    </row>
    <row r="1345" customFormat="false" ht="15" hidden="false" customHeight="false" outlineLevel="0" collapsed="false">
      <c r="A1345" s="0" t="s">
        <v>386</v>
      </c>
      <c r="B1345" s="0" t="s">
        <v>925</v>
      </c>
      <c r="C1345" s="0" t="s">
        <v>576</v>
      </c>
      <c r="D1345" s="0" t="n">
        <v>2</v>
      </c>
      <c r="E1345" s="0" t="n">
        <v>2137.4</v>
      </c>
      <c r="F1345" s="0" t="n">
        <v>847.6</v>
      </c>
      <c r="G1345" s="0" t="n">
        <v>26527.6559</v>
      </c>
      <c r="H1345" s="0" t="n">
        <v>2008.5</v>
      </c>
      <c r="I1345" s="0" t="n">
        <v>54.07</v>
      </c>
      <c r="J1345" s="0" t="n">
        <f aca="false">I839/I1345-1</f>
        <v>-0.294433142223044</v>
      </c>
      <c r="K1345" s="0" t="n">
        <v>22267.7</v>
      </c>
      <c r="L1345" s="0" t="n">
        <v>491.747</v>
      </c>
    </row>
    <row r="1346" customFormat="false" ht="15" hidden="false" customHeight="false" outlineLevel="0" collapsed="false">
      <c r="A1346" s="0" t="s">
        <v>387</v>
      </c>
      <c r="B1346" s="0" t="s">
        <v>926</v>
      </c>
      <c r="C1346" s="0" t="s">
        <v>590</v>
      </c>
      <c r="D1346" s="0" t="n">
        <v>2</v>
      </c>
      <c r="E1346" s="0" t="n">
        <v>581</v>
      </c>
      <c r="F1346" s="0" t="n">
        <v>428</v>
      </c>
      <c r="G1346" s="0" t="n">
        <v>9558.7428</v>
      </c>
      <c r="H1346" s="0" t="n">
        <v>727</v>
      </c>
      <c r="I1346" s="0" t="n">
        <v>58.17</v>
      </c>
      <c r="J1346" s="0" t="n">
        <f aca="false">I840/I1346-1</f>
        <v>0.153859377686093</v>
      </c>
      <c r="K1346" s="0" t="n">
        <v>11861</v>
      </c>
      <c r="L1346" s="0" t="n">
        <v>164.237</v>
      </c>
    </row>
    <row r="1347" customFormat="false" ht="15" hidden="false" customHeight="false" outlineLevel="0" collapsed="false">
      <c r="A1347" s="0" t="s">
        <v>388</v>
      </c>
      <c r="B1347" s="0" t="s">
        <v>927</v>
      </c>
      <c r="C1347" s="0" t="s">
        <v>628</v>
      </c>
      <c r="D1347" s="0" t="n">
        <v>2</v>
      </c>
      <c r="E1347" s="0" t="n">
        <v>1085</v>
      </c>
      <c r="F1347" s="0" t="n">
        <v>-769</v>
      </c>
      <c r="G1347" s="0" t="n">
        <v>12584.363</v>
      </c>
      <c r="H1347" s="0" t="n">
        <v>1332</v>
      </c>
      <c r="I1347" s="0" t="n">
        <v>33.49</v>
      </c>
      <c r="J1347" s="0" t="n">
        <f aca="false">I841/I1347-1</f>
        <v>0.117945655419528</v>
      </c>
      <c r="K1347" s="0" t="n">
        <v>25970</v>
      </c>
      <c r="L1347" s="0" t="n">
        <v>375.748</v>
      </c>
    </row>
    <row r="1348" customFormat="false" ht="15" hidden="false" customHeight="false" outlineLevel="0" collapsed="false">
      <c r="A1348" s="0" t="s">
        <v>389</v>
      </c>
      <c r="B1348" s="0" t="s">
        <v>928</v>
      </c>
      <c r="C1348" s="0" t="s">
        <v>576</v>
      </c>
      <c r="D1348" s="0" t="n">
        <v>2</v>
      </c>
      <c r="F1348" s="0" t="n">
        <v>-81.177</v>
      </c>
      <c r="G1348" s="0" t="n">
        <v>2279.6197</v>
      </c>
      <c r="H1348" s="0" t="n">
        <v>-73.083</v>
      </c>
      <c r="I1348" s="0" t="n">
        <v>16.85</v>
      </c>
      <c r="J1348" s="0" t="n">
        <f aca="false">I842/I1348-1</f>
        <v>-0.271810089020772</v>
      </c>
      <c r="K1348" s="0" t="n">
        <v>498.642</v>
      </c>
      <c r="L1348" s="0" t="n">
        <v>133.451</v>
      </c>
    </row>
    <row r="1349" customFormat="false" ht="15" hidden="false" customHeight="false" outlineLevel="0" collapsed="false">
      <c r="A1349" s="0" t="s">
        <v>390</v>
      </c>
      <c r="B1349" s="0" t="s">
        <v>929</v>
      </c>
      <c r="C1349" s="0" t="s">
        <v>626</v>
      </c>
      <c r="D1349" s="0" t="n">
        <v>2</v>
      </c>
      <c r="E1349" s="0" t="n">
        <v>633</v>
      </c>
      <c r="F1349" s="0" t="n">
        <v>229</v>
      </c>
      <c r="G1349" s="0" t="n">
        <v>6642.84</v>
      </c>
      <c r="H1349" s="0" t="n">
        <v>974</v>
      </c>
      <c r="I1349" s="0" t="n">
        <v>23.64</v>
      </c>
      <c r="J1349" s="0" t="n">
        <f aca="false">I843/I1349-1</f>
        <v>0.685702199661591</v>
      </c>
      <c r="K1349" s="0" t="n">
        <v>10037</v>
      </c>
      <c r="L1349" s="0" t="n">
        <v>289.083</v>
      </c>
    </row>
    <row r="1350" customFormat="false" ht="15" hidden="false" customHeight="false" outlineLevel="0" collapsed="false">
      <c r="A1350" s="0" t="s">
        <v>391</v>
      </c>
      <c r="B1350" s="0" t="s">
        <v>930</v>
      </c>
      <c r="C1350" s="0" t="s">
        <v>581</v>
      </c>
      <c r="D1350" s="0" t="n">
        <v>2</v>
      </c>
      <c r="F1350" s="0" t="n">
        <v>122.641</v>
      </c>
      <c r="G1350" s="0" t="n">
        <v>48947.8275</v>
      </c>
      <c r="H1350" s="0" t="n">
        <v>-749.439</v>
      </c>
      <c r="I1350" s="0" t="n">
        <v>114.38</v>
      </c>
      <c r="J1350" s="0" t="n">
        <f aca="false">I844/I1350-1</f>
        <v>0.082357055429271</v>
      </c>
      <c r="K1350" s="0" t="n">
        <v>10202.871</v>
      </c>
      <c r="L1350" s="0" t="n">
        <v>427.388</v>
      </c>
    </row>
    <row r="1351" customFormat="false" ht="15" hidden="false" customHeight="false" outlineLevel="0" collapsed="false">
      <c r="A1351" s="0" t="s">
        <v>392</v>
      </c>
      <c r="B1351" s="0" t="s">
        <v>931</v>
      </c>
      <c r="C1351" s="0" t="s">
        <v>679</v>
      </c>
      <c r="D1351" s="0" t="n">
        <v>2</v>
      </c>
      <c r="E1351" s="0" t="n">
        <v>590.7</v>
      </c>
      <c r="F1351" s="0" t="n">
        <v>350</v>
      </c>
      <c r="G1351" s="0" t="n">
        <v>11778.176</v>
      </c>
      <c r="H1351" s="0" t="n">
        <v>592.9</v>
      </c>
      <c r="J1351" s="0" t="e">
        <f aca="false">I845/I1351-1</f>
        <v>#DIV/0!</v>
      </c>
      <c r="K1351" s="0" t="n">
        <v>7259.5</v>
      </c>
      <c r="L1351" s="0" t="n">
        <v>267.1</v>
      </c>
    </row>
    <row r="1352" customFormat="false" ht="15" hidden="false" customHeight="false" outlineLevel="0" collapsed="false">
      <c r="A1352" s="0" t="s">
        <v>393</v>
      </c>
      <c r="B1352" s="0" t="s">
        <v>932</v>
      </c>
      <c r="C1352" s="0" t="s">
        <v>628</v>
      </c>
      <c r="D1352" s="0" t="n">
        <v>2</v>
      </c>
      <c r="E1352" s="0" t="n">
        <v>164</v>
      </c>
      <c r="F1352" s="0" t="n">
        <v>-3362</v>
      </c>
      <c r="G1352" s="0" t="n">
        <v>5323.2447</v>
      </c>
      <c r="H1352" s="0" t="n">
        <v>1209</v>
      </c>
      <c r="I1352" s="0" t="n">
        <v>32.56</v>
      </c>
      <c r="J1352" s="0" t="n">
        <f aca="false">I846/I1352-1</f>
        <v>0.243857493857494</v>
      </c>
      <c r="K1352" s="0" t="n">
        <v>4768</v>
      </c>
      <c r="L1352" s="0" t="n">
        <v>163.412</v>
      </c>
    </row>
    <row r="1353" customFormat="false" ht="15" hidden="false" customHeight="false" outlineLevel="0" collapsed="false">
      <c r="A1353" s="0" t="s">
        <v>394</v>
      </c>
      <c r="B1353" s="0" t="s">
        <v>933</v>
      </c>
      <c r="C1353" s="0" t="s">
        <v>595</v>
      </c>
      <c r="D1353" s="0" t="n">
        <v>2</v>
      </c>
      <c r="E1353" s="0" t="n">
        <v>327</v>
      </c>
      <c r="F1353" s="0" t="n">
        <v>220</v>
      </c>
      <c r="G1353" s="0" t="n">
        <v>9528.4035</v>
      </c>
      <c r="H1353" s="0" t="n">
        <v>2145</v>
      </c>
      <c r="I1353" s="0" t="n">
        <v>17.99</v>
      </c>
      <c r="J1353" s="0" t="n">
        <f aca="false">I847/I1353-1</f>
        <v>0.893829905503057</v>
      </c>
      <c r="K1353" s="0" t="n">
        <v>25130</v>
      </c>
      <c r="L1353" s="0" t="n">
        <v>529.117</v>
      </c>
    </row>
    <row r="1354" customFormat="false" ht="15" hidden="false" customHeight="false" outlineLevel="0" collapsed="false">
      <c r="A1354" s="0" t="s">
        <v>395</v>
      </c>
      <c r="B1354" s="0" t="s">
        <v>934</v>
      </c>
      <c r="C1354" s="0" t="s">
        <v>581</v>
      </c>
      <c r="D1354" s="0" t="n">
        <v>2</v>
      </c>
      <c r="E1354" s="0" t="n">
        <v>232</v>
      </c>
      <c r="F1354" s="0" t="n">
        <v>179</v>
      </c>
      <c r="G1354" s="0" t="n">
        <v>6584.3735</v>
      </c>
      <c r="H1354" s="0" t="n">
        <v>952</v>
      </c>
      <c r="I1354" s="0" t="n">
        <v>11.35</v>
      </c>
      <c r="J1354" s="0" t="n">
        <f aca="false">I848/I1354-1</f>
        <v>0.20704845814978</v>
      </c>
      <c r="K1354" s="0" t="n">
        <v>15483</v>
      </c>
      <c r="L1354" s="0" t="n">
        <v>380.354</v>
      </c>
    </row>
    <row r="1355" customFormat="false" ht="15" hidden="false" customHeight="false" outlineLevel="0" collapsed="false">
      <c r="A1355" s="0" t="s">
        <v>396</v>
      </c>
      <c r="B1355" s="0" t="s">
        <v>935</v>
      </c>
      <c r="C1355" s="0" t="s">
        <v>581</v>
      </c>
      <c r="D1355" s="0" t="n">
        <v>2</v>
      </c>
      <c r="E1355" s="0" t="n">
        <v>232</v>
      </c>
      <c r="F1355" s="0" t="n">
        <v>179</v>
      </c>
      <c r="G1355" s="0" t="n">
        <v>6584.3735</v>
      </c>
      <c r="H1355" s="0" t="n">
        <v>952</v>
      </c>
      <c r="I1355" s="0" t="n">
        <v>11.67</v>
      </c>
      <c r="J1355" s="0" t="n">
        <f aca="false">I849/I1355-1</f>
        <v>0.212510711225364</v>
      </c>
      <c r="K1355" s="0" t="n">
        <v>15483</v>
      </c>
      <c r="L1355" s="0" t="n">
        <v>199.63</v>
      </c>
    </row>
    <row r="1356" customFormat="false" ht="15" hidden="false" customHeight="false" outlineLevel="0" collapsed="false">
      <c r="A1356" s="0" t="s">
        <v>397</v>
      </c>
      <c r="B1356" s="0" t="s">
        <v>936</v>
      </c>
      <c r="C1356" s="0" t="s">
        <v>588</v>
      </c>
      <c r="D1356" s="0" t="n">
        <v>2</v>
      </c>
      <c r="E1356" s="0" t="n">
        <v>2599</v>
      </c>
      <c r="F1356" s="0" t="n">
        <v>2752</v>
      </c>
      <c r="G1356" s="0" t="n">
        <v>47893.29</v>
      </c>
      <c r="H1356" s="0" t="n">
        <v>6089</v>
      </c>
      <c r="I1356" s="0" t="n">
        <v>103.89</v>
      </c>
      <c r="J1356" s="0" t="n">
        <f aca="false">I850/I1356-1</f>
        <v>0.149870054865723</v>
      </c>
      <c r="K1356" s="0" t="n">
        <v>82479</v>
      </c>
      <c r="L1356" s="0" t="n">
        <v>460.536</v>
      </c>
    </row>
    <row r="1357" customFormat="false" ht="15" hidden="false" customHeight="false" outlineLevel="0" collapsed="false">
      <c r="A1357" s="0" t="s">
        <v>398</v>
      </c>
      <c r="B1357" s="0" t="s">
        <v>937</v>
      </c>
      <c r="C1357" s="0" t="s">
        <v>705</v>
      </c>
      <c r="D1357" s="0" t="n">
        <v>2</v>
      </c>
      <c r="E1357" s="0" t="n">
        <v>975</v>
      </c>
      <c r="F1357" s="0" t="n">
        <v>570</v>
      </c>
      <c r="G1357" s="0" t="n">
        <v>16884.968</v>
      </c>
      <c r="H1357" s="0" t="n">
        <v>1209</v>
      </c>
      <c r="I1357" s="0" t="n">
        <v>46.6</v>
      </c>
      <c r="J1357" s="0" t="n">
        <f aca="false">I851/I1357-1</f>
        <v>-0.0997854077253218</v>
      </c>
      <c r="K1357" s="0" t="n">
        <v>15303</v>
      </c>
      <c r="L1357" s="0" t="n">
        <v>364.058</v>
      </c>
    </row>
    <row r="1358" customFormat="false" ht="15" hidden="false" customHeight="false" outlineLevel="0" collapsed="false">
      <c r="A1358" s="0" t="s">
        <v>399</v>
      </c>
      <c r="B1358" s="0" t="s">
        <v>938</v>
      </c>
      <c r="C1358" s="0" t="s">
        <v>679</v>
      </c>
      <c r="D1358" s="0" t="n">
        <v>2</v>
      </c>
      <c r="F1358" s="0" t="n">
        <v>3760</v>
      </c>
      <c r="G1358" s="0" t="n">
        <v>92880.04</v>
      </c>
      <c r="H1358" s="0" t="n">
        <v>3399</v>
      </c>
      <c r="I1358" s="0" t="n">
        <v>55.22</v>
      </c>
      <c r="J1358" s="0" t="n">
        <f aca="false">I852/I1358-1</f>
        <v>-0.0403839188699746</v>
      </c>
      <c r="K1358" s="0" t="n">
        <v>21379</v>
      </c>
      <c r="L1358" s="0" t="n">
        <v>1331.47</v>
      </c>
    </row>
    <row r="1359" customFormat="false" ht="15" hidden="false" customHeight="false" outlineLevel="0" collapsed="false">
      <c r="A1359" s="0" t="s">
        <v>400</v>
      </c>
      <c r="B1359" s="0" t="s">
        <v>939</v>
      </c>
      <c r="C1359" s="0" t="s">
        <v>588</v>
      </c>
      <c r="D1359" s="0" t="n">
        <v>2</v>
      </c>
      <c r="E1359" s="0" t="n">
        <v>298.8</v>
      </c>
      <c r="F1359" s="0" t="n">
        <v>286.5</v>
      </c>
      <c r="G1359" s="0" t="n">
        <v>6225.8377</v>
      </c>
      <c r="H1359" s="0" t="n">
        <v>1456.8</v>
      </c>
      <c r="I1359" s="0" t="n">
        <v>19.51</v>
      </c>
      <c r="J1359" s="0" t="n">
        <f aca="false">I853/I1359-1</f>
        <v>0.134802665299846</v>
      </c>
      <c r="K1359" s="0" t="n">
        <v>17492.5</v>
      </c>
      <c r="L1359" s="0" t="n">
        <v>318.671</v>
      </c>
    </row>
    <row r="1360" customFormat="false" ht="15" hidden="false" customHeight="false" outlineLevel="0" collapsed="false">
      <c r="A1360" s="0" t="s">
        <v>401</v>
      </c>
      <c r="B1360" s="0" t="s">
        <v>940</v>
      </c>
      <c r="C1360" s="0" t="s">
        <v>628</v>
      </c>
      <c r="D1360" s="0" t="n">
        <v>2</v>
      </c>
      <c r="E1360" s="0" t="n">
        <v>212</v>
      </c>
      <c r="F1360" s="0" t="n">
        <v>-2441</v>
      </c>
      <c r="G1360" s="0" t="n">
        <v>14216.4906</v>
      </c>
      <c r="H1360" s="0" t="n">
        <v>2062</v>
      </c>
      <c r="I1360" s="0" t="n">
        <v>32.93</v>
      </c>
      <c r="J1360" s="0" t="n">
        <f aca="false">I854/I1360-1</f>
        <v>0.155784998481628</v>
      </c>
      <c r="K1360" s="0" t="n">
        <v>24196</v>
      </c>
      <c r="L1360" s="0" t="n">
        <v>428.034</v>
      </c>
    </row>
    <row r="1361" customFormat="false" ht="15" hidden="false" customHeight="false" outlineLevel="0" collapsed="false">
      <c r="A1361" s="0" t="s">
        <v>402</v>
      </c>
      <c r="B1361" s="0" t="s">
        <v>941</v>
      </c>
      <c r="C1361" s="0" t="s">
        <v>584</v>
      </c>
      <c r="D1361" s="0" t="n">
        <v>2</v>
      </c>
      <c r="E1361" s="0" t="s">
        <v>58</v>
      </c>
      <c r="F1361" s="0" t="n">
        <v>600</v>
      </c>
      <c r="G1361" s="0" t="n">
        <v>8518.85</v>
      </c>
      <c r="H1361" s="0" t="n">
        <v>2470</v>
      </c>
      <c r="I1361" s="0" t="n">
        <v>49.1</v>
      </c>
      <c r="J1361" s="0" t="n">
        <f aca="false">I855/I1361-1</f>
        <v>-0.127698574338086</v>
      </c>
      <c r="K1361" s="0" t="n">
        <v>7698</v>
      </c>
      <c r="L1361" s="0" t="n">
        <v>183.868</v>
      </c>
    </row>
    <row r="1362" customFormat="false" ht="15" hidden="false" customHeight="false" outlineLevel="0" collapsed="false">
      <c r="A1362" s="0" t="s">
        <v>403</v>
      </c>
      <c r="B1362" s="0" t="s">
        <v>942</v>
      </c>
      <c r="C1362" s="0" t="s">
        <v>598</v>
      </c>
      <c r="D1362" s="0" t="n">
        <v>2</v>
      </c>
      <c r="E1362" s="0" t="s">
        <v>58</v>
      </c>
      <c r="F1362" s="0" t="n">
        <v>1556</v>
      </c>
      <c r="G1362" s="0" t="n">
        <v>25190.4804</v>
      </c>
      <c r="H1362" s="0" t="n">
        <v>2908</v>
      </c>
      <c r="I1362" s="0" t="n">
        <v>84.59</v>
      </c>
      <c r="J1362" s="0" t="n">
        <f aca="false">I856/I1362-1</f>
        <v>0.277574181345313</v>
      </c>
      <c r="K1362" s="0" t="n">
        <v>34139</v>
      </c>
      <c r="L1362" s="0" t="n">
        <v>298.57</v>
      </c>
    </row>
    <row r="1363" customFormat="false" ht="15" hidden="false" customHeight="false" outlineLevel="0" collapsed="false">
      <c r="A1363" s="0" t="s">
        <v>404</v>
      </c>
      <c r="B1363" s="0" t="s">
        <v>943</v>
      </c>
      <c r="C1363" s="0" t="s">
        <v>590</v>
      </c>
      <c r="D1363" s="0" t="n">
        <v>2</v>
      </c>
      <c r="F1363" s="0" t="n">
        <v>973.8</v>
      </c>
      <c r="G1363" s="0" t="n">
        <v>16529.7888</v>
      </c>
      <c r="H1363" s="0" t="n">
        <v>1834.4</v>
      </c>
      <c r="I1363" s="0" t="n">
        <v>72.09</v>
      </c>
      <c r="J1363" s="0" t="n">
        <f aca="false">I857/I1363-1</f>
        <v>0.235261478707171</v>
      </c>
      <c r="K1363" s="0" t="n">
        <v>116749.6</v>
      </c>
      <c r="L1363" s="0" t="n">
        <v>231.22</v>
      </c>
    </row>
    <row r="1364" customFormat="false" ht="15" hidden="false" customHeight="false" outlineLevel="0" collapsed="false">
      <c r="A1364" s="0" t="s">
        <v>405</v>
      </c>
      <c r="B1364" s="0" t="s">
        <v>944</v>
      </c>
      <c r="C1364" s="0" t="s">
        <v>572</v>
      </c>
      <c r="D1364" s="0" t="n">
        <v>2</v>
      </c>
      <c r="E1364" s="0" t="s">
        <v>58</v>
      </c>
      <c r="F1364" s="0" t="n">
        <v>1990</v>
      </c>
      <c r="G1364" s="0" t="n">
        <v>34231.8351</v>
      </c>
      <c r="H1364" s="0" t="n">
        <v>2162</v>
      </c>
      <c r="I1364" s="0" t="n">
        <v>188.81</v>
      </c>
      <c r="J1364" s="0" t="n">
        <f aca="false">I858/I1364-1</f>
        <v>0.231820348498491</v>
      </c>
      <c r="K1364" s="0" t="n">
        <v>24424</v>
      </c>
      <c r="L1364" s="0" t="n">
        <v>182.383</v>
      </c>
    </row>
    <row r="1365" customFormat="false" ht="15" hidden="false" customHeight="false" outlineLevel="0" collapsed="false">
      <c r="A1365" s="0" t="s">
        <v>406</v>
      </c>
      <c r="B1365" s="0" t="s">
        <v>945</v>
      </c>
      <c r="C1365" s="0" t="s">
        <v>683</v>
      </c>
      <c r="D1365" s="0" t="n">
        <v>2</v>
      </c>
      <c r="E1365" s="0" t="n">
        <v>662.654</v>
      </c>
      <c r="F1365" s="0" t="n">
        <v>427.137</v>
      </c>
      <c r="G1365" s="0" t="n">
        <v>13349.9766</v>
      </c>
      <c r="H1365" s="0" t="n">
        <v>1042.178</v>
      </c>
      <c r="I1365" s="0" t="s">
        <v>58</v>
      </c>
      <c r="J1365" s="0" t="e">
        <f aca="false">I859/I1365-1</f>
        <v>#VALUE!</v>
      </c>
      <c r="K1365" s="0" t="n">
        <v>12264.757</v>
      </c>
      <c r="L1365" s="0" t="n">
        <v>227.808</v>
      </c>
    </row>
    <row r="1366" customFormat="false" ht="15" hidden="false" customHeight="false" outlineLevel="0" collapsed="false">
      <c r="A1366" s="0" t="s">
        <v>407</v>
      </c>
      <c r="B1366" s="0" t="s">
        <v>946</v>
      </c>
      <c r="C1366" s="0" t="s">
        <v>588</v>
      </c>
      <c r="D1366" s="0" t="n">
        <v>2</v>
      </c>
      <c r="F1366" s="0" t="n">
        <v>-6382</v>
      </c>
      <c r="G1366" s="0" t="n">
        <v>3698.0168</v>
      </c>
      <c r="H1366" s="0" t="n">
        <v>1309</v>
      </c>
      <c r="I1366" s="0" t="n">
        <v>11.77</v>
      </c>
      <c r="J1366" s="0" t="n">
        <f aca="false">I860/I1366-1</f>
        <v>0.0416312659303313</v>
      </c>
      <c r="K1366" s="0" t="n">
        <v>32882</v>
      </c>
      <c r="L1366" s="0" t="n">
        <v>314.176</v>
      </c>
    </row>
    <row r="1367" customFormat="false" ht="15" hidden="false" customHeight="false" outlineLevel="0" collapsed="false">
      <c r="A1367" s="0" t="s">
        <v>408</v>
      </c>
      <c r="B1367" s="0" t="s">
        <v>947</v>
      </c>
      <c r="C1367" s="0" t="s">
        <v>595</v>
      </c>
      <c r="D1367" s="0" t="n">
        <v>2</v>
      </c>
      <c r="F1367" s="0" t="n">
        <v>80.724</v>
      </c>
      <c r="G1367" s="0" t="n">
        <v>12813.8686</v>
      </c>
      <c r="H1367" s="0" t="n">
        <v>2168.761</v>
      </c>
      <c r="I1367" s="0" t="n">
        <v>40.3</v>
      </c>
      <c r="J1367" s="0" t="n">
        <f aca="false">I861/I1367-1</f>
        <v>0.476923076923077</v>
      </c>
      <c r="K1367" s="0" t="n">
        <v>14326.969</v>
      </c>
      <c r="L1367" s="0" t="n">
        <v>319.615</v>
      </c>
    </row>
    <row r="1368" customFormat="false" ht="15" hidden="false" customHeight="false" outlineLevel="0" collapsed="false">
      <c r="A1368" s="0" t="s">
        <v>409</v>
      </c>
      <c r="B1368" s="0" t="s">
        <v>948</v>
      </c>
      <c r="C1368" s="0" t="s">
        <v>586</v>
      </c>
      <c r="D1368" s="0" t="n">
        <v>2</v>
      </c>
      <c r="E1368" s="0" t="n">
        <v>929</v>
      </c>
      <c r="F1368" s="0" t="n">
        <v>614</v>
      </c>
      <c r="G1368" s="0" t="n">
        <v>15787.31</v>
      </c>
      <c r="H1368" s="0" t="n">
        <v>1175</v>
      </c>
      <c r="I1368" s="0" t="n">
        <v>29.29</v>
      </c>
      <c r="J1368" s="0" t="n">
        <f aca="false">I862/I1368-1</f>
        <v>2.81597814953909</v>
      </c>
      <c r="K1368" s="0" t="n">
        <v>7370</v>
      </c>
      <c r="L1368" s="0" t="n">
        <v>538</v>
      </c>
    </row>
    <row r="1369" customFormat="false" ht="15" hidden="false" customHeight="false" outlineLevel="0" collapsed="false">
      <c r="A1369" s="0" t="s">
        <v>410</v>
      </c>
      <c r="B1369" s="0" t="s">
        <v>949</v>
      </c>
      <c r="C1369" s="0" t="s">
        <v>584</v>
      </c>
      <c r="D1369" s="0" t="n">
        <v>2</v>
      </c>
      <c r="E1369" s="0" t="s">
        <v>58</v>
      </c>
      <c r="F1369" s="0" t="n">
        <v>931.216</v>
      </c>
      <c r="G1369" s="0" t="n">
        <v>24768.5539</v>
      </c>
      <c r="H1369" s="0" t="n">
        <v>1345.488</v>
      </c>
      <c r="I1369" s="0" t="n">
        <v>253.42</v>
      </c>
      <c r="J1369" s="0" t="n">
        <f aca="false">I863/I1369-1</f>
        <v>0.0986110014994872</v>
      </c>
      <c r="K1369" s="0" t="n">
        <v>6676.684</v>
      </c>
      <c r="L1369" s="0" t="n">
        <v>98.64</v>
      </c>
    </row>
    <row r="1370" customFormat="false" ht="15" hidden="false" customHeight="false" outlineLevel="0" collapsed="false">
      <c r="A1370" s="0" t="s">
        <v>411</v>
      </c>
      <c r="B1370" s="0" t="s">
        <v>950</v>
      </c>
      <c r="C1370" s="0" t="s">
        <v>628</v>
      </c>
      <c r="D1370" s="0" t="n">
        <v>2</v>
      </c>
      <c r="E1370" s="0" t="n">
        <v>91</v>
      </c>
      <c r="F1370" s="0" t="n">
        <v>-7829</v>
      </c>
      <c r="G1370" s="0" t="n">
        <v>51632.3207</v>
      </c>
      <c r="H1370" s="0" t="n">
        <v>3351</v>
      </c>
      <c r="I1370" s="0" t="n">
        <v>67.5827</v>
      </c>
      <c r="J1370" s="0" t="n">
        <f aca="false">I864/I1370-1</f>
        <v>0.0539679533371706</v>
      </c>
      <c r="K1370" s="0" t="n">
        <v>43409</v>
      </c>
      <c r="L1370" s="0" t="n">
        <v>763.736</v>
      </c>
    </row>
    <row r="1371" customFormat="false" ht="15" hidden="false" customHeight="false" outlineLevel="0" collapsed="false">
      <c r="A1371" s="0" t="s">
        <v>412</v>
      </c>
      <c r="B1371" s="0" t="s">
        <v>951</v>
      </c>
      <c r="C1371" s="0" t="s">
        <v>581</v>
      </c>
      <c r="D1371" s="0" t="n">
        <v>2</v>
      </c>
      <c r="E1371" s="0" t="n">
        <v>1093.9</v>
      </c>
      <c r="F1371" s="0" t="n">
        <v>1093.9</v>
      </c>
      <c r="G1371" s="0" t="n">
        <v>18135.702</v>
      </c>
      <c r="H1371" s="0" t="n">
        <v>2199.5</v>
      </c>
      <c r="I1371" s="0" t="n">
        <v>75.66</v>
      </c>
      <c r="J1371" s="0" t="n">
        <f aca="false">I865/I1371-1</f>
        <v>0.124900872323553</v>
      </c>
      <c r="K1371" s="0" t="n">
        <v>22110.7</v>
      </c>
      <c r="L1371" s="0" t="n">
        <v>242.255</v>
      </c>
    </row>
    <row r="1372" customFormat="false" ht="15" hidden="false" customHeight="false" outlineLevel="0" collapsed="false">
      <c r="A1372" s="0" t="s">
        <v>413</v>
      </c>
      <c r="B1372" s="0" t="s">
        <v>952</v>
      </c>
      <c r="C1372" s="0" t="s">
        <v>628</v>
      </c>
      <c r="D1372" s="0" t="n">
        <v>2</v>
      </c>
      <c r="F1372" s="0" t="n">
        <v>244.977</v>
      </c>
      <c r="G1372" s="0" t="n">
        <v>5171.9672</v>
      </c>
      <c r="H1372" s="0" t="n">
        <v>1022.828</v>
      </c>
      <c r="I1372" s="0" t="n">
        <v>24.66</v>
      </c>
      <c r="J1372" s="0" t="n">
        <f aca="false">I866/I1372-1</f>
        <v>1.32806163828062</v>
      </c>
      <c r="K1372" s="0" t="n">
        <v>15446.111</v>
      </c>
      <c r="L1372" s="0" t="n">
        <v>209.278</v>
      </c>
    </row>
    <row r="1373" customFormat="false" ht="15" hidden="false" customHeight="false" outlineLevel="0" collapsed="false">
      <c r="A1373" s="0" t="s">
        <v>414</v>
      </c>
      <c r="B1373" s="0" t="s">
        <v>953</v>
      </c>
      <c r="C1373" s="0" t="s">
        <v>579</v>
      </c>
      <c r="D1373" s="0" t="n">
        <v>2</v>
      </c>
      <c r="E1373" s="0" t="n">
        <v>11237</v>
      </c>
      <c r="F1373" s="0" t="n">
        <v>8901</v>
      </c>
      <c r="G1373" s="0" t="n">
        <v>166066.2</v>
      </c>
      <c r="H1373" s="0" t="n">
        <v>13685</v>
      </c>
      <c r="I1373" s="0" t="n">
        <v>40.2</v>
      </c>
      <c r="J1373" s="0" t="n">
        <f aca="false">I867/I1373-1</f>
        <v>0.12910447761194</v>
      </c>
      <c r="K1373" s="0" t="n">
        <v>112180</v>
      </c>
      <c r="L1373" s="0" t="n">
        <v>4149.865</v>
      </c>
    </row>
    <row r="1374" customFormat="false" ht="15" hidden="false" customHeight="false" outlineLevel="0" collapsed="false">
      <c r="A1374" s="0" t="s">
        <v>415</v>
      </c>
      <c r="B1374" s="0" t="s">
        <v>954</v>
      </c>
      <c r="C1374" s="0" t="s">
        <v>588</v>
      </c>
      <c r="D1374" s="0" t="n">
        <v>2</v>
      </c>
      <c r="E1374" s="0" t="n">
        <v>1519</v>
      </c>
      <c r="F1374" s="0" t="n">
        <v>888</v>
      </c>
      <c r="G1374" s="0" t="n">
        <v>26170.8333</v>
      </c>
      <c r="H1374" s="0" t="n">
        <v>3780</v>
      </c>
      <c r="I1374" s="0" t="n">
        <v>53.19</v>
      </c>
      <c r="J1374" s="0" t="n">
        <f aca="false">I868/I1374-1</f>
        <v>0.142507990223726</v>
      </c>
      <c r="K1374" s="0" t="n">
        <v>63234</v>
      </c>
      <c r="L1374" s="0" t="n">
        <v>490.454</v>
      </c>
    </row>
    <row r="1375" customFormat="false" ht="15" hidden="false" customHeight="false" outlineLevel="0" collapsed="false">
      <c r="A1375" s="0" t="s">
        <v>416</v>
      </c>
      <c r="B1375" s="0" t="s">
        <v>955</v>
      </c>
      <c r="C1375" s="0" t="s">
        <v>572</v>
      </c>
      <c r="D1375" s="0" t="n">
        <v>2</v>
      </c>
      <c r="E1375" s="0" t="s">
        <v>58</v>
      </c>
      <c r="F1375" s="0" t="n">
        <v>1604</v>
      </c>
      <c r="G1375" s="0" t="n">
        <v>16651.62</v>
      </c>
      <c r="H1375" s="0" t="n">
        <v>2556</v>
      </c>
      <c r="I1375" s="0" t="n">
        <v>47.4</v>
      </c>
      <c r="J1375" s="0" t="n">
        <f aca="false">I869/I1375-1</f>
        <v>0.348101265822785</v>
      </c>
      <c r="K1375" s="0" t="n">
        <v>21109.8</v>
      </c>
      <c r="L1375" s="0" t="n">
        <v>353.456</v>
      </c>
    </row>
    <row r="1376" customFormat="false" ht="15" hidden="false" customHeight="false" outlineLevel="0" collapsed="false">
      <c r="A1376" s="0" t="s">
        <v>417</v>
      </c>
      <c r="B1376" s="0" t="s">
        <v>956</v>
      </c>
      <c r="C1376" s="0" t="s">
        <v>595</v>
      </c>
      <c r="D1376" s="0" t="n">
        <v>2</v>
      </c>
      <c r="E1376" s="0" t="n">
        <v>442.6</v>
      </c>
      <c r="F1376" s="0" t="n">
        <v>436.8</v>
      </c>
      <c r="G1376" s="0" t="n">
        <v>6059.105</v>
      </c>
      <c r="H1376" s="0" t="n">
        <v>768.6</v>
      </c>
      <c r="I1376" s="0" t="n">
        <v>63.05</v>
      </c>
      <c r="J1376" s="0" t="n">
        <f aca="false">I870/I1376-1</f>
        <v>0.34528152260111</v>
      </c>
      <c r="K1376" s="0" t="n">
        <v>5272.3</v>
      </c>
      <c r="L1376" s="0" t="n">
        <v>97.724</v>
      </c>
    </row>
    <row r="1377" customFormat="false" ht="15" hidden="false" customHeight="false" outlineLevel="0" collapsed="false">
      <c r="A1377" s="0" t="s">
        <v>418</v>
      </c>
      <c r="B1377" s="0" t="s">
        <v>957</v>
      </c>
      <c r="C1377" s="0" t="s">
        <v>572</v>
      </c>
      <c r="D1377" s="0" t="n">
        <v>2</v>
      </c>
      <c r="E1377" s="0" t="n">
        <v>885.285</v>
      </c>
      <c r="F1377" s="0" t="n">
        <v>806.84</v>
      </c>
      <c r="G1377" s="0" t="n">
        <v>14480.0217</v>
      </c>
      <c r="H1377" s="0" t="n">
        <v>1210.778</v>
      </c>
      <c r="I1377" s="0" t="n">
        <v>108.05</v>
      </c>
      <c r="J1377" s="0" t="n">
        <f aca="false">I871/I1377-1</f>
        <v>0.479130032392411</v>
      </c>
      <c r="K1377" s="0" t="n">
        <v>12034.142</v>
      </c>
      <c r="L1377" s="0" t="n">
        <v>134.681</v>
      </c>
    </row>
    <row r="1378" customFormat="false" ht="15" hidden="false" customHeight="false" outlineLevel="0" collapsed="false">
      <c r="A1378" s="0" t="s">
        <v>419</v>
      </c>
      <c r="B1378" s="0" t="s">
        <v>958</v>
      </c>
      <c r="C1378" s="0" t="s">
        <v>579</v>
      </c>
      <c r="D1378" s="0" t="n">
        <v>2</v>
      </c>
      <c r="E1378" s="0" t="n">
        <v>735.7</v>
      </c>
      <c r="F1378" s="0" t="n">
        <v>756.8</v>
      </c>
      <c r="G1378" s="0" t="n">
        <v>19540.888</v>
      </c>
      <c r="H1378" s="0" t="n">
        <v>1018.2</v>
      </c>
      <c r="I1378" s="0" t="n">
        <v>54.22</v>
      </c>
      <c r="J1378" s="0" t="n">
        <f aca="false">I872/I1378-1</f>
        <v>0.0924013279232756</v>
      </c>
      <c r="K1378" s="0" t="n">
        <v>6440.8</v>
      </c>
      <c r="L1378" s="0" t="n">
        <v>360.121</v>
      </c>
    </row>
    <row r="1379" customFormat="false" ht="15" hidden="false" customHeight="false" outlineLevel="0" collapsed="false">
      <c r="A1379" s="0" t="s">
        <v>420</v>
      </c>
      <c r="B1379" s="0" t="s">
        <v>959</v>
      </c>
      <c r="C1379" s="0" t="s">
        <v>579</v>
      </c>
      <c r="D1379" s="0" t="n">
        <v>2</v>
      </c>
      <c r="E1379" s="0" t="n">
        <v>1588</v>
      </c>
      <c r="F1379" s="0" t="n">
        <v>1228</v>
      </c>
      <c r="G1379" s="0" t="n">
        <v>44308.8</v>
      </c>
      <c r="H1379" s="0" t="n">
        <v>2546</v>
      </c>
      <c r="I1379" s="0" t="n">
        <v>36.2</v>
      </c>
      <c r="J1379" s="0" t="n">
        <f aca="false">I873/I1379-1</f>
        <v>0.0903314917127072</v>
      </c>
      <c r="K1379" s="0" t="n">
        <v>28881</v>
      </c>
      <c r="L1379" s="0" t="n">
        <v>1221.69</v>
      </c>
    </row>
    <row r="1380" customFormat="false" ht="15" hidden="false" customHeight="false" outlineLevel="0" collapsed="false">
      <c r="A1380" s="0" t="s">
        <v>421</v>
      </c>
      <c r="B1380" s="0" t="s">
        <v>960</v>
      </c>
      <c r="C1380" s="0" t="s">
        <v>572</v>
      </c>
      <c r="D1380" s="0" t="n">
        <v>2</v>
      </c>
      <c r="E1380" s="0" t="n">
        <v>517.6</v>
      </c>
      <c r="F1380" s="0" t="n">
        <v>-76.4</v>
      </c>
      <c r="G1380" s="0" t="n">
        <v>8940.165</v>
      </c>
      <c r="H1380" s="0" t="n">
        <v>739.3</v>
      </c>
      <c r="I1380" s="0" t="n">
        <v>33.2605</v>
      </c>
      <c r="J1380" s="0" t="n">
        <f aca="false">I874/I1380-1</f>
        <v>0.132039506321312</v>
      </c>
      <c r="K1380" s="0" t="n">
        <v>11833.5</v>
      </c>
      <c r="L1380" s="0" t="n">
        <v>180.254</v>
      </c>
    </row>
    <row r="1381" customFormat="false" ht="15" hidden="false" customHeight="false" outlineLevel="0" collapsed="false">
      <c r="A1381" s="0" t="s">
        <v>422</v>
      </c>
      <c r="B1381" s="0" t="s">
        <v>961</v>
      </c>
      <c r="C1381" s="0" t="s">
        <v>654</v>
      </c>
      <c r="D1381" s="0" t="n">
        <v>2</v>
      </c>
      <c r="E1381" s="0" t="n">
        <v>262.5</v>
      </c>
      <c r="F1381" s="0" t="n">
        <v>260.1</v>
      </c>
      <c r="G1381" s="0" t="n">
        <v>4889.897</v>
      </c>
      <c r="H1381" s="0" t="n">
        <v>328.3</v>
      </c>
      <c r="I1381" s="0" t="n">
        <v>16.15</v>
      </c>
      <c r="J1381" s="0" t="n">
        <f aca="false">I875/I1381-1</f>
        <v>0.198761609907121</v>
      </c>
      <c r="K1381" s="0" t="n">
        <v>38946.7</v>
      </c>
      <c r="L1381" s="0" t="n">
        <v>310.233</v>
      </c>
    </row>
    <row r="1382" customFormat="false" ht="15" hidden="false" customHeight="false" outlineLevel="0" collapsed="false">
      <c r="A1382" s="0" t="s">
        <v>423</v>
      </c>
      <c r="B1382" s="0" t="s">
        <v>962</v>
      </c>
      <c r="C1382" s="0" t="s">
        <v>612</v>
      </c>
      <c r="D1382" s="0" t="n">
        <v>2</v>
      </c>
      <c r="E1382" s="0" t="n">
        <v>6788</v>
      </c>
      <c r="F1382" s="0" t="n">
        <v>5452</v>
      </c>
      <c r="G1382" s="0" t="n">
        <v>145581.92</v>
      </c>
      <c r="H1382" s="0" t="n">
        <v>10580</v>
      </c>
      <c r="I1382" s="0" t="s">
        <v>58</v>
      </c>
      <c r="J1382" s="0" t="e">
        <f aca="false">I876/I1382-1</f>
        <v>#VALUE!</v>
      </c>
      <c r="K1382" s="0" t="n">
        <v>69667</v>
      </c>
      <c r="L1382" s="0" t="n">
        <v>1456.851</v>
      </c>
    </row>
    <row r="1383" customFormat="false" ht="15" hidden="false" customHeight="false" outlineLevel="0" collapsed="false">
      <c r="A1383" s="0" t="s">
        <v>424</v>
      </c>
      <c r="B1383" s="0" t="s">
        <v>963</v>
      </c>
      <c r="C1383" s="0" t="s">
        <v>576</v>
      </c>
      <c r="D1383" s="0" t="n">
        <v>2</v>
      </c>
      <c r="F1383" s="0" t="n">
        <v>212.425</v>
      </c>
      <c r="G1383" s="0" t="n">
        <v>6001.6614</v>
      </c>
      <c r="H1383" s="0" t="n">
        <v>287.098</v>
      </c>
      <c r="I1383" s="0" t="n">
        <v>53.57</v>
      </c>
      <c r="J1383" s="0" t="n">
        <f aca="false">I877/I1383-1</f>
        <v>-0.0265073735299608</v>
      </c>
      <c r="K1383" s="0" t="n">
        <v>4166.295</v>
      </c>
      <c r="L1383" s="0" t="n">
        <v>111.934</v>
      </c>
    </row>
    <row r="1384" customFormat="false" ht="15" hidden="false" customHeight="false" outlineLevel="0" collapsed="false">
      <c r="A1384" s="0" t="s">
        <v>425</v>
      </c>
      <c r="B1384" s="0" t="s">
        <v>964</v>
      </c>
      <c r="C1384" s="0" t="s">
        <v>576</v>
      </c>
      <c r="D1384" s="0" t="n">
        <v>2</v>
      </c>
      <c r="E1384" s="0" t="n">
        <v>799</v>
      </c>
      <c r="F1384" s="0" t="n">
        <v>-4.2</v>
      </c>
      <c r="G1384" s="0" t="n">
        <v>20706.57</v>
      </c>
      <c r="H1384" s="0" t="n">
        <v>588.4</v>
      </c>
      <c r="I1384" s="0" t="n">
        <v>144.7</v>
      </c>
      <c r="J1384" s="0" t="n">
        <f aca="false">I878/I1384-1</f>
        <v>-0.42480995162405</v>
      </c>
      <c r="K1384" s="0" t="n">
        <v>19349.6</v>
      </c>
      <c r="L1384" s="0" t="n">
        <v>146.402</v>
      </c>
    </row>
    <row r="1385" customFormat="false" ht="15" hidden="false" customHeight="false" outlineLevel="0" collapsed="false">
      <c r="A1385" s="0" t="s">
        <v>426</v>
      </c>
      <c r="B1385" s="0" t="s">
        <v>965</v>
      </c>
      <c r="C1385" s="0" t="s">
        <v>576</v>
      </c>
      <c r="D1385" s="0" t="n">
        <v>2</v>
      </c>
      <c r="E1385" s="0" t="n">
        <v>13755</v>
      </c>
      <c r="F1385" s="0" t="n">
        <v>6960</v>
      </c>
      <c r="G1385" s="0" t="n">
        <v>199329</v>
      </c>
      <c r="H1385" s="0" t="n">
        <v>14688</v>
      </c>
      <c r="I1385" s="0" t="n">
        <v>32.28</v>
      </c>
      <c r="J1385" s="0" t="n">
        <f aca="false">I879/I1385-1</f>
        <v>0.00619578686493161</v>
      </c>
      <c r="K1385" s="0" t="n">
        <v>167381</v>
      </c>
      <c r="L1385" s="0" t="n">
        <v>6173.002</v>
      </c>
    </row>
    <row r="1386" customFormat="false" ht="15" hidden="false" customHeight="false" outlineLevel="0" collapsed="false">
      <c r="A1386" s="0" t="s">
        <v>427</v>
      </c>
      <c r="B1386" s="0" t="s">
        <v>966</v>
      </c>
      <c r="C1386" s="0" t="s">
        <v>612</v>
      </c>
      <c r="D1386" s="0" t="n">
        <v>2</v>
      </c>
      <c r="F1386" s="0" t="n">
        <v>6873</v>
      </c>
      <c r="G1386" s="0" t="n">
        <v>136202.8371</v>
      </c>
      <c r="H1386" s="0" t="n">
        <v>7865</v>
      </c>
      <c r="I1386" s="0" t="n">
        <v>87.91</v>
      </c>
      <c r="J1386" s="0" t="n">
        <f aca="false">I880/I1386-1</f>
        <v>0.0407234671823455</v>
      </c>
      <c r="K1386" s="0" t="n">
        <v>33956</v>
      </c>
      <c r="L1386" s="0" t="n">
        <v>1549.296</v>
      </c>
    </row>
    <row r="1387" customFormat="false" ht="15" hidden="false" customHeight="false" outlineLevel="0" collapsed="false">
      <c r="A1387" s="0" t="s">
        <v>428</v>
      </c>
      <c r="B1387" s="0" t="s">
        <v>967</v>
      </c>
      <c r="C1387" s="0" t="s">
        <v>628</v>
      </c>
      <c r="D1387" s="0" t="n">
        <v>2</v>
      </c>
      <c r="E1387" s="0" t="n">
        <v>4193</v>
      </c>
      <c r="F1387" s="0" t="n">
        <v>4227</v>
      </c>
      <c r="G1387" s="0" t="n">
        <v>43305.7691</v>
      </c>
      <c r="H1387" s="0" t="n">
        <v>5713</v>
      </c>
      <c r="I1387" s="0" t="n">
        <v>81.8</v>
      </c>
      <c r="J1387" s="0" t="n">
        <f aca="false">I881/I1387-1</f>
        <v>0.056356968215159</v>
      </c>
      <c r="K1387" s="0" t="n">
        <v>48580</v>
      </c>
      <c r="L1387" s="0" t="n">
        <v>533.44</v>
      </c>
    </row>
    <row r="1388" customFormat="false" ht="15" hidden="false" customHeight="false" outlineLevel="0" collapsed="false">
      <c r="A1388" s="0" t="s">
        <v>429</v>
      </c>
      <c r="B1388" s="0" t="s">
        <v>968</v>
      </c>
      <c r="C1388" s="0" t="s">
        <v>588</v>
      </c>
      <c r="D1388" s="0" t="n">
        <v>2</v>
      </c>
      <c r="E1388" s="0" t="n">
        <v>437.3</v>
      </c>
      <c r="F1388" s="0" t="n">
        <v>437.257</v>
      </c>
      <c r="G1388" s="0" t="n">
        <v>7156.0144</v>
      </c>
      <c r="H1388" s="0" t="n">
        <v>1094.327</v>
      </c>
      <c r="I1388" s="0" t="n">
        <v>64.48</v>
      </c>
      <c r="J1388" s="0" t="n">
        <f aca="false">I882/I1388-1</f>
        <v>0.210142679900744</v>
      </c>
      <c r="K1388" s="0" t="n">
        <v>15028.258</v>
      </c>
      <c r="L1388" s="0" t="n">
        <v>110.85</v>
      </c>
    </row>
    <row r="1389" customFormat="false" ht="15" hidden="false" customHeight="false" outlineLevel="0" collapsed="false">
      <c r="A1389" s="0" t="s">
        <v>430</v>
      </c>
      <c r="B1389" s="0" t="s">
        <v>969</v>
      </c>
      <c r="C1389" s="0" t="s">
        <v>628</v>
      </c>
      <c r="D1389" s="0" t="n">
        <v>2</v>
      </c>
      <c r="E1389" s="0" t="n">
        <v>-18</v>
      </c>
      <c r="F1389" s="0" t="n">
        <v>-273</v>
      </c>
      <c r="G1389" s="0" t="n">
        <v>18729.2644</v>
      </c>
      <c r="H1389" s="0" t="n">
        <v>1255</v>
      </c>
      <c r="I1389" s="0" t="n">
        <v>125.38</v>
      </c>
      <c r="J1389" s="0" t="n">
        <f aca="false">I883/I1389-1</f>
        <v>0.436193970330196</v>
      </c>
      <c r="K1389" s="0" t="n">
        <v>15154</v>
      </c>
      <c r="L1389" s="0" t="n">
        <v>149.378</v>
      </c>
    </row>
    <row r="1390" customFormat="false" ht="15" hidden="false" customHeight="false" outlineLevel="0" collapsed="false">
      <c r="A1390" s="0" t="s">
        <v>431</v>
      </c>
      <c r="B1390" s="0" t="s">
        <v>970</v>
      </c>
      <c r="C1390" s="0" t="s">
        <v>654</v>
      </c>
      <c r="D1390" s="0" t="n">
        <v>2</v>
      </c>
      <c r="F1390" s="0" t="n">
        <v>4106</v>
      </c>
      <c r="G1390" s="0" t="n">
        <v>48036.24</v>
      </c>
      <c r="H1390" s="0" t="n">
        <v>5525</v>
      </c>
      <c r="I1390" s="0" t="n">
        <v>95.31</v>
      </c>
      <c r="J1390" s="0" t="n">
        <f aca="false">I884/I1390-1</f>
        <v>0.227153499108173</v>
      </c>
      <c r="K1390" s="0" t="n">
        <v>366380</v>
      </c>
      <c r="L1390" s="0" t="n">
        <v>486.502</v>
      </c>
    </row>
    <row r="1391" customFormat="false" ht="15" hidden="false" customHeight="false" outlineLevel="0" collapsed="false">
      <c r="A1391" s="0" t="s">
        <v>432</v>
      </c>
      <c r="B1391" s="0" t="s">
        <v>971</v>
      </c>
      <c r="C1391" s="0" t="s">
        <v>595</v>
      </c>
      <c r="D1391" s="0" t="n">
        <v>2</v>
      </c>
      <c r="E1391" s="0" t="n">
        <v>1458</v>
      </c>
      <c r="F1391" s="0" t="n">
        <v>1406</v>
      </c>
      <c r="G1391" s="0" t="n">
        <v>26372.6872</v>
      </c>
      <c r="H1391" s="0" t="n">
        <v>1895</v>
      </c>
      <c r="I1391" s="0" t="n">
        <v>98.82</v>
      </c>
      <c r="J1391" s="0" t="n">
        <f aca="false">I885/I1391-1</f>
        <v>-0.0410848006476421</v>
      </c>
      <c r="K1391" s="0" t="n">
        <v>17076</v>
      </c>
      <c r="L1391" s="0" t="n">
        <v>269.269</v>
      </c>
    </row>
    <row r="1392" customFormat="false" ht="15" hidden="false" customHeight="false" outlineLevel="0" collapsed="false">
      <c r="A1392" s="0" t="s">
        <v>433</v>
      </c>
      <c r="B1392" s="0" t="s">
        <v>972</v>
      </c>
      <c r="C1392" s="0" t="s">
        <v>588</v>
      </c>
      <c r="D1392" s="0" t="n">
        <v>2</v>
      </c>
      <c r="E1392" s="0" t="n">
        <v>1489</v>
      </c>
      <c r="F1392" s="0" t="n">
        <v>682</v>
      </c>
      <c r="G1392" s="0" t="n">
        <v>22998.7394</v>
      </c>
      <c r="H1392" s="0" t="n">
        <v>2615</v>
      </c>
      <c r="I1392" s="0" t="n">
        <v>34.13</v>
      </c>
      <c r="J1392" s="0" t="n">
        <f aca="false">I886/I1392-1</f>
        <v>-0.00234397890419002</v>
      </c>
      <c r="K1392" s="0" t="n">
        <v>39301</v>
      </c>
      <c r="L1392" s="0" t="n">
        <v>672.846</v>
      </c>
    </row>
    <row r="1393" customFormat="false" ht="15" hidden="false" customHeight="false" outlineLevel="0" collapsed="false">
      <c r="A1393" s="0" t="s">
        <v>434</v>
      </c>
      <c r="B1393" s="0" t="s">
        <v>973</v>
      </c>
      <c r="C1393" s="0" t="s">
        <v>592</v>
      </c>
      <c r="D1393" s="0" t="n">
        <v>2</v>
      </c>
      <c r="F1393" s="0" t="n">
        <v>1234</v>
      </c>
      <c r="G1393" s="0" t="n">
        <v>13107.172</v>
      </c>
      <c r="H1393" s="0" t="n">
        <v>4377.1</v>
      </c>
      <c r="I1393" s="0" t="s">
        <v>58</v>
      </c>
      <c r="J1393" s="0" t="e">
        <f aca="false">I887/I1393-1</f>
        <v>#VALUE!</v>
      </c>
      <c r="K1393" s="0" t="n">
        <v>218660.3</v>
      </c>
      <c r="L1393" s="0" t="n">
        <v>292.751</v>
      </c>
    </row>
    <row r="1394" customFormat="false" ht="15" hidden="false" customHeight="false" outlineLevel="0" collapsed="false">
      <c r="A1394" s="0" t="s">
        <v>435</v>
      </c>
      <c r="B1394" s="0" t="s">
        <v>974</v>
      </c>
      <c r="C1394" s="0" t="s">
        <v>700</v>
      </c>
      <c r="D1394" s="0" t="n">
        <v>2</v>
      </c>
      <c r="E1394" s="0" t="n">
        <v>10441</v>
      </c>
      <c r="F1394" s="0" t="n">
        <v>10508</v>
      </c>
      <c r="G1394" s="0" t="n">
        <v>225905.8256</v>
      </c>
      <c r="H1394" s="0" t="n">
        <v>15435</v>
      </c>
      <c r="I1394" s="0" t="n">
        <v>84.67</v>
      </c>
      <c r="J1394" s="0" t="n">
        <f aca="false">I888/I1394-1</f>
        <v>0.0292901854257708</v>
      </c>
      <c r="K1394" s="0" t="n">
        <v>127136</v>
      </c>
      <c r="L1394" s="0" t="n">
        <v>2661.852</v>
      </c>
    </row>
    <row r="1395" customFormat="false" ht="15" hidden="false" customHeight="false" outlineLevel="0" collapsed="false">
      <c r="A1395" s="0" t="s">
        <v>436</v>
      </c>
      <c r="B1395" s="0" t="s">
        <v>975</v>
      </c>
      <c r="C1395" s="0" t="s">
        <v>592</v>
      </c>
      <c r="D1395" s="0" t="n">
        <v>2</v>
      </c>
      <c r="F1395" s="0" t="n">
        <v>1267.6</v>
      </c>
      <c r="G1395" s="0" t="n">
        <v>18558.48</v>
      </c>
      <c r="H1395" s="0" t="n">
        <v>2292.9</v>
      </c>
      <c r="I1395" s="0" t="n">
        <v>31.8</v>
      </c>
      <c r="J1395" s="0" t="n">
        <f aca="false">I889/I1395-1</f>
        <v>0.116352201257862</v>
      </c>
      <c r="K1395" s="0" t="n">
        <v>29819.3</v>
      </c>
      <c r="L1395" s="0" t="n">
        <v>584.544</v>
      </c>
    </row>
    <row r="1396" customFormat="false" ht="15" hidden="false" customHeight="false" outlineLevel="0" collapsed="false">
      <c r="A1396" s="0" t="s">
        <v>437</v>
      </c>
      <c r="B1396" s="0" t="s">
        <v>976</v>
      </c>
      <c r="C1396" s="0" t="s">
        <v>601</v>
      </c>
      <c r="D1396" s="0" t="n">
        <v>2</v>
      </c>
      <c r="F1396" s="0" t="n">
        <v>869.439</v>
      </c>
      <c r="G1396" s="0" t="n">
        <v>22512.055</v>
      </c>
      <c r="H1396" s="0" t="n">
        <v>1116.327</v>
      </c>
      <c r="I1396" s="0" t="n">
        <v>42.92</v>
      </c>
      <c r="J1396" s="0" t="n">
        <f aca="false">I890/I1396-1</f>
        <v>0.229962721342032</v>
      </c>
      <c r="K1396" s="0" t="n">
        <v>31394.767</v>
      </c>
      <c r="L1396" s="0" t="n">
        <v>524.047</v>
      </c>
    </row>
    <row r="1397" customFormat="false" ht="15" hidden="false" customHeight="false" outlineLevel="0" collapsed="false">
      <c r="A1397" s="0" t="s">
        <v>438</v>
      </c>
      <c r="B1397" s="0" t="s">
        <v>977</v>
      </c>
      <c r="C1397" s="0" t="s">
        <v>592</v>
      </c>
      <c r="D1397" s="0" t="n">
        <v>2</v>
      </c>
      <c r="E1397" s="0" t="n">
        <v>4649</v>
      </c>
      <c r="F1397" s="0" t="n">
        <v>5642</v>
      </c>
      <c r="G1397" s="0" t="n">
        <v>36398.5225</v>
      </c>
      <c r="H1397" s="0" t="n">
        <v>13942</v>
      </c>
      <c r="I1397" s="0" t="n">
        <v>81.41</v>
      </c>
      <c r="J1397" s="0" t="n">
        <f aca="false">I891/I1397-1</f>
        <v>0.278221348728658</v>
      </c>
      <c r="K1397" s="0" t="n">
        <v>757255</v>
      </c>
      <c r="L1397" s="0" t="n">
        <v>449</v>
      </c>
    </row>
    <row r="1398" customFormat="false" ht="15" hidden="false" customHeight="false" outlineLevel="0" collapsed="false">
      <c r="A1398" s="0" t="s">
        <v>439</v>
      </c>
      <c r="B1398" s="0" t="s">
        <v>978</v>
      </c>
      <c r="C1398" s="0" t="s">
        <v>588</v>
      </c>
      <c r="D1398" s="0" t="n">
        <v>2</v>
      </c>
      <c r="E1398" s="0" t="n">
        <v>1476</v>
      </c>
      <c r="F1398" s="0" t="n">
        <v>1679</v>
      </c>
      <c r="G1398" s="0" t="n">
        <v>19577.14</v>
      </c>
      <c r="H1398" s="0" t="n">
        <v>3919</v>
      </c>
      <c r="I1398" s="0" t="n">
        <v>38.69</v>
      </c>
      <c r="J1398" s="0" t="n">
        <f aca="false">I892/I1398-1</f>
        <v>0.13414318945464</v>
      </c>
      <c r="K1398" s="0" t="n">
        <v>37535</v>
      </c>
      <c r="L1398" s="0" t="n">
        <v>505.962</v>
      </c>
    </row>
    <row r="1399" customFormat="false" ht="15" hidden="false" customHeight="false" outlineLevel="0" collapsed="false">
      <c r="A1399" s="0" t="s">
        <v>440</v>
      </c>
      <c r="B1399" s="0" t="s">
        <v>979</v>
      </c>
      <c r="C1399" s="0" t="s">
        <v>601</v>
      </c>
      <c r="D1399" s="0" t="n">
        <v>2</v>
      </c>
      <c r="F1399" s="0" t="n">
        <v>1311.244</v>
      </c>
      <c r="G1399" s="0" t="n">
        <v>42832.5914</v>
      </c>
      <c r="H1399" s="0" t="n">
        <v>1748.279</v>
      </c>
      <c r="I1399" s="0" t="n">
        <v>247.7</v>
      </c>
      <c r="J1399" s="0" t="n">
        <f aca="false">I893/I1399-1</f>
        <v>-0.0976988292289059</v>
      </c>
      <c r="K1399" s="0" t="n">
        <v>9778.232</v>
      </c>
      <c r="L1399" s="0" t="n">
        <v>173.156</v>
      </c>
    </row>
    <row r="1400" customFormat="false" ht="15" hidden="false" customHeight="false" outlineLevel="0" collapsed="false">
      <c r="A1400" s="0" t="s">
        <v>441</v>
      </c>
      <c r="B1400" s="0" t="s">
        <v>980</v>
      </c>
      <c r="C1400" s="0" t="s">
        <v>679</v>
      </c>
      <c r="D1400" s="0" t="n">
        <v>2</v>
      </c>
      <c r="E1400" s="0" t="s">
        <v>58</v>
      </c>
      <c r="F1400" s="0" t="n">
        <v>494.09</v>
      </c>
      <c r="G1400" s="0" t="n">
        <v>6221.8236</v>
      </c>
      <c r="H1400" s="0" t="n">
        <v>-337.59</v>
      </c>
      <c r="I1400" s="0" t="n">
        <v>17.82</v>
      </c>
      <c r="J1400" s="0" t="n">
        <f aca="false">I894/I1400-1</f>
        <v>0.0314253647586979</v>
      </c>
      <c r="K1400" s="0" t="n">
        <v>9189.406</v>
      </c>
      <c r="L1400" s="0" t="n">
        <v>349.137</v>
      </c>
    </row>
    <row r="1401" customFormat="false" ht="15" hidden="false" customHeight="false" outlineLevel="0" collapsed="false">
      <c r="A1401" s="0" t="s">
        <v>442</v>
      </c>
      <c r="B1401" s="0" t="s">
        <v>981</v>
      </c>
      <c r="C1401" s="0" t="s">
        <v>679</v>
      </c>
      <c r="D1401" s="0" t="n">
        <v>2</v>
      </c>
      <c r="E1401" s="0" t="n">
        <v>585.7</v>
      </c>
      <c r="F1401" s="0" t="n">
        <v>572.4</v>
      </c>
      <c r="G1401" s="0" t="n">
        <v>5979.5871</v>
      </c>
      <c r="H1401" s="0" t="n">
        <v>905.1</v>
      </c>
      <c r="I1401" s="0" t="n">
        <v>73.38</v>
      </c>
      <c r="J1401" s="0" t="n">
        <f aca="false">I895/I1401-1</f>
        <v>0.230580539656582</v>
      </c>
      <c r="K1401" s="0" t="n">
        <v>10673.8</v>
      </c>
      <c r="L1401" s="0" t="n">
        <v>81.946</v>
      </c>
    </row>
    <row r="1402" customFormat="false" ht="15" hidden="false" customHeight="false" outlineLevel="0" collapsed="false">
      <c r="A1402" s="0" t="s">
        <v>443</v>
      </c>
      <c r="B1402" s="0" t="s">
        <v>982</v>
      </c>
      <c r="C1402" s="0" t="s">
        <v>586</v>
      </c>
      <c r="D1402" s="0" t="n">
        <v>2</v>
      </c>
      <c r="E1402" s="0" t="n">
        <v>642.433</v>
      </c>
      <c r="F1402" s="0" t="n">
        <v>-28.845</v>
      </c>
      <c r="G1402" s="0" t="n">
        <v>6473.7565</v>
      </c>
      <c r="H1402" s="0" t="n">
        <v>687.927</v>
      </c>
      <c r="I1402" s="0" t="n">
        <v>50.82</v>
      </c>
      <c r="J1402" s="0" t="n">
        <f aca="false">I896/I1402-1</f>
        <v>0.349075167256985</v>
      </c>
      <c r="K1402" s="0" t="n">
        <v>6596.819</v>
      </c>
      <c r="L1402" s="0" t="n">
        <v>137.105</v>
      </c>
    </row>
    <row r="1403" customFormat="false" ht="15" hidden="false" customHeight="false" outlineLevel="0" collapsed="false">
      <c r="A1403" s="0" t="s">
        <v>444</v>
      </c>
      <c r="B1403" s="0" t="s">
        <v>983</v>
      </c>
      <c r="C1403" s="0" t="s">
        <v>586</v>
      </c>
      <c r="D1403" s="0" t="n">
        <v>2</v>
      </c>
      <c r="E1403" s="0" t="n">
        <v>6653</v>
      </c>
      <c r="F1403" s="0" t="n">
        <v>5705</v>
      </c>
      <c r="G1403" s="0" t="n">
        <v>92619</v>
      </c>
      <c r="H1403" s="0" t="n">
        <v>7400</v>
      </c>
      <c r="I1403" s="0" t="n">
        <v>62.75</v>
      </c>
      <c r="J1403" s="0" t="n">
        <f aca="false">I897/I1403-1</f>
        <v>-0.169880478087649</v>
      </c>
      <c r="K1403" s="0" t="n">
        <v>52359</v>
      </c>
      <c r="L1403" s="0" t="n">
        <v>1473.648</v>
      </c>
    </row>
    <row r="1404" customFormat="false" ht="15" hidden="false" customHeight="false" outlineLevel="0" collapsed="false">
      <c r="A1404" s="0" t="s">
        <v>445</v>
      </c>
      <c r="B1404" s="0" t="s">
        <v>984</v>
      </c>
      <c r="C1404" s="0" t="s">
        <v>572</v>
      </c>
      <c r="D1404" s="0" t="n">
        <v>2</v>
      </c>
      <c r="E1404" s="0" t="n">
        <v>217.241</v>
      </c>
      <c r="F1404" s="0" t="n">
        <v>310.907</v>
      </c>
      <c r="G1404" s="0" t="n">
        <v>3096.3701</v>
      </c>
      <c r="H1404" s="0" t="n">
        <v>650.991</v>
      </c>
      <c r="I1404" s="0" t="n">
        <v>20.25</v>
      </c>
      <c r="J1404" s="0" t="n">
        <f aca="false">I898/I1404-1</f>
        <v>0.720987654320988</v>
      </c>
      <c r="K1404" s="0" t="n">
        <v>5213.543</v>
      </c>
      <c r="L1404" s="0" t="n">
        <v>152.882</v>
      </c>
    </row>
    <row r="1405" customFormat="false" ht="15" hidden="false" customHeight="false" outlineLevel="0" collapsed="false">
      <c r="A1405" s="0" t="s">
        <v>446</v>
      </c>
      <c r="B1405" s="0" t="s">
        <v>985</v>
      </c>
      <c r="C1405" s="0" t="s">
        <v>574</v>
      </c>
      <c r="D1405" s="0" t="n">
        <v>2</v>
      </c>
      <c r="E1405" s="0" t="n">
        <v>640</v>
      </c>
      <c r="F1405" s="0" t="n">
        <v>709</v>
      </c>
      <c r="G1405" s="0" t="n">
        <v>10173.02</v>
      </c>
      <c r="H1405" s="0" t="n">
        <v>821</v>
      </c>
      <c r="I1405" s="0" t="n">
        <v>71.14</v>
      </c>
      <c r="J1405" s="0" t="n">
        <f aca="false">I899/I1405-1</f>
        <v>0.291818948552151</v>
      </c>
      <c r="K1405" s="0" t="n">
        <v>9962</v>
      </c>
      <c r="L1405" s="0" t="n">
        <v>143.35</v>
      </c>
    </row>
    <row r="1406" customFormat="false" ht="15" hidden="false" customHeight="false" outlineLevel="0" collapsed="false">
      <c r="A1406" s="0" t="s">
        <v>447</v>
      </c>
      <c r="B1406" s="0" t="s">
        <v>986</v>
      </c>
      <c r="C1406" s="0" t="s">
        <v>679</v>
      </c>
      <c r="D1406" s="0" t="n">
        <v>2</v>
      </c>
      <c r="E1406" s="0" t="n">
        <v>546</v>
      </c>
      <c r="F1406" s="0" t="n">
        <v>396.4</v>
      </c>
      <c r="G1406" s="0" t="n">
        <v>8062.854</v>
      </c>
      <c r="H1406" s="0" t="n">
        <v>1006.5</v>
      </c>
      <c r="I1406" s="0" t="n">
        <v>97.26</v>
      </c>
      <c r="J1406" s="0" t="n">
        <f aca="false">I900/I1406-1</f>
        <v>-0.160806086777709</v>
      </c>
      <c r="K1406" s="0" t="n">
        <v>6213</v>
      </c>
      <c r="L1406" s="0" t="n">
        <v>58.133</v>
      </c>
    </row>
    <row r="1407" customFormat="false" ht="15" hidden="false" customHeight="false" outlineLevel="0" collapsed="false">
      <c r="A1407" s="0" t="s">
        <v>448</v>
      </c>
      <c r="B1407" s="0" t="s">
        <v>987</v>
      </c>
      <c r="C1407" s="0" t="s">
        <v>590</v>
      </c>
      <c r="D1407" s="0" t="n">
        <v>2</v>
      </c>
      <c r="E1407" s="0" t="n">
        <v>1058.7</v>
      </c>
      <c r="F1407" s="0" t="n">
        <v>529.35</v>
      </c>
      <c r="G1407" s="0" t="n">
        <v>8239.306</v>
      </c>
      <c r="H1407" s="0" t="n">
        <v>-573.318</v>
      </c>
      <c r="I1407" s="0" t="n">
        <v>58.21</v>
      </c>
      <c r="J1407" s="0" t="n">
        <f aca="false">I901/I1407-1</f>
        <v>0.448720151176774</v>
      </c>
      <c r="K1407" s="0" t="n">
        <v>31486.976</v>
      </c>
      <c r="L1407" s="0" t="n">
        <v>141.684</v>
      </c>
    </row>
    <row r="1408" customFormat="false" ht="15" hidden="false" customHeight="false" outlineLevel="0" collapsed="false">
      <c r="A1408" s="0" t="s">
        <v>449</v>
      </c>
      <c r="B1408" s="0" t="s">
        <v>988</v>
      </c>
      <c r="C1408" s="0" t="s">
        <v>572</v>
      </c>
      <c r="D1408" s="0" t="n">
        <v>2</v>
      </c>
      <c r="E1408" s="0" t="s">
        <v>58</v>
      </c>
      <c r="F1408" s="0" t="n">
        <v>2110</v>
      </c>
      <c r="G1408" s="0" t="n">
        <v>37234.47</v>
      </c>
      <c r="H1408" s="0" t="n">
        <v>2359</v>
      </c>
      <c r="I1408" s="0" t="n">
        <v>124.53</v>
      </c>
      <c r="J1408" s="0" t="n">
        <f aca="false">I902/I1408-1</f>
        <v>0.14028748092829</v>
      </c>
      <c r="K1408" s="0" t="n">
        <v>29281</v>
      </c>
      <c r="L1408" s="0" t="n">
        <v>301.098</v>
      </c>
    </row>
    <row r="1409" customFormat="false" ht="15" hidden="false" customHeight="false" outlineLevel="0" collapsed="false">
      <c r="A1409" s="0" t="s">
        <v>450</v>
      </c>
      <c r="B1409" s="0" t="s">
        <v>989</v>
      </c>
      <c r="C1409" s="0" t="s">
        <v>601</v>
      </c>
      <c r="D1409" s="0" t="n">
        <v>2</v>
      </c>
      <c r="F1409" s="0" t="n">
        <v>283.766</v>
      </c>
      <c r="G1409" s="0" t="n">
        <v>12929.0172</v>
      </c>
      <c r="H1409" s="0" t="n">
        <v>693.567</v>
      </c>
      <c r="I1409" s="0" t="n">
        <v>51.63</v>
      </c>
      <c r="J1409" s="0" t="n">
        <f aca="false">I903/I1409-1</f>
        <v>0.113306217315514</v>
      </c>
      <c r="K1409" s="0" t="n">
        <v>11845.379</v>
      </c>
      <c r="L1409" s="0" t="n">
        <v>249.714</v>
      </c>
    </row>
    <row r="1410" customFormat="false" ht="15" hidden="false" customHeight="false" outlineLevel="0" collapsed="false">
      <c r="A1410" s="0" t="s">
        <v>451</v>
      </c>
      <c r="B1410" s="0" t="s">
        <v>990</v>
      </c>
      <c r="C1410" s="0" t="s">
        <v>579</v>
      </c>
      <c r="D1410" s="0" t="n">
        <v>2</v>
      </c>
      <c r="E1410" s="0" t="n">
        <v>354.925</v>
      </c>
      <c r="F1410" s="0" t="n">
        <v>199.365</v>
      </c>
      <c r="G1410" s="0" t="n">
        <v>11840.496</v>
      </c>
      <c r="H1410" s="0" t="n">
        <v>736.323</v>
      </c>
      <c r="I1410" s="0" t="n">
        <v>65.35</v>
      </c>
      <c r="J1410" s="0" t="n">
        <f aca="false">I904/I1410-1</f>
        <v>0.267176740627391</v>
      </c>
      <c r="K1410" s="0" t="n">
        <v>4155.099</v>
      </c>
      <c r="L1410" s="0" t="n">
        <v>182.625</v>
      </c>
    </row>
    <row r="1411" customFormat="false" ht="15" hidden="false" customHeight="false" outlineLevel="0" collapsed="false">
      <c r="A1411" s="0" t="s">
        <v>452</v>
      </c>
      <c r="B1411" s="0" t="s">
        <v>991</v>
      </c>
      <c r="C1411" s="0" t="s">
        <v>601</v>
      </c>
      <c r="D1411" s="0" t="n">
        <v>2</v>
      </c>
      <c r="F1411" s="0" t="n">
        <v>150.056</v>
      </c>
      <c r="G1411" s="0" t="n">
        <v>6593.6601</v>
      </c>
      <c r="H1411" s="0" t="n">
        <v>285.543</v>
      </c>
      <c r="J1411" s="0" t="e">
        <f aca="false">I905/I1411-1</f>
        <v>#DIV/0!</v>
      </c>
      <c r="K1411" s="0" t="n">
        <v>4182.881</v>
      </c>
      <c r="L1411" s="0" t="n">
        <v>94.162</v>
      </c>
    </row>
    <row r="1412" customFormat="false" ht="15" hidden="false" customHeight="false" outlineLevel="0" collapsed="false">
      <c r="A1412" s="0" t="s">
        <v>453</v>
      </c>
      <c r="B1412" s="0" t="s">
        <v>992</v>
      </c>
      <c r="C1412" s="0" t="s">
        <v>576</v>
      </c>
      <c r="D1412" s="0" t="n">
        <v>2</v>
      </c>
      <c r="E1412" s="0" t="n">
        <v>944.065</v>
      </c>
      <c r="F1412" s="0" t="n">
        <v>636.056</v>
      </c>
      <c r="G1412" s="0" t="n">
        <v>56810.7793</v>
      </c>
      <c r="H1412" s="0" t="n">
        <v>1330.78</v>
      </c>
      <c r="I1412" s="0" t="n">
        <v>542.87</v>
      </c>
      <c r="J1412" s="0" t="n">
        <f aca="false">I906/I1412-1</f>
        <v>-0.323797594267504</v>
      </c>
      <c r="K1412" s="0" t="n">
        <v>5609.132</v>
      </c>
      <c r="L1412" s="0" t="n">
        <v>102.151</v>
      </c>
    </row>
    <row r="1413" customFormat="false" ht="15" hidden="false" customHeight="false" outlineLevel="0" collapsed="false">
      <c r="A1413" s="0" t="s">
        <v>454</v>
      </c>
      <c r="B1413" s="0" t="s">
        <v>993</v>
      </c>
      <c r="C1413" s="0" t="s">
        <v>654</v>
      </c>
      <c r="D1413" s="0" t="n">
        <v>2</v>
      </c>
      <c r="F1413" s="0" t="n">
        <v>1062</v>
      </c>
      <c r="G1413" s="0" t="n">
        <v>12454.3746</v>
      </c>
      <c r="H1413" s="0" t="n">
        <v>1572</v>
      </c>
      <c r="I1413" s="0" t="n">
        <v>9.6</v>
      </c>
      <c r="J1413" s="0" t="n">
        <f aca="false">I907/I1413-1</f>
        <v>0.495833333333333</v>
      </c>
      <c r="K1413" s="0" t="n">
        <v>126050</v>
      </c>
      <c r="L1413" s="0" t="n">
        <v>1305.469</v>
      </c>
    </row>
    <row r="1414" customFormat="false" ht="15" hidden="false" customHeight="false" outlineLevel="0" collapsed="false">
      <c r="A1414" s="0" t="s">
        <v>455</v>
      </c>
      <c r="B1414" s="0" t="s">
        <v>994</v>
      </c>
      <c r="C1414" s="0" t="s">
        <v>705</v>
      </c>
      <c r="D1414" s="0" t="n">
        <v>2</v>
      </c>
      <c r="E1414" s="0" t="n">
        <v>722.3</v>
      </c>
      <c r="F1414" s="0" t="n">
        <v>749.9</v>
      </c>
      <c r="G1414" s="0" t="n">
        <v>15202.944</v>
      </c>
      <c r="H1414" s="0" t="n">
        <v>1679.7</v>
      </c>
      <c r="I1414" s="0" t="n">
        <v>43.99</v>
      </c>
      <c r="J1414" s="0" t="n">
        <f aca="false">I908/I1414-1</f>
        <v>0.296885655830871</v>
      </c>
      <c r="K1414" s="0" t="n">
        <v>20535.9</v>
      </c>
      <c r="L1414" s="0" t="n">
        <v>347.238</v>
      </c>
    </row>
    <row r="1415" customFormat="false" ht="15" hidden="false" customHeight="false" outlineLevel="0" collapsed="false">
      <c r="A1415" s="0" t="s">
        <v>456</v>
      </c>
      <c r="B1415" s="0" t="s">
        <v>995</v>
      </c>
      <c r="C1415" s="0" t="s">
        <v>574</v>
      </c>
      <c r="D1415" s="0" t="n">
        <v>2</v>
      </c>
      <c r="E1415" s="0" t="n">
        <v>379.436</v>
      </c>
      <c r="F1415" s="0" t="n">
        <v>352.409</v>
      </c>
      <c r="G1415" s="0" t="n">
        <v>8893.9902</v>
      </c>
      <c r="H1415" s="0" t="n">
        <v>547.933</v>
      </c>
      <c r="I1415" s="0" t="n">
        <v>63.23</v>
      </c>
      <c r="J1415" s="0" t="n">
        <f aca="false">I909/I1415-1</f>
        <v>0.231535663450894</v>
      </c>
      <c r="K1415" s="0" t="n">
        <v>3256.705</v>
      </c>
      <c r="L1415" s="0" t="n">
        <v>140.41</v>
      </c>
    </row>
    <row r="1416" customFormat="false" ht="15" hidden="false" customHeight="false" outlineLevel="0" collapsed="false">
      <c r="A1416" s="0" t="s">
        <v>457</v>
      </c>
      <c r="B1416" s="0" t="s">
        <v>996</v>
      </c>
      <c r="C1416" s="0" t="s">
        <v>705</v>
      </c>
      <c r="D1416" s="0" t="n">
        <v>2</v>
      </c>
      <c r="E1416" s="0" t="s">
        <v>58</v>
      </c>
      <c r="F1416" s="0" t="n">
        <v>357.796</v>
      </c>
      <c r="G1416" s="0" t="n">
        <v>6182.6959</v>
      </c>
      <c r="H1416" s="0" t="n">
        <v>438.236</v>
      </c>
      <c r="I1416" s="0" t="n">
        <v>47.14</v>
      </c>
      <c r="J1416" s="0" t="n">
        <f aca="false">I910/I1416-1</f>
        <v>0.0347899872719559</v>
      </c>
      <c r="K1416" s="0" t="n">
        <v>1671.044</v>
      </c>
      <c r="L1416" s="0" t="n">
        <v>132.686</v>
      </c>
    </row>
    <row r="1417" customFormat="false" ht="15" hidden="false" customHeight="false" outlineLevel="0" collapsed="false">
      <c r="A1417" s="0" t="s">
        <v>458</v>
      </c>
      <c r="B1417" s="0" t="s">
        <v>997</v>
      </c>
      <c r="C1417" s="0" t="s">
        <v>572</v>
      </c>
      <c r="D1417" s="0" t="n">
        <v>2</v>
      </c>
      <c r="E1417" s="0" t="n">
        <v>778.4</v>
      </c>
      <c r="F1417" s="0" t="n">
        <v>729.7</v>
      </c>
      <c r="G1417" s="0" t="n">
        <v>15720.69</v>
      </c>
      <c r="H1417" s="0" t="n">
        <v>947.3</v>
      </c>
      <c r="I1417" s="0" t="n">
        <v>122.34</v>
      </c>
      <c r="J1417" s="0" t="n">
        <f aca="false">I911/I1417-1</f>
        <v>0.456678110184731</v>
      </c>
      <c r="K1417" s="0" t="n">
        <v>7101.2</v>
      </c>
      <c r="L1417" s="0" t="n">
        <v>129.4</v>
      </c>
    </row>
    <row r="1418" customFormat="false" ht="15" hidden="false" customHeight="false" outlineLevel="0" collapsed="false">
      <c r="A1418" s="0" t="s">
        <v>459</v>
      </c>
      <c r="B1418" s="0" t="s">
        <v>998</v>
      </c>
      <c r="C1418" s="0" t="s">
        <v>705</v>
      </c>
      <c r="D1418" s="0" t="n">
        <v>2</v>
      </c>
      <c r="F1418" s="0" t="n">
        <v>152.149</v>
      </c>
      <c r="G1418" s="0" t="n">
        <v>5660.523</v>
      </c>
      <c r="H1418" s="0" t="n">
        <v>196.356</v>
      </c>
      <c r="I1418" s="0" t="n">
        <v>17.2667</v>
      </c>
      <c r="J1418" s="0" t="n">
        <f aca="false">I912/I1418-1</f>
        <v>0.304244586400412</v>
      </c>
      <c r="K1418" s="0" t="n">
        <v>848.651</v>
      </c>
      <c r="L1418" s="0" t="n">
        <v>327.885</v>
      </c>
    </row>
    <row r="1419" customFormat="false" ht="15" hidden="false" customHeight="false" outlineLevel="0" collapsed="false">
      <c r="A1419" s="0" t="s">
        <v>460</v>
      </c>
      <c r="B1419" s="0" t="s">
        <v>999</v>
      </c>
      <c r="C1419" s="0" t="s">
        <v>572</v>
      </c>
      <c r="D1419" s="0" t="n">
        <v>2</v>
      </c>
      <c r="E1419" s="0" t="n">
        <v>678.694</v>
      </c>
      <c r="F1419" s="0" t="n">
        <v>696.067</v>
      </c>
      <c r="G1419" s="0" t="n">
        <v>19144.1173</v>
      </c>
      <c r="H1419" s="0" t="n">
        <v>928.825</v>
      </c>
      <c r="I1419" s="0" t="n">
        <v>189.79</v>
      </c>
      <c r="J1419" s="0" t="n">
        <f aca="false">I913/I1419-1</f>
        <v>-0.0353548659044206</v>
      </c>
      <c r="K1419" s="0" t="n">
        <v>10168.365</v>
      </c>
      <c r="L1419" s="0" t="n">
        <v>100.805</v>
      </c>
    </row>
    <row r="1420" customFormat="false" ht="15" hidden="false" customHeight="false" outlineLevel="0" collapsed="false">
      <c r="A1420" s="0" t="s">
        <v>461</v>
      </c>
      <c r="B1420" s="0" t="s">
        <v>1000</v>
      </c>
      <c r="C1420" s="0" t="s">
        <v>584</v>
      </c>
      <c r="D1420" s="0" t="n">
        <v>2</v>
      </c>
      <c r="F1420" s="0" t="n">
        <v>1020.661</v>
      </c>
      <c r="G1420" s="0" t="n">
        <v>22635.5921</v>
      </c>
      <c r="H1420" s="0" t="n">
        <v>1326.252</v>
      </c>
      <c r="I1420" s="0" t="n">
        <v>56.26</v>
      </c>
      <c r="J1420" s="0" t="n">
        <f aca="false">I914/I1420-1</f>
        <v>0.161215783860647</v>
      </c>
      <c r="K1420" s="0" t="n">
        <v>4869.119</v>
      </c>
      <c r="L1420" s="0" t="n">
        <v>405.005</v>
      </c>
    </row>
    <row r="1421" customFormat="false" ht="15" hidden="false" customHeight="false" outlineLevel="0" collapsed="false">
      <c r="A1421" s="0" t="s">
        <v>462</v>
      </c>
      <c r="B1421" s="0" t="s">
        <v>1001</v>
      </c>
      <c r="C1421" s="0" t="s">
        <v>683</v>
      </c>
      <c r="D1421" s="0" t="n">
        <v>2</v>
      </c>
      <c r="E1421" s="0" t="n">
        <v>1065.066</v>
      </c>
      <c r="F1421" s="0" t="n">
        <v>665.783</v>
      </c>
      <c r="G1421" s="0" t="n">
        <v>22063.0913</v>
      </c>
      <c r="H1421" s="0" t="n">
        <v>1946.366</v>
      </c>
      <c r="I1421" s="0" t="n">
        <v>101.21</v>
      </c>
      <c r="J1421" s="0" t="n">
        <f aca="false">I915/I1421-1</f>
        <v>-0.189408161248888</v>
      </c>
      <c r="K1421" s="0" t="n">
        <v>20921.855</v>
      </c>
      <c r="L1421" s="0" t="n">
        <v>219.995</v>
      </c>
    </row>
    <row r="1422" customFormat="false" ht="15" hidden="false" customHeight="false" outlineLevel="0" collapsed="false">
      <c r="A1422" s="0" t="s">
        <v>463</v>
      </c>
      <c r="B1422" s="0" t="s">
        <v>1002</v>
      </c>
      <c r="C1422" s="0" t="s">
        <v>590</v>
      </c>
      <c r="D1422" s="0" t="n">
        <v>2</v>
      </c>
      <c r="E1422" s="0" t="n">
        <v>1288</v>
      </c>
      <c r="F1422" s="0" t="n">
        <v>1156</v>
      </c>
      <c r="G1422" s="0" t="n">
        <v>26222.28</v>
      </c>
      <c r="H1422" s="0" t="n">
        <v>195</v>
      </c>
      <c r="I1422" s="0" t="n">
        <v>98.58</v>
      </c>
      <c r="J1422" s="0" t="n">
        <f aca="false">I916/I1422-1</f>
        <v>0.0908906471900994</v>
      </c>
      <c r="K1422" s="0" t="n">
        <v>8183</v>
      </c>
      <c r="L1422" s="0" t="n">
        <v>270.3</v>
      </c>
    </row>
    <row r="1423" customFormat="false" ht="15" hidden="false" customHeight="false" outlineLevel="0" collapsed="false">
      <c r="A1423" s="0" t="s">
        <v>464</v>
      </c>
      <c r="B1423" s="0" t="s">
        <v>1003</v>
      </c>
      <c r="C1423" s="0" t="s">
        <v>579</v>
      </c>
      <c r="D1423" s="0" t="n">
        <v>2</v>
      </c>
      <c r="E1423" s="0" t="n">
        <v>506.782</v>
      </c>
      <c r="F1423" s="0" t="n">
        <v>-47.426</v>
      </c>
      <c r="G1423" s="0" t="n">
        <v>45663.4277</v>
      </c>
      <c r="H1423" s="0" t="n">
        <v>1672.081</v>
      </c>
      <c r="I1423" s="0" t="n">
        <v>68.06</v>
      </c>
      <c r="J1423" s="0" t="n">
        <f aca="false">I917/I1423-1</f>
        <v>0.162209814869233</v>
      </c>
      <c r="K1423" s="0" t="n">
        <v>12762.92</v>
      </c>
      <c r="L1423" s="0" t="n">
        <v>664</v>
      </c>
    </row>
    <row r="1424" customFormat="false" ht="15" hidden="false" customHeight="false" outlineLevel="0" collapsed="false">
      <c r="A1424" s="0" t="s">
        <v>465</v>
      </c>
      <c r="B1424" s="0" t="s">
        <v>1004</v>
      </c>
      <c r="C1424" s="0" t="s">
        <v>601</v>
      </c>
      <c r="D1424" s="0" t="n">
        <v>2</v>
      </c>
      <c r="F1424" s="0" t="n">
        <v>-175.656</v>
      </c>
      <c r="G1424" s="0" t="n">
        <v>13211.817</v>
      </c>
      <c r="H1424" s="0" t="n">
        <v>737.173</v>
      </c>
      <c r="I1424" s="0" t="n">
        <v>105.07</v>
      </c>
      <c r="J1424" s="0" t="n">
        <f aca="false">I918/I1424-1</f>
        <v>-0.0172266108308745</v>
      </c>
      <c r="K1424" s="0" t="n">
        <v>7403.215</v>
      </c>
      <c r="L1424" s="0" t="n">
        <v>126.151</v>
      </c>
    </row>
    <row r="1425" customFormat="false" ht="15" hidden="false" customHeight="false" outlineLevel="0" collapsed="false">
      <c r="A1425" s="0" t="s">
        <v>466</v>
      </c>
      <c r="B1425" s="0" t="s">
        <v>1005</v>
      </c>
      <c r="C1425" s="0" t="s">
        <v>628</v>
      </c>
      <c r="D1425" s="0" t="n">
        <v>2</v>
      </c>
      <c r="E1425" s="0" t="n">
        <v>4290</v>
      </c>
      <c r="F1425" s="0" t="n">
        <v>2072</v>
      </c>
      <c r="G1425" s="0" t="n">
        <v>87606</v>
      </c>
      <c r="H1425" s="0" t="n">
        <v>8572</v>
      </c>
      <c r="I1425" s="0" t="n">
        <v>69.75</v>
      </c>
      <c r="J1425" s="0" t="n">
        <f aca="false">I919/I1425-1</f>
        <v>0.203584229390681</v>
      </c>
      <c r="K1425" s="0" t="n">
        <v>68005</v>
      </c>
      <c r="L1425" s="0" t="n">
        <v>1261.104</v>
      </c>
    </row>
    <row r="1426" customFormat="false" ht="15" hidden="false" customHeight="false" outlineLevel="0" collapsed="false">
      <c r="A1426" s="0" t="s">
        <v>467</v>
      </c>
      <c r="B1426" s="0" t="s">
        <v>1006</v>
      </c>
      <c r="C1426" s="0" t="s">
        <v>590</v>
      </c>
      <c r="D1426" s="0" t="n">
        <v>2</v>
      </c>
      <c r="E1426" s="0" t="n">
        <v>1447</v>
      </c>
      <c r="F1426" s="0" t="n">
        <v>1447</v>
      </c>
      <c r="G1426" s="0" t="n">
        <v>43478.716</v>
      </c>
      <c r="H1426" s="0" t="n">
        <v>1246</v>
      </c>
      <c r="I1426" s="0" t="n">
        <v>32.93</v>
      </c>
      <c r="J1426" s="0" t="n">
        <f aca="false">I920/I1426-1</f>
        <v>0.198603097479502</v>
      </c>
      <c r="K1426" s="0" t="n">
        <v>223383</v>
      </c>
      <c r="L1426" s="0" t="n">
        <v>1325.672</v>
      </c>
    </row>
    <row r="1427" customFormat="false" ht="15" hidden="false" customHeight="false" outlineLevel="0" collapsed="false">
      <c r="A1427" s="0" t="s">
        <v>468</v>
      </c>
      <c r="B1427" s="0" t="s">
        <v>1007</v>
      </c>
      <c r="C1427" s="0" t="s">
        <v>626</v>
      </c>
      <c r="D1427" s="0" t="n">
        <v>2</v>
      </c>
      <c r="E1427" s="0" t="n">
        <v>684</v>
      </c>
      <c r="F1427" s="0" t="n">
        <v>248</v>
      </c>
      <c r="G1427" s="0" t="n">
        <v>7011.9435</v>
      </c>
      <c r="H1427" s="0" t="n">
        <v>1680</v>
      </c>
      <c r="I1427" s="0" t="n">
        <v>24.03</v>
      </c>
      <c r="J1427" s="0" t="n">
        <f aca="false">I921/I1427-1</f>
        <v>0.612567623803579</v>
      </c>
      <c r="K1427" s="0" t="n">
        <v>8213</v>
      </c>
      <c r="L1427" s="0" t="n">
        <v>298.484</v>
      </c>
    </row>
    <row r="1428" customFormat="false" ht="15" hidden="false" customHeight="false" outlineLevel="0" collapsed="false">
      <c r="A1428" s="0" t="s">
        <v>469</v>
      </c>
      <c r="B1428" s="0" t="s">
        <v>1008</v>
      </c>
      <c r="C1428" s="0" t="s">
        <v>595</v>
      </c>
      <c r="D1428" s="0" t="n">
        <v>2</v>
      </c>
      <c r="E1428" s="0" t="n">
        <v>536.1</v>
      </c>
      <c r="F1428" s="0" t="n">
        <v>335.4</v>
      </c>
      <c r="G1428" s="0" t="n">
        <v>8742.1931</v>
      </c>
      <c r="H1428" s="0" t="n">
        <v>982.1</v>
      </c>
      <c r="I1428" s="0" t="n">
        <v>44.6</v>
      </c>
      <c r="J1428" s="0" t="n">
        <f aca="false">I922/I1428-1</f>
        <v>0.0165919282511211</v>
      </c>
      <c r="K1428" s="0" t="n">
        <v>7405</v>
      </c>
      <c r="L1428" s="0" t="n">
        <v>197.424</v>
      </c>
    </row>
    <row r="1429" customFormat="false" ht="15" hidden="false" customHeight="false" outlineLevel="0" collapsed="false">
      <c r="A1429" s="0" t="s">
        <v>470</v>
      </c>
      <c r="B1429" s="0" t="s">
        <v>1009</v>
      </c>
      <c r="C1429" s="0" t="s">
        <v>588</v>
      </c>
      <c r="D1429" s="0" t="n">
        <v>2</v>
      </c>
      <c r="E1429" s="0" t="n">
        <v>1308</v>
      </c>
      <c r="F1429" s="0" t="n">
        <v>1350</v>
      </c>
      <c r="G1429" s="0" t="n">
        <v>23342.5025</v>
      </c>
      <c r="H1429" s="0" t="n">
        <v>2898</v>
      </c>
      <c r="I1429" s="0" t="n">
        <v>94.01</v>
      </c>
      <c r="J1429" s="0" t="n">
        <f aca="false">I923/I1429-1</f>
        <v>0.0705244122965643</v>
      </c>
      <c r="K1429" s="0" t="n">
        <v>41150</v>
      </c>
      <c r="L1429" s="0" t="n">
        <v>248.21</v>
      </c>
    </row>
    <row r="1430" customFormat="false" ht="15" hidden="false" customHeight="false" outlineLevel="0" collapsed="false">
      <c r="A1430" s="0" t="s">
        <v>471</v>
      </c>
      <c r="B1430" s="0" t="s">
        <v>1010</v>
      </c>
      <c r="C1430" s="0" t="s">
        <v>595</v>
      </c>
      <c r="D1430" s="0" t="n">
        <v>2</v>
      </c>
      <c r="F1430" s="0" t="n">
        <v>1053.849</v>
      </c>
      <c r="G1430" s="0" t="n">
        <v>23947.1979</v>
      </c>
      <c r="H1430" s="0" t="n">
        <v>1447.463</v>
      </c>
      <c r="I1430" s="0" t="n">
        <v>259.6</v>
      </c>
      <c r="J1430" s="0" t="n">
        <f aca="false">I924/I1430-1</f>
        <v>0.0352080123266563</v>
      </c>
      <c r="K1430" s="0" t="n">
        <v>5778.937</v>
      </c>
      <c r="L1430" s="0" t="n">
        <v>93.101</v>
      </c>
    </row>
    <row r="1431" customFormat="false" ht="15" hidden="false" customHeight="false" outlineLevel="0" collapsed="false">
      <c r="A1431" s="0" t="s">
        <v>472</v>
      </c>
      <c r="B1431" s="0" t="s">
        <v>1011</v>
      </c>
      <c r="C1431" s="0" t="s">
        <v>601</v>
      </c>
      <c r="D1431" s="0" t="n">
        <v>2</v>
      </c>
      <c r="F1431" s="0" t="n">
        <v>1827.72</v>
      </c>
      <c r="G1431" s="0" t="n">
        <v>60163.8192</v>
      </c>
      <c r="H1431" s="0" t="n">
        <v>3024.685</v>
      </c>
      <c r="I1431" s="0" t="n">
        <v>194.44</v>
      </c>
      <c r="J1431" s="0" t="n">
        <f aca="false">I925/I1431-1</f>
        <v>-0.0862476856613866</v>
      </c>
      <c r="K1431" s="0" t="n">
        <v>30565.182</v>
      </c>
      <c r="L1431" s="0" t="n">
        <v>309.41</v>
      </c>
    </row>
    <row r="1432" customFormat="false" ht="15" hidden="false" customHeight="false" outlineLevel="0" collapsed="false">
      <c r="A1432" s="0" t="s">
        <v>473</v>
      </c>
      <c r="B1432" s="0" t="s">
        <v>1012</v>
      </c>
      <c r="C1432" s="0" t="s">
        <v>586</v>
      </c>
      <c r="D1432" s="0" t="n">
        <v>2</v>
      </c>
      <c r="E1432" s="0" t="n">
        <v>1069.2</v>
      </c>
      <c r="F1432" s="0" t="n">
        <v>995.2</v>
      </c>
      <c r="G1432" s="0" t="n">
        <v>14078.286</v>
      </c>
      <c r="H1432" s="0" t="n">
        <v>1095.7</v>
      </c>
      <c r="I1432" s="0" t="n">
        <v>76.14</v>
      </c>
      <c r="J1432" s="0" t="n">
        <f aca="false">I926/I1432-1</f>
        <v>0.33832413974258</v>
      </c>
      <c r="K1432" s="0" t="n">
        <v>3855.4</v>
      </c>
      <c r="L1432" s="0" t="n">
        <v>187.496</v>
      </c>
    </row>
    <row r="1433" customFormat="false" ht="15" hidden="false" customHeight="false" outlineLevel="0" collapsed="false">
      <c r="A1433" s="0" t="s">
        <v>474</v>
      </c>
      <c r="B1433" s="0" t="s">
        <v>1013</v>
      </c>
      <c r="C1433" s="0" t="s">
        <v>601</v>
      </c>
      <c r="D1433" s="0" t="n">
        <v>2</v>
      </c>
      <c r="F1433" s="0" t="n">
        <v>284.084</v>
      </c>
      <c r="G1433" s="0" t="n">
        <v>11295.2885</v>
      </c>
      <c r="H1433" s="0" t="n">
        <v>526.484</v>
      </c>
      <c r="I1433" s="0" t="n">
        <v>112.98</v>
      </c>
      <c r="J1433" s="0" t="n">
        <f aca="false">I927/I1433-1</f>
        <v>-0.0480616038236856</v>
      </c>
      <c r="K1433" s="0" t="n">
        <v>19727.646</v>
      </c>
      <c r="L1433" s="0" t="n">
        <v>99.751</v>
      </c>
    </row>
    <row r="1434" customFormat="false" ht="15" hidden="false" customHeight="false" outlineLevel="0" collapsed="false">
      <c r="A1434" s="0" t="s">
        <v>475</v>
      </c>
      <c r="B1434" s="0" t="s">
        <v>1014</v>
      </c>
      <c r="C1434" s="0" t="s">
        <v>572</v>
      </c>
      <c r="D1434" s="0" t="n">
        <v>2</v>
      </c>
      <c r="E1434" s="0" t="n">
        <v>282.9</v>
      </c>
      <c r="F1434" s="0" t="n">
        <v>282.9</v>
      </c>
      <c r="G1434" s="0" t="n">
        <v>7305.0543</v>
      </c>
      <c r="H1434" s="0" t="n">
        <v>351.7</v>
      </c>
      <c r="I1434" s="0" t="n">
        <v>38.305</v>
      </c>
      <c r="J1434" s="0" t="n">
        <f aca="false">I928/I1434-1</f>
        <v>0.236131053387286</v>
      </c>
      <c r="K1434" s="0" t="n">
        <v>2629.2</v>
      </c>
      <c r="L1434" s="0" t="n">
        <v>149.781</v>
      </c>
    </row>
    <row r="1435" customFormat="false" ht="15" hidden="false" customHeight="false" outlineLevel="0" collapsed="false">
      <c r="A1435" s="0" t="s">
        <v>476</v>
      </c>
      <c r="B1435" s="0" t="s">
        <v>1015</v>
      </c>
      <c r="C1435" s="0" t="s">
        <v>572</v>
      </c>
      <c r="D1435" s="0" t="n">
        <v>2</v>
      </c>
      <c r="F1435" s="0" t="n">
        <v>478.7</v>
      </c>
      <c r="G1435" s="0" t="n">
        <v>9957.6909</v>
      </c>
      <c r="H1435" s="0" t="n">
        <v>507.2</v>
      </c>
      <c r="I1435" s="0" t="n">
        <v>171.43</v>
      </c>
      <c r="J1435" s="0" t="n">
        <f aca="false">I929/I1435-1</f>
        <v>-0.000933325555620312</v>
      </c>
      <c r="K1435" s="0" t="n">
        <v>4331.1</v>
      </c>
      <c r="L1435" s="0" t="n">
        <v>58.046</v>
      </c>
    </row>
    <row r="1436" customFormat="false" ht="15" hidden="false" customHeight="false" outlineLevel="0" collapsed="false">
      <c r="A1436" s="0" t="s">
        <v>477</v>
      </c>
      <c r="B1436" s="0" t="s">
        <v>1016</v>
      </c>
      <c r="C1436" s="0" t="s">
        <v>588</v>
      </c>
      <c r="D1436" s="0" t="n">
        <v>2</v>
      </c>
      <c r="E1436" s="0" t="n">
        <v>2628</v>
      </c>
      <c r="F1436" s="0" t="n">
        <v>2421</v>
      </c>
      <c r="G1436" s="0" t="n">
        <v>42653.764</v>
      </c>
      <c r="H1436" s="0" t="n">
        <v>6274</v>
      </c>
      <c r="I1436" s="0" t="n">
        <v>46.79</v>
      </c>
      <c r="J1436" s="0" t="n">
        <f aca="false">I930/I1436-1</f>
        <v>0.0512930113272065</v>
      </c>
      <c r="K1436" s="0" t="n">
        <v>78318</v>
      </c>
      <c r="L1436" s="0" t="n">
        <v>908.939</v>
      </c>
    </row>
    <row r="1437" customFormat="false" ht="15" hidden="false" customHeight="false" outlineLevel="0" collapsed="false">
      <c r="A1437" s="0" t="s">
        <v>478</v>
      </c>
      <c r="B1437" s="0" t="s">
        <v>1017</v>
      </c>
      <c r="C1437" s="0" t="s">
        <v>598</v>
      </c>
      <c r="D1437" s="0" t="n">
        <v>2</v>
      </c>
      <c r="E1437" s="0" t="n">
        <v>2355</v>
      </c>
      <c r="F1437" s="0" t="n">
        <v>2181</v>
      </c>
      <c r="G1437" s="0" t="n">
        <v>27885.7256</v>
      </c>
      <c r="H1437" s="0" t="n">
        <v>3238</v>
      </c>
      <c r="I1437" s="0" t="n">
        <v>43.06</v>
      </c>
      <c r="J1437" s="0" t="n">
        <f aca="false">I931/I1437-1</f>
        <v>0.157454714352067</v>
      </c>
      <c r="K1437" s="0" t="n">
        <v>21312</v>
      </c>
      <c r="L1437" s="0" t="n">
        <v>650.355</v>
      </c>
    </row>
    <row r="1438" customFormat="false" ht="15" hidden="false" customHeight="false" outlineLevel="0" collapsed="false">
      <c r="A1438" s="0" t="s">
        <v>479</v>
      </c>
      <c r="B1438" s="0" t="s">
        <v>1018</v>
      </c>
      <c r="C1438" s="0" t="s">
        <v>572</v>
      </c>
      <c r="D1438" s="0" t="n">
        <v>2</v>
      </c>
      <c r="E1438" s="0" t="s">
        <v>58</v>
      </c>
      <c r="F1438" s="0" t="n">
        <v>883.7</v>
      </c>
      <c r="G1438" s="0" t="n">
        <v>16430.4742</v>
      </c>
      <c r="H1438" s="0" t="n">
        <v>1182.3</v>
      </c>
      <c r="I1438" s="0" t="n">
        <v>106.73</v>
      </c>
      <c r="J1438" s="0" t="n">
        <f aca="false">I932/I1438-1</f>
        <v>0.0745807176988662</v>
      </c>
      <c r="K1438" s="0" t="n">
        <v>15127.8</v>
      </c>
      <c r="L1438" s="0" t="n">
        <v>149.726</v>
      </c>
    </row>
    <row r="1439" customFormat="false" ht="15" hidden="false" customHeight="false" outlineLevel="0" collapsed="false">
      <c r="A1439" s="0" t="s">
        <v>480</v>
      </c>
      <c r="B1439" s="0" t="s">
        <v>1019</v>
      </c>
      <c r="C1439" s="0" t="s">
        <v>683</v>
      </c>
      <c r="D1439" s="0" t="n">
        <v>2</v>
      </c>
      <c r="F1439" s="0" t="n">
        <v>2817.7</v>
      </c>
      <c r="G1439" s="0" t="n">
        <v>79071.47</v>
      </c>
      <c r="H1439" s="0" t="n">
        <v>4697.9</v>
      </c>
      <c r="I1439" s="0" t="n">
        <v>54.14</v>
      </c>
      <c r="J1439" s="0" t="n">
        <f aca="false">I933/I1439-1</f>
        <v>-0.00794237162910971</v>
      </c>
      <c r="K1439" s="0" t="n">
        <v>14329.5</v>
      </c>
      <c r="L1439" s="0" t="n">
        <v>1466.6</v>
      </c>
    </row>
    <row r="1440" customFormat="false" ht="15" hidden="false" customHeight="false" outlineLevel="0" collapsed="false">
      <c r="A1440" s="0" t="s">
        <v>481</v>
      </c>
      <c r="B1440" s="0" t="s">
        <v>1020</v>
      </c>
      <c r="C1440" s="0" t="s">
        <v>590</v>
      </c>
      <c r="D1440" s="0" t="n">
        <v>2</v>
      </c>
      <c r="E1440" s="0" t="n">
        <v>2022</v>
      </c>
      <c r="F1440" s="0" t="n">
        <v>1980</v>
      </c>
      <c r="G1440" s="0" t="n">
        <v>26520.9064</v>
      </c>
      <c r="H1440" s="0" t="n">
        <v>-1403</v>
      </c>
      <c r="I1440" s="0" t="n">
        <v>66.36</v>
      </c>
      <c r="J1440" s="0" t="n">
        <f aca="false">I934/I1440-1</f>
        <v>0.171187462326703</v>
      </c>
      <c r="K1440" s="0" t="n">
        <v>245155</v>
      </c>
      <c r="L1440" s="0" t="n">
        <v>403.486</v>
      </c>
    </row>
    <row r="1441" customFormat="false" ht="15" hidden="false" customHeight="false" outlineLevel="0" collapsed="false">
      <c r="A1441" s="0" t="s">
        <v>482</v>
      </c>
      <c r="B1441" s="0" t="s">
        <v>1021</v>
      </c>
      <c r="C1441" s="0" t="s">
        <v>574</v>
      </c>
      <c r="D1441" s="0" t="n">
        <v>2</v>
      </c>
      <c r="E1441" s="0" t="n">
        <v>1949</v>
      </c>
      <c r="F1441" s="0" t="n">
        <v>1439</v>
      </c>
      <c r="G1441" s="0" t="n">
        <v>34666.62</v>
      </c>
      <c r="H1441" s="0" t="n">
        <v>899</v>
      </c>
      <c r="I1441" s="0" t="n">
        <v>92.94</v>
      </c>
      <c r="J1441" s="0" t="n">
        <f aca="false">I935/I1441-1</f>
        <v>0.289111254572843</v>
      </c>
      <c r="K1441" s="0" t="n">
        <v>16223</v>
      </c>
      <c r="L1441" s="0" t="n">
        <v>375.522</v>
      </c>
    </row>
    <row r="1442" customFormat="false" ht="15" hidden="false" customHeight="false" outlineLevel="0" collapsed="false">
      <c r="A1442" s="0" t="s">
        <v>483</v>
      </c>
      <c r="B1442" s="0" t="s">
        <v>1022</v>
      </c>
      <c r="C1442" s="0" t="s">
        <v>654</v>
      </c>
      <c r="D1442" s="0" t="n">
        <v>2</v>
      </c>
      <c r="E1442" s="0" t="n">
        <v>1863</v>
      </c>
      <c r="F1442" s="0" t="n">
        <v>1933</v>
      </c>
      <c r="G1442" s="0" t="n">
        <v>21793.2221</v>
      </c>
      <c r="H1442" s="0" t="n">
        <v>3552</v>
      </c>
      <c r="I1442" s="0" t="n">
        <v>42.84</v>
      </c>
      <c r="J1442" s="0" t="n">
        <f aca="false">I936/I1442-1</f>
        <v>0.280345471521942</v>
      </c>
      <c r="K1442" s="0" t="n">
        <v>190817</v>
      </c>
      <c r="L1442" s="0" t="n">
        <v>509.613</v>
      </c>
    </row>
    <row r="1443" customFormat="false" ht="15" hidden="false" customHeight="false" outlineLevel="0" collapsed="false">
      <c r="A1443" s="0" t="s">
        <v>484</v>
      </c>
      <c r="B1443" s="0" t="s">
        <v>1023</v>
      </c>
      <c r="C1443" s="0" t="s">
        <v>654</v>
      </c>
      <c r="D1443" s="0" t="n">
        <v>2</v>
      </c>
      <c r="E1443" s="0" t="s">
        <v>58</v>
      </c>
      <c r="F1443" s="0" t="n">
        <v>343.904</v>
      </c>
      <c r="G1443" s="0" t="n">
        <v>6136.4559</v>
      </c>
      <c r="H1443" s="0" t="n">
        <v>339.813</v>
      </c>
      <c r="I1443" s="0" t="n">
        <v>118.9</v>
      </c>
      <c r="J1443" s="0" t="n">
        <f aca="false">I937/I1443-1</f>
        <v>0.443734230445753</v>
      </c>
      <c r="K1443" s="0" t="n">
        <v>44686.703</v>
      </c>
      <c r="L1443" s="0" t="n">
        <v>51.493</v>
      </c>
    </row>
    <row r="1444" customFormat="false" ht="15" hidden="false" customHeight="false" outlineLevel="0" collapsed="false">
      <c r="A1444" s="0" t="s">
        <v>485</v>
      </c>
      <c r="B1444" s="0" t="s">
        <v>1024</v>
      </c>
      <c r="C1444" s="0" t="s">
        <v>579</v>
      </c>
      <c r="D1444" s="0" t="n">
        <v>2</v>
      </c>
      <c r="E1444" s="0" t="n">
        <v>698</v>
      </c>
      <c r="F1444" s="0" t="n">
        <v>2488</v>
      </c>
      <c r="G1444" s="0" t="n">
        <v>11271.8171</v>
      </c>
      <c r="H1444" s="0" t="n">
        <v>796</v>
      </c>
      <c r="I1444" s="0" t="n">
        <v>18.41</v>
      </c>
      <c r="J1444" s="0" t="n">
        <f aca="false">I938/I1444-1</f>
        <v>0.666485605649104</v>
      </c>
      <c r="K1444" s="0" t="n">
        <v>11767</v>
      </c>
      <c r="L1444" s="0" t="n">
        <v>652.223</v>
      </c>
    </row>
    <row r="1445" customFormat="false" ht="15" hidden="false" customHeight="false" outlineLevel="0" collapsed="false">
      <c r="A1445" s="0" t="s">
        <v>486</v>
      </c>
      <c r="B1445" s="0" t="s">
        <v>1025</v>
      </c>
      <c r="C1445" s="0" t="s">
        <v>590</v>
      </c>
      <c r="D1445" s="0" t="n">
        <v>2</v>
      </c>
      <c r="E1445" s="0" t="s">
        <v>58</v>
      </c>
      <c r="F1445" s="0" t="n">
        <v>2214</v>
      </c>
      <c r="G1445" s="0" t="n">
        <v>25356.7198</v>
      </c>
      <c r="H1445" s="0" t="n">
        <v>6184</v>
      </c>
      <c r="I1445" s="0" t="n">
        <v>30.41</v>
      </c>
      <c r="J1445" s="0" t="n">
        <f aca="false">I939/I1445-1</f>
        <v>0.192699769812562</v>
      </c>
      <c r="K1445" s="0" t="n">
        <v>83990</v>
      </c>
      <c r="L1445" s="0" t="n">
        <v>833.826</v>
      </c>
    </row>
    <row r="1446" customFormat="false" ht="15" hidden="false" customHeight="false" outlineLevel="0" collapsed="false">
      <c r="A1446" s="0" t="s">
        <v>487</v>
      </c>
      <c r="B1446" s="0" t="s">
        <v>1026</v>
      </c>
      <c r="C1446" s="0" t="s">
        <v>579</v>
      </c>
      <c r="D1446" s="0" t="n">
        <v>2</v>
      </c>
      <c r="E1446" s="0" t="n">
        <v>466.835</v>
      </c>
      <c r="F1446" s="0" t="n">
        <v>266.826</v>
      </c>
      <c r="G1446" s="0" t="n">
        <v>8982.7367</v>
      </c>
      <c r="H1446" s="0" t="n">
        <v>586.635</v>
      </c>
      <c r="I1446" s="0" t="n">
        <v>59.31</v>
      </c>
      <c r="J1446" s="0" t="n">
        <f aca="false">I940/I1446-1</f>
        <v>0.458775923115832</v>
      </c>
      <c r="K1446" s="0" t="n">
        <v>5240.365</v>
      </c>
      <c r="L1446" s="0" t="n">
        <v>151.339</v>
      </c>
    </row>
    <row r="1447" customFormat="false" ht="15" hidden="false" customHeight="false" outlineLevel="0" collapsed="false">
      <c r="A1447" s="0" t="s">
        <v>488</v>
      </c>
      <c r="B1447" s="0" t="s">
        <v>1027</v>
      </c>
      <c r="C1447" s="0" t="s">
        <v>727</v>
      </c>
      <c r="D1447" s="0" t="n">
        <v>2</v>
      </c>
      <c r="E1447" s="0" t="n">
        <v>1188.018</v>
      </c>
      <c r="F1447" s="0" t="n">
        <v>949.622</v>
      </c>
      <c r="G1447" s="0" t="n">
        <v>28388.3769</v>
      </c>
      <c r="H1447" s="0" t="n">
        <v>1933.142</v>
      </c>
      <c r="I1447" s="0" t="n">
        <v>50.73</v>
      </c>
      <c r="J1447" s="0" t="n">
        <f aca="false">I941/I1447-1</f>
        <v>-0.00788488074117877</v>
      </c>
      <c r="K1447" s="0" t="n">
        <v>16721.804</v>
      </c>
      <c r="L1447" s="0" t="n">
        <v>563.516</v>
      </c>
    </row>
    <row r="1448" customFormat="false" ht="15" hidden="false" customHeight="false" outlineLevel="0" collapsed="false">
      <c r="A1448" s="0" t="s">
        <v>489</v>
      </c>
      <c r="B1448" s="0" t="s">
        <v>1028</v>
      </c>
      <c r="C1448" s="0" t="s">
        <v>590</v>
      </c>
      <c r="D1448" s="0" t="n">
        <v>2</v>
      </c>
      <c r="E1448" s="0" t="n">
        <v>1160.3</v>
      </c>
      <c r="F1448" s="0" t="n">
        <v>1223</v>
      </c>
      <c r="G1448" s="0" t="n">
        <v>17906.0288</v>
      </c>
      <c r="H1448" s="0" t="n">
        <v>1530.5</v>
      </c>
      <c r="I1448" s="0" t="n">
        <v>71.49</v>
      </c>
      <c r="J1448" s="0" t="n">
        <f aca="false">I942/I1448-1</f>
        <v>0.0527346482025459</v>
      </c>
      <c r="K1448" s="0" t="n">
        <v>5106.9</v>
      </c>
      <c r="L1448" s="0" t="n">
        <v>251.095</v>
      </c>
    </row>
    <row r="1449" customFormat="false" ht="15" hidden="false" customHeight="false" outlineLevel="0" collapsed="false">
      <c r="A1449" s="0" t="s">
        <v>490</v>
      </c>
      <c r="B1449" s="0" t="s">
        <v>1029</v>
      </c>
      <c r="C1449" s="0" t="s">
        <v>581</v>
      </c>
      <c r="D1449" s="0" t="n">
        <v>2</v>
      </c>
      <c r="E1449" s="0" t="n">
        <v>218.298</v>
      </c>
      <c r="F1449" s="0" t="n">
        <v>-8.302</v>
      </c>
      <c r="G1449" s="0" t="n">
        <v>3261.2049</v>
      </c>
      <c r="H1449" s="0" t="n">
        <v>261.305</v>
      </c>
      <c r="I1449" s="0" t="n">
        <v>37.67</v>
      </c>
      <c r="J1449" s="0" t="n">
        <f aca="false">I943/I1449-1</f>
        <v>0.573400584019113</v>
      </c>
      <c r="K1449" s="0" t="n">
        <v>2590.277</v>
      </c>
      <c r="L1449" s="0" t="n">
        <v>84.813</v>
      </c>
    </row>
    <row r="1450" customFormat="false" ht="15" hidden="false" customHeight="false" outlineLevel="0" collapsed="false">
      <c r="A1450" s="0" t="s">
        <v>491</v>
      </c>
      <c r="B1450" s="0" t="s">
        <v>1030</v>
      </c>
      <c r="C1450" s="0" t="s">
        <v>679</v>
      </c>
      <c r="D1450" s="0" t="n">
        <v>2</v>
      </c>
      <c r="E1450" s="0" t="n">
        <v>551.7</v>
      </c>
      <c r="F1450" s="0" t="n">
        <v>460.5</v>
      </c>
      <c r="G1450" s="0" t="n">
        <v>11343.305</v>
      </c>
      <c r="H1450" s="0" t="n">
        <v>758.6</v>
      </c>
      <c r="I1450" s="0" t="n">
        <v>40.73</v>
      </c>
      <c r="J1450" s="0" t="n">
        <f aca="false">I944/I1450-1</f>
        <v>0.162288239626811</v>
      </c>
      <c r="K1450" s="0" t="n">
        <v>4892.7</v>
      </c>
      <c r="L1450" s="0" t="n">
        <v>278.03</v>
      </c>
    </row>
    <row r="1451" customFormat="false" ht="15" hidden="false" customHeight="false" outlineLevel="0" collapsed="false">
      <c r="A1451" s="0" t="s">
        <v>492</v>
      </c>
      <c r="B1451" s="0" t="s">
        <v>1031</v>
      </c>
      <c r="C1451" s="0" t="s">
        <v>584</v>
      </c>
      <c r="D1451" s="0" t="n">
        <v>2</v>
      </c>
      <c r="F1451" s="0" t="n">
        <v>3363</v>
      </c>
      <c r="G1451" s="0" t="n">
        <v>43613.2444</v>
      </c>
      <c r="H1451" s="0" t="n">
        <v>5958</v>
      </c>
      <c r="I1451" s="0" t="n">
        <v>72.42</v>
      </c>
      <c r="J1451" s="0" t="n">
        <f aca="false">I945/I1451-1</f>
        <v>-0.12040872687103</v>
      </c>
      <c r="K1451" s="0" t="n">
        <v>40262</v>
      </c>
      <c r="L1451" s="0" t="n">
        <v>616.052</v>
      </c>
    </row>
    <row r="1452" customFormat="false" ht="15" hidden="false" customHeight="false" outlineLevel="0" collapsed="false">
      <c r="A1452" s="0" t="s">
        <v>493</v>
      </c>
      <c r="B1452" s="0" t="s">
        <v>1032</v>
      </c>
      <c r="C1452" s="0" t="s">
        <v>626</v>
      </c>
      <c r="D1452" s="0" t="n">
        <v>2</v>
      </c>
      <c r="E1452" s="0" t="s">
        <v>58</v>
      </c>
      <c r="F1452" s="0" t="n">
        <v>2009</v>
      </c>
      <c r="G1452" s="0" t="n">
        <v>22873.015</v>
      </c>
      <c r="H1452" s="0" t="n">
        <v>1947</v>
      </c>
      <c r="I1452" s="0" t="n">
        <v>64.38</v>
      </c>
      <c r="J1452" s="0" t="n">
        <f aca="false">I946/I1452-1</f>
        <v>0.290152221186704</v>
      </c>
      <c r="K1452" s="0" t="n">
        <v>17608</v>
      </c>
      <c r="L1452" s="0" t="n">
        <v>355.55</v>
      </c>
    </row>
    <row r="1453" customFormat="false" ht="15" hidden="false" customHeight="false" outlineLevel="0" collapsed="false">
      <c r="A1453" s="0" t="s">
        <v>494</v>
      </c>
      <c r="B1453" s="0" t="s">
        <v>1033</v>
      </c>
      <c r="C1453" s="0" t="s">
        <v>628</v>
      </c>
      <c r="D1453" s="0" t="n">
        <v>2</v>
      </c>
      <c r="E1453" s="0" t="s">
        <v>58</v>
      </c>
      <c r="F1453" s="0" t="n">
        <v>14.4</v>
      </c>
      <c r="G1453" s="0" t="n">
        <v>6579.468</v>
      </c>
      <c r="H1453" s="0" t="n">
        <v>700.3</v>
      </c>
      <c r="I1453" s="0" t="n">
        <v>29.01</v>
      </c>
      <c r="J1453" s="0" t="n">
        <f aca="false">I947/I1453-1</f>
        <v>0.22475008617718</v>
      </c>
      <c r="K1453" s="0" t="n">
        <v>6419.4</v>
      </c>
      <c r="L1453" s="0" t="n">
        <v>227.98</v>
      </c>
    </row>
    <row r="1454" customFormat="false" ht="15" hidden="false" customHeight="false" outlineLevel="0" collapsed="false">
      <c r="A1454" s="0" t="s">
        <v>495</v>
      </c>
      <c r="B1454" s="0" t="s">
        <v>1034</v>
      </c>
      <c r="C1454" s="0" t="s">
        <v>586</v>
      </c>
      <c r="D1454" s="0" t="n">
        <v>2</v>
      </c>
      <c r="F1454" s="0" t="n">
        <v>2986</v>
      </c>
      <c r="G1454" s="0" t="n">
        <v>55427.6217</v>
      </c>
      <c r="H1454" s="0" t="n">
        <v>4397</v>
      </c>
      <c r="I1454" s="0" t="n">
        <v>54.81</v>
      </c>
      <c r="J1454" s="0" t="n">
        <f aca="false">I948/I1454-1</f>
        <v>0.331326400291917</v>
      </c>
      <c r="K1454" s="0" t="n">
        <v>16230</v>
      </c>
      <c r="L1454" s="0" t="n">
        <v>1014.412</v>
      </c>
    </row>
    <row r="1455" customFormat="false" ht="15" hidden="false" customHeight="false" outlineLevel="0" collapsed="false">
      <c r="A1455" s="0" t="s">
        <v>496</v>
      </c>
      <c r="B1455" s="0" t="s">
        <v>1035</v>
      </c>
      <c r="C1455" s="0" t="s">
        <v>572</v>
      </c>
      <c r="D1455" s="0" t="n">
        <v>2</v>
      </c>
      <c r="E1455" s="0" t="s">
        <v>58</v>
      </c>
      <c r="F1455" s="0" t="n">
        <v>697</v>
      </c>
      <c r="G1455" s="0" t="n">
        <v>11520.3183</v>
      </c>
      <c r="H1455" s="0" t="n">
        <v>1090</v>
      </c>
      <c r="I1455" s="0" t="n">
        <v>42.01</v>
      </c>
      <c r="J1455" s="0" t="n">
        <f aca="false">I949/I1455-1</f>
        <v>0.15591525827184</v>
      </c>
      <c r="K1455" s="0" t="n">
        <v>14708</v>
      </c>
      <c r="L1455" s="0" t="n">
        <v>273.67</v>
      </c>
    </row>
    <row r="1456" customFormat="false" ht="15" hidden="false" customHeight="false" outlineLevel="0" collapsed="false">
      <c r="A1456" s="0" t="s">
        <v>497</v>
      </c>
      <c r="B1456" s="0" t="s">
        <v>1036</v>
      </c>
      <c r="C1456" s="0" t="s">
        <v>576</v>
      </c>
      <c r="D1456" s="0" t="n">
        <v>2</v>
      </c>
      <c r="E1456" s="0" t="n">
        <v>2971.5</v>
      </c>
      <c r="F1456" s="0" t="n">
        <v>1975</v>
      </c>
      <c r="G1456" s="0" t="n">
        <v>56687.5298</v>
      </c>
      <c r="H1456" s="0" t="n">
        <v>2942</v>
      </c>
      <c r="I1456" s="0" t="n">
        <v>141.85</v>
      </c>
      <c r="J1456" s="0" t="n">
        <f aca="false">I950/I1456-1</f>
        <v>-0.00528727529080009</v>
      </c>
      <c r="K1456" s="0" t="n">
        <v>40834.3</v>
      </c>
      <c r="L1456" s="0" t="n">
        <v>399.098</v>
      </c>
    </row>
    <row r="1457" customFormat="false" ht="15" hidden="false" customHeight="false" outlineLevel="0" collapsed="false">
      <c r="A1457" s="0" t="s">
        <v>498</v>
      </c>
      <c r="B1457" s="0" t="s">
        <v>1037</v>
      </c>
      <c r="C1457" s="0" t="s">
        <v>584</v>
      </c>
      <c r="D1457" s="0" t="n">
        <v>2</v>
      </c>
      <c r="E1457" s="0" t="n">
        <v>493.8</v>
      </c>
      <c r="F1457" s="0" t="n">
        <v>463.9</v>
      </c>
      <c r="G1457" s="0" t="n">
        <v>8094.912</v>
      </c>
      <c r="H1457" s="0" t="n">
        <v>817.4</v>
      </c>
      <c r="I1457" s="0" t="n">
        <v>63.84</v>
      </c>
      <c r="J1457" s="0" t="n">
        <f aca="false">I951/I1457-1</f>
        <v>0.233082706766917</v>
      </c>
      <c r="K1457" s="0" t="n">
        <v>5121.6</v>
      </c>
      <c r="L1457" s="0" t="n">
        <v>128.212</v>
      </c>
    </row>
    <row r="1458" customFormat="false" ht="15" hidden="false" customHeight="false" outlineLevel="0" collapsed="false">
      <c r="A1458" s="0" t="s">
        <v>499</v>
      </c>
      <c r="B1458" s="0" t="s">
        <v>1038</v>
      </c>
      <c r="C1458" s="0" t="s">
        <v>584</v>
      </c>
      <c r="D1458" s="0" t="n">
        <v>2</v>
      </c>
      <c r="F1458" s="0" t="n">
        <v>2277.658</v>
      </c>
      <c r="G1458" s="0" t="n">
        <v>47267.4347</v>
      </c>
      <c r="H1458" s="0" t="n">
        <v>2956.915</v>
      </c>
      <c r="I1458" s="0" t="n">
        <v>35.62</v>
      </c>
      <c r="J1458" s="0" t="n">
        <f aca="false">I952/I1458-1</f>
        <v>0.0423919146546885</v>
      </c>
      <c r="K1458" s="0" t="n">
        <v>11490.431</v>
      </c>
      <c r="L1458" s="0" t="n">
        <v>1339.058</v>
      </c>
    </row>
    <row r="1459" customFormat="false" ht="15" hidden="false" customHeight="false" outlineLevel="0" collapsed="false">
      <c r="A1459" s="0" t="s">
        <v>500</v>
      </c>
      <c r="B1459" s="0" t="s">
        <v>1039</v>
      </c>
      <c r="C1459" s="0" t="s">
        <v>592</v>
      </c>
      <c r="D1459" s="0" t="n">
        <v>2</v>
      </c>
      <c r="F1459" s="0" t="n">
        <v>527.1</v>
      </c>
      <c r="G1459" s="0" t="n">
        <v>6994.6665</v>
      </c>
      <c r="H1459" s="0" t="n">
        <v>1120.05</v>
      </c>
      <c r="I1459" s="0" t="n">
        <v>57.16</v>
      </c>
      <c r="J1459" s="0" t="n">
        <f aca="false">I953/I1459-1</f>
        <v>0.290412876137159</v>
      </c>
      <c r="K1459" s="0" t="n">
        <v>19853.213</v>
      </c>
      <c r="L1459" s="0" t="n">
        <v>123.33</v>
      </c>
    </row>
    <row r="1460" customFormat="false" ht="15" hidden="false" customHeight="false" outlineLevel="0" collapsed="false">
      <c r="A1460" s="0" t="s">
        <v>501</v>
      </c>
      <c r="B1460" s="0" t="s">
        <v>1040</v>
      </c>
      <c r="C1460" s="0" t="s">
        <v>579</v>
      </c>
      <c r="D1460" s="0" t="n">
        <v>2</v>
      </c>
      <c r="E1460" s="0" t="n">
        <v>452.112</v>
      </c>
      <c r="F1460" s="0" t="n">
        <v>364.044</v>
      </c>
      <c r="G1460" s="0" t="n">
        <v>9102.4938</v>
      </c>
      <c r="H1460" s="0" t="n">
        <v>600.194</v>
      </c>
      <c r="I1460" s="0" t="n">
        <v>49.8</v>
      </c>
      <c r="J1460" s="0" t="n">
        <f aca="false">I954/I1460-1</f>
        <v>-0.0154618473895581</v>
      </c>
      <c r="K1460" s="0" t="n">
        <v>3877.895</v>
      </c>
      <c r="L1460" s="0" t="n">
        <v>183.989</v>
      </c>
    </row>
    <row r="1461" customFormat="false" ht="15" hidden="false" customHeight="false" outlineLevel="0" collapsed="false">
      <c r="A1461" s="0" t="s">
        <v>502</v>
      </c>
      <c r="B1461" s="0" t="s">
        <v>1041</v>
      </c>
      <c r="C1461" s="0" t="s">
        <v>584</v>
      </c>
      <c r="D1461" s="0" t="n">
        <v>2</v>
      </c>
      <c r="F1461" s="0" t="n">
        <v>410.395</v>
      </c>
      <c r="G1461" s="0" t="n">
        <v>11498.9701</v>
      </c>
      <c r="H1461" s="0" t="n">
        <v>456.212</v>
      </c>
      <c r="I1461" s="0" t="n">
        <v>85.67</v>
      </c>
      <c r="J1461" s="0" t="n">
        <f aca="false">I955/I1461-1</f>
        <v>-0.115092797945605</v>
      </c>
      <c r="K1461" s="0" t="n">
        <v>2370.826</v>
      </c>
      <c r="L1461" s="0" t="n">
        <v>134.334</v>
      </c>
    </row>
    <row r="1462" customFormat="false" ht="15" hidden="false" customHeight="false" outlineLevel="0" collapsed="false">
      <c r="A1462" s="0" t="s">
        <v>503</v>
      </c>
      <c r="B1462" s="0" t="s">
        <v>1042</v>
      </c>
      <c r="C1462" s="0" t="s">
        <v>572</v>
      </c>
      <c r="D1462" s="0" t="n">
        <v>2</v>
      </c>
      <c r="E1462" s="0" t="n">
        <v>645.31</v>
      </c>
      <c r="F1462" s="0" t="n">
        <v>586.414</v>
      </c>
      <c r="G1462" s="0" t="n">
        <v>15420.1377</v>
      </c>
      <c r="H1462" s="0" t="n">
        <v>683.298</v>
      </c>
      <c r="I1462" s="0" t="n">
        <v>289.12</v>
      </c>
      <c r="J1462" s="0" t="n">
        <f aca="false">I956/I1462-1</f>
        <v>-0.115765080243498</v>
      </c>
      <c r="K1462" s="0" t="n">
        <v>10726.277</v>
      </c>
      <c r="L1462" s="0" t="n">
        <v>53.265</v>
      </c>
    </row>
    <row r="1463" customFormat="false" ht="15" hidden="false" customHeight="false" outlineLevel="0" collapsed="false">
      <c r="A1463" s="0" t="s">
        <v>504</v>
      </c>
      <c r="B1463" s="0" t="s">
        <v>1043</v>
      </c>
      <c r="C1463" s="0" t="s">
        <v>592</v>
      </c>
      <c r="D1463" s="0" t="n">
        <v>2</v>
      </c>
      <c r="F1463" s="0" t="n">
        <v>3439</v>
      </c>
      <c r="G1463" s="0" t="n">
        <v>33395.274</v>
      </c>
      <c r="H1463" s="0" t="n">
        <v>3434</v>
      </c>
      <c r="I1463" s="0" t="n">
        <v>112.86</v>
      </c>
      <c r="J1463" s="0" t="n">
        <f aca="false">I957/I1463-1</f>
        <v>0.0847067162856636</v>
      </c>
      <c r="K1463" s="0" t="n">
        <v>100184</v>
      </c>
      <c r="L1463" s="0" t="n">
        <v>304.219</v>
      </c>
    </row>
    <row r="1464" customFormat="false" ht="15" hidden="false" customHeight="false" outlineLevel="0" collapsed="false">
      <c r="A1464" s="0" t="s">
        <v>505</v>
      </c>
      <c r="B1464" s="0" t="s">
        <v>1044</v>
      </c>
      <c r="C1464" s="0" t="s">
        <v>581</v>
      </c>
      <c r="D1464" s="0" t="n">
        <v>2</v>
      </c>
      <c r="E1464" s="0" t="n">
        <v>302</v>
      </c>
      <c r="F1464" s="0" t="n">
        <v>198</v>
      </c>
      <c r="G1464" s="0" t="n">
        <v>12381.9751</v>
      </c>
      <c r="H1464" s="0" t="n">
        <v>418</v>
      </c>
      <c r="I1464" s="0" t="n">
        <v>85.25</v>
      </c>
      <c r="J1464" s="0" t="n">
        <f aca="false">I958/I1464-1</f>
        <v>-0.456070381231672</v>
      </c>
      <c r="K1464" s="0" t="n">
        <v>2128</v>
      </c>
      <c r="L1464" s="0" t="n">
        <v>131.387</v>
      </c>
    </row>
    <row r="1465" customFormat="false" ht="15" hidden="false" customHeight="false" outlineLevel="0" collapsed="false">
      <c r="A1465" s="0" t="s">
        <v>506</v>
      </c>
      <c r="B1465" s="0" t="s">
        <v>1045</v>
      </c>
      <c r="C1465" s="0" t="s">
        <v>581</v>
      </c>
      <c r="D1465" s="0" t="n">
        <v>2</v>
      </c>
      <c r="E1465" s="0" t="n">
        <v>3362</v>
      </c>
      <c r="F1465" s="0" t="n">
        <v>2755</v>
      </c>
      <c r="G1465" s="0" t="n">
        <v>50578.7253</v>
      </c>
      <c r="H1465" s="0" t="n">
        <v>3048</v>
      </c>
      <c r="I1465" s="0" t="n">
        <v>27.25</v>
      </c>
      <c r="J1465" s="0" t="n">
        <f aca="false">I959/I1465-1</f>
        <v>0.0227522935779816</v>
      </c>
      <c r="K1465" s="0" t="n">
        <v>48193</v>
      </c>
      <c r="L1465" s="0" t="n">
        <v>798.521</v>
      </c>
    </row>
    <row r="1466" customFormat="false" ht="15" hidden="false" customHeight="false" outlineLevel="0" collapsed="false">
      <c r="A1466" s="0" t="s">
        <v>507</v>
      </c>
      <c r="B1466" s="0" t="s">
        <v>1046</v>
      </c>
      <c r="C1466" s="0" t="s">
        <v>581</v>
      </c>
      <c r="D1466" s="0" t="n">
        <v>2</v>
      </c>
      <c r="E1466" s="0" t="n">
        <v>3362</v>
      </c>
      <c r="F1466" s="0" t="n">
        <v>2755</v>
      </c>
      <c r="G1466" s="0" t="n">
        <v>50578.7253</v>
      </c>
      <c r="H1466" s="0" t="n">
        <v>3048</v>
      </c>
      <c r="I1466" s="0" t="n">
        <v>27.05</v>
      </c>
      <c r="J1466" s="0" t="n">
        <f aca="false">I960/I1466-1</f>
        <v>0.0476894639556378</v>
      </c>
      <c r="K1466" s="0" t="n">
        <v>48193</v>
      </c>
      <c r="L1466" s="0" t="n">
        <v>1095.726</v>
      </c>
    </row>
    <row r="1467" customFormat="false" ht="15" hidden="false" customHeight="false" outlineLevel="0" collapsed="false">
      <c r="A1467" s="0" t="s">
        <v>508</v>
      </c>
      <c r="B1467" s="0" t="s">
        <v>1047</v>
      </c>
      <c r="C1467" s="0" t="s">
        <v>581</v>
      </c>
      <c r="D1467" s="0" t="n">
        <v>2</v>
      </c>
      <c r="E1467" s="0" t="n">
        <v>276.629</v>
      </c>
      <c r="F1467" s="0" t="n">
        <v>-521.031</v>
      </c>
      <c r="G1467" s="0" t="n">
        <v>16062.2145</v>
      </c>
      <c r="H1467" s="0" t="n">
        <v>383.066</v>
      </c>
      <c r="I1467" s="0" t="n">
        <v>23.14</v>
      </c>
      <c r="J1467" s="0" t="n">
        <f aca="false">I961/I1467-1</f>
        <v>-0.295592048401037</v>
      </c>
      <c r="K1467" s="0" t="n">
        <v>6442.439</v>
      </c>
      <c r="L1467" s="0" t="n">
        <v>682.947</v>
      </c>
    </row>
    <row r="1468" customFormat="false" ht="15" hidden="false" customHeight="false" outlineLevel="0" collapsed="false">
      <c r="A1468" s="0" t="s">
        <v>509</v>
      </c>
      <c r="B1468" s="0" t="s">
        <v>1048</v>
      </c>
      <c r="C1468" s="0" t="s">
        <v>612</v>
      </c>
      <c r="D1468" s="0" t="n">
        <v>2</v>
      </c>
      <c r="F1468" s="0" t="n">
        <v>1768</v>
      </c>
      <c r="G1468" s="0" t="n">
        <v>26955.87</v>
      </c>
      <c r="H1468" s="0" t="n">
        <v>2716</v>
      </c>
      <c r="I1468" s="0" t="n">
        <v>74.67</v>
      </c>
      <c r="J1468" s="0" t="n">
        <f aca="false">I962/I1468-1</f>
        <v>-0.0565153341368688</v>
      </c>
      <c r="K1468" s="0" t="n">
        <v>22373</v>
      </c>
      <c r="L1468" s="0" t="n">
        <v>297.446</v>
      </c>
    </row>
    <row r="1469" customFormat="false" ht="15" hidden="false" customHeight="false" outlineLevel="0" collapsed="false">
      <c r="A1469" s="0" t="s">
        <v>510</v>
      </c>
      <c r="B1469" s="0" t="s">
        <v>1049</v>
      </c>
      <c r="C1469" s="0" t="s">
        <v>601</v>
      </c>
      <c r="D1469" s="0" t="n">
        <v>2</v>
      </c>
      <c r="F1469" s="0" t="n">
        <v>340.383</v>
      </c>
      <c r="G1469" s="0" t="n">
        <v>9837.4987</v>
      </c>
      <c r="H1469" s="0" t="n">
        <v>431.615</v>
      </c>
      <c r="I1469" s="0" t="n">
        <v>37.57</v>
      </c>
      <c r="J1469" s="0" t="n">
        <f aca="false">I963/I1469-1</f>
        <v>-0.0290125099813682</v>
      </c>
      <c r="K1469" s="0" t="n">
        <v>7663.844</v>
      </c>
      <c r="L1469" s="0" t="n">
        <v>262.015</v>
      </c>
    </row>
    <row r="1470" customFormat="false" ht="15" hidden="false" customHeight="false" outlineLevel="0" collapsed="false">
      <c r="A1470" s="0" t="s">
        <v>511</v>
      </c>
      <c r="B1470" s="0" t="s">
        <v>1050</v>
      </c>
      <c r="C1470" s="0" t="s">
        <v>584</v>
      </c>
      <c r="D1470" s="0" t="n">
        <v>2</v>
      </c>
      <c r="F1470" s="0" t="n">
        <v>320.008</v>
      </c>
      <c r="G1470" s="0" t="n">
        <v>11511.5418</v>
      </c>
      <c r="H1470" s="0" t="n">
        <v>375.874</v>
      </c>
      <c r="I1470" s="0" t="n">
        <v>181.17</v>
      </c>
      <c r="J1470" s="0" t="n">
        <f aca="false">I964/I1470-1</f>
        <v>0.49826130153999</v>
      </c>
      <c r="K1470" s="0" t="n">
        <v>2230.918</v>
      </c>
      <c r="L1470" s="0" t="n">
        <v>63.699</v>
      </c>
    </row>
    <row r="1471" customFormat="false" ht="15" hidden="false" customHeight="false" outlineLevel="0" collapsed="false">
      <c r="A1471" s="0" t="s">
        <v>512</v>
      </c>
      <c r="B1471" s="0" t="s">
        <v>1051</v>
      </c>
      <c r="C1471" s="0" t="s">
        <v>679</v>
      </c>
      <c r="D1471" s="0" t="n">
        <v>2</v>
      </c>
      <c r="E1471" s="0" t="s">
        <v>58</v>
      </c>
      <c r="F1471" s="0" t="n">
        <v>232.573</v>
      </c>
      <c r="G1471" s="0" t="n">
        <v>17418.1799</v>
      </c>
      <c r="H1471" s="0" t="n">
        <v>14.541</v>
      </c>
      <c r="I1471" s="0" t="n">
        <v>41.6412</v>
      </c>
      <c r="J1471" s="0" t="n">
        <f aca="false">I965/I1471-1</f>
        <v>-0.302373610750891</v>
      </c>
      <c r="K1471" s="0" t="n">
        <v>2865.97</v>
      </c>
      <c r="L1471" s="0" t="n">
        <v>360.232</v>
      </c>
    </row>
    <row r="1472" customFormat="false" ht="15" hidden="false" customHeight="false" outlineLevel="0" collapsed="false">
      <c r="A1472" s="0" t="s">
        <v>513</v>
      </c>
      <c r="B1472" s="0" t="s">
        <v>1052</v>
      </c>
      <c r="C1472" s="0" t="s">
        <v>679</v>
      </c>
      <c r="D1472" s="0" t="n">
        <v>2</v>
      </c>
      <c r="E1472" s="0" t="s">
        <v>58</v>
      </c>
      <c r="F1472" s="0" t="n">
        <v>232.573</v>
      </c>
      <c r="H1472" s="0" t="n">
        <v>14.541</v>
      </c>
      <c r="I1472" s="0" t="s">
        <v>58</v>
      </c>
      <c r="J1472" s="0" t="e">
        <f aca="false">I966/I1472-1</f>
        <v>#VALUE!</v>
      </c>
      <c r="K1472" s="0" t="n">
        <v>2865.97</v>
      </c>
      <c r="L1472" s="0" t="s">
        <v>58</v>
      </c>
    </row>
    <row r="1473" customFormat="false" ht="15" hidden="false" customHeight="false" outlineLevel="0" collapsed="false">
      <c r="A1473" s="0" t="s">
        <v>514</v>
      </c>
      <c r="B1473" s="0" t="s">
        <v>1053</v>
      </c>
      <c r="C1473" s="0" t="s">
        <v>598</v>
      </c>
      <c r="D1473" s="0" t="n">
        <v>2</v>
      </c>
      <c r="F1473" s="0" t="n">
        <v>4772</v>
      </c>
      <c r="G1473" s="0" t="n">
        <v>66408.3343</v>
      </c>
      <c r="H1473" s="0" t="n">
        <v>7344</v>
      </c>
      <c r="I1473" s="0" t="n">
        <v>78.2</v>
      </c>
      <c r="J1473" s="0" t="n">
        <f aca="false">I967/I1473-1</f>
        <v>0.325831202046036</v>
      </c>
      <c r="K1473" s="0" t="n">
        <v>54600</v>
      </c>
      <c r="L1473" s="0" t="n">
        <v>854.121</v>
      </c>
    </row>
    <row r="1474" customFormat="false" ht="15" hidden="false" customHeight="false" outlineLevel="0" collapsed="false">
      <c r="A1474" s="0" t="s">
        <v>515</v>
      </c>
      <c r="B1474" s="0" t="s">
        <v>1054</v>
      </c>
      <c r="C1474" s="0" t="s">
        <v>598</v>
      </c>
      <c r="D1474" s="0" t="n">
        <v>2</v>
      </c>
      <c r="E1474" s="0" t="n">
        <v>4478</v>
      </c>
      <c r="F1474" s="0" t="n">
        <v>7340</v>
      </c>
      <c r="G1474" s="0" t="n">
        <v>20892.1019</v>
      </c>
      <c r="H1474" s="0" t="n">
        <v>5992</v>
      </c>
      <c r="J1474" s="0" t="e">
        <f aca="false">I968/I1474-1</f>
        <v>#DIV/0!</v>
      </c>
      <c r="K1474" s="0" t="n">
        <v>40140</v>
      </c>
      <c r="L1474" s="0" t="n">
        <v>317.286</v>
      </c>
    </row>
    <row r="1475" customFormat="false" ht="15" hidden="false" customHeight="false" outlineLevel="0" collapsed="false">
      <c r="A1475" s="0" t="s">
        <v>516</v>
      </c>
      <c r="B1475" s="0" t="s">
        <v>1055</v>
      </c>
      <c r="C1475" s="0" t="s">
        <v>598</v>
      </c>
      <c r="D1475" s="0" t="n">
        <v>2</v>
      </c>
      <c r="E1475" s="0" t="n">
        <v>4923</v>
      </c>
      <c r="F1475" s="0" t="n">
        <v>4844</v>
      </c>
      <c r="G1475" s="0" t="n">
        <v>85259.78</v>
      </c>
      <c r="H1475" s="0" t="n">
        <v>7430</v>
      </c>
      <c r="I1475" s="0" t="n">
        <v>96.23</v>
      </c>
      <c r="J1475" s="0" t="n">
        <f aca="false">I969/I1475-1</f>
        <v>0.191312480515432</v>
      </c>
      <c r="K1475" s="0" t="n">
        <v>38311</v>
      </c>
      <c r="L1475" s="0" t="n">
        <v>696.143</v>
      </c>
    </row>
    <row r="1476" customFormat="false" ht="15" hidden="false" customHeight="false" outlineLevel="0" collapsed="false">
      <c r="A1476" s="0" t="s">
        <v>517</v>
      </c>
      <c r="B1476" s="0" t="s">
        <v>1056</v>
      </c>
      <c r="C1476" s="0" t="s">
        <v>572</v>
      </c>
      <c r="D1476" s="0" t="n">
        <v>2</v>
      </c>
      <c r="F1476" s="0" t="n">
        <v>585</v>
      </c>
      <c r="G1476" s="0" t="n">
        <v>6657.4627</v>
      </c>
      <c r="H1476" s="0" t="n">
        <v>1995</v>
      </c>
      <c r="I1476" s="0" t="n">
        <v>72.54</v>
      </c>
      <c r="J1476" s="0" t="n">
        <f aca="false">I970/I1476-1</f>
        <v>0.455472842569617</v>
      </c>
      <c r="K1476" s="0" t="n">
        <v>12083</v>
      </c>
      <c r="L1476" s="0" t="n">
        <v>92.828</v>
      </c>
    </row>
    <row r="1477" customFormat="false" ht="15" hidden="false" customHeight="false" outlineLevel="0" collapsed="false">
      <c r="A1477" s="0" t="s">
        <v>518</v>
      </c>
      <c r="B1477" s="0" t="s">
        <v>1057</v>
      </c>
      <c r="C1477" s="0" t="s">
        <v>572</v>
      </c>
      <c r="D1477" s="0" t="n">
        <v>2</v>
      </c>
      <c r="E1477" s="0" t="n">
        <v>5563</v>
      </c>
      <c r="F1477" s="0" t="n">
        <v>7608</v>
      </c>
      <c r="G1477" s="0" t="n">
        <v>80539.7081</v>
      </c>
      <c r="H1477" s="0" t="n">
        <v>6383</v>
      </c>
      <c r="I1477" s="0" t="n">
        <v>96.07</v>
      </c>
      <c r="J1477" s="0" t="n">
        <f aca="false">I971/I1477-1</f>
        <v>0.141042989486833</v>
      </c>
      <c r="K1477" s="0" t="n">
        <v>87484</v>
      </c>
      <c r="L1477" s="0" t="n">
        <v>887.021</v>
      </c>
    </row>
    <row r="1478" customFormat="false" ht="15" hidden="false" customHeight="false" outlineLevel="0" collapsed="false">
      <c r="A1478" s="0" t="s">
        <v>519</v>
      </c>
      <c r="B1478" s="0" t="s">
        <v>1058</v>
      </c>
      <c r="C1478" s="0" t="s">
        <v>574</v>
      </c>
      <c r="D1478" s="0" t="n">
        <v>2</v>
      </c>
      <c r="E1478" s="0" t="n">
        <v>6236</v>
      </c>
      <c r="F1478" s="0" t="n">
        <v>5813</v>
      </c>
      <c r="G1478" s="0" t="n">
        <v>112110.92</v>
      </c>
      <c r="H1478" s="0" t="n">
        <v>9740</v>
      </c>
      <c r="I1478" s="0" t="n">
        <v>117.64</v>
      </c>
      <c r="J1478" s="0" t="n">
        <f aca="false">I972/I1478-1</f>
        <v>0.360421625297518</v>
      </c>
      <c r="K1478" s="0" t="n">
        <v>122810</v>
      </c>
      <c r="L1478" s="0" t="n">
        <v>951.816</v>
      </c>
    </row>
    <row r="1479" customFormat="false" ht="15" hidden="false" customHeight="false" outlineLevel="0" collapsed="false">
      <c r="A1479" s="0" t="s">
        <v>520</v>
      </c>
      <c r="B1479" s="0" t="s">
        <v>1059</v>
      </c>
      <c r="C1479" s="0" t="s">
        <v>574</v>
      </c>
      <c r="D1479" s="0" t="n">
        <v>2</v>
      </c>
      <c r="E1479" s="0" t="n">
        <v>692.047</v>
      </c>
      <c r="F1479" s="0" t="n">
        <v>680.528</v>
      </c>
      <c r="G1479" s="0" t="n">
        <v>11745.446</v>
      </c>
      <c r="H1479" s="0" t="n">
        <v>1068.262</v>
      </c>
      <c r="I1479" s="0" t="n">
        <v>119.49</v>
      </c>
      <c r="J1479" s="0" t="n">
        <f aca="false">I973/I1479-1</f>
        <v>-0.109716294250565</v>
      </c>
      <c r="K1479" s="0" t="n">
        <v>9615.444</v>
      </c>
      <c r="L1479" s="0" t="n">
        <v>91.19</v>
      </c>
    </row>
    <row r="1480" customFormat="false" ht="15" hidden="false" customHeight="false" outlineLevel="0" collapsed="false">
      <c r="A1480" s="0" t="s">
        <v>521</v>
      </c>
      <c r="B1480" s="0" t="s">
        <v>1060</v>
      </c>
      <c r="C1480" s="0" t="s">
        <v>592</v>
      </c>
      <c r="D1480" s="0" t="n">
        <v>2</v>
      </c>
      <c r="E1480" s="0" t="n">
        <v>901</v>
      </c>
      <c r="F1480" s="0" t="n">
        <v>867.1</v>
      </c>
      <c r="G1480" s="0" t="n">
        <v>8020.1384</v>
      </c>
      <c r="H1480" s="0" t="n">
        <v>1292.1</v>
      </c>
      <c r="I1480" s="0" t="n">
        <v>33.29</v>
      </c>
      <c r="J1480" s="0" t="n">
        <f aca="false">I974/I1480-1</f>
        <v>0.319615500150195</v>
      </c>
      <c r="K1480" s="0" t="n">
        <v>60563.6</v>
      </c>
      <c r="L1480" s="0" t="n">
        <v>243.447</v>
      </c>
    </row>
    <row r="1481" customFormat="false" ht="15" hidden="false" customHeight="false" outlineLevel="0" collapsed="false">
      <c r="A1481" s="0" t="s">
        <v>522</v>
      </c>
      <c r="B1481" s="0" t="s">
        <v>1061</v>
      </c>
      <c r="C1481" s="0" t="s">
        <v>654</v>
      </c>
      <c r="D1481" s="0" t="n">
        <v>2</v>
      </c>
      <c r="F1481" s="0" t="n">
        <v>5879</v>
      </c>
      <c r="G1481" s="0" t="n">
        <v>74467.2975</v>
      </c>
      <c r="H1481" s="0" t="n">
        <v>8782</v>
      </c>
      <c r="I1481" s="0" t="n">
        <v>42.67</v>
      </c>
      <c r="J1481" s="0" t="n">
        <f aca="false">I975/I1481-1</f>
        <v>0.203890321068666</v>
      </c>
      <c r="K1481" s="0" t="n">
        <v>445964</v>
      </c>
      <c r="L1481" s="0" t="n">
        <v>1699.676</v>
      </c>
    </row>
    <row r="1482" customFormat="false" ht="15" hidden="false" customHeight="false" outlineLevel="0" collapsed="false">
      <c r="A1482" s="0" t="s">
        <v>523</v>
      </c>
      <c r="B1482" s="0" t="s">
        <v>1062</v>
      </c>
      <c r="C1482" s="0" t="s">
        <v>58</v>
      </c>
      <c r="D1482" s="0" t="n">
        <v>2</v>
      </c>
      <c r="J1482" s="0" t="e">
        <f aca="false">I976/I1482-1</f>
        <v>#DIV/0!</v>
      </c>
    </row>
    <row r="1483" customFormat="false" ht="15" hidden="false" customHeight="false" outlineLevel="0" collapsed="false">
      <c r="A1483" s="0" t="s">
        <v>524</v>
      </c>
      <c r="B1483" s="0" t="s">
        <v>1063</v>
      </c>
      <c r="C1483" s="0" t="s">
        <v>628</v>
      </c>
      <c r="D1483" s="0" t="n">
        <v>2</v>
      </c>
      <c r="E1483" s="0" t="n">
        <v>4614</v>
      </c>
      <c r="F1483" s="0" t="n">
        <v>3990</v>
      </c>
      <c r="G1483" s="0" t="n">
        <v>33448.6149</v>
      </c>
      <c r="H1483" s="0" t="n">
        <v>5611</v>
      </c>
      <c r="I1483" s="0" t="n">
        <v>70.71</v>
      </c>
      <c r="J1483" s="0" t="n">
        <f aca="false">I977/I1483-1</f>
        <v>-0.0338000282845425</v>
      </c>
      <c r="K1483" s="0" t="n">
        <v>44227</v>
      </c>
      <c r="L1483" s="0" t="n">
        <v>481.503</v>
      </c>
    </row>
    <row r="1484" customFormat="false" ht="15" hidden="false" customHeight="false" outlineLevel="0" collapsed="false">
      <c r="A1484" s="0" t="s">
        <v>525</v>
      </c>
      <c r="B1484" s="0" t="s">
        <v>1064</v>
      </c>
      <c r="C1484" s="0" t="s">
        <v>574</v>
      </c>
      <c r="D1484" s="0" t="n">
        <v>2</v>
      </c>
      <c r="E1484" s="0" t="n">
        <v>354.9</v>
      </c>
      <c r="F1484" s="0" t="n">
        <v>399.3</v>
      </c>
      <c r="G1484" s="0" t="n">
        <v>9325.961</v>
      </c>
      <c r="H1484" s="0" t="n">
        <v>356.3</v>
      </c>
      <c r="I1484" s="0" t="n">
        <v>88.1378</v>
      </c>
      <c r="J1484" s="0" t="n">
        <f aca="false">I978/I1484-1</f>
        <v>0.135267728488798</v>
      </c>
      <c r="K1484" s="0" t="n">
        <v>3814.8</v>
      </c>
      <c r="L1484" s="0" t="n">
        <v>93.381</v>
      </c>
    </row>
    <row r="1485" customFormat="false" ht="15" hidden="false" customHeight="false" outlineLevel="0" collapsed="false">
      <c r="A1485" s="0" t="s">
        <v>526</v>
      </c>
      <c r="B1485" s="0" t="s">
        <v>1065</v>
      </c>
      <c r="C1485" s="0" t="s">
        <v>601</v>
      </c>
      <c r="D1485" s="0" t="n">
        <v>2</v>
      </c>
      <c r="F1485" s="0" t="n">
        <v>417.843</v>
      </c>
      <c r="G1485" s="0" t="n">
        <v>18866.9191</v>
      </c>
      <c r="H1485" s="0" t="n">
        <v>1398.831</v>
      </c>
      <c r="I1485" s="0" t="n">
        <v>56.43</v>
      </c>
      <c r="J1485" s="0" t="n">
        <f aca="false">I979/I1485-1</f>
        <v>0.107921318447634</v>
      </c>
      <c r="K1485" s="0" t="n">
        <v>22261.918</v>
      </c>
      <c r="L1485" s="0" t="n">
        <v>332.983</v>
      </c>
    </row>
    <row r="1486" customFormat="false" ht="15" hidden="false" customHeight="false" outlineLevel="0" collapsed="false">
      <c r="A1486" s="0" t="s">
        <v>527</v>
      </c>
      <c r="B1486" s="0" t="s">
        <v>1066</v>
      </c>
      <c r="C1486" s="0" t="s">
        <v>579</v>
      </c>
      <c r="D1486" s="0" t="n">
        <v>2</v>
      </c>
      <c r="E1486" s="0" t="n">
        <v>405.41</v>
      </c>
      <c r="F1486" s="0" t="n">
        <v>375.236</v>
      </c>
      <c r="G1486" s="0" t="n">
        <v>9615.8899</v>
      </c>
      <c r="H1486" s="0" t="n">
        <v>669.946</v>
      </c>
      <c r="I1486" s="0" t="n">
        <v>87.36</v>
      </c>
      <c r="J1486" s="0" t="n">
        <f aca="false">I980/I1486-1</f>
        <v>-0.129235347985348</v>
      </c>
      <c r="K1486" s="0" t="n">
        <v>2357.737</v>
      </c>
      <c r="L1486" s="0" t="n">
        <v>111.507</v>
      </c>
    </row>
    <row r="1487" customFormat="false" ht="15" hidden="false" customHeight="false" outlineLevel="0" collapsed="false">
      <c r="A1487" s="0" t="s">
        <v>528</v>
      </c>
      <c r="B1487" s="0" t="s">
        <v>1067</v>
      </c>
      <c r="C1487" s="0" t="s">
        <v>705</v>
      </c>
      <c r="D1487" s="0" t="n">
        <v>2</v>
      </c>
      <c r="E1487" s="0" t="n">
        <v>482.8</v>
      </c>
      <c r="F1487" s="0" t="n">
        <v>507.6</v>
      </c>
      <c r="G1487" s="0" t="n">
        <v>13025.3925</v>
      </c>
      <c r="H1487" s="0" t="n">
        <v>663.8</v>
      </c>
      <c r="I1487" s="0" t="n">
        <v>76.88</v>
      </c>
      <c r="J1487" s="0" t="n">
        <f aca="false">I981/I1487-1</f>
        <v>0.0558012486992716</v>
      </c>
      <c r="K1487" s="0" t="n">
        <v>5593.7</v>
      </c>
      <c r="L1487" s="0" t="n">
        <v>169.428</v>
      </c>
    </row>
    <row r="1488" customFormat="false" ht="15" hidden="false" customHeight="false" outlineLevel="0" collapsed="false">
      <c r="A1488" s="0" t="s">
        <v>529</v>
      </c>
      <c r="B1488" s="0" t="s">
        <v>1068</v>
      </c>
      <c r="C1488" s="0" t="s">
        <v>645</v>
      </c>
      <c r="D1488" s="0" t="n">
        <v>2</v>
      </c>
      <c r="E1488" s="0" t="n">
        <v>34529</v>
      </c>
      <c r="F1488" s="0" t="n">
        <v>17879</v>
      </c>
      <c r="G1488" s="0" t="n">
        <v>188262.1596</v>
      </c>
      <c r="H1488" s="0" t="n">
        <v>39027</v>
      </c>
      <c r="I1488" s="0" t="n">
        <v>46.22</v>
      </c>
      <c r="J1488" s="0" t="n">
        <f aca="false">I982/I1488-1</f>
        <v>0.154911293812203</v>
      </c>
      <c r="K1488" s="0" t="n">
        <v>244175</v>
      </c>
      <c r="L1488" s="0" t="n">
        <v>4068.873</v>
      </c>
    </row>
    <row r="1489" customFormat="false" ht="15" hidden="false" customHeight="false" outlineLevel="0" collapsed="false">
      <c r="A1489" s="0" t="s">
        <v>530</v>
      </c>
      <c r="B1489" s="0" t="s">
        <v>1069</v>
      </c>
      <c r="C1489" s="0" t="s">
        <v>576</v>
      </c>
      <c r="D1489" s="0" t="n">
        <v>2</v>
      </c>
      <c r="E1489" s="0" t="n">
        <v>-267.349</v>
      </c>
      <c r="F1489" s="0" t="n">
        <v>-556.334</v>
      </c>
      <c r="G1489" s="0" t="n">
        <v>30992.7869</v>
      </c>
      <c r="H1489" s="0" t="n">
        <v>-365.432</v>
      </c>
      <c r="I1489" s="0" t="n">
        <v>125.83</v>
      </c>
      <c r="J1489" s="0" t="n">
        <f aca="false">I983/I1489-1</f>
        <v>-0.414527537153302</v>
      </c>
      <c r="K1489" s="0" t="n">
        <v>2498.587</v>
      </c>
      <c r="L1489" s="0" t="n">
        <v>245.717</v>
      </c>
    </row>
    <row r="1490" customFormat="false" ht="15" hidden="false" customHeight="false" outlineLevel="0" collapsed="false">
      <c r="A1490" s="0" t="s">
        <v>531</v>
      </c>
      <c r="B1490" s="0" t="s">
        <v>1070</v>
      </c>
      <c r="C1490" s="0" t="s">
        <v>679</v>
      </c>
      <c r="D1490" s="0" t="n">
        <v>2</v>
      </c>
      <c r="E1490" s="0" t="s">
        <v>58</v>
      </c>
      <c r="F1490" s="0" t="n">
        <v>1231.593</v>
      </c>
      <c r="G1490" s="0" t="n">
        <v>26556.7386</v>
      </c>
      <c r="H1490" s="0" t="n">
        <v>1203.616</v>
      </c>
      <c r="I1490" s="0" t="n">
        <v>62.25</v>
      </c>
      <c r="J1490" s="0" t="n">
        <f aca="false">I984/I1490-1</f>
        <v>-0.142971887550201</v>
      </c>
      <c r="K1490" s="0" t="n">
        <v>9639.542</v>
      </c>
      <c r="L1490" s="0" t="n">
        <v>426.309</v>
      </c>
    </row>
    <row r="1491" customFormat="false" ht="15" hidden="false" customHeight="false" outlineLevel="0" collapsed="false">
      <c r="A1491" s="0" t="s">
        <v>532</v>
      </c>
      <c r="B1491" s="0" t="s">
        <v>1071</v>
      </c>
      <c r="C1491" s="0" t="s">
        <v>581</v>
      </c>
      <c r="D1491" s="0" t="n">
        <v>2</v>
      </c>
      <c r="E1491" s="0" t="n">
        <v>1465</v>
      </c>
      <c r="F1491" s="0" t="n">
        <v>1438</v>
      </c>
      <c r="G1491" s="0" t="n">
        <v>15125.7</v>
      </c>
      <c r="H1491" s="0" t="n">
        <v>1371</v>
      </c>
      <c r="I1491" s="0" t="n">
        <v>38.1</v>
      </c>
      <c r="J1491" s="0" t="n">
        <f aca="false">I985/I1491-1</f>
        <v>-0.269291338582677</v>
      </c>
      <c r="K1491" s="0" t="n">
        <v>22508</v>
      </c>
      <c r="L1491" s="0" t="n">
        <v>347.225</v>
      </c>
    </row>
    <row r="1492" customFormat="false" ht="15" hidden="false" customHeight="false" outlineLevel="0" collapsed="false">
      <c r="A1492" s="0" t="s">
        <v>533</v>
      </c>
      <c r="B1492" s="0" t="s">
        <v>1072</v>
      </c>
      <c r="C1492" s="0" t="s">
        <v>579</v>
      </c>
      <c r="D1492" s="0" t="n">
        <v>2</v>
      </c>
      <c r="E1492" s="0" t="n">
        <v>6862</v>
      </c>
      <c r="F1492" s="0" t="n">
        <v>5991</v>
      </c>
      <c r="G1492" s="0" t="n">
        <v>193766.1</v>
      </c>
      <c r="H1492" s="0" t="n">
        <v>5574</v>
      </c>
      <c r="I1492" s="0" t="n">
        <v>82.7</v>
      </c>
      <c r="J1492" s="0" t="n">
        <f aca="false">I986/I1492-1</f>
        <v>0.272551390568319</v>
      </c>
      <c r="K1492" s="0" t="n">
        <v>64035</v>
      </c>
      <c r="L1492" s="0" t="n">
        <v>1886.434</v>
      </c>
    </row>
    <row r="1493" customFormat="false" ht="15" hidden="false" customHeight="false" outlineLevel="0" collapsed="false">
      <c r="A1493" s="0" t="s">
        <v>534</v>
      </c>
      <c r="B1493" s="0" t="s">
        <v>1073</v>
      </c>
      <c r="C1493" s="0" t="s">
        <v>601</v>
      </c>
      <c r="D1493" s="0" t="n">
        <v>2</v>
      </c>
      <c r="F1493" s="0" t="n">
        <v>760.434</v>
      </c>
      <c r="G1493" s="0" t="n">
        <v>18850.1422</v>
      </c>
      <c r="H1493" s="0" t="n">
        <v>672.091</v>
      </c>
      <c r="I1493" s="0" t="n">
        <v>80.7829</v>
      </c>
      <c r="J1493" s="0" t="n">
        <f aca="false">I987/I1493-1</f>
        <v>0.0441170099117512</v>
      </c>
      <c r="K1493" s="0" t="n">
        <v>21143.293</v>
      </c>
      <c r="L1493" s="0" t="n">
        <v>188.541</v>
      </c>
    </row>
    <row r="1494" customFormat="false" ht="15" hidden="false" customHeight="false" outlineLevel="0" collapsed="false">
      <c r="A1494" s="0" t="s">
        <v>535</v>
      </c>
      <c r="B1494" s="0" t="s">
        <v>1074</v>
      </c>
      <c r="C1494" s="0" t="s">
        <v>595</v>
      </c>
      <c r="D1494" s="0" t="n">
        <v>2</v>
      </c>
      <c r="F1494" s="0" t="n">
        <v>221.177</v>
      </c>
      <c r="G1494" s="0" t="n">
        <v>12647.3448</v>
      </c>
      <c r="H1494" s="0" t="n">
        <v>519.538</v>
      </c>
      <c r="I1494" s="0" t="n">
        <v>94.97</v>
      </c>
      <c r="J1494" s="0" t="n">
        <f aca="false">I988/I1494-1</f>
        <v>0.317784563546383</v>
      </c>
      <c r="K1494" s="0" t="n">
        <v>8301.632</v>
      </c>
      <c r="L1494" s="0" t="n">
        <v>133.319</v>
      </c>
    </row>
    <row r="1495" customFormat="false" ht="15" hidden="false" customHeight="false" outlineLevel="0" collapsed="false">
      <c r="A1495" s="0" t="s">
        <v>536</v>
      </c>
      <c r="B1495" s="0" t="s">
        <v>1075</v>
      </c>
      <c r="C1495" s="0" t="s">
        <v>727</v>
      </c>
      <c r="D1495" s="0" t="n">
        <v>2</v>
      </c>
      <c r="E1495" s="0" t="n">
        <v>5009</v>
      </c>
      <c r="F1495" s="0" t="n">
        <v>4173</v>
      </c>
      <c r="G1495" s="0" t="n">
        <v>87407.8478</v>
      </c>
      <c r="H1495" s="0" t="n">
        <v>7847</v>
      </c>
      <c r="I1495" s="0" t="n">
        <v>80.71</v>
      </c>
      <c r="J1495" s="0" t="n">
        <f aca="false">I989/I1495-1</f>
        <v>0.00978813034320414</v>
      </c>
      <c r="K1495" s="0" t="n">
        <v>72688</v>
      </c>
      <c r="L1495" s="0" t="n">
        <v>1082.318</v>
      </c>
    </row>
    <row r="1496" customFormat="false" ht="15" hidden="false" customHeight="false" outlineLevel="0" collapsed="false">
      <c r="A1496" s="0" t="s">
        <v>537</v>
      </c>
      <c r="B1496" s="0" t="s">
        <v>1076</v>
      </c>
      <c r="C1496" s="0" t="s">
        <v>727</v>
      </c>
      <c r="D1496" s="0" t="n">
        <v>2</v>
      </c>
      <c r="F1496" s="0" t="n">
        <v>14694</v>
      </c>
      <c r="G1496" s="0" t="n">
        <v>209830.32</v>
      </c>
      <c r="H1496" s="0" t="n">
        <v>27552</v>
      </c>
      <c r="I1496" s="0" t="n">
        <v>66.36</v>
      </c>
      <c r="J1496" s="0" t="n">
        <f aca="false">I990/I1496-1</f>
        <v>0.00572634116937909</v>
      </c>
      <c r="K1496" s="0" t="n">
        <v>199581</v>
      </c>
      <c r="L1496" s="0" t="n">
        <v>3201.893</v>
      </c>
    </row>
    <row r="1497" customFormat="false" ht="15" hidden="false" customHeight="false" outlineLevel="0" collapsed="false">
      <c r="A1497" s="0" t="s">
        <v>538</v>
      </c>
      <c r="B1497" s="0" t="s">
        <v>1077</v>
      </c>
      <c r="C1497" s="0" t="s">
        <v>581</v>
      </c>
      <c r="D1497" s="0" t="n">
        <v>2</v>
      </c>
      <c r="E1497" s="0" t="n">
        <v>9775</v>
      </c>
      <c r="F1497" s="0" t="n">
        <v>9391</v>
      </c>
      <c r="G1497" s="0" t="n">
        <v>148576</v>
      </c>
      <c r="H1497" s="0" t="n">
        <v>13136</v>
      </c>
      <c r="I1497" s="0" t="n">
        <v>92.86</v>
      </c>
      <c r="J1497" s="0" t="n">
        <f aca="false">I991/I1497-1</f>
        <v>0.0614904156795175</v>
      </c>
      <c r="K1497" s="0" t="n">
        <v>92033</v>
      </c>
      <c r="L1497" s="0" t="n">
        <v>1607.101</v>
      </c>
    </row>
    <row r="1498" customFormat="false" ht="15" hidden="false" customHeight="false" outlineLevel="0" collapsed="false">
      <c r="A1498" s="0" t="s">
        <v>539</v>
      </c>
      <c r="B1498" s="0" t="s">
        <v>1078</v>
      </c>
      <c r="C1498" s="0" t="s">
        <v>705</v>
      </c>
      <c r="D1498" s="0" t="n">
        <v>2</v>
      </c>
      <c r="E1498" s="0" t="n">
        <v>1188</v>
      </c>
      <c r="F1498" s="0" t="n">
        <v>753</v>
      </c>
      <c r="G1498" s="0" t="n">
        <v>23865.8437</v>
      </c>
      <c r="H1498" s="0" t="n">
        <v>2528</v>
      </c>
      <c r="I1498" s="0" t="n">
        <v>53.37</v>
      </c>
      <c r="J1498" s="0" t="n">
        <f aca="false">I992/I1498-1</f>
        <v>0.328649053775529</v>
      </c>
      <c r="K1498" s="0" t="n">
        <v>20367</v>
      </c>
      <c r="L1498" s="0" t="n">
        <v>446.495</v>
      </c>
    </row>
    <row r="1499" customFormat="false" ht="15" hidden="false" customHeight="false" outlineLevel="0" collapsed="false">
      <c r="A1499" s="0" t="s">
        <v>540</v>
      </c>
      <c r="B1499" s="0" t="s">
        <v>1079</v>
      </c>
      <c r="C1499" s="0" t="s">
        <v>576</v>
      </c>
      <c r="D1499" s="0" t="n">
        <v>2</v>
      </c>
      <c r="E1499" s="0" t="n">
        <v>489.222</v>
      </c>
      <c r="F1499" s="0" t="n">
        <v>469.053</v>
      </c>
      <c r="G1499" s="0" t="n">
        <v>10964.5018</v>
      </c>
      <c r="H1499" s="0" t="n">
        <v>560.293</v>
      </c>
      <c r="I1499" s="0" t="n">
        <v>134.58</v>
      </c>
      <c r="J1499" s="0" t="n">
        <f aca="false">I993/I1499-1</f>
        <v>-0.00141179967305716</v>
      </c>
      <c r="K1499" s="0" t="n">
        <v>4268.677</v>
      </c>
      <c r="L1499" s="0" t="n">
        <v>81.664</v>
      </c>
    </row>
    <row r="1500" customFormat="false" ht="15" hidden="false" customHeight="false" outlineLevel="0" collapsed="false">
      <c r="A1500" s="0" t="s">
        <v>541</v>
      </c>
      <c r="B1500" s="0" t="s">
        <v>1080</v>
      </c>
      <c r="C1500" s="0" t="s">
        <v>588</v>
      </c>
      <c r="D1500" s="0" t="n">
        <v>2</v>
      </c>
      <c r="E1500" s="0" t="n">
        <v>720.7</v>
      </c>
      <c r="F1500" s="0" t="n">
        <v>640.3</v>
      </c>
      <c r="G1500" s="0" t="n">
        <v>16197.7202</v>
      </c>
      <c r="H1500" s="0" t="n">
        <v>1293.6</v>
      </c>
      <c r="I1500" s="0" t="n">
        <v>51.31</v>
      </c>
      <c r="J1500" s="0" t="n">
        <f aca="false">I994/I1500-1</f>
        <v>0.143052036640031</v>
      </c>
      <c r="K1500" s="0" t="n">
        <v>29355.2</v>
      </c>
      <c r="L1500" s="0" t="n">
        <v>315.684</v>
      </c>
    </row>
    <row r="1501" customFormat="false" ht="15" hidden="false" customHeight="false" outlineLevel="0" collapsed="false">
      <c r="A1501" s="0" t="s">
        <v>542</v>
      </c>
      <c r="B1501" s="0" t="s">
        <v>1081</v>
      </c>
      <c r="C1501" s="0" t="s">
        <v>574</v>
      </c>
      <c r="D1501" s="0" t="n">
        <v>2</v>
      </c>
      <c r="E1501" s="0" t="n">
        <v>152.7</v>
      </c>
      <c r="F1501" s="0" t="n">
        <v>118.6</v>
      </c>
      <c r="G1501" s="0" t="n">
        <v>3450.1034</v>
      </c>
      <c r="H1501" s="0" t="n">
        <v>712.6</v>
      </c>
      <c r="I1501" s="0" t="n">
        <v>78.21</v>
      </c>
      <c r="J1501" s="0" t="n">
        <f aca="false">I995/I1501-1</f>
        <v>0.752717043856285</v>
      </c>
      <c r="K1501" s="0" t="n">
        <v>5193.6</v>
      </c>
      <c r="L1501" s="0" t="n">
        <v>44.105</v>
      </c>
    </row>
    <row r="1502" customFormat="false" ht="15" hidden="false" customHeight="false" outlineLevel="0" collapsed="false">
      <c r="A1502" s="0" t="s">
        <v>543</v>
      </c>
      <c r="B1502" s="0" t="s">
        <v>1082</v>
      </c>
      <c r="C1502" s="0" t="s">
        <v>654</v>
      </c>
      <c r="D1502" s="0" t="n">
        <v>2</v>
      </c>
      <c r="F1502" s="0" t="n">
        <v>22894</v>
      </c>
      <c r="G1502" s="0" t="n">
        <v>276808.1221</v>
      </c>
      <c r="H1502" s="0" t="n">
        <v>15904</v>
      </c>
      <c r="I1502" s="0" t="n">
        <v>54.36</v>
      </c>
      <c r="J1502" s="0" t="n">
        <f aca="false">I996/I1502-1</f>
        <v>0.0137969094922736</v>
      </c>
      <c r="K1502" s="0" t="n">
        <v>1930115</v>
      </c>
      <c r="L1502" s="0" t="n">
        <v>5022.303</v>
      </c>
    </row>
    <row r="1503" customFormat="false" ht="15" hidden="false" customHeight="false" outlineLevel="0" collapsed="false">
      <c r="A1503" s="0" t="s">
        <v>544</v>
      </c>
      <c r="B1503" s="0" t="s">
        <v>1083</v>
      </c>
      <c r="C1503" s="0" t="s">
        <v>601</v>
      </c>
      <c r="D1503" s="0" t="n">
        <v>2</v>
      </c>
      <c r="F1503" s="0" t="n">
        <v>883.75</v>
      </c>
      <c r="G1503" s="0" t="n">
        <v>25895.8011</v>
      </c>
      <c r="H1503" s="0" t="n">
        <v>1382.599</v>
      </c>
      <c r="I1503" s="0" t="n">
        <v>68.03</v>
      </c>
      <c r="J1503" s="0" t="n">
        <f aca="false">I997/I1503-1</f>
        <v>-0.0161693370571806</v>
      </c>
      <c r="K1503" s="0" t="n">
        <v>29023.845</v>
      </c>
      <c r="L1503" s="0" t="n">
        <v>353.88</v>
      </c>
    </row>
    <row r="1504" customFormat="false" ht="15" hidden="false" customHeight="false" outlineLevel="0" collapsed="false">
      <c r="A1504" s="0" t="s">
        <v>545</v>
      </c>
      <c r="B1504" s="0" t="s">
        <v>1084</v>
      </c>
      <c r="C1504" s="0" t="s">
        <v>626</v>
      </c>
      <c r="D1504" s="0" t="n">
        <v>2</v>
      </c>
      <c r="E1504" s="0" t="n">
        <v>1401</v>
      </c>
      <c r="F1504" s="0" t="n">
        <v>242</v>
      </c>
      <c r="G1504" s="0" t="n">
        <v>13197.48</v>
      </c>
      <c r="H1504" s="0" t="n">
        <v>1983</v>
      </c>
      <c r="I1504" s="0" t="n">
        <v>46.47</v>
      </c>
      <c r="J1504" s="0" t="n">
        <f aca="false">I998/I1504-1</f>
        <v>0.906606412739402</v>
      </c>
      <c r="K1504" s="0" t="n">
        <v>32862</v>
      </c>
      <c r="L1504" s="0" t="n">
        <v>281.437</v>
      </c>
    </row>
    <row r="1505" customFormat="false" ht="15" hidden="false" customHeight="false" outlineLevel="0" collapsed="false">
      <c r="A1505" s="0" t="s">
        <v>546</v>
      </c>
      <c r="B1505" s="0" t="s">
        <v>1085</v>
      </c>
      <c r="C1505" s="0" t="s">
        <v>579</v>
      </c>
      <c r="D1505" s="0" t="n">
        <v>2</v>
      </c>
      <c r="E1505" s="0" t="n">
        <v>862</v>
      </c>
      <c r="F1505" s="0" t="n">
        <v>837.8</v>
      </c>
      <c r="G1505" s="0" t="n">
        <v>8997.984</v>
      </c>
      <c r="H1505" s="0" t="n">
        <v>1071.1</v>
      </c>
      <c r="I1505" s="0" t="n">
        <v>17.91</v>
      </c>
      <c r="J1505" s="0" t="n">
        <f aca="false">I999/I1505-1</f>
        <v>0.212730318257956</v>
      </c>
      <c r="K1505" s="0" t="n">
        <v>9449.2</v>
      </c>
      <c r="L1505" s="0" t="n">
        <v>505.281</v>
      </c>
    </row>
    <row r="1506" customFormat="false" ht="15" hidden="false" customHeight="false" outlineLevel="0" collapsed="false">
      <c r="A1506" s="0" t="s">
        <v>547</v>
      </c>
      <c r="B1506" s="0" t="s">
        <v>1086</v>
      </c>
      <c r="C1506" s="0" t="s">
        <v>595</v>
      </c>
      <c r="D1506" s="0" t="n">
        <v>2</v>
      </c>
      <c r="E1506" s="0" t="n">
        <v>649.6</v>
      </c>
      <c r="F1506" s="0" t="n">
        <v>-396.3</v>
      </c>
      <c r="G1506" s="0" t="n">
        <v>12168.48</v>
      </c>
      <c r="H1506" s="0" t="n">
        <v>1688.4</v>
      </c>
      <c r="I1506" s="0" t="n">
        <v>48.48</v>
      </c>
      <c r="J1506" s="0" t="n">
        <f aca="false">I1000/I1506-1</f>
        <v>0.170173267326733</v>
      </c>
      <c r="K1506" s="0" t="n">
        <v>23038.2</v>
      </c>
      <c r="L1506" s="0" t="n">
        <v>251.495</v>
      </c>
    </row>
    <row r="1507" customFormat="false" ht="15" hidden="false" customHeight="false" outlineLevel="0" collapsed="false">
      <c r="A1507" s="0" t="s">
        <v>548</v>
      </c>
      <c r="B1507" s="0" t="s">
        <v>1087</v>
      </c>
      <c r="C1507" s="0" t="s">
        <v>601</v>
      </c>
      <c r="D1507" s="0" t="n">
        <v>2</v>
      </c>
      <c r="E1507" s="0" t="n">
        <v>382</v>
      </c>
      <c r="F1507" s="0" t="n">
        <v>506</v>
      </c>
      <c r="G1507" s="0" t="n">
        <v>15304.2889</v>
      </c>
      <c r="H1507" s="0" t="n">
        <v>1075</v>
      </c>
      <c r="I1507" s="0" t="n">
        <v>29.98</v>
      </c>
      <c r="J1507" s="0" t="n">
        <f aca="false">I1001/I1507-1</f>
        <v>0.0036691127418278</v>
      </c>
      <c r="K1507" s="0" t="n">
        <v>12720</v>
      </c>
      <c r="L1507" s="0" t="n">
        <v>510.478</v>
      </c>
    </row>
    <row r="1508" customFormat="false" ht="15" hidden="false" customHeight="false" outlineLevel="0" collapsed="false">
      <c r="A1508" s="0" t="s">
        <v>549</v>
      </c>
      <c r="B1508" s="0" t="s">
        <v>1088</v>
      </c>
      <c r="C1508" s="0" t="s">
        <v>679</v>
      </c>
      <c r="D1508" s="0" t="n">
        <v>2</v>
      </c>
      <c r="F1508" s="0" t="n">
        <v>783</v>
      </c>
      <c r="G1508" s="0" t="n">
        <v>11455.86</v>
      </c>
      <c r="H1508" s="0" t="n">
        <v>1225</v>
      </c>
      <c r="I1508" s="0" t="n">
        <v>146.87</v>
      </c>
      <c r="J1508" s="0" t="n">
        <f aca="false">I1002/I1508-1</f>
        <v>0.237625110642064</v>
      </c>
      <c r="K1508" s="0" t="n">
        <v>19010</v>
      </c>
      <c r="L1508" s="0" t="n">
        <v>78.194</v>
      </c>
    </row>
    <row r="1509" customFormat="false" ht="15" hidden="false" customHeight="false" outlineLevel="0" collapsed="false">
      <c r="A1509" s="0" t="s">
        <v>550</v>
      </c>
      <c r="B1509" s="0" t="s">
        <v>1089</v>
      </c>
      <c r="C1509" s="0" t="s">
        <v>628</v>
      </c>
      <c r="D1509" s="0" t="n">
        <v>2</v>
      </c>
      <c r="E1509" s="0" t="n">
        <v>405</v>
      </c>
      <c r="F1509" s="0" t="n">
        <v>-571</v>
      </c>
      <c r="G1509" s="0" t="n">
        <v>19249.3</v>
      </c>
      <c r="H1509" s="0" t="n">
        <v>2708</v>
      </c>
      <c r="I1509" s="0" t="n">
        <v>25.7</v>
      </c>
      <c r="J1509" s="0" t="n">
        <f aca="false">I1003/I1509-1</f>
        <v>0.211673151750973</v>
      </c>
      <c r="K1509" s="0" t="n">
        <v>49020</v>
      </c>
      <c r="L1509" s="0" t="n">
        <v>749.765</v>
      </c>
    </row>
    <row r="1510" customFormat="false" ht="15" hidden="false" customHeight="false" outlineLevel="0" collapsed="false">
      <c r="A1510" s="0" t="s">
        <v>551</v>
      </c>
      <c r="B1510" s="0" t="s">
        <v>1090</v>
      </c>
      <c r="C1510" s="0" t="s">
        <v>592</v>
      </c>
      <c r="D1510" s="0" t="n">
        <v>2</v>
      </c>
      <c r="E1510" s="0" t="n">
        <v>485</v>
      </c>
      <c r="F1510" s="0" t="n">
        <v>373</v>
      </c>
      <c r="G1510" s="0" t="n">
        <v>8832.3022</v>
      </c>
      <c r="H1510" s="0" t="n">
        <v>244</v>
      </c>
      <c r="I1510" s="0" t="s">
        <v>58</v>
      </c>
      <c r="J1510" s="0" t="e">
        <f aca="false">I1004/I1510-1</f>
        <v>#VALUE!</v>
      </c>
      <c r="K1510" s="0" t="n">
        <v>18839</v>
      </c>
      <c r="L1510" s="0" t="n">
        <v>68.031</v>
      </c>
    </row>
    <row r="1511" customFormat="false" ht="15" hidden="false" customHeight="false" outlineLevel="0" collapsed="false">
      <c r="A1511" s="0" t="s">
        <v>552</v>
      </c>
      <c r="B1511" s="0" t="s">
        <v>1091</v>
      </c>
      <c r="C1511" s="0" t="s">
        <v>572</v>
      </c>
      <c r="D1511" s="0" t="n">
        <v>2</v>
      </c>
      <c r="E1511" s="0" t="n">
        <v>793.123</v>
      </c>
      <c r="F1511" s="0" t="n">
        <v>768.996</v>
      </c>
      <c r="G1511" s="0" t="n">
        <v>12566.396</v>
      </c>
      <c r="H1511" s="0" t="n">
        <v>1036.109</v>
      </c>
      <c r="I1511" s="0" t="n">
        <v>202.59</v>
      </c>
      <c r="J1511" s="0" t="n">
        <f aca="false">I1005/I1511-1</f>
        <v>0.146404067328101</v>
      </c>
      <c r="K1511" s="0" t="n">
        <v>5857.755</v>
      </c>
      <c r="L1511" s="0" t="n">
        <v>62.789</v>
      </c>
    </row>
    <row r="1512" customFormat="false" ht="15" hidden="false" customHeight="false" outlineLevel="0" collapsed="false">
      <c r="A1512" s="0" t="s">
        <v>553</v>
      </c>
      <c r="B1512" s="0" t="s">
        <v>1092</v>
      </c>
      <c r="C1512" s="0" t="s">
        <v>683</v>
      </c>
      <c r="D1512" s="0" t="n">
        <v>2</v>
      </c>
      <c r="E1512" s="0" t="n">
        <v>349.622</v>
      </c>
      <c r="F1512" s="0" t="n">
        <v>195.29</v>
      </c>
      <c r="G1512" s="0" t="n">
        <v>7027.7604</v>
      </c>
      <c r="H1512" s="0" t="n">
        <v>572.813</v>
      </c>
      <c r="I1512" s="0" t="n">
        <v>69.19</v>
      </c>
      <c r="J1512" s="0" t="n">
        <f aca="false">I1006/I1512-1</f>
        <v>0.250325191501662</v>
      </c>
      <c r="K1512" s="0" t="n">
        <v>10522.259</v>
      </c>
      <c r="L1512" s="0" t="n">
        <v>101.569</v>
      </c>
    </row>
    <row r="1513" customFormat="false" ht="15" hidden="false" customHeight="false" outlineLevel="0" collapsed="false">
      <c r="A1513" s="0" t="s">
        <v>554</v>
      </c>
      <c r="B1513" s="0" t="s">
        <v>1093</v>
      </c>
      <c r="C1513" s="0" t="s">
        <v>588</v>
      </c>
      <c r="D1513" s="0" t="n">
        <v>2</v>
      </c>
      <c r="E1513" s="0" t="n">
        <v>1064</v>
      </c>
      <c r="F1513" s="0" t="n">
        <v>984</v>
      </c>
      <c r="G1513" s="0" t="n">
        <v>18225.6006</v>
      </c>
      <c r="H1513" s="0" t="n">
        <v>3038</v>
      </c>
      <c r="J1513" s="0" t="e">
        <f aca="false">I1007/I1513-1</f>
        <v>#DIV/0!</v>
      </c>
      <c r="K1513" s="0" t="n">
        <v>38821.477</v>
      </c>
      <c r="L1513" s="0" t="n">
        <v>507.497</v>
      </c>
    </row>
    <row r="1514" customFormat="false" ht="15" hidden="false" customHeight="false" outlineLevel="0" collapsed="false">
      <c r="A1514" s="0" t="s">
        <v>555</v>
      </c>
      <c r="B1514" s="0" t="s">
        <v>1094</v>
      </c>
      <c r="C1514" s="0" t="s">
        <v>626</v>
      </c>
      <c r="D1514" s="0" t="n">
        <v>2</v>
      </c>
      <c r="E1514" s="0" t="n">
        <v>952</v>
      </c>
      <c r="F1514" s="0" t="n">
        <v>448</v>
      </c>
      <c r="G1514" s="0" t="n">
        <v>10766.4467</v>
      </c>
      <c r="H1514" s="0" t="n">
        <v>1611</v>
      </c>
      <c r="I1514" s="0" t="n">
        <v>28.0057</v>
      </c>
      <c r="J1514" s="0" t="n">
        <f aca="false">I1008/I1514-1</f>
        <v>-0.178738613925022</v>
      </c>
      <c r="K1514" s="0" t="n">
        <v>25541</v>
      </c>
      <c r="L1514" s="0" t="n">
        <v>253.101</v>
      </c>
    </row>
    <row r="1515" customFormat="false" ht="15" hidden="false" customHeight="false" outlineLevel="0" collapsed="false">
      <c r="A1515" s="0" t="s">
        <v>556</v>
      </c>
      <c r="B1515" s="0" t="s">
        <v>1095</v>
      </c>
      <c r="C1515" s="0" t="s">
        <v>586</v>
      </c>
      <c r="D1515" s="0" t="n">
        <v>2</v>
      </c>
      <c r="F1515" s="0" t="n">
        <v>550.867</v>
      </c>
      <c r="G1515" s="0" t="n">
        <v>12080.5749</v>
      </c>
      <c r="H1515" s="0" t="n">
        <v>746.255</v>
      </c>
      <c r="I1515" s="0" t="n">
        <v>47.62</v>
      </c>
      <c r="J1515" s="0" t="n">
        <f aca="false">I1009/I1515-1</f>
        <v>0.215665686686266</v>
      </c>
      <c r="K1515" s="0" t="n">
        <v>4819.269</v>
      </c>
      <c r="L1515" s="0" t="n">
        <v>255.54</v>
      </c>
    </row>
    <row r="1516" customFormat="false" ht="15" hidden="false" customHeight="false" outlineLevel="0" collapsed="false">
      <c r="A1516" s="0" t="s">
        <v>557</v>
      </c>
      <c r="B1516" s="0" t="s">
        <v>1096</v>
      </c>
      <c r="C1516" s="0" t="s">
        <v>572</v>
      </c>
      <c r="D1516" s="0" t="n">
        <v>2</v>
      </c>
      <c r="E1516" s="0" t="n">
        <v>336</v>
      </c>
      <c r="F1516" s="0" t="n">
        <v>340</v>
      </c>
      <c r="G1516" s="0" t="n">
        <v>6511.6</v>
      </c>
      <c r="H1516" s="0" t="n">
        <v>464</v>
      </c>
      <c r="I1516" s="0" t="n">
        <v>36.5</v>
      </c>
      <c r="J1516" s="0" t="n">
        <f aca="false">I1010/I1516-1</f>
        <v>0.356712328767123</v>
      </c>
      <c r="K1516" s="0" t="n">
        <v>4657</v>
      </c>
      <c r="L1516" s="0" t="n">
        <v>179.366</v>
      </c>
    </row>
    <row r="1517" customFormat="false" ht="15" hidden="false" customHeight="false" outlineLevel="0" collapsed="false">
      <c r="A1517" s="0" t="s">
        <v>558</v>
      </c>
      <c r="B1517" s="0" t="s">
        <v>1097</v>
      </c>
      <c r="C1517" s="0" t="s">
        <v>683</v>
      </c>
      <c r="D1517" s="0" t="n">
        <v>2</v>
      </c>
      <c r="F1517" s="0" t="n">
        <v>1283</v>
      </c>
      <c r="G1517" s="0" t="n">
        <v>31080</v>
      </c>
      <c r="H1517" s="0" t="n">
        <v>1260</v>
      </c>
      <c r="I1517" s="0" t="n">
        <v>53.21</v>
      </c>
      <c r="J1517" s="0" t="n">
        <f aca="false">I1011/I1517-1</f>
        <v>0.190189813944747</v>
      </c>
      <c r="K1517" s="0" t="n">
        <v>8061</v>
      </c>
      <c r="L1517" s="0" t="n">
        <v>431.242</v>
      </c>
    </row>
    <row r="1518" customFormat="false" ht="15" hidden="false" customHeight="false" outlineLevel="0" collapsed="false">
      <c r="A1518" s="0" t="s">
        <v>559</v>
      </c>
      <c r="B1518" s="0" t="s">
        <v>1098</v>
      </c>
      <c r="C1518" s="0" t="s">
        <v>574</v>
      </c>
      <c r="D1518" s="0" t="n">
        <v>2</v>
      </c>
      <c r="E1518" s="0" t="n">
        <v>1310.5</v>
      </c>
      <c r="F1518" s="0" t="n">
        <v>147</v>
      </c>
      <c r="G1518" s="0" t="n">
        <v>20794.993</v>
      </c>
      <c r="H1518" s="0" t="n">
        <v>849.8</v>
      </c>
      <c r="I1518" s="0" t="n">
        <v>102.59</v>
      </c>
      <c r="J1518" s="0" t="n">
        <f aca="false">I1012/I1518-1</f>
        <v>0.00594599863534451</v>
      </c>
      <c r="K1518" s="0" t="n">
        <v>27160.6</v>
      </c>
      <c r="L1518" s="0" t="n">
        <v>203.78</v>
      </c>
    </row>
    <row r="1519" customFormat="false" ht="15" hidden="false" customHeight="false" outlineLevel="0" collapsed="false">
      <c r="A1519" s="0" t="s">
        <v>560</v>
      </c>
      <c r="B1519" s="0" t="s">
        <v>1099</v>
      </c>
      <c r="C1519" s="0" t="s">
        <v>654</v>
      </c>
      <c r="D1519" s="0" t="n">
        <v>2</v>
      </c>
      <c r="E1519" s="0" t="n">
        <v>252.5</v>
      </c>
      <c r="F1519" s="0" t="n">
        <v>309.471</v>
      </c>
      <c r="G1519" s="0" t="n">
        <v>5580.5866</v>
      </c>
      <c r="H1519" s="0" t="n">
        <v>464.352</v>
      </c>
      <c r="I1519" s="0" t="n">
        <v>27.3</v>
      </c>
      <c r="J1519" s="0" t="n">
        <f aca="false">I1013/I1519-1</f>
        <v>0.576556776556776</v>
      </c>
      <c r="K1519" s="0" t="n">
        <v>59664.543</v>
      </c>
      <c r="L1519" s="0" t="n">
        <v>204.295</v>
      </c>
    </row>
    <row r="1520" customFormat="false" ht="15" hidden="false" customHeight="false" outlineLevel="0" collapsed="false">
      <c r="A1520" s="0" t="s">
        <v>561</v>
      </c>
      <c r="B1520" s="0" t="s">
        <v>1100</v>
      </c>
      <c r="C1520" s="0" t="s">
        <v>576</v>
      </c>
      <c r="D1520" s="0" t="n">
        <v>2</v>
      </c>
      <c r="E1520" s="0" t="n">
        <v>889</v>
      </c>
      <c r="F1520" s="0" t="n">
        <v>339</v>
      </c>
      <c r="G1520" s="0" t="n">
        <v>23835.4134</v>
      </c>
      <c r="H1520" s="0" t="n">
        <v>664</v>
      </c>
      <c r="I1520" s="0" t="n">
        <v>47.92</v>
      </c>
      <c r="J1520" s="0" t="n">
        <f aca="false">I1014/I1520-1</f>
        <v>0.117070116861436</v>
      </c>
      <c r="K1520" s="0" t="n">
        <v>7913</v>
      </c>
      <c r="L1520" s="0" t="n">
        <v>497.92</v>
      </c>
    </row>
    <row r="1521" customFormat="false" ht="15" hidden="false" customHeight="false" outlineLevel="0" collapsed="false">
      <c r="A1521" s="0" t="s">
        <v>55</v>
      </c>
      <c r="B1521" s="0" t="s">
        <v>571</v>
      </c>
      <c r="C1521" s="0" t="s">
        <v>572</v>
      </c>
      <c r="D1521" s="0" t="n">
        <v>3</v>
      </c>
      <c r="F1521" s="0" t="n">
        <v>4956</v>
      </c>
      <c r="G1521" s="0" t="n">
        <v>104365.3165</v>
      </c>
      <c r="H1521" s="0" t="n">
        <v>6626</v>
      </c>
      <c r="I1521" s="0" t="n">
        <v>164.32</v>
      </c>
      <c r="J1521" s="0" t="n">
        <f aca="false">I1015/I1521-1</f>
        <v>-0.0832521908471277</v>
      </c>
      <c r="K1521" s="0" t="n">
        <v>31209</v>
      </c>
      <c r="L1521" s="0" t="n">
        <v>640.819</v>
      </c>
    </row>
    <row r="1522" customFormat="false" ht="15" hidden="false" customHeight="false" outlineLevel="0" collapsed="false">
      <c r="A1522" s="0" t="s">
        <v>56</v>
      </c>
      <c r="B1522" s="0" t="s">
        <v>573</v>
      </c>
      <c r="C1522" s="0" t="s">
        <v>574</v>
      </c>
      <c r="D1522" s="0" t="n">
        <v>3</v>
      </c>
      <c r="E1522" s="0" t="n">
        <v>3038</v>
      </c>
      <c r="F1522" s="0" t="n">
        <v>2284</v>
      </c>
      <c r="G1522" s="0" t="n">
        <v>67891.7552</v>
      </c>
      <c r="H1522" s="0" t="n">
        <v>3675</v>
      </c>
      <c r="I1522" s="0" t="n">
        <v>45.02</v>
      </c>
      <c r="J1522" s="0" t="n">
        <f aca="false">I1016/I1522-1</f>
        <v>-0.00244335850733024</v>
      </c>
      <c r="K1522" s="0" t="n">
        <v>41207</v>
      </c>
      <c r="L1522" s="0" t="n">
        <v>1505.791</v>
      </c>
    </row>
    <row r="1523" customFormat="false" ht="15" hidden="false" customHeight="false" outlineLevel="0" collapsed="false">
      <c r="A1523" s="0" t="s">
        <v>57</v>
      </c>
      <c r="B1523" s="0" t="s">
        <v>575</v>
      </c>
      <c r="C1523" s="0" t="s">
        <v>576</v>
      </c>
      <c r="D1523" s="0" t="n">
        <v>3</v>
      </c>
      <c r="E1523" s="0" t="n">
        <v>5375</v>
      </c>
      <c r="F1523" s="0" t="n">
        <v>1774</v>
      </c>
      <c r="G1523" s="0" t="n">
        <v>104140.5178</v>
      </c>
      <c r="H1523" s="0" t="n">
        <v>3549</v>
      </c>
      <c r="I1523" s="0" t="n">
        <v>65.44</v>
      </c>
      <c r="J1523" s="0" t="n">
        <f aca="false">I1017/I1523-1</f>
        <v>-0.0947432762836186</v>
      </c>
      <c r="K1523" s="0" t="n">
        <v>27513</v>
      </c>
      <c r="L1523" s="0" t="n">
        <v>1593.452</v>
      </c>
    </row>
    <row r="1524" customFormat="false" ht="15" hidden="false" customHeight="false" outlineLevel="0" collapsed="false">
      <c r="A1524" s="0" t="s">
        <v>59</v>
      </c>
      <c r="B1524" s="0" t="s">
        <v>577</v>
      </c>
      <c r="C1524" s="0" t="s">
        <v>574</v>
      </c>
      <c r="D1524" s="0" t="n">
        <v>3</v>
      </c>
      <c r="F1524" s="0" t="n">
        <v>113.688</v>
      </c>
      <c r="G1524" s="0" t="n">
        <v>2958.8146</v>
      </c>
      <c r="H1524" s="0" t="n">
        <v>43.29</v>
      </c>
      <c r="I1524" s="0" t="n">
        <v>71.58</v>
      </c>
      <c r="J1524" s="0" t="n">
        <f aca="false">I1018/I1524-1</f>
        <v>0.324531992176586</v>
      </c>
      <c r="K1524" s="0" t="n">
        <v>338.367</v>
      </c>
      <c r="L1524" s="0" t="n">
        <v>41.107</v>
      </c>
    </row>
    <row r="1525" customFormat="false" ht="15" hidden="false" customHeight="false" outlineLevel="0" collapsed="false">
      <c r="A1525" s="0" t="s">
        <v>60</v>
      </c>
      <c r="B1525" s="0" t="s">
        <v>578</v>
      </c>
      <c r="C1525" s="0" t="s">
        <v>579</v>
      </c>
      <c r="D1525" s="0" t="n">
        <v>3</v>
      </c>
      <c r="E1525" s="0" t="n">
        <v>3312.933</v>
      </c>
      <c r="F1525" s="0" t="n">
        <v>3053.581</v>
      </c>
      <c r="G1525" s="0" t="n">
        <v>61282.7084</v>
      </c>
      <c r="H1525" s="0" t="n">
        <v>4092.137</v>
      </c>
      <c r="I1525" s="0" t="n">
        <v>94.27</v>
      </c>
      <c r="J1525" s="0" t="n">
        <f aca="false">I1019/I1525-1</f>
        <v>0.219900286411372</v>
      </c>
      <c r="K1525" s="0" t="n">
        <v>18202.647</v>
      </c>
      <c r="L1525" s="0" t="n">
        <v>624.135</v>
      </c>
    </row>
    <row r="1526" customFormat="false" ht="15" hidden="false" customHeight="false" outlineLevel="0" collapsed="false">
      <c r="A1526" s="0" t="s">
        <v>61</v>
      </c>
      <c r="B1526" s="0" t="s">
        <v>580</v>
      </c>
      <c r="C1526" s="0" t="s">
        <v>581</v>
      </c>
      <c r="D1526" s="0" t="n">
        <v>3</v>
      </c>
      <c r="E1526" s="0" t="n">
        <v>1057</v>
      </c>
      <c r="F1526" s="0" t="n">
        <v>835</v>
      </c>
      <c r="G1526" s="0" t="n">
        <v>14546.8785</v>
      </c>
      <c r="H1526" s="0" t="n">
        <v>1331</v>
      </c>
      <c r="I1526" s="0" t="n">
        <v>20.15</v>
      </c>
      <c r="J1526" s="0" t="n">
        <f aca="false">I1020/I1526-1</f>
        <v>0.921091811414392</v>
      </c>
      <c r="K1526" s="0" t="n">
        <v>14642</v>
      </c>
      <c r="L1526" s="0" t="n">
        <v>719.03</v>
      </c>
    </row>
    <row r="1527" customFormat="false" ht="15" hidden="false" customHeight="false" outlineLevel="0" collapsed="false">
      <c r="A1527" s="0" t="s">
        <v>62</v>
      </c>
      <c r="B1527" s="0" t="s">
        <v>582</v>
      </c>
      <c r="C1527" s="0" t="s">
        <v>579</v>
      </c>
      <c r="D1527" s="0" t="n">
        <v>3</v>
      </c>
      <c r="E1527" s="0" t="n">
        <v>1053.545</v>
      </c>
      <c r="F1527" s="0" t="n">
        <v>629.551</v>
      </c>
      <c r="G1527" s="0" t="n">
        <v>45883.0555</v>
      </c>
      <c r="H1527" s="0" t="n">
        <v>1469.502</v>
      </c>
      <c r="I1527" s="0" t="n">
        <v>92.17</v>
      </c>
      <c r="J1527" s="0" t="n">
        <f aca="false">I1021/I1527-1</f>
        <v>0.0820223500054247</v>
      </c>
      <c r="K1527" s="0" t="n">
        <v>11726.472</v>
      </c>
      <c r="L1527" s="0" t="n">
        <v>498.799</v>
      </c>
    </row>
    <row r="1528" customFormat="false" ht="15" hidden="false" customHeight="false" outlineLevel="0" collapsed="false">
      <c r="A1528" s="0" t="s">
        <v>63</v>
      </c>
      <c r="B1528" s="0" t="s">
        <v>583</v>
      </c>
      <c r="C1528" s="0" t="s">
        <v>584</v>
      </c>
      <c r="D1528" s="0" t="n">
        <v>3</v>
      </c>
      <c r="E1528" s="0" t="n">
        <v>558.911</v>
      </c>
      <c r="F1528" s="0" t="n">
        <v>493.825</v>
      </c>
      <c r="G1528" s="0" t="n">
        <v>11586.6134</v>
      </c>
      <c r="H1528" s="0" t="n">
        <v>708.991</v>
      </c>
      <c r="I1528" s="0" t="n">
        <v>158.56</v>
      </c>
      <c r="J1528" s="0" t="n">
        <f aca="false">I1022/I1528-1</f>
        <v>-0.0507694248234107</v>
      </c>
      <c r="K1528" s="0" t="n">
        <v>7962.358</v>
      </c>
      <c r="L1528" s="0" t="n">
        <v>72.994</v>
      </c>
    </row>
    <row r="1529" customFormat="false" ht="15" hidden="false" customHeight="false" outlineLevel="0" collapsed="false">
      <c r="A1529" s="0" t="s">
        <v>64</v>
      </c>
      <c r="B1529" s="0" t="s">
        <v>585</v>
      </c>
      <c r="C1529" s="0" t="s">
        <v>586</v>
      </c>
      <c r="D1529" s="0" t="n">
        <v>3</v>
      </c>
      <c r="E1529" s="0" t="n">
        <v>51</v>
      </c>
      <c r="F1529" s="0" t="n">
        <v>-403</v>
      </c>
      <c r="G1529" s="0" t="n">
        <v>2056.4</v>
      </c>
      <c r="H1529" s="0" t="n">
        <v>-98</v>
      </c>
      <c r="I1529" s="0" t="s">
        <v>58</v>
      </c>
      <c r="J1529" s="0" t="e">
        <f aca="false">I1023/I1529-1</f>
        <v>#VALUE!</v>
      </c>
      <c r="K1529" s="0" t="n">
        <v>3767</v>
      </c>
      <c r="L1529" s="0" t="n">
        <v>775.34</v>
      </c>
    </row>
    <row r="1530" customFormat="false" ht="15" hidden="false" customHeight="false" outlineLevel="0" collapsed="false">
      <c r="A1530" s="0" t="s">
        <v>65</v>
      </c>
      <c r="B1530" s="0" t="s">
        <v>587</v>
      </c>
      <c r="C1530" s="0" t="s">
        <v>588</v>
      </c>
      <c r="D1530" s="0" t="n">
        <v>3</v>
      </c>
      <c r="E1530" s="0" t="n">
        <v>1187</v>
      </c>
      <c r="F1530" s="0" t="n">
        <v>769</v>
      </c>
      <c r="G1530" s="0" t="n">
        <v>9692.0324</v>
      </c>
      <c r="H1530" s="0" t="n">
        <v>1791</v>
      </c>
      <c r="I1530" s="0" t="n">
        <v>13.77</v>
      </c>
      <c r="J1530" s="0" t="n">
        <f aca="false">I1024/I1530-1</f>
        <v>-0.305010893246187</v>
      </c>
      <c r="K1530" s="0" t="n">
        <v>38966</v>
      </c>
      <c r="L1530" s="0" t="n">
        <v>713.046</v>
      </c>
    </row>
    <row r="1531" customFormat="false" ht="15" hidden="false" customHeight="false" outlineLevel="0" collapsed="false">
      <c r="A1531" s="0" t="s">
        <v>66</v>
      </c>
      <c r="B1531" s="0" t="s">
        <v>589</v>
      </c>
      <c r="C1531" s="0" t="s">
        <v>590</v>
      </c>
      <c r="D1531" s="0" t="n">
        <v>3</v>
      </c>
      <c r="E1531" s="0" t="n">
        <v>449.1</v>
      </c>
      <c r="F1531" s="0" t="n">
        <v>433.9</v>
      </c>
      <c r="G1531" s="0" t="n">
        <v>11842.992</v>
      </c>
      <c r="H1531" s="0" t="n">
        <v>1436.9</v>
      </c>
      <c r="I1531" s="0" t="n">
        <v>212.24</v>
      </c>
      <c r="J1531" s="0" t="n">
        <f aca="false">I1025/I1531-1</f>
        <v>-0.247267244628722</v>
      </c>
      <c r="K1531" s="0" t="n">
        <v>7698.1</v>
      </c>
      <c r="L1531" s="0" t="n">
        <v>55.573</v>
      </c>
    </row>
    <row r="1532" customFormat="false" ht="15" hidden="false" customHeight="false" outlineLevel="0" collapsed="false">
      <c r="A1532" s="0" t="s">
        <v>67</v>
      </c>
      <c r="B1532" s="0" t="s">
        <v>591</v>
      </c>
      <c r="C1532" s="0" t="s">
        <v>592</v>
      </c>
      <c r="D1532" s="0" t="n">
        <v>3</v>
      </c>
      <c r="E1532" s="0" t="n">
        <v>2797</v>
      </c>
      <c r="F1532" s="0" t="n">
        <v>2951</v>
      </c>
      <c r="G1532" s="0" t="n">
        <v>27028.9651</v>
      </c>
      <c r="H1532" s="0" t="n">
        <v>6550</v>
      </c>
      <c r="I1532" s="0" t="n">
        <v>30.545</v>
      </c>
      <c r="J1532" s="0" t="n">
        <f aca="false">I1026/I1532-1</f>
        <v>-0.0194794565395319</v>
      </c>
      <c r="K1532" s="0" t="n">
        <v>119767</v>
      </c>
      <c r="L1532" s="0" t="n">
        <v>901.173</v>
      </c>
    </row>
    <row r="1533" customFormat="false" ht="15" hidden="false" customHeight="false" outlineLevel="0" collapsed="false">
      <c r="A1533" s="0" t="s">
        <v>68</v>
      </c>
      <c r="B1533" s="0" t="s">
        <v>593</v>
      </c>
      <c r="C1533" s="0" t="s">
        <v>576</v>
      </c>
      <c r="D1533" s="0" t="n">
        <v>3</v>
      </c>
      <c r="E1533" s="0" t="n">
        <v>583</v>
      </c>
      <c r="F1533" s="0" t="n">
        <v>401</v>
      </c>
      <c r="G1533" s="0" t="n">
        <v>12536.32</v>
      </c>
      <c r="H1533" s="0" t="n">
        <v>512</v>
      </c>
      <c r="I1533" s="0" t="n">
        <v>37.76</v>
      </c>
      <c r="J1533" s="0" t="n">
        <f aca="false">I1027/I1533-1</f>
        <v>0.153866525423729</v>
      </c>
      <c r="K1533" s="0" t="n">
        <v>7479</v>
      </c>
      <c r="L1533" s="0" t="n">
        <v>331.403</v>
      </c>
    </row>
    <row r="1534" customFormat="false" ht="15" hidden="false" customHeight="false" outlineLevel="0" collapsed="false">
      <c r="A1534" s="0" t="s">
        <v>69</v>
      </c>
      <c r="B1534" s="0" t="s">
        <v>594</v>
      </c>
      <c r="C1534" s="0" t="s">
        <v>595</v>
      </c>
      <c r="D1534" s="0" t="n">
        <v>3</v>
      </c>
      <c r="E1534" s="0" t="n">
        <v>1433.8</v>
      </c>
      <c r="F1534" s="0" t="n">
        <v>1277.9</v>
      </c>
      <c r="G1534" s="0" t="n">
        <v>27475.5156</v>
      </c>
      <c r="H1534" s="0" t="n">
        <v>2469.7</v>
      </c>
      <c r="I1534" s="0" t="n">
        <v>117.9483</v>
      </c>
      <c r="J1534" s="0" t="n">
        <f aca="false">I1028/I1534-1</f>
        <v>0.178397653887339</v>
      </c>
      <c r="K1534" s="0" t="n">
        <v>17334.5</v>
      </c>
      <c r="L1534" s="0" t="n">
        <v>214.982</v>
      </c>
    </row>
    <row r="1535" customFormat="false" ht="15" hidden="false" customHeight="false" outlineLevel="0" collapsed="false">
      <c r="A1535" s="0" t="s">
        <v>70</v>
      </c>
      <c r="B1535" s="0" t="s">
        <v>596</v>
      </c>
      <c r="C1535" s="0" t="s">
        <v>579</v>
      </c>
      <c r="D1535" s="0" t="n">
        <v>3</v>
      </c>
      <c r="E1535" s="0" t="n">
        <v>448.822</v>
      </c>
      <c r="F1535" s="0" t="n">
        <v>333.948</v>
      </c>
      <c r="G1535" s="0" t="n">
        <v>11225.806</v>
      </c>
      <c r="H1535" s="0" t="n">
        <v>658.07</v>
      </c>
      <c r="I1535" s="0" t="n">
        <v>62.96</v>
      </c>
      <c r="J1535" s="0" t="n">
        <f aca="false">I1029/I1535-1</f>
        <v>-0.164072426937738</v>
      </c>
      <c r="K1535" s="0" t="n">
        <v>4001.546</v>
      </c>
      <c r="L1535" s="0" t="n">
        <v>177.994</v>
      </c>
    </row>
    <row r="1536" customFormat="false" ht="15" hidden="false" customHeight="false" outlineLevel="0" collapsed="false">
      <c r="A1536" s="0" t="s">
        <v>71</v>
      </c>
      <c r="B1536" s="0" t="s">
        <v>597</v>
      </c>
      <c r="C1536" s="0" t="s">
        <v>598</v>
      </c>
      <c r="D1536" s="0" t="n">
        <v>3</v>
      </c>
      <c r="E1536" s="0" t="n">
        <v>571</v>
      </c>
      <c r="F1536" s="0" t="n">
        <v>605</v>
      </c>
      <c r="G1536" s="0" t="n">
        <v>7857.3328</v>
      </c>
      <c r="H1536" s="0" t="n">
        <v>1030</v>
      </c>
      <c r="I1536" s="0" t="n">
        <v>59.76</v>
      </c>
      <c r="J1536" s="0" t="n">
        <f aca="false">I1030/I1536-1</f>
        <v>0.347222222222222</v>
      </c>
      <c r="K1536" s="0" t="n">
        <v>6064</v>
      </c>
      <c r="L1536" s="0" t="n">
        <v>132.632</v>
      </c>
    </row>
    <row r="1537" customFormat="false" ht="15" hidden="false" customHeight="false" outlineLevel="0" collapsed="false">
      <c r="A1537" s="0" t="s">
        <v>72</v>
      </c>
      <c r="B1537" s="0" t="s">
        <v>599</v>
      </c>
      <c r="C1537" s="0" t="s">
        <v>595</v>
      </c>
      <c r="D1537" s="0" t="n">
        <v>3</v>
      </c>
      <c r="E1537" s="0" t="s">
        <v>58</v>
      </c>
      <c r="F1537" s="0" t="n">
        <v>133.316</v>
      </c>
      <c r="G1537" s="0" t="n">
        <v>4692.004</v>
      </c>
      <c r="H1537" s="0" t="n">
        <v>492.609</v>
      </c>
      <c r="I1537" s="0" t="n">
        <v>60.13</v>
      </c>
      <c r="J1537" s="0" t="n">
        <f aca="false">I1031/I1537-1</f>
        <v>-0.0685182105438218</v>
      </c>
      <c r="K1537" s="0" t="n">
        <v>5223.103</v>
      </c>
      <c r="L1537" s="0" t="n">
        <v>78.254</v>
      </c>
    </row>
    <row r="1538" customFormat="false" ht="15" hidden="false" customHeight="false" outlineLevel="0" collapsed="false">
      <c r="A1538" s="0" t="s">
        <v>73</v>
      </c>
      <c r="B1538" s="0" t="s">
        <v>600</v>
      </c>
      <c r="C1538" s="0" t="s">
        <v>601</v>
      </c>
      <c r="D1538" s="0" t="n">
        <v>3</v>
      </c>
      <c r="F1538" s="0" t="n">
        <v>101.574</v>
      </c>
      <c r="G1538" s="0" t="n">
        <v>6341.7044</v>
      </c>
      <c r="H1538" s="0" t="n">
        <v>334.325</v>
      </c>
      <c r="I1538" s="0" t="n">
        <v>88.74</v>
      </c>
      <c r="J1538" s="0" t="n">
        <f aca="false">I1032/I1538-1</f>
        <v>0.0182555780933062</v>
      </c>
      <c r="K1538" s="0" t="n">
        <v>8136.036</v>
      </c>
      <c r="L1538" s="0" t="n">
        <v>72.008</v>
      </c>
    </row>
    <row r="1539" customFormat="false" ht="15" hidden="false" customHeight="false" outlineLevel="0" collapsed="false">
      <c r="A1539" s="0" t="s">
        <v>74</v>
      </c>
      <c r="B1539" s="0" t="s">
        <v>602</v>
      </c>
      <c r="C1539" s="0" t="s">
        <v>576</v>
      </c>
      <c r="D1539" s="0" t="n">
        <v>3</v>
      </c>
      <c r="E1539" s="0" t="n">
        <v>1065.921</v>
      </c>
      <c r="F1539" s="0" t="n">
        <v>657</v>
      </c>
      <c r="G1539" s="0" t="n">
        <v>36831.3317</v>
      </c>
      <c r="H1539" s="0" t="n">
        <v>640</v>
      </c>
      <c r="I1539" s="0" t="n">
        <v>185.03</v>
      </c>
      <c r="J1539" s="0" t="n">
        <f aca="false">I1033/I1539-1</f>
        <v>0.0309139058531049</v>
      </c>
      <c r="K1539" s="0" t="n">
        <v>4201.962</v>
      </c>
      <c r="L1539" s="0" t="n">
        <v>198.287</v>
      </c>
    </row>
    <row r="1540" customFormat="false" ht="15" hidden="false" customHeight="false" outlineLevel="0" collapsed="false">
      <c r="A1540" s="0" t="s">
        <v>75</v>
      </c>
      <c r="B1540" s="0" t="s">
        <v>603</v>
      </c>
      <c r="C1540" s="0" t="s">
        <v>574</v>
      </c>
      <c r="D1540" s="0" t="n">
        <v>3</v>
      </c>
      <c r="E1540" s="0" t="n">
        <v>145.832</v>
      </c>
      <c r="F1540" s="0" t="n">
        <v>145.832</v>
      </c>
      <c r="G1540" s="0" t="n">
        <v>4484.2615</v>
      </c>
      <c r="H1540" s="0" t="n">
        <v>226.899</v>
      </c>
      <c r="I1540" s="0" t="n">
        <v>55.91</v>
      </c>
      <c r="J1540" s="0" t="n">
        <f aca="false">I1034/I1540-1</f>
        <v>0.177785727061349</v>
      </c>
      <c r="K1540" s="0" t="n">
        <v>987.997</v>
      </c>
      <c r="L1540" s="0" t="n">
        <v>80.29</v>
      </c>
    </row>
    <row r="1541" customFormat="false" ht="15" hidden="false" customHeight="false" outlineLevel="0" collapsed="false">
      <c r="A1541" s="0" t="s">
        <v>76</v>
      </c>
      <c r="B1541" s="0" t="s">
        <v>604</v>
      </c>
      <c r="C1541" s="0" t="s">
        <v>572</v>
      </c>
      <c r="D1541" s="0" t="n">
        <v>3</v>
      </c>
      <c r="E1541" s="0" t="n">
        <v>241.8</v>
      </c>
      <c r="F1541" s="0" t="n">
        <v>175.2</v>
      </c>
      <c r="G1541" s="0" t="n">
        <v>5314.8094</v>
      </c>
      <c r="H1541" s="0" t="n">
        <v>255.9</v>
      </c>
      <c r="I1541" s="0" t="n">
        <v>55.46</v>
      </c>
      <c r="J1541" s="0" t="n">
        <f aca="false">I1035/I1541-1</f>
        <v>0.188604399567256</v>
      </c>
      <c r="K1541" s="0" t="n">
        <v>2015.9</v>
      </c>
      <c r="L1541" s="0" t="n">
        <v>95.729</v>
      </c>
    </row>
    <row r="1542" customFormat="false" ht="15" hidden="false" customHeight="false" outlineLevel="0" collapsed="false">
      <c r="A1542" s="0" t="s">
        <v>77</v>
      </c>
      <c r="B1542" s="0" t="s">
        <v>605</v>
      </c>
      <c r="C1542" s="0" t="s">
        <v>576</v>
      </c>
      <c r="D1542" s="0" t="n">
        <v>3</v>
      </c>
      <c r="E1542" s="0" t="n">
        <v>1680.2</v>
      </c>
      <c r="F1542" s="0" t="n">
        <v>-1630.5</v>
      </c>
      <c r="G1542" s="0" t="n">
        <v>68445.319</v>
      </c>
      <c r="H1542" s="0" t="n">
        <v>2243</v>
      </c>
      <c r="I1542" s="0" t="n">
        <v>257.41</v>
      </c>
      <c r="J1542" s="0" t="n">
        <f aca="false">I1036/I1542-1</f>
        <v>0.214016549473602</v>
      </c>
      <c r="K1542" s="0" t="n">
        <v>52758</v>
      </c>
      <c r="L1542" s="0" t="n">
        <v>265.061</v>
      </c>
    </row>
    <row r="1543" customFormat="false" ht="15" hidden="false" customHeight="false" outlineLevel="0" collapsed="false">
      <c r="A1543" s="0" t="s">
        <v>78</v>
      </c>
      <c r="B1543" s="0" t="s">
        <v>606</v>
      </c>
      <c r="C1543" s="0" t="s">
        <v>579</v>
      </c>
      <c r="D1543" s="0" t="n">
        <v>3</v>
      </c>
      <c r="E1543" s="0" t="s">
        <v>58</v>
      </c>
      <c r="F1543" s="0" t="n">
        <v>506.3</v>
      </c>
      <c r="G1543" s="0" t="n">
        <v>18253.4226</v>
      </c>
      <c r="H1543" s="0" t="n">
        <v>1344.2</v>
      </c>
      <c r="I1543" s="0" t="n">
        <v>286.05</v>
      </c>
      <c r="J1543" s="0" t="n">
        <f aca="false">I1037/I1543-1</f>
        <v>-0.033141059255375</v>
      </c>
      <c r="K1543" s="0" t="n">
        <v>20263.977</v>
      </c>
      <c r="L1543" s="0" t="n">
        <v>64.02</v>
      </c>
    </row>
    <row r="1544" customFormat="false" ht="15" hidden="false" customHeight="false" outlineLevel="0" collapsed="false">
      <c r="A1544" s="0" t="s">
        <v>79</v>
      </c>
      <c r="B1544" s="0" t="s">
        <v>607</v>
      </c>
      <c r="C1544" s="0" t="s">
        <v>588</v>
      </c>
      <c r="D1544" s="0" t="n">
        <v>3</v>
      </c>
      <c r="E1544" s="0" t="n">
        <v>383.1</v>
      </c>
      <c r="F1544" s="0" t="n">
        <v>393.3</v>
      </c>
      <c r="G1544" s="0" t="n">
        <v>7368.3479</v>
      </c>
      <c r="H1544" s="0" t="n">
        <v>891.6</v>
      </c>
      <c r="J1544" s="0" t="e">
        <f aca="false">I1038/I1544-1</f>
        <v>#DIV/0!</v>
      </c>
      <c r="K1544" s="0" t="n">
        <v>12063.5</v>
      </c>
      <c r="L1544" s="0" t="n">
        <v>221.871</v>
      </c>
    </row>
    <row r="1545" customFormat="false" ht="15" hidden="false" customHeight="false" outlineLevel="0" collapsed="false">
      <c r="A1545" s="0" t="s">
        <v>80</v>
      </c>
      <c r="B1545" s="0" t="s">
        <v>608</v>
      </c>
      <c r="C1545" s="0" t="s">
        <v>592</v>
      </c>
      <c r="D1545" s="0" t="n">
        <v>3</v>
      </c>
      <c r="F1545" s="0" t="n">
        <v>2850</v>
      </c>
      <c r="G1545" s="0" t="n">
        <v>29364.5</v>
      </c>
      <c r="H1545" s="0" t="n">
        <v>3236</v>
      </c>
      <c r="I1545" s="0" t="n">
        <v>70.25</v>
      </c>
      <c r="J1545" s="0" t="n">
        <f aca="false">I1039/I1545-1</f>
        <v>-0.116156583629893</v>
      </c>
      <c r="K1545" s="0" t="n">
        <v>108479</v>
      </c>
      <c r="L1545" s="0" t="n">
        <v>419.433</v>
      </c>
    </row>
    <row r="1546" customFormat="false" ht="15" hidden="false" customHeight="false" outlineLevel="0" collapsed="false">
      <c r="A1546" s="0" t="s">
        <v>81</v>
      </c>
      <c r="B1546" s="0" t="s">
        <v>609</v>
      </c>
      <c r="C1546" s="0" t="s">
        <v>581</v>
      </c>
      <c r="D1546" s="0" t="n">
        <v>3</v>
      </c>
      <c r="E1546" s="0" t="n">
        <v>17438</v>
      </c>
      <c r="F1546" s="0" t="n">
        <v>14136</v>
      </c>
      <c r="G1546" s="0" t="n">
        <v>359376.6225</v>
      </c>
      <c r="H1546" s="0" t="n">
        <v>22376</v>
      </c>
      <c r="I1546" s="0" t="n">
        <v>530.66</v>
      </c>
      <c r="J1546" s="0" t="n">
        <f aca="false">I1040/I1546-1</f>
        <v>0.466117664794784</v>
      </c>
      <c r="K1546" s="0" t="n">
        <v>129187</v>
      </c>
      <c r="L1546" s="0" t="n">
        <v>284.816</v>
      </c>
    </row>
    <row r="1547" customFormat="false" ht="15" hidden="false" customHeight="false" outlineLevel="0" collapsed="false">
      <c r="A1547" s="0" t="s">
        <v>82</v>
      </c>
      <c r="B1547" s="0" t="s">
        <v>610</v>
      </c>
      <c r="C1547" s="0" t="s">
        <v>581</v>
      </c>
      <c r="D1547" s="0" t="n">
        <v>3</v>
      </c>
      <c r="E1547" s="0" t="n">
        <v>17438</v>
      </c>
      <c r="F1547" s="0" t="n">
        <v>14136</v>
      </c>
      <c r="H1547" s="0" t="n">
        <v>22376</v>
      </c>
      <c r="I1547" s="0" t="n">
        <v>524.958</v>
      </c>
      <c r="J1547" s="0" t="n">
        <f aca="false">I1041/I1547-1</f>
        <v>0.445601362394706</v>
      </c>
      <c r="K1547" s="0" t="n">
        <v>129187</v>
      </c>
      <c r="L1547" s="0" t="n">
        <v>340.271</v>
      </c>
    </row>
    <row r="1548" customFormat="false" ht="15" hidden="false" customHeight="false" outlineLevel="0" collapsed="false">
      <c r="A1548" s="0" t="s">
        <v>83</v>
      </c>
      <c r="B1548" s="0" t="s">
        <v>611</v>
      </c>
      <c r="C1548" s="0" t="s">
        <v>612</v>
      </c>
      <c r="D1548" s="0" t="n">
        <v>3</v>
      </c>
      <c r="E1548" s="0" t="n">
        <v>5087</v>
      </c>
      <c r="F1548" s="0" t="n">
        <v>5070</v>
      </c>
      <c r="G1548" s="0" t="n">
        <v>97134.5497</v>
      </c>
      <c r="H1548" s="0" t="n">
        <v>4663</v>
      </c>
      <c r="I1548" s="0" t="n">
        <v>49.27</v>
      </c>
      <c r="J1548" s="0" t="n">
        <f aca="false">I1042/I1548-1</f>
        <v>0.181449157702456</v>
      </c>
      <c r="K1548" s="0" t="n">
        <v>34475</v>
      </c>
      <c r="L1548" s="0" t="n">
        <v>1976.47</v>
      </c>
    </row>
    <row r="1549" customFormat="false" ht="15" hidden="false" customHeight="false" outlineLevel="0" collapsed="false">
      <c r="A1549" s="0" t="s">
        <v>84</v>
      </c>
      <c r="B1549" s="0" t="s">
        <v>613</v>
      </c>
      <c r="C1549" s="0" t="s">
        <v>584</v>
      </c>
      <c r="D1549" s="0" t="n">
        <v>3</v>
      </c>
      <c r="F1549" s="0" t="n">
        <v>-241</v>
      </c>
      <c r="G1549" s="0" t="n">
        <v>144312.75</v>
      </c>
      <c r="H1549" s="0" t="n">
        <v>6842</v>
      </c>
      <c r="I1549" s="0" t="n">
        <v>310.35</v>
      </c>
      <c r="J1549" s="0" t="n">
        <f aca="false">I1043/I1549-1</f>
        <v>1.17783148058643</v>
      </c>
      <c r="K1549" s="0" t="n">
        <v>54505</v>
      </c>
      <c r="L1549" s="0" t="n">
        <v>463.006</v>
      </c>
    </row>
    <row r="1550" customFormat="false" ht="15" hidden="false" customHeight="false" outlineLevel="0" collapsed="false">
      <c r="A1550" s="0" t="s">
        <v>85</v>
      </c>
      <c r="B1550" s="0" t="s">
        <v>614</v>
      </c>
      <c r="C1550" s="0" t="s">
        <v>588</v>
      </c>
      <c r="D1550" s="0" t="n">
        <v>3</v>
      </c>
      <c r="E1550" s="0" t="n">
        <v>587</v>
      </c>
      <c r="F1550" s="0" t="n">
        <v>586</v>
      </c>
      <c r="G1550" s="0" t="n">
        <v>11191.138</v>
      </c>
      <c r="H1550" s="0" t="n">
        <v>1565</v>
      </c>
      <c r="I1550" s="0" t="n">
        <v>46.13</v>
      </c>
      <c r="J1550" s="0" t="n">
        <f aca="false">I1044/I1550-1</f>
        <v>-0.0628658140039021</v>
      </c>
      <c r="K1550" s="0" t="n">
        <v>22289</v>
      </c>
      <c r="L1550" s="0" t="n">
        <v>242.635</v>
      </c>
    </row>
    <row r="1551" customFormat="false" ht="15" hidden="false" customHeight="false" outlineLevel="0" collapsed="false">
      <c r="A1551" s="0" t="s">
        <v>86</v>
      </c>
      <c r="B1551" s="0" t="s">
        <v>615</v>
      </c>
      <c r="C1551" s="0" t="s">
        <v>598</v>
      </c>
      <c r="D1551" s="0" t="n">
        <v>3</v>
      </c>
      <c r="E1551" s="0" t="n">
        <v>4184</v>
      </c>
      <c r="F1551" s="0" t="n">
        <v>2882</v>
      </c>
      <c r="G1551" s="0" t="n">
        <v>37405.5593</v>
      </c>
      <c r="H1551" s="0" t="n">
        <v>3080</v>
      </c>
      <c r="I1551" s="0" t="n">
        <v>53.63</v>
      </c>
      <c r="J1551" s="0" t="n">
        <f aca="false">I1045/I1551-1</f>
        <v>-0.210330039157188</v>
      </c>
      <c r="K1551" s="0" t="n">
        <v>43225</v>
      </c>
      <c r="L1551" s="0" t="n">
        <v>717.264</v>
      </c>
    </row>
    <row r="1552" customFormat="false" ht="15" hidden="false" customHeight="false" outlineLevel="0" collapsed="false">
      <c r="A1552" s="0" t="s">
        <v>87</v>
      </c>
      <c r="B1552" s="0" t="s">
        <v>616</v>
      </c>
      <c r="C1552" s="0" t="s">
        <v>588</v>
      </c>
      <c r="D1552" s="0" t="n">
        <v>3</v>
      </c>
      <c r="E1552" s="0" t="n">
        <v>1675</v>
      </c>
      <c r="F1552" s="0" t="n">
        <v>1633.8</v>
      </c>
      <c r="G1552" s="0" t="n">
        <v>29716.5239</v>
      </c>
      <c r="H1552" s="0" t="n">
        <v>4602.4</v>
      </c>
      <c r="I1552" s="0" t="n">
        <v>60.72</v>
      </c>
      <c r="J1552" s="0" t="n">
        <f aca="false">I1046/I1552-1</f>
        <v>-0.0403491436100131</v>
      </c>
      <c r="K1552" s="0" t="n">
        <v>59544.6</v>
      </c>
      <c r="L1552" s="0" t="n">
        <v>489.24</v>
      </c>
    </row>
    <row r="1553" customFormat="false" ht="15" hidden="false" customHeight="false" outlineLevel="0" collapsed="false">
      <c r="A1553" s="0" t="s">
        <v>88</v>
      </c>
      <c r="B1553" s="0" t="s">
        <v>617</v>
      </c>
      <c r="C1553" s="0" t="s">
        <v>590</v>
      </c>
      <c r="D1553" s="0" t="n">
        <v>3</v>
      </c>
      <c r="E1553" s="0" t="s">
        <v>58</v>
      </c>
      <c r="F1553" s="0" t="n">
        <v>5885</v>
      </c>
      <c r="G1553" s="0" t="n">
        <v>95179.92</v>
      </c>
      <c r="H1553" s="0" t="n">
        <v>10990</v>
      </c>
      <c r="I1553" s="0" t="n">
        <v>93.04</v>
      </c>
      <c r="J1553" s="0" t="n">
        <f aca="false">I1047/I1553-1</f>
        <v>-0.252472055030095</v>
      </c>
      <c r="K1553" s="0" t="n">
        <v>159103</v>
      </c>
      <c r="L1553" s="0" t="n">
        <v>1034.677</v>
      </c>
    </row>
    <row r="1554" customFormat="false" ht="15" hidden="false" customHeight="false" outlineLevel="0" collapsed="false">
      <c r="A1554" s="0" t="s">
        <v>89</v>
      </c>
      <c r="B1554" s="0" t="s">
        <v>618</v>
      </c>
      <c r="C1554" s="0" t="s">
        <v>592</v>
      </c>
      <c r="D1554" s="0" t="n">
        <v>3</v>
      </c>
      <c r="F1554" s="0" t="n">
        <v>7529</v>
      </c>
      <c r="G1554" s="0" t="n">
        <v>77065.6696</v>
      </c>
      <c r="H1554" s="0" t="n">
        <v>5007</v>
      </c>
      <c r="I1554" s="0" t="n">
        <v>56.01</v>
      </c>
      <c r="J1554" s="0" t="n">
        <f aca="false">I1048/I1554-1</f>
        <v>0.106409569719693</v>
      </c>
      <c r="K1554" s="0" t="n">
        <v>515581</v>
      </c>
      <c r="L1554" s="0" t="n">
        <v>1399.912</v>
      </c>
    </row>
    <row r="1555" customFormat="false" ht="15" hidden="false" customHeight="false" outlineLevel="0" collapsed="false">
      <c r="A1555" s="0" t="s">
        <v>90</v>
      </c>
      <c r="B1555" s="0" t="s">
        <v>619</v>
      </c>
      <c r="C1555" s="0" t="s">
        <v>601</v>
      </c>
      <c r="D1555" s="0" t="n">
        <v>3</v>
      </c>
      <c r="F1555" s="0" t="n">
        <v>824.91</v>
      </c>
      <c r="G1555" s="0" t="n">
        <v>39213.669</v>
      </c>
      <c r="H1555" s="0" t="n">
        <v>2134.589</v>
      </c>
      <c r="I1555" s="0" t="n">
        <v>98.85</v>
      </c>
      <c r="J1555" s="0" t="n">
        <f aca="false">I1049/I1555-1</f>
        <v>-0.0192210419828022</v>
      </c>
      <c r="K1555" s="0" t="n">
        <v>21263.565</v>
      </c>
      <c r="L1555" s="0" t="n">
        <v>396.463</v>
      </c>
    </row>
    <row r="1556" customFormat="false" ht="15" hidden="false" customHeight="false" outlineLevel="0" collapsed="false">
      <c r="A1556" s="0" t="s">
        <v>91</v>
      </c>
      <c r="B1556" s="0" t="s">
        <v>620</v>
      </c>
      <c r="C1556" s="0" t="s">
        <v>588</v>
      </c>
      <c r="D1556" s="0" t="n">
        <v>3</v>
      </c>
      <c r="E1556" s="0" t="n">
        <v>434</v>
      </c>
      <c r="F1556" s="0" t="n">
        <v>423</v>
      </c>
      <c r="G1556" s="0" t="n">
        <v>9567.35</v>
      </c>
      <c r="H1556" s="0" t="n">
        <v>1097</v>
      </c>
      <c r="I1556" s="0" t="n">
        <v>53.3</v>
      </c>
      <c r="J1556" s="0" t="n">
        <f aca="false">I1050/I1556-1</f>
        <v>0.121013133208255</v>
      </c>
      <c r="K1556" s="0" t="n">
        <v>16038</v>
      </c>
      <c r="L1556" s="0" t="n">
        <v>179.309</v>
      </c>
    </row>
    <row r="1557" customFormat="false" ht="15" hidden="false" customHeight="false" outlineLevel="0" collapsed="false">
      <c r="A1557" s="0" t="s">
        <v>92</v>
      </c>
      <c r="B1557" s="0" t="s">
        <v>621</v>
      </c>
      <c r="C1557" s="0" t="s">
        <v>590</v>
      </c>
      <c r="D1557" s="0" t="n">
        <v>3</v>
      </c>
      <c r="E1557" s="0" t="s">
        <v>58</v>
      </c>
      <c r="F1557" s="0" t="n">
        <v>1619</v>
      </c>
      <c r="G1557" s="0" t="n">
        <v>24216.2326</v>
      </c>
      <c r="H1557" s="0" t="n">
        <v>2399</v>
      </c>
      <c r="I1557" s="0" t="n">
        <v>132.25</v>
      </c>
      <c r="J1557" s="0" t="n">
        <f aca="false">I1051/I1557-1</f>
        <v>-0.19531190926276</v>
      </c>
      <c r="K1557" s="0" t="n">
        <v>148810</v>
      </c>
      <c r="L1557" s="0" t="n">
        <v>184.532</v>
      </c>
    </row>
    <row r="1558" customFormat="false" ht="15" hidden="false" customHeight="false" outlineLevel="0" collapsed="false">
      <c r="A1558" s="0" t="s">
        <v>93</v>
      </c>
      <c r="B1558" s="0" t="s">
        <v>622</v>
      </c>
      <c r="C1558" s="0" t="s">
        <v>574</v>
      </c>
      <c r="D1558" s="0" t="n">
        <v>3</v>
      </c>
      <c r="E1558" s="0" t="n">
        <v>1138.456</v>
      </c>
      <c r="F1558" s="0" t="n">
        <v>-138.165</v>
      </c>
      <c r="G1558" s="0" t="n">
        <v>19652.659</v>
      </c>
      <c r="H1558" s="0" t="n">
        <v>3922.228</v>
      </c>
      <c r="I1558" s="0" t="n">
        <v>94.99</v>
      </c>
      <c r="J1558" s="0" t="n">
        <f aca="false">I1052/I1558-1</f>
        <v>-0.149594694178334</v>
      </c>
      <c r="K1558" s="0" t="n">
        <v>27962.982</v>
      </c>
      <c r="L1558" s="0" t="n">
        <v>216.202</v>
      </c>
    </row>
    <row r="1559" customFormat="false" ht="15" hidden="false" customHeight="false" outlineLevel="0" collapsed="false">
      <c r="A1559" s="0" t="s">
        <v>94</v>
      </c>
      <c r="B1559" s="0" t="s">
        <v>623</v>
      </c>
      <c r="C1559" s="0" t="s">
        <v>572</v>
      </c>
      <c r="D1559" s="0" t="n">
        <v>3</v>
      </c>
      <c r="E1559" s="0" t="n">
        <v>598.354</v>
      </c>
      <c r="F1559" s="0" t="n">
        <v>584.46</v>
      </c>
      <c r="G1559" s="0" t="n">
        <v>12701.4755</v>
      </c>
      <c r="H1559" s="0" t="n">
        <v>725.962</v>
      </c>
      <c r="I1559" s="0" t="n">
        <v>52.63</v>
      </c>
      <c r="J1559" s="0" t="n">
        <f aca="false">I1053/I1559-1</f>
        <v>0.0182405472164164</v>
      </c>
      <c r="K1559" s="0" t="n">
        <v>6420.963</v>
      </c>
      <c r="L1559" s="0" t="n">
        <v>245.933</v>
      </c>
    </row>
    <row r="1560" customFormat="false" ht="15" hidden="false" customHeight="false" outlineLevel="0" collapsed="false">
      <c r="A1560" s="0" t="s">
        <v>95</v>
      </c>
      <c r="B1560" s="0" t="s">
        <v>624</v>
      </c>
      <c r="C1560" s="0" t="s">
        <v>576</v>
      </c>
      <c r="D1560" s="0" t="n">
        <v>3</v>
      </c>
      <c r="E1560" s="0" t="n">
        <v>6700</v>
      </c>
      <c r="F1560" s="0" t="n">
        <v>5158</v>
      </c>
      <c r="G1560" s="0" t="n">
        <v>121124.116</v>
      </c>
      <c r="H1560" s="0" t="n">
        <v>8952</v>
      </c>
      <c r="I1560" s="0" t="n">
        <v>159.29</v>
      </c>
      <c r="J1560" s="0" t="n">
        <f aca="false">I1054/I1560-1</f>
        <v>0.0190846883043507</v>
      </c>
      <c r="K1560" s="0" t="n">
        <v>69009</v>
      </c>
      <c r="L1560" s="0" t="n">
        <v>760.67</v>
      </c>
    </row>
    <row r="1561" customFormat="false" ht="15" hidden="false" customHeight="false" outlineLevel="0" collapsed="false">
      <c r="A1561" s="0" t="s">
        <v>96</v>
      </c>
      <c r="B1561" s="0" t="s">
        <v>625</v>
      </c>
      <c r="C1561" s="0" t="s">
        <v>626</v>
      </c>
      <c r="D1561" s="0" t="n">
        <v>3</v>
      </c>
      <c r="E1561" s="0" t="s">
        <v>58</v>
      </c>
      <c r="F1561" s="0" t="n">
        <v>709.1</v>
      </c>
      <c r="G1561" s="0" t="n">
        <v>16675.719</v>
      </c>
      <c r="H1561" s="0" t="n">
        <v>880.9</v>
      </c>
      <c r="I1561" s="0" t="n">
        <v>53.81</v>
      </c>
      <c r="J1561" s="0" t="n">
        <f aca="false">I1055/I1561-1</f>
        <v>-0.0293625720126371</v>
      </c>
      <c r="K1561" s="0" t="n">
        <v>6985.9</v>
      </c>
      <c r="L1561" s="0" t="n">
        <v>309.465</v>
      </c>
    </row>
    <row r="1562" customFormat="false" ht="15" hidden="false" customHeight="false" outlineLevel="0" collapsed="false">
      <c r="A1562" s="0" t="s">
        <v>97</v>
      </c>
      <c r="B1562" s="0" t="s">
        <v>627</v>
      </c>
      <c r="C1562" s="0" t="s">
        <v>628</v>
      </c>
      <c r="D1562" s="0" t="n">
        <v>3</v>
      </c>
      <c r="E1562" s="0" t="n">
        <v>2095</v>
      </c>
      <c r="F1562" s="0" t="n">
        <v>-1750</v>
      </c>
      <c r="G1562" s="0" t="n">
        <v>41794.5</v>
      </c>
      <c r="H1562" s="0" t="n">
        <v>8466</v>
      </c>
      <c r="I1562" s="0" t="n">
        <v>82.5</v>
      </c>
      <c r="J1562" s="0" t="n">
        <f aca="false">I1056/I1562-1</f>
        <v>-0.411151515151515</v>
      </c>
      <c r="K1562" s="0" t="n">
        <v>61689</v>
      </c>
      <c r="L1562" s="0" t="n">
        <v>506.45</v>
      </c>
    </row>
    <row r="1563" customFormat="false" ht="15" hidden="false" customHeight="false" outlineLevel="0" collapsed="false">
      <c r="A1563" s="0" t="s">
        <v>98</v>
      </c>
      <c r="B1563" s="0" t="s">
        <v>629</v>
      </c>
      <c r="C1563" s="0" t="s">
        <v>586</v>
      </c>
      <c r="D1563" s="0" t="n">
        <v>3</v>
      </c>
      <c r="F1563" s="0" t="n">
        <v>696.878</v>
      </c>
      <c r="G1563" s="0" t="n">
        <v>18761.0882</v>
      </c>
      <c r="H1563" s="0" t="n">
        <v>907.798</v>
      </c>
      <c r="I1563" s="0" t="n">
        <v>60.12</v>
      </c>
      <c r="J1563" s="0" t="n">
        <f aca="false">I1057/I1563-1</f>
        <v>0.056719893546241</v>
      </c>
      <c r="K1563" s="0" t="n">
        <v>7058.777</v>
      </c>
      <c r="L1563" s="0" t="n">
        <v>313.675</v>
      </c>
    </row>
    <row r="1564" customFormat="false" ht="15" hidden="false" customHeight="false" outlineLevel="0" collapsed="false">
      <c r="A1564" s="0" t="s">
        <v>99</v>
      </c>
      <c r="B1564" s="0" t="s">
        <v>630</v>
      </c>
      <c r="C1564" s="0" t="s">
        <v>579</v>
      </c>
      <c r="D1564" s="0" t="n">
        <v>3</v>
      </c>
      <c r="E1564" s="0" t="n">
        <v>323.409</v>
      </c>
      <c r="F1564" s="0" t="n">
        <v>254.69</v>
      </c>
      <c r="G1564" s="0" t="n">
        <v>7442.7585</v>
      </c>
      <c r="H1564" s="0" t="n">
        <v>385.307</v>
      </c>
      <c r="I1564" s="0" t="n">
        <v>82</v>
      </c>
      <c r="J1564" s="0" t="n">
        <f aca="false">I1058/I1564-1</f>
        <v>0.128048780487805</v>
      </c>
      <c r="K1564" s="0" t="n">
        <v>2752.879</v>
      </c>
      <c r="L1564" s="0" t="n">
        <v>91.908</v>
      </c>
    </row>
    <row r="1565" customFormat="false" ht="15" hidden="false" customHeight="false" outlineLevel="0" collapsed="false">
      <c r="A1565" s="0" t="s">
        <v>100</v>
      </c>
      <c r="B1565" s="0" t="s">
        <v>631</v>
      </c>
      <c r="C1565" s="0" t="s">
        <v>574</v>
      </c>
      <c r="D1565" s="0" t="n">
        <v>3</v>
      </c>
      <c r="E1565" s="0" t="n">
        <v>2673.2</v>
      </c>
      <c r="F1565" s="0" t="n">
        <v>2569.7</v>
      </c>
      <c r="G1565" s="0" t="n">
        <v>33693.3752</v>
      </c>
      <c r="H1565" s="0" t="n">
        <v>3369.3</v>
      </c>
      <c r="I1565" s="0" t="n">
        <v>125.67</v>
      </c>
      <c r="J1565" s="0" t="n">
        <f aca="false">I1059/I1565-1</f>
        <v>0.109572690379566</v>
      </c>
      <c r="K1565" s="0" t="n">
        <v>61676.3</v>
      </c>
      <c r="L1565" s="0" t="n">
        <v>269.941</v>
      </c>
    </row>
    <row r="1566" customFormat="false" ht="15" hidden="false" customHeight="false" outlineLevel="0" collapsed="false">
      <c r="A1566" s="0" t="s">
        <v>101</v>
      </c>
      <c r="B1566" s="0" t="s">
        <v>632</v>
      </c>
      <c r="C1566" s="0" t="s">
        <v>592</v>
      </c>
      <c r="D1566" s="0" t="n">
        <v>3</v>
      </c>
      <c r="E1566" s="0" t="n">
        <v>1711</v>
      </c>
      <c r="F1566" s="0" t="n">
        <v>1397</v>
      </c>
      <c r="G1566" s="0" t="n">
        <v>26552.4</v>
      </c>
      <c r="H1566" s="0" t="n">
        <v>1812</v>
      </c>
      <c r="I1566" s="0" t="n">
        <v>94.83</v>
      </c>
      <c r="J1566" s="0" t="n">
        <f aca="false">I1060/I1566-1</f>
        <v>-0.0276283876410419</v>
      </c>
      <c r="K1566" s="0" t="n">
        <v>29772</v>
      </c>
      <c r="L1566" s="0" t="n">
        <v>285.137</v>
      </c>
    </row>
    <row r="1567" customFormat="false" ht="15" hidden="false" customHeight="false" outlineLevel="0" collapsed="false">
      <c r="A1567" s="0" t="s">
        <v>102</v>
      </c>
      <c r="B1567" s="0" t="s">
        <v>633</v>
      </c>
      <c r="C1567" s="0" t="s">
        <v>628</v>
      </c>
      <c r="D1567" s="0" t="n">
        <v>3</v>
      </c>
      <c r="E1567" s="0" t="n">
        <v>2294</v>
      </c>
      <c r="F1567" s="0" t="n">
        <v>-8360</v>
      </c>
      <c r="G1567" s="0" t="n">
        <v>23595.5616</v>
      </c>
      <c r="H1567" s="0" t="n">
        <v>7957</v>
      </c>
      <c r="I1567" s="0" t="n">
        <v>62.67</v>
      </c>
      <c r="J1567" s="0" t="n">
        <f aca="false">I1061/I1567-1</f>
        <v>-0.29041008456997</v>
      </c>
      <c r="K1567" s="0" t="n">
        <v>55952</v>
      </c>
      <c r="L1567" s="0" t="n">
        <v>376.482</v>
      </c>
    </row>
    <row r="1568" customFormat="false" ht="15" hidden="false" customHeight="false" outlineLevel="0" collapsed="false">
      <c r="A1568" s="0" t="s">
        <v>103</v>
      </c>
      <c r="B1568" s="0" t="s">
        <v>634</v>
      </c>
      <c r="C1568" s="0" t="s">
        <v>601</v>
      </c>
      <c r="D1568" s="0" t="n">
        <v>3</v>
      </c>
      <c r="F1568" s="0" t="n">
        <v>309.249</v>
      </c>
      <c r="G1568" s="0" t="n">
        <v>5438.8816</v>
      </c>
      <c r="H1568" s="0" t="n">
        <v>321.424</v>
      </c>
      <c r="I1568" s="0" t="n">
        <v>37.15</v>
      </c>
      <c r="J1568" s="0" t="n">
        <f aca="false">I1062/I1568-1</f>
        <v>0.0775235531628533</v>
      </c>
      <c r="K1568" s="0" t="n">
        <v>6097.028</v>
      </c>
      <c r="L1568" s="0" t="n">
        <v>146.205</v>
      </c>
    </row>
    <row r="1569" customFormat="false" ht="15" hidden="false" customHeight="false" outlineLevel="0" collapsed="false">
      <c r="A1569" s="0" t="s">
        <v>104</v>
      </c>
      <c r="B1569" s="0" t="s">
        <v>635</v>
      </c>
      <c r="C1569" s="0" t="s">
        <v>626</v>
      </c>
      <c r="D1569" s="0" t="n">
        <v>3</v>
      </c>
      <c r="F1569" s="0" t="n">
        <v>53394</v>
      </c>
      <c r="G1569" s="0" t="n">
        <v>639938.7566</v>
      </c>
      <c r="H1569" s="0" t="n">
        <v>81266</v>
      </c>
      <c r="I1569" s="0" t="n">
        <v>114.71</v>
      </c>
      <c r="J1569" s="0" t="n">
        <f aca="false">I1063/I1569-1</f>
        <v>-0.0174352715543544</v>
      </c>
      <c r="K1569" s="0" t="n">
        <v>290345</v>
      </c>
      <c r="L1569" s="0" t="n">
        <v>5702.722</v>
      </c>
    </row>
    <row r="1570" customFormat="false" ht="15" hidden="false" customHeight="false" outlineLevel="0" collapsed="false">
      <c r="A1570" s="0" t="s">
        <v>105</v>
      </c>
      <c r="B1570" s="0" t="s">
        <v>636</v>
      </c>
      <c r="C1570" s="0" t="s">
        <v>586</v>
      </c>
      <c r="D1570" s="0" t="n">
        <v>3</v>
      </c>
      <c r="E1570" s="0" t="n">
        <v>1457</v>
      </c>
      <c r="F1570" s="0" t="n">
        <v>1377</v>
      </c>
      <c r="G1570" s="0" t="n">
        <v>19070.4</v>
      </c>
      <c r="H1570" s="0" t="n">
        <v>1163</v>
      </c>
      <c r="I1570" s="0" t="n">
        <v>16.44</v>
      </c>
      <c r="J1570" s="0" t="n">
        <f aca="false">I1064/I1570-1</f>
        <v>0.74330900243309</v>
      </c>
      <c r="K1570" s="0" t="n">
        <v>15308</v>
      </c>
      <c r="L1570" s="0" t="n">
        <v>1200.619</v>
      </c>
    </row>
    <row r="1571" customFormat="false" ht="15" hidden="false" customHeight="false" outlineLevel="0" collapsed="false">
      <c r="A1571" s="0" t="s">
        <v>106</v>
      </c>
      <c r="B1571" s="0" t="s">
        <v>637</v>
      </c>
      <c r="C1571" s="0" t="s">
        <v>638</v>
      </c>
      <c r="D1571" s="0" t="n">
        <v>3</v>
      </c>
      <c r="E1571" s="0" t="n">
        <v>1492</v>
      </c>
      <c r="F1571" s="0" t="n">
        <v>1351</v>
      </c>
      <c r="G1571" s="0" t="n">
        <v>21206.5636</v>
      </c>
      <c r="H1571" s="0" t="n">
        <v>2135</v>
      </c>
      <c r="I1571" s="0" t="n">
        <v>60.9091</v>
      </c>
      <c r="J1571" s="0" t="n">
        <f aca="false">I1065/I1571-1</f>
        <v>0.178905943446874</v>
      </c>
      <c r="K1571" s="0" t="n">
        <v>10721</v>
      </c>
      <c r="L1571" s="0" t="n">
        <v>296.079</v>
      </c>
    </row>
    <row r="1572" customFormat="false" ht="15" hidden="false" customHeight="false" outlineLevel="0" collapsed="false">
      <c r="A1572" s="0" t="s">
        <v>107</v>
      </c>
      <c r="B1572" s="0" t="s">
        <v>639</v>
      </c>
      <c r="C1572" s="0" t="s">
        <v>612</v>
      </c>
      <c r="D1572" s="0" t="n">
        <v>3</v>
      </c>
      <c r="E1572" s="0" t="s">
        <v>58</v>
      </c>
      <c r="F1572" s="0" t="n">
        <v>2248</v>
      </c>
      <c r="G1572" s="0" t="n">
        <v>33124</v>
      </c>
      <c r="H1572" s="0" t="n">
        <v>4943</v>
      </c>
      <c r="I1572" s="0" t="n">
        <v>52</v>
      </c>
      <c r="J1572" s="0" t="n">
        <f aca="false">I1066/I1572-1</f>
        <v>-0.294615384615385</v>
      </c>
      <c r="K1572" s="0" t="n">
        <v>43997</v>
      </c>
      <c r="L1572" s="0" t="n">
        <v>643.788</v>
      </c>
    </row>
    <row r="1573" customFormat="false" ht="15" hidden="false" customHeight="false" outlineLevel="0" collapsed="false">
      <c r="A1573" s="0" t="s">
        <v>108</v>
      </c>
      <c r="B1573" s="0" t="s">
        <v>640</v>
      </c>
      <c r="C1573" s="0" t="s">
        <v>572</v>
      </c>
      <c r="D1573" s="0" t="n">
        <v>3</v>
      </c>
      <c r="E1573" s="0" t="s">
        <v>58</v>
      </c>
      <c r="F1573" s="0" t="n">
        <v>268</v>
      </c>
      <c r="G1573" s="0" t="s">
        <v>58</v>
      </c>
      <c r="H1573" s="0" t="n">
        <v>1674</v>
      </c>
      <c r="I1573" s="0" t="s">
        <v>58</v>
      </c>
      <c r="J1573" s="0" t="e">
        <f aca="false">I1067/I1573-1</f>
        <v>#VALUE!</v>
      </c>
      <c r="K1573" s="0" t="n">
        <v>37298</v>
      </c>
      <c r="L1573" s="0" t="s">
        <v>58</v>
      </c>
    </row>
    <row r="1574" customFormat="false" ht="15" hidden="false" customHeight="false" outlineLevel="0" collapsed="false">
      <c r="A1574" s="0" t="s">
        <v>109</v>
      </c>
      <c r="B1574" s="0" t="s">
        <v>641</v>
      </c>
      <c r="C1574" s="0" t="s">
        <v>626</v>
      </c>
      <c r="D1574" s="0" t="n">
        <v>3</v>
      </c>
      <c r="E1574" s="0" t="n">
        <v>105.538</v>
      </c>
      <c r="F1574" s="0" t="n">
        <v>86.85</v>
      </c>
      <c r="G1574" s="0" t="n">
        <v>3981.4813</v>
      </c>
      <c r="H1574" s="0" t="n">
        <v>114.516</v>
      </c>
      <c r="I1574" s="0" t="n">
        <v>60.76</v>
      </c>
      <c r="J1574" s="0" t="n">
        <f aca="false">I1068/I1574-1</f>
        <v>0.28110599078341</v>
      </c>
      <c r="K1574" s="0" t="n">
        <v>811.023</v>
      </c>
      <c r="L1574" s="0" t="n">
        <v>64.425</v>
      </c>
    </row>
    <row r="1575" customFormat="false" ht="15" hidden="false" customHeight="false" outlineLevel="0" collapsed="false">
      <c r="A1575" s="0" t="s">
        <v>110</v>
      </c>
      <c r="B1575" s="0" t="s">
        <v>642</v>
      </c>
      <c r="C1575" s="0" t="s">
        <v>592</v>
      </c>
      <c r="D1575" s="0" t="n">
        <v>3</v>
      </c>
      <c r="E1575" s="0" t="n">
        <v>3455.4</v>
      </c>
      <c r="F1575" s="0" t="n">
        <v>303.4</v>
      </c>
      <c r="G1575" s="0" t="n">
        <v>7749.368</v>
      </c>
      <c r="H1575" s="0" t="n">
        <v>436.6</v>
      </c>
      <c r="I1575" s="0" t="n">
        <v>47.08</v>
      </c>
      <c r="J1575" s="0" t="n">
        <f aca="false">I1069/I1575-1</f>
        <v>-0.130416312659303</v>
      </c>
      <c r="K1575" s="0" t="n">
        <v>10010</v>
      </c>
      <c r="L1575" s="0" t="n">
        <v>161.374</v>
      </c>
    </row>
    <row r="1576" customFormat="false" ht="15" hidden="false" customHeight="false" outlineLevel="0" collapsed="false">
      <c r="A1576" s="0" t="s">
        <v>111</v>
      </c>
      <c r="B1576" s="0" t="s">
        <v>643</v>
      </c>
      <c r="C1576" s="0" t="s">
        <v>592</v>
      </c>
      <c r="D1576" s="0" t="n">
        <v>3</v>
      </c>
      <c r="F1576" s="0" t="n">
        <v>470.907</v>
      </c>
      <c r="G1576" s="0" t="n">
        <v>4742.1688</v>
      </c>
      <c r="H1576" s="0" t="n">
        <v>393.816</v>
      </c>
      <c r="I1576" s="0" t="n">
        <v>68.43</v>
      </c>
      <c r="J1576" s="0" t="n">
        <f aca="false">I1070/I1576-1</f>
        <v>0.176969165570656</v>
      </c>
      <c r="K1576" s="0" t="n">
        <v>31562.466</v>
      </c>
      <c r="L1576" s="0" t="n">
        <v>70.255</v>
      </c>
    </row>
    <row r="1577" customFormat="false" ht="15" hidden="false" customHeight="false" outlineLevel="0" collapsed="false">
      <c r="A1577" s="0" t="s">
        <v>112</v>
      </c>
      <c r="B1577" s="0" t="s">
        <v>644</v>
      </c>
      <c r="C1577" s="0" t="s">
        <v>645</v>
      </c>
      <c r="D1577" s="0" t="n">
        <v>3</v>
      </c>
      <c r="F1577" s="0" t="n">
        <v>6442</v>
      </c>
      <c r="G1577" s="0" t="n">
        <v>174228.4062</v>
      </c>
      <c r="H1577" s="0" t="n">
        <v>31338</v>
      </c>
      <c r="I1577" s="0" t="n">
        <v>33.59</v>
      </c>
      <c r="J1577" s="0" t="n">
        <f aca="false">I1071/I1577-1</f>
        <v>0.0244120273891038</v>
      </c>
      <c r="K1577" s="0" t="n">
        <v>296834</v>
      </c>
      <c r="L1577" s="0" t="n">
        <v>5187</v>
      </c>
    </row>
    <row r="1578" customFormat="false" ht="15" hidden="false" customHeight="false" outlineLevel="0" collapsed="false">
      <c r="A1578" s="0" t="s">
        <v>113</v>
      </c>
      <c r="B1578" s="0" t="s">
        <v>646</v>
      </c>
      <c r="C1578" s="0" t="s">
        <v>579</v>
      </c>
      <c r="D1578" s="0" t="n">
        <v>3</v>
      </c>
      <c r="E1578" s="0" t="n">
        <v>272.3</v>
      </c>
      <c r="F1578" s="0" t="n">
        <v>81.8</v>
      </c>
      <c r="G1578" s="0" t="n">
        <v>12259.135</v>
      </c>
      <c r="H1578" s="0" t="n">
        <v>708.1</v>
      </c>
      <c r="I1578" s="0" t="n">
        <v>54.005</v>
      </c>
      <c r="J1578" s="0" t="n">
        <f aca="false">I1072/I1578-1</f>
        <v>-0.133043236737339</v>
      </c>
      <c r="K1578" s="0" t="n">
        <v>4909.7</v>
      </c>
      <c r="L1578" s="0" t="n">
        <v>227.521</v>
      </c>
    </row>
    <row r="1579" customFormat="false" ht="15" hidden="false" customHeight="false" outlineLevel="0" collapsed="false">
      <c r="A1579" s="0" t="s">
        <v>114</v>
      </c>
      <c r="B1579" s="0" t="s">
        <v>647</v>
      </c>
      <c r="C1579" s="0" t="s">
        <v>579</v>
      </c>
      <c r="D1579" s="0" t="n">
        <v>3</v>
      </c>
      <c r="E1579" s="0" t="n">
        <v>1376.5</v>
      </c>
      <c r="F1579" s="0" t="n">
        <v>1452.5</v>
      </c>
      <c r="G1579" s="0" t="n">
        <v>37419.272</v>
      </c>
      <c r="H1579" s="0" t="n">
        <v>1974</v>
      </c>
      <c r="I1579" s="0" t="n">
        <v>80.23</v>
      </c>
      <c r="J1579" s="0" t="n">
        <f aca="false">I1073/I1579-1</f>
        <v>0.145082886700735</v>
      </c>
      <c r="K1579" s="0" t="n">
        <v>33110.5</v>
      </c>
      <c r="L1579" s="0" t="n">
        <v>469.524</v>
      </c>
    </row>
    <row r="1580" customFormat="false" ht="15" hidden="false" customHeight="false" outlineLevel="0" collapsed="false">
      <c r="A1580" s="0" t="s">
        <v>115</v>
      </c>
      <c r="B1580" s="0" t="s">
        <v>648</v>
      </c>
      <c r="C1580" s="0" t="s">
        <v>584</v>
      </c>
      <c r="D1580" s="0" t="n">
        <v>3</v>
      </c>
      <c r="E1580" s="0" t="s">
        <v>58</v>
      </c>
      <c r="F1580" s="0" t="n">
        <v>1160.241</v>
      </c>
      <c r="G1580" s="0" t="n">
        <v>22270.391</v>
      </c>
      <c r="H1580" s="0" t="n">
        <v>1525.123</v>
      </c>
      <c r="I1580" s="0" t="n">
        <v>726.39</v>
      </c>
      <c r="J1580" s="0" t="n">
        <f aca="false">I1074/I1580-1</f>
        <v>0.0372802489021049</v>
      </c>
      <c r="K1580" s="0" t="n">
        <v>8102.349</v>
      </c>
      <c r="L1580" s="0" t="n">
        <v>30.872</v>
      </c>
    </row>
    <row r="1581" customFormat="false" ht="15" hidden="false" customHeight="false" outlineLevel="0" collapsed="false">
      <c r="A1581" s="0" t="s">
        <v>116</v>
      </c>
      <c r="B1581" s="0" t="s">
        <v>649</v>
      </c>
      <c r="C1581" s="0" t="s">
        <v>601</v>
      </c>
      <c r="D1581" s="0" t="n">
        <v>3</v>
      </c>
      <c r="F1581" s="0" t="n">
        <v>683.567</v>
      </c>
      <c r="G1581" s="0" t="n">
        <v>21575.7119</v>
      </c>
      <c r="H1581" s="0" t="n">
        <v>886.641</v>
      </c>
      <c r="I1581" s="0" t="n">
        <v>163.39</v>
      </c>
      <c r="J1581" s="0" t="n">
        <f aca="false">I1075/I1581-1</f>
        <v>0.126935552971418</v>
      </c>
      <c r="K1581" s="0" t="n">
        <v>16140.578</v>
      </c>
      <c r="L1581" s="0" t="n">
        <v>132.008</v>
      </c>
    </row>
    <row r="1582" customFormat="false" ht="15" hidden="false" customHeight="false" outlineLevel="0" collapsed="false">
      <c r="A1582" s="0" t="s">
        <v>117</v>
      </c>
      <c r="B1582" s="0" t="s">
        <v>650</v>
      </c>
      <c r="C1582" s="0" t="s">
        <v>595</v>
      </c>
      <c r="D1582" s="0" t="n">
        <v>3</v>
      </c>
      <c r="E1582" s="0" t="n">
        <v>298</v>
      </c>
      <c r="F1582" s="0" t="n">
        <v>245.1</v>
      </c>
      <c r="G1582" s="0" t="n">
        <v>4684.8693</v>
      </c>
      <c r="H1582" s="0" t="n">
        <v>354.9</v>
      </c>
      <c r="I1582" s="0" t="n">
        <v>51.79</v>
      </c>
      <c r="J1582" s="0" t="n">
        <f aca="false">I1076/I1582-1</f>
        <v>0.209886078393512</v>
      </c>
      <c r="K1582" s="0" t="n">
        <v>4356.9</v>
      </c>
      <c r="L1582" s="0" t="n">
        <v>91.101</v>
      </c>
    </row>
    <row r="1583" customFormat="false" ht="15" hidden="false" customHeight="false" outlineLevel="0" collapsed="false">
      <c r="A1583" s="0" t="s">
        <v>118</v>
      </c>
      <c r="B1583" s="0" t="s">
        <v>651</v>
      </c>
      <c r="C1583" s="0" t="s">
        <v>628</v>
      </c>
      <c r="D1583" s="0" t="n">
        <v>3</v>
      </c>
      <c r="F1583" s="0" t="s">
        <v>58</v>
      </c>
      <c r="G1583" s="0" t="s">
        <v>58</v>
      </c>
      <c r="H1583" s="0" t="s">
        <v>58</v>
      </c>
      <c r="I1583" s="0" t="n">
        <v>56.07</v>
      </c>
      <c r="J1583" s="0" t="n">
        <f aca="false">I1077/I1583-1</f>
        <v>-0.176921705011593</v>
      </c>
      <c r="K1583" s="0" t="s">
        <v>58</v>
      </c>
      <c r="L1583" s="0" t="n">
        <v>432.599</v>
      </c>
    </row>
    <row r="1584" customFormat="false" ht="15" hidden="false" customHeight="false" outlineLevel="0" collapsed="false">
      <c r="A1584" s="0" t="s">
        <v>119</v>
      </c>
      <c r="B1584" s="0" t="s">
        <v>652</v>
      </c>
      <c r="C1584" s="0" t="s">
        <v>595</v>
      </c>
      <c r="D1584" s="0" t="n">
        <v>3</v>
      </c>
      <c r="E1584" s="0" t="n">
        <v>553</v>
      </c>
      <c r="F1584" s="0" t="n">
        <v>470</v>
      </c>
      <c r="G1584" s="0" t="n">
        <v>9336.9912</v>
      </c>
      <c r="H1584" s="0" t="n">
        <v>1012</v>
      </c>
      <c r="I1584" s="0" t="n">
        <v>34.085</v>
      </c>
      <c r="J1584" s="0" t="n">
        <f aca="false">I1078/I1584-1</f>
        <v>0.0668915945430542</v>
      </c>
      <c r="K1584" s="0" t="n">
        <v>7571</v>
      </c>
      <c r="L1584" s="0" t="n">
        <v>273.844</v>
      </c>
    </row>
    <row r="1585" customFormat="false" ht="15" hidden="false" customHeight="false" outlineLevel="0" collapsed="false">
      <c r="A1585" s="0" t="s">
        <v>120</v>
      </c>
      <c r="B1585" s="0" t="s">
        <v>653</v>
      </c>
      <c r="C1585" s="0" t="s">
        <v>654</v>
      </c>
      <c r="D1585" s="0" t="n">
        <v>3</v>
      </c>
      <c r="F1585" s="0" t="n">
        <v>4833</v>
      </c>
      <c r="G1585" s="0" t="n">
        <v>188140.9449</v>
      </c>
      <c r="H1585" s="0" t="n">
        <v>26739</v>
      </c>
      <c r="I1585" s="0" t="n">
        <v>17.89</v>
      </c>
      <c r="J1585" s="0" t="n">
        <f aca="false">I1079/I1585-1</f>
        <v>-0.0592509782001119</v>
      </c>
      <c r="K1585" s="0" t="n">
        <v>2144287</v>
      </c>
      <c r="L1585" s="0" t="n">
        <v>10412.479</v>
      </c>
    </row>
    <row r="1586" customFormat="false" ht="15" hidden="false" customHeight="false" outlineLevel="0" collapsed="false">
      <c r="A1586" s="0" t="s">
        <v>121</v>
      </c>
      <c r="B1586" s="0" t="s">
        <v>655</v>
      </c>
      <c r="C1586" s="0" t="s">
        <v>590</v>
      </c>
      <c r="D1586" s="0" t="n">
        <v>3</v>
      </c>
      <c r="E1586" s="0" t="n">
        <v>2766</v>
      </c>
      <c r="F1586" s="0" t="n">
        <v>2567</v>
      </c>
      <c r="G1586" s="0" t="n">
        <v>45366.51</v>
      </c>
      <c r="H1586" s="0" t="n">
        <v>4484</v>
      </c>
      <c r="I1586" s="0" t="n">
        <v>40.57</v>
      </c>
      <c r="J1586" s="0" t="n">
        <f aca="false">I1080/I1586-1</f>
        <v>0.0160216909046094</v>
      </c>
      <c r="K1586" s="0" t="n">
        <v>393780</v>
      </c>
      <c r="L1586" s="0" t="n">
        <v>1092.953</v>
      </c>
    </row>
    <row r="1587" customFormat="false" ht="15" hidden="false" customHeight="false" outlineLevel="0" collapsed="false">
      <c r="A1587" s="0" t="s">
        <v>122</v>
      </c>
      <c r="B1587" s="0" t="s">
        <v>656</v>
      </c>
      <c r="C1587" s="0" t="s">
        <v>574</v>
      </c>
      <c r="D1587" s="0" t="n">
        <v>3</v>
      </c>
      <c r="E1587" s="0" t="n">
        <v>2830</v>
      </c>
      <c r="F1587" s="0" t="n">
        <v>2497</v>
      </c>
      <c r="G1587" s="0" t="n">
        <v>39750.89</v>
      </c>
      <c r="H1587" s="0" t="n">
        <v>3215</v>
      </c>
      <c r="I1587" s="0" t="n">
        <v>39.8153</v>
      </c>
      <c r="J1587" s="0" t="n">
        <f aca="false">I1081/I1587-1</f>
        <v>-0.0418256298458131</v>
      </c>
      <c r="K1587" s="0" t="n">
        <v>26138</v>
      </c>
      <c r="L1587" s="0" t="n">
        <v>541.978</v>
      </c>
    </row>
    <row r="1588" customFormat="false" ht="15" hidden="false" customHeight="false" outlineLevel="0" collapsed="false">
      <c r="A1588" s="0" t="s">
        <v>123</v>
      </c>
      <c r="B1588" s="0" t="s">
        <v>657</v>
      </c>
      <c r="C1588" s="0" t="s">
        <v>654</v>
      </c>
      <c r="D1588" s="0" t="n">
        <v>3</v>
      </c>
      <c r="E1588" s="0" t="s">
        <v>58</v>
      </c>
      <c r="F1588" s="0" t="n">
        <v>2131</v>
      </c>
      <c r="G1588" s="0" t="n">
        <v>28027.9452</v>
      </c>
      <c r="H1588" s="0" t="n">
        <v>3210</v>
      </c>
      <c r="I1588" s="0" t="n">
        <v>38.89</v>
      </c>
      <c r="J1588" s="0" t="n">
        <f aca="false">I1082/I1588-1</f>
        <v>-0.0277706351247107</v>
      </c>
      <c r="K1588" s="0" t="n">
        <v>186834</v>
      </c>
      <c r="L1588" s="0" t="n">
        <v>720.298</v>
      </c>
    </row>
    <row r="1589" customFormat="false" ht="15" hidden="false" customHeight="false" outlineLevel="0" collapsed="false">
      <c r="A1589" s="0" t="s">
        <v>124</v>
      </c>
      <c r="B1589" s="0" t="s">
        <v>658</v>
      </c>
      <c r="C1589" s="0" t="s">
        <v>574</v>
      </c>
      <c r="D1589" s="0" t="n">
        <v>3</v>
      </c>
      <c r="E1589" s="0" t="n">
        <v>1481</v>
      </c>
      <c r="F1589" s="0" t="n">
        <v>695</v>
      </c>
      <c r="G1589" s="0" t="n">
        <v>27950.8841</v>
      </c>
      <c r="H1589" s="0" t="n">
        <v>1730</v>
      </c>
      <c r="I1589" s="0" t="n">
        <v>132.66</v>
      </c>
      <c r="J1589" s="0" t="n">
        <f aca="false">I1083/I1589-1</f>
        <v>0.354816824966079</v>
      </c>
      <c r="K1589" s="0" t="n">
        <v>26820</v>
      </c>
      <c r="L1589" s="0" t="n">
        <v>210.254</v>
      </c>
    </row>
    <row r="1590" customFormat="false" ht="15" hidden="false" customHeight="false" outlineLevel="0" collapsed="false">
      <c r="A1590" s="0" t="s">
        <v>125</v>
      </c>
      <c r="B1590" s="0" t="s">
        <v>659</v>
      </c>
      <c r="C1590" s="0" t="s">
        <v>590</v>
      </c>
      <c r="D1590" s="0" t="n">
        <v>3</v>
      </c>
      <c r="F1590" s="0" t="n">
        <v>19872</v>
      </c>
      <c r="H1590" s="0" t="n">
        <v>32010</v>
      </c>
      <c r="I1590" s="0" t="n">
        <v>150.15</v>
      </c>
      <c r="J1590" s="0" t="n">
        <f aca="false">I1084/I1590-1</f>
        <v>-0.120612720612721</v>
      </c>
      <c r="K1590" s="0" t="n">
        <v>525867</v>
      </c>
      <c r="L1590" s="0" t="n">
        <v>1215.933</v>
      </c>
    </row>
    <row r="1591" customFormat="false" ht="15" hidden="false" customHeight="false" outlineLevel="0" collapsed="false">
      <c r="A1591" s="0" t="s">
        <v>126</v>
      </c>
      <c r="B1591" s="0" t="s">
        <v>660</v>
      </c>
      <c r="C1591" s="0" t="s">
        <v>584</v>
      </c>
      <c r="D1591" s="0" t="n">
        <v>3</v>
      </c>
      <c r="E1591" s="0" t="n">
        <v>918</v>
      </c>
      <c r="F1591" s="0" t="n">
        <v>1233</v>
      </c>
      <c r="G1591" s="0" t="n">
        <v>12371.6736</v>
      </c>
      <c r="H1591" s="0" t="n">
        <v>1935</v>
      </c>
      <c r="I1591" s="0" t="n">
        <v>35.2</v>
      </c>
      <c r="J1591" s="0" t="n">
        <f aca="false">I1085/I1591-1</f>
        <v>-0.206534090909091</v>
      </c>
      <c r="K1591" s="0" t="n">
        <v>15245</v>
      </c>
      <c r="L1591" s="0" t="n">
        <v>350.76</v>
      </c>
    </row>
    <row r="1592" customFormat="false" ht="15" hidden="false" customHeight="false" outlineLevel="0" collapsed="false">
      <c r="A1592" s="0" t="s">
        <v>127</v>
      </c>
      <c r="B1592" s="0" t="s">
        <v>661</v>
      </c>
      <c r="C1592" s="0" t="s">
        <v>576</v>
      </c>
      <c r="D1592" s="0" t="n">
        <v>3</v>
      </c>
      <c r="E1592" s="0" t="n">
        <v>3281.1</v>
      </c>
      <c r="F1592" s="0" t="n">
        <v>2934.8</v>
      </c>
      <c r="G1592" s="0" t="n">
        <v>79634.97</v>
      </c>
      <c r="H1592" s="0" t="n">
        <v>2942.1</v>
      </c>
      <c r="I1592" s="0" t="n">
        <v>312.668</v>
      </c>
      <c r="J1592" s="0" t="n">
        <f aca="false">I1086/I1592-1</f>
        <v>-0.0975123773459389</v>
      </c>
      <c r="K1592" s="0" t="n">
        <v>14314.7</v>
      </c>
      <c r="L1592" s="0" t="n">
        <v>236.155</v>
      </c>
    </row>
    <row r="1593" customFormat="false" ht="15" hidden="false" customHeight="false" outlineLevel="0" collapsed="false">
      <c r="A1593" s="0" t="s">
        <v>128</v>
      </c>
      <c r="B1593" s="0" t="s">
        <v>662</v>
      </c>
      <c r="C1593" s="0" t="s">
        <v>590</v>
      </c>
      <c r="D1593" s="0" t="n">
        <v>3</v>
      </c>
      <c r="E1593" s="0" t="n">
        <v>3310</v>
      </c>
      <c r="F1593" s="0" t="n">
        <v>3294</v>
      </c>
      <c r="G1593" s="0" t="n">
        <v>58921.1639</v>
      </c>
      <c r="H1593" s="0" t="n">
        <v>3087</v>
      </c>
      <c r="I1593" s="0" t="n">
        <v>357.56</v>
      </c>
      <c r="J1593" s="0" t="n">
        <f aca="false">I1087/I1593-1</f>
        <v>-0.0476563373979193</v>
      </c>
      <c r="K1593" s="0" t="n">
        <v>225261</v>
      </c>
      <c r="L1593" s="0" t="n">
        <v>163.993</v>
      </c>
    </row>
    <row r="1594" customFormat="false" ht="15" hidden="false" customHeight="false" outlineLevel="0" collapsed="false">
      <c r="A1594" s="0" t="s">
        <v>129</v>
      </c>
      <c r="B1594" s="0" t="s">
        <v>663</v>
      </c>
      <c r="C1594" s="0" t="s">
        <v>572</v>
      </c>
      <c r="D1594" s="0" t="n">
        <v>3</v>
      </c>
      <c r="F1594" s="0" t="n">
        <v>5446</v>
      </c>
      <c r="G1594" s="0" t="n">
        <v>91860.4473</v>
      </c>
      <c r="H1594" s="0" t="n">
        <v>8858</v>
      </c>
      <c r="I1594" s="0" t="n">
        <v>129.98</v>
      </c>
      <c r="J1594" s="0" t="n">
        <f aca="false">I1088/I1594-1</f>
        <v>0.112401907985844</v>
      </c>
      <c r="K1594" s="0" t="n">
        <v>92921</v>
      </c>
      <c r="L1594" s="0" t="n">
        <v>712.93</v>
      </c>
    </row>
    <row r="1595" customFormat="false" ht="15" hidden="false" customHeight="false" outlineLevel="0" collapsed="false">
      <c r="A1595" s="0" t="s">
        <v>130</v>
      </c>
      <c r="B1595" s="0" t="s">
        <v>664</v>
      </c>
      <c r="C1595" s="0" t="s">
        <v>584</v>
      </c>
      <c r="D1595" s="0" t="n">
        <v>3</v>
      </c>
      <c r="E1595" s="0" t="n">
        <v>2842.701</v>
      </c>
      <c r="F1595" s="0" t="n">
        <v>2421.753</v>
      </c>
      <c r="G1595" s="0" t="n">
        <v>59214.6092</v>
      </c>
      <c r="H1595" s="0" t="n">
        <v>2914.397</v>
      </c>
      <c r="I1595" s="0" t="n">
        <v>1140.21</v>
      </c>
      <c r="J1595" s="0" t="n">
        <f aca="false">I1089/I1595-1</f>
        <v>0.1181712140746</v>
      </c>
      <c r="K1595" s="0" t="n">
        <v>14770.977</v>
      </c>
      <c r="L1595" s="0" t="n">
        <v>52.356</v>
      </c>
    </row>
    <row r="1596" customFormat="false" ht="15" hidden="false" customHeight="false" outlineLevel="0" collapsed="false">
      <c r="A1596" s="0" t="s">
        <v>131</v>
      </c>
      <c r="B1596" s="0" t="s">
        <v>665</v>
      </c>
      <c r="C1596" s="0" t="s">
        <v>638</v>
      </c>
      <c r="D1596" s="0" t="n">
        <v>3</v>
      </c>
      <c r="F1596" s="0" t="n">
        <v>655.8</v>
      </c>
      <c r="G1596" s="0" t="n">
        <v>12442.3331</v>
      </c>
      <c r="H1596" s="0" t="n">
        <v>801.8</v>
      </c>
      <c r="I1596" s="0" t="n">
        <v>54.95</v>
      </c>
      <c r="J1596" s="0" t="n">
        <f aca="false">I1090/I1596-1</f>
        <v>-0.213284804367607</v>
      </c>
      <c r="K1596" s="0" t="n">
        <v>7228</v>
      </c>
      <c r="L1596" s="0" t="n">
        <v>227.374</v>
      </c>
    </row>
    <row r="1597" customFormat="false" ht="15" hidden="false" customHeight="false" outlineLevel="0" collapsed="false">
      <c r="A1597" s="0" t="s">
        <v>132</v>
      </c>
      <c r="B1597" s="0" t="s">
        <v>666</v>
      </c>
      <c r="C1597" s="0" t="s">
        <v>601</v>
      </c>
      <c r="D1597" s="0" t="n">
        <v>3</v>
      </c>
      <c r="F1597" s="0" t="n">
        <v>443.611</v>
      </c>
      <c r="G1597" s="0" t="n">
        <v>19704.2336</v>
      </c>
      <c r="H1597" s="0" t="n">
        <v>695.553</v>
      </c>
      <c r="I1597" s="0" t="n">
        <v>128.69</v>
      </c>
      <c r="J1597" s="0" t="n">
        <f aca="false">I1091/I1597-1</f>
        <v>-0.00893620327919797</v>
      </c>
      <c r="K1597" s="0" t="n">
        <v>19886.767</v>
      </c>
      <c r="L1597" s="0" t="n">
        <v>153.1</v>
      </c>
    </row>
    <row r="1598" customFormat="false" ht="15" hidden="false" customHeight="false" outlineLevel="0" collapsed="false">
      <c r="A1598" s="0" t="s">
        <v>133</v>
      </c>
      <c r="B1598" s="0" t="s">
        <v>667</v>
      </c>
      <c r="C1598" s="0" t="s">
        <v>574</v>
      </c>
      <c r="D1598" s="0" t="n">
        <v>3</v>
      </c>
      <c r="E1598" s="0" t="n">
        <v>1129</v>
      </c>
      <c r="F1598" s="0" t="n">
        <v>-119</v>
      </c>
      <c r="G1598" s="0" t="n">
        <v>17588.7385</v>
      </c>
      <c r="H1598" s="0" t="n">
        <v>1269</v>
      </c>
      <c r="I1598" s="0" t="n">
        <v>13.25</v>
      </c>
      <c r="J1598" s="0" t="n">
        <f aca="false">I1092/I1598-1</f>
        <v>0.391698113207547</v>
      </c>
      <c r="K1598" s="0" t="n">
        <v>17024</v>
      </c>
      <c r="L1598" s="0" t="n">
        <v>1326.49</v>
      </c>
    </row>
    <row r="1599" customFormat="false" ht="15" hidden="false" customHeight="false" outlineLevel="0" collapsed="false">
      <c r="A1599" s="0" t="s">
        <v>134</v>
      </c>
      <c r="B1599" s="0" t="s">
        <v>668</v>
      </c>
      <c r="C1599" s="0" t="s">
        <v>592</v>
      </c>
      <c r="D1599" s="0" t="n">
        <v>3</v>
      </c>
      <c r="E1599" s="0" t="s">
        <v>58</v>
      </c>
      <c r="F1599" s="0" t="n">
        <v>1159</v>
      </c>
      <c r="G1599" s="0" t="s">
        <v>58</v>
      </c>
      <c r="H1599" s="0" t="n">
        <v>5361</v>
      </c>
      <c r="I1599" s="0" t="s">
        <v>58</v>
      </c>
      <c r="J1599" s="0" t="e">
        <f aca="false">I1093/I1599-1</f>
        <v>#VALUE!</v>
      </c>
      <c r="K1599" s="0" t="s">
        <v>58</v>
      </c>
      <c r="L1599" s="0" t="s">
        <v>58</v>
      </c>
    </row>
    <row r="1600" customFormat="false" ht="15" hidden="false" customHeight="false" outlineLevel="0" collapsed="false">
      <c r="A1600" s="0" t="s">
        <v>135</v>
      </c>
      <c r="B1600" s="0" t="s">
        <v>669</v>
      </c>
      <c r="C1600" s="0" t="s">
        <v>576</v>
      </c>
      <c r="D1600" s="0" t="n">
        <v>3</v>
      </c>
      <c r="E1600" s="0" t="n">
        <v>3085</v>
      </c>
      <c r="F1600" s="0" t="n">
        <v>2004</v>
      </c>
      <c r="G1600" s="0" t="n">
        <v>97576.59</v>
      </c>
      <c r="H1600" s="0" t="n">
        <v>3148</v>
      </c>
      <c r="I1600" s="0" t="n">
        <v>59.03</v>
      </c>
      <c r="J1600" s="0" t="n">
        <f aca="false">I1094/I1600-1</f>
        <v>0.165339657801118</v>
      </c>
      <c r="K1600" s="0" t="n">
        <v>33749</v>
      </c>
      <c r="L1600" s="0" t="n">
        <v>1658.776</v>
      </c>
    </row>
    <row r="1601" customFormat="false" ht="15" hidden="false" customHeight="false" outlineLevel="0" collapsed="false">
      <c r="A1601" s="0" t="s">
        <v>136</v>
      </c>
      <c r="B1601" s="0" t="s">
        <v>670</v>
      </c>
      <c r="C1601" s="0" t="s">
        <v>586</v>
      </c>
      <c r="D1601" s="0" t="n">
        <v>3</v>
      </c>
      <c r="E1601" s="0" t="n">
        <v>2613</v>
      </c>
      <c r="F1601" s="0" t="n">
        <v>1364</v>
      </c>
      <c r="G1601" s="0" t="n">
        <v>34015.7854</v>
      </c>
      <c r="H1601" s="0" t="n">
        <v>2318</v>
      </c>
      <c r="I1601" s="0" t="n">
        <v>123.13</v>
      </c>
      <c r="J1601" s="0" t="n">
        <f aca="false">I1095/I1601-1</f>
        <v>0.375375619264192</v>
      </c>
      <c r="K1601" s="0" t="n">
        <v>10515</v>
      </c>
      <c r="L1601" s="0" t="n">
        <v>275.999</v>
      </c>
    </row>
    <row r="1602" customFormat="false" ht="15" hidden="false" customHeight="false" outlineLevel="0" collapsed="false">
      <c r="A1602" s="0" t="s">
        <v>137</v>
      </c>
      <c r="B1602" s="0" t="s">
        <v>671</v>
      </c>
      <c r="C1602" s="0" t="s">
        <v>579</v>
      </c>
      <c r="D1602" s="0" t="n">
        <v>3</v>
      </c>
      <c r="E1602" s="0" t="n">
        <v>306.9</v>
      </c>
      <c r="F1602" s="0" t="n">
        <v>287.1</v>
      </c>
      <c r="G1602" s="0" t="n">
        <v>5911.182</v>
      </c>
      <c r="H1602" s="0" t="n">
        <v>431.4</v>
      </c>
      <c r="I1602" s="0" t="n">
        <v>50.01</v>
      </c>
      <c r="J1602" s="0" t="n">
        <f aca="false">I1096/I1602-1</f>
        <v>0.30373925214957</v>
      </c>
      <c r="K1602" s="0" t="n">
        <v>2368.1</v>
      </c>
      <c r="L1602" s="0" t="n">
        <v>119.875</v>
      </c>
    </row>
    <row r="1603" customFormat="false" ht="15" hidden="false" customHeight="false" outlineLevel="0" collapsed="false">
      <c r="A1603" s="0" t="s">
        <v>138</v>
      </c>
      <c r="B1603" s="0" t="s">
        <v>672</v>
      </c>
      <c r="C1603" s="0" t="s">
        <v>612</v>
      </c>
      <c r="D1603" s="0" t="n">
        <v>3</v>
      </c>
      <c r="F1603" s="0" t="n">
        <v>684</v>
      </c>
      <c r="G1603" s="0" t="n">
        <v>18831.001</v>
      </c>
      <c r="H1603" s="0" t="n">
        <v>608</v>
      </c>
      <c r="I1603" s="0" t="n">
        <v>36.092</v>
      </c>
      <c r="J1603" s="0" t="n">
        <f aca="false">I1097/I1603-1</f>
        <v>0.0674941815360746</v>
      </c>
      <c r="K1603" s="0" t="n">
        <v>4188</v>
      </c>
      <c r="L1603" s="0" t="n">
        <v>315.223</v>
      </c>
    </row>
    <row r="1604" customFormat="false" ht="15" hidden="false" customHeight="false" outlineLevel="0" collapsed="false">
      <c r="A1604" s="0" t="s">
        <v>139</v>
      </c>
      <c r="B1604" s="0" t="s">
        <v>673</v>
      </c>
      <c r="C1604" s="0" t="s">
        <v>598</v>
      </c>
      <c r="D1604" s="0" t="n">
        <v>3</v>
      </c>
      <c r="E1604" s="0" t="n">
        <v>449.711</v>
      </c>
      <c r="F1604" s="0" t="n">
        <v>449.711</v>
      </c>
      <c r="G1604" s="0" t="n">
        <v>10968.2396</v>
      </c>
      <c r="H1604" s="0" t="n">
        <v>513.426</v>
      </c>
      <c r="I1604" s="0" t="n">
        <v>74.89</v>
      </c>
      <c r="J1604" s="0" t="n">
        <f aca="false">I1098/I1604-1</f>
        <v>-0.171852049672854</v>
      </c>
      <c r="K1604" s="0" t="n">
        <v>3214.338</v>
      </c>
      <c r="L1604" s="0" t="n">
        <v>146.285</v>
      </c>
    </row>
    <row r="1605" customFormat="false" ht="15" hidden="false" customHeight="false" outlineLevel="0" collapsed="false">
      <c r="A1605" s="0" t="s">
        <v>140</v>
      </c>
      <c r="B1605" s="0" t="s">
        <v>674</v>
      </c>
      <c r="C1605" s="0" t="s">
        <v>628</v>
      </c>
      <c r="D1605" s="0" t="n">
        <v>3</v>
      </c>
      <c r="E1605" s="0" t="n">
        <v>404.579</v>
      </c>
      <c r="F1605" s="0" t="n">
        <v>104.468</v>
      </c>
      <c r="G1605" s="0" t="n">
        <v>12229.5985</v>
      </c>
      <c r="H1605" s="0" t="n">
        <v>1236.435</v>
      </c>
      <c r="I1605" s="0" t="n">
        <v>29.61</v>
      </c>
      <c r="J1605" s="0" t="n">
        <f aca="false">I1099/I1605-1</f>
        <v>-0.402566700439041</v>
      </c>
      <c r="K1605" s="0" t="n">
        <v>5437.716</v>
      </c>
      <c r="L1605" s="0" t="n">
        <v>413.02</v>
      </c>
    </row>
    <row r="1606" customFormat="false" ht="15" hidden="false" customHeight="false" outlineLevel="0" collapsed="false">
      <c r="A1606" s="0" t="s">
        <v>141</v>
      </c>
      <c r="B1606" s="0" t="s">
        <v>675</v>
      </c>
      <c r="C1606" s="0" t="s">
        <v>579</v>
      </c>
      <c r="D1606" s="0" t="n">
        <v>3</v>
      </c>
      <c r="E1606" s="0" t="n">
        <v>286.967</v>
      </c>
      <c r="F1606" s="0" t="n">
        <v>158.898</v>
      </c>
      <c r="G1606" s="0" t="n">
        <v>5490.5267</v>
      </c>
      <c r="H1606" s="0" t="n">
        <v>316.722</v>
      </c>
      <c r="I1606" s="0" t="n">
        <v>18.83</v>
      </c>
      <c r="J1606" s="0" t="n">
        <f aca="false">I1100/I1606-1</f>
        <v>0.105151354221986</v>
      </c>
      <c r="K1606" s="0" t="n">
        <v>3209.556</v>
      </c>
      <c r="L1606" s="0" t="n">
        <v>292.72</v>
      </c>
    </row>
    <row r="1607" customFormat="false" ht="15" hidden="false" customHeight="false" outlineLevel="0" collapsed="false">
      <c r="A1607" s="0" t="s">
        <v>142</v>
      </c>
      <c r="B1607" s="0" t="s">
        <v>676</v>
      </c>
      <c r="C1607" s="0" t="s">
        <v>612</v>
      </c>
      <c r="D1607" s="0" t="n">
        <v>3</v>
      </c>
      <c r="E1607" s="0" t="n">
        <v>831</v>
      </c>
      <c r="F1607" s="0" t="n">
        <v>666</v>
      </c>
      <c r="G1607" s="0" t="n">
        <v>15286.1</v>
      </c>
      <c r="H1607" s="0" t="n">
        <v>1206</v>
      </c>
      <c r="I1607" s="0" t="n">
        <v>49.31</v>
      </c>
      <c r="J1607" s="0" t="n">
        <f aca="false">I1101/I1607-1</f>
        <v>0.262827012776313</v>
      </c>
      <c r="K1607" s="0" t="n">
        <v>8077</v>
      </c>
      <c r="L1607" s="0" t="n">
        <v>310.521</v>
      </c>
    </row>
    <row r="1608" customFormat="false" ht="15" hidden="false" customHeight="false" outlineLevel="0" collapsed="false">
      <c r="A1608" s="0" t="s">
        <v>143</v>
      </c>
      <c r="B1608" s="0" t="s">
        <v>677</v>
      </c>
      <c r="C1608" s="0" t="s">
        <v>590</v>
      </c>
      <c r="D1608" s="0" t="n">
        <v>3</v>
      </c>
      <c r="E1608" s="0" t="s">
        <v>58</v>
      </c>
      <c r="F1608" s="0" t="n">
        <v>4428</v>
      </c>
      <c r="G1608" s="0" t="n">
        <v>45682.4527</v>
      </c>
      <c r="H1608" s="0" t="n">
        <v>9304</v>
      </c>
      <c r="I1608" s="0" t="n">
        <v>82.55</v>
      </c>
      <c r="J1608" s="0" t="n">
        <f aca="false">I1102/I1608-1</f>
        <v>-0.125620835857056</v>
      </c>
      <c r="K1608" s="0" t="n">
        <v>308167</v>
      </c>
      <c r="L1608" s="0" t="n">
        <v>555.971</v>
      </c>
    </row>
    <row r="1609" customFormat="false" ht="15" hidden="false" customHeight="false" outlineLevel="0" collapsed="false">
      <c r="A1609" s="0" t="s">
        <v>144</v>
      </c>
      <c r="B1609" s="0" t="s">
        <v>678</v>
      </c>
      <c r="C1609" s="0" t="s">
        <v>679</v>
      </c>
      <c r="D1609" s="0" t="n">
        <v>3</v>
      </c>
      <c r="E1609" s="0" t="s">
        <v>58</v>
      </c>
      <c r="F1609" s="0" t="n">
        <v>881.023</v>
      </c>
      <c r="G1609" s="0" t="n">
        <v>13371.0181</v>
      </c>
      <c r="H1609" s="0" t="n">
        <v>857.869</v>
      </c>
      <c r="I1609" s="0" t="n">
        <v>66.97</v>
      </c>
      <c r="J1609" s="0" t="n">
        <f aca="false">I1103/I1609-1</f>
        <v>-0.149320591309542</v>
      </c>
      <c r="K1609" s="0" t="n">
        <v>2684.628</v>
      </c>
      <c r="L1609" s="0" t="n">
        <v>200.756</v>
      </c>
    </row>
    <row r="1610" customFormat="false" ht="15" hidden="false" customHeight="false" outlineLevel="0" collapsed="false">
      <c r="A1610" s="0" t="s">
        <v>145</v>
      </c>
      <c r="B1610" s="0" t="s">
        <v>680</v>
      </c>
      <c r="C1610" s="0" t="s">
        <v>574</v>
      </c>
      <c r="D1610" s="0" t="n">
        <v>3</v>
      </c>
      <c r="E1610" s="0" t="n">
        <v>1469</v>
      </c>
      <c r="F1610" s="0" t="n">
        <v>1215</v>
      </c>
      <c r="G1610" s="0" t="n">
        <v>27437.2</v>
      </c>
      <c r="H1610" s="0" t="n">
        <v>2540</v>
      </c>
      <c r="I1610" s="0" t="n">
        <v>83.65</v>
      </c>
      <c r="J1610" s="0" t="n">
        <f aca="false">I1104/I1610-1</f>
        <v>-0.0674237895995218</v>
      </c>
      <c r="K1610" s="0" t="n">
        <v>30142</v>
      </c>
      <c r="L1610" s="0" t="n">
        <v>330.834</v>
      </c>
    </row>
    <row r="1611" customFormat="false" ht="15" hidden="false" customHeight="false" outlineLevel="0" collapsed="false">
      <c r="A1611" s="0" t="s">
        <v>146</v>
      </c>
      <c r="B1611" s="0" t="s">
        <v>681</v>
      </c>
      <c r="C1611" s="0" t="s">
        <v>584</v>
      </c>
      <c r="D1611" s="0" t="n">
        <v>3</v>
      </c>
      <c r="F1611" s="0" t="n">
        <v>597.358</v>
      </c>
      <c r="G1611" s="0" t="n">
        <v>14017.2448</v>
      </c>
      <c r="H1611" s="0" t="n">
        <v>-968.13</v>
      </c>
      <c r="I1611" s="0" t="n">
        <v>67.11</v>
      </c>
      <c r="J1611" s="0" t="n">
        <f aca="false">I1105/I1611-1</f>
        <v>-0.310683951721055</v>
      </c>
      <c r="K1611" s="0" t="n">
        <v>13198.201</v>
      </c>
      <c r="L1611" s="0" t="n">
        <v>210.012</v>
      </c>
    </row>
    <row r="1612" customFormat="false" ht="15" hidden="false" customHeight="false" outlineLevel="0" collapsed="false">
      <c r="A1612" s="0" t="s">
        <v>147</v>
      </c>
      <c r="B1612" s="0" t="s">
        <v>682</v>
      </c>
      <c r="C1612" s="0" t="s">
        <v>683</v>
      </c>
      <c r="D1612" s="0" t="n">
        <v>3</v>
      </c>
      <c r="E1612" s="0" t="n">
        <v>2106</v>
      </c>
      <c r="F1612" s="0" t="n">
        <v>1757</v>
      </c>
      <c r="G1612" s="0" t="n">
        <v>39009.16</v>
      </c>
      <c r="H1612" s="0" t="n">
        <v>4545</v>
      </c>
      <c r="I1612" s="0" t="n">
        <v>50.53</v>
      </c>
      <c r="J1612" s="0" t="n">
        <f aca="false">I1106/I1612-1</f>
        <v>0.0174153967939836</v>
      </c>
      <c r="K1612" s="0" t="n">
        <v>39237</v>
      </c>
      <c r="L1612" s="0" t="n">
        <v>590.11</v>
      </c>
    </row>
    <row r="1613" customFormat="false" ht="15" hidden="false" customHeight="false" outlineLevel="0" collapsed="false">
      <c r="A1613" s="0" t="s">
        <v>148</v>
      </c>
      <c r="B1613" s="0" t="s">
        <v>684</v>
      </c>
      <c r="C1613" s="0" t="s">
        <v>572</v>
      </c>
      <c r="D1613" s="0" t="n">
        <v>3</v>
      </c>
      <c r="F1613" s="0" t="n">
        <v>2452</v>
      </c>
      <c r="G1613" s="0" t="n">
        <v>55482.4251</v>
      </c>
      <c r="H1613" s="0" t="n">
        <v>8057</v>
      </c>
      <c r="I1613" s="0" t="n">
        <v>91.53</v>
      </c>
      <c r="J1613" s="0" t="n">
        <f aca="false">I1107/I1613-1</f>
        <v>-0.257511198514148</v>
      </c>
      <c r="K1613" s="0" t="n">
        <v>84681</v>
      </c>
      <c r="L1613" s="0" t="n">
        <v>605.399</v>
      </c>
    </row>
    <row r="1614" customFormat="false" ht="15" hidden="false" customHeight="false" outlineLevel="0" collapsed="false">
      <c r="A1614" s="0" t="s">
        <v>149</v>
      </c>
      <c r="B1614" s="0" t="s">
        <v>685</v>
      </c>
      <c r="C1614" s="0" t="s">
        <v>590</v>
      </c>
      <c r="D1614" s="0" t="n">
        <v>3</v>
      </c>
      <c r="E1614" s="0" t="n">
        <v>195.846</v>
      </c>
      <c r="F1614" s="0" t="n">
        <v>189.714</v>
      </c>
      <c r="G1614" s="0" t="n">
        <v>5334.54</v>
      </c>
      <c r="H1614" s="0" t="n">
        <v>262.657</v>
      </c>
      <c r="I1614" s="0" t="n">
        <v>63.43</v>
      </c>
      <c r="J1614" s="0" t="n">
        <f aca="false">I1108/I1614-1</f>
        <v>0.023805770140312</v>
      </c>
      <c r="K1614" s="0" t="n">
        <v>383.901</v>
      </c>
      <c r="L1614" s="0" t="n">
        <v>84.399</v>
      </c>
    </row>
    <row r="1615" customFormat="false" ht="15" hidden="false" customHeight="false" outlineLevel="0" collapsed="false">
      <c r="A1615" s="0" t="s">
        <v>150</v>
      </c>
      <c r="B1615" s="0" t="s">
        <v>686</v>
      </c>
      <c r="C1615" s="0" t="s">
        <v>601</v>
      </c>
      <c r="D1615" s="0" t="n">
        <v>3</v>
      </c>
      <c r="E1615" s="0" t="n">
        <v>561.149</v>
      </c>
      <c r="F1615" s="0" t="n">
        <v>484.503</v>
      </c>
      <c r="G1615" s="0" t="n">
        <v>11404.9428</v>
      </c>
      <c r="H1615" s="0" t="n">
        <v>661.78</v>
      </c>
      <c r="I1615" s="0" t="n">
        <v>34.25</v>
      </c>
      <c r="J1615" s="0" t="n">
        <f aca="false">I1109/I1615-1</f>
        <v>0.00963503649635022</v>
      </c>
      <c r="K1615" s="0" t="n">
        <v>7568.01</v>
      </c>
      <c r="L1615" s="0" t="n">
        <v>332.867</v>
      </c>
    </row>
    <row r="1616" customFormat="false" ht="15" hidden="false" customHeight="false" outlineLevel="0" collapsed="false">
      <c r="A1616" s="0" t="s">
        <v>151</v>
      </c>
      <c r="B1616" s="0" t="s">
        <v>687</v>
      </c>
      <c r="C1616" s="0" t="s">
        <v>581</v>
      </c>
      <c r="D1616" s="0" t="n">
        <v>3</v>
      </c>
      <c r="E1616" s="0" t="n">
        <v>1663</v>
      </c>
      <c r="F1616" s="0" t="n">
        <v>2959</v>
      </c>
      <c r="G1616" s="0" t="n">
        <v>28057.38</v>
      </c>
      <c r="H1616" s="0" t="n">
        <v>1275</v>
      </c>
      <c r="I1616" s="0" t="n">
        <v>55.34</v>
      </c>
      <c r="J1616" s="0" t="n">
        <f aca="false">I1110/I1616-1</f>
        <v>-0.148355619804843</v>
      </c>
      <c r="K1616" s="0" t="n">
        <v>23935</v>
      </c>
      <c r="L1616" s="0" t="n">
        <v>480.424</v>
      </c>
    </row>
    <row r="1617" customFormat="false" ht="15" hidden="false" customHeight="false" outlineLevel="0" collapsed="false">
      <c r="A1617" s="0" t="s">
        <v>152</v>
      </c>
      <c r="B1617" s="0" t="s">
        <v>688</v>
      </c>
      <c r="C1617" s="0" t="s">
        <v>595</v>
      </c>
      <c r="D1617" s="0" t="n">
        <v>3</v>
      </c>
      <c r="E1617" s="0" t="n">
        <v>886</v>
      </c>
      <c r="F1617" s="0" t="n">
        <v>624</v>
      </c>
      <c r="G1617" s="0" t="n">
        <v>9168.0465</v>
      </c>
      <c r="H1617" s="0" t="n">
        <v>962</v>
      </c>
      <c r="I1617" s="0" t="n">
        <v>59.96</v>
      </c>
      <c r="J1617" s="0" t="n">
        <f aca="false">I1111/I1617-1</f>
        <v>0.122915276851234</v>
      </c>
      <c r="K1617" s="0" t="n">
        <v>8796</v>
      </c>
      <c r="L1617" s="0" t="n">
        <v>153.632</v>
      </c>
    </row>
    <row r="1618" customFormat="false" ht="15" hidden="false" customHeight="false" outlineLevel="0" collapsed="false">
      <c r="A1618" s="0" t="s">
        <v>153</v>
      </c>
      <c r="B1618" s="0" t="s">
        <v>689</v>
      </c>
      <c r="C1618" s="0" t="s">
        <v>576</v>
      </c>
      <c r="D1618" s="0" t="n">
        <v>3</v>
      </c>
      <c r="E1618" s="0" t="n">
        <v>3098.6</v>
      </c>
      <c r="F1618" s="0" t="n">
        <v>1999.9</v>
      </c>
      <c r="G1618" s="0" t="n">
        <v>89510.372</v>
      </c>
      <c r="H1618" s="0" t="n">
        <v>2806.3</v>
      </c>
      <c r="I1618" s="0" t="n">
        <v>111.86</v>
      </c>
      <c r="J1618" s="0" t="n">
        <f aca="false">I1112/I1618-1</f>
        <v>0.0706239942785625</v>
      </c>
      <c r="K1618" s="0" t="n">
        <v>17340.1</v>
      </c>
      <c r="L1618" s="0" t="n">
        <v>798.704</v>
      </c>
    </row>
    <row r="1619" customFormat="false" ht="15" hidden="false" customHeight="false" outlineLevel="0" collapsed="false">
      <c r="A1619" s="0" t="s">
        <v>154</v>
      </c>
      <c r="B1619" s="0" t="s">
        <v>690</v>
      </c>
      <c r="C1619" s="0" t="s">
        <v>574</v>
      </c>
      <c r="D1619" s="0" t="n">
        <v>3</v>
      </c>
      <c r="E1619" s="0" t="s">
        <v>58</v>
      </c>
      <c r="F1619" s="0" t="n">
        <v>271</v>
      </c>
      <c r="G1619" s="0" t="n">
        <v>6149.6551</v>
      </c>
      <c r="H1619" s="0" t="n">
        <v>1223</v>
      </c>
      <c r="I1619" s="0" t="n">
        <v>51.925</v>
      </c>
      <c r="J1619" s="0" t="n">
        <f aca="false">I1113/I1619-1</f>
        <v>0.267404910929225</v>
      </c>
      <c r="K1619" s="0" t="n">
        <v>5824</v>
      </c>
      <c r="L1619" s="0" t="n">
        <v>117.338</v>
      </c>
    </row>
    <row r="1620" customFormat="false" ht="15" hidden="false" customHeight="false" outlineLevel="0" collapsed="false">
      <c r="A1620" s="0" t="s">
        <v>155</v>
      </c>
      <c r="B1620" s="0" t="s">
        <v>691</v>
      </c>
      <c r="C1620" s="0" t="s">
        <v>588</v>
      </c>
      <c r="D1620" s="0" t="n">
        <v>3</v>
      </c>
      <c r="E1620" s="0" t="n">
        <v>546</v>
      </c>
      <c r="F1620" s="0" t="n">
        <v>611</v>
      </c>
      <c r="G1620" s="0" t="n">
        <v>10074.9</v>
      </c>
      <c r="H1620" s="0" t="n">
        <v>1397</v>
      </c>
      <c r="I1620" s="0" t="n">
        <v>23.43</v>
      </c>
      <c r="J1620" s="0" t="n">
        <f aca="false">I1114/I1620-1</f>
        <v>-0.216389244558259</v>
      </c>
      <c r="K1620" s="0" t="n">
        <v>23200</v>
      </c>
      <c r="L1620" s="0" t="n">
        <v>429.796</v>
      </c>
    </row>
    <row r="1621" customFormat="false" ht="15" hidden="false" customHeight="false" outlineLevel="0" collapsed="false">
      <c r="A1621" s="0" t="s">
        <v>156</v>
      </c>
      <c r="B1621" s="0" t="s">
        <v>692</v>
      </c>
      <c r="C1621" s="0" t="s">
        <v>645</v>
      </c>
      <c r="D1621" s="0" t="n">
        <v>3</v>
      </c>
      <c r="E1621" s="0" t="n">
        <v>861</v>
      </c>
      <c r="F1621" s="0" t="n">
        <v>772</v>
      </c>
      <c r="G1621" s="0" t="n">
        <v>22501.9029</v>
      </c>
      <c r="H1621" s="0" t="n">
        <v>5188</v>
      </c>
      <c r="I1621" s="0" t="n">
        <v>39.58</v>
      </c>
      <c r="J1621" s="0" t="n">
        <f aca="false">I1115/I1621-1</f>
        <v>-0.364325416877211</v>
      </c>
      <c r="K1621" s="0" t="n">
        <v>49103</v>
      </c>
      <c r="L1621" s="0" t="n">
        <v>570.705</v>
      </c>
    </row>
    <row r="1622" customFormat="false" ht="15" hidden="false" customHeight="false" outlineLevel="0" collapsed="false">
      <c r="A1622" s="0" t="s">
        <v>157</v>
      </c>
      <c r="B1622" s="0" t="s">
        <v>693</v>
      </c>
      <c r="C1622" s="0" t="s">
        <v>574</v>
      </c>
      <c r="D1622" s="0" t="n">
        <v>3</v>
      </c>
      <c r="E1622" s="0" t="n">
        <v>576.435</v>
      </c>
      <c r="F1622" s="0" t="n">
        <v>525.433</v>
      </c>
      <c r="G1622" s="0" t="n">
        <v>22261.9342</v>
      </c>
      <c r="H1622" s="0" t="n">
        <v>847.027</v>
      </c>
      <c r="I1622" s="0" t="n">
        <v>65.03</v>
      </c>
      <c r="J1622" s="0" t="n">
        <f aca="false">I1116/I1622-1</f>
        <v>-0.074734737813317</v>
      </c>
      <c r="K1622" s="0" t="n">
        <v>4530.565</v>
      </c>
      <c r="L1622" s="0" t="n">
        <v>341.472</v>
      </c>
    </row>
    <row r="1623" customFormat="false" ht="15" hidden="false" customHeight="false" outlineLevel="0" collapsed="false">
      <c r="A1623" s="0" t="s">
        <v>158</v>
      </c>
      <c r="B1623" s="0" t="s">
        <v>694</v>
      </c>
      <c r="C1623" s="0" t="s">
        <v>595</v>
      </c>
      <c r="D1623" s="0" t="n">
        <v>3</v>
      </c>
      <c r="E1623" s="0" t="n">
        <v>1029.4</v>
      </c>
      <c r="F1623" s="0" t="n">
        <v>1390.3</v>
      </c>
      <c r="G1623" s="0" t="n">
        <v>13173.1146</v>
      </c>
      <c r="H1623" s="0" t="n">
        <v>1408.6</v>
      </c>
      <c r="I1623" s="0" t="n">
        <v>54.508</v>
      </c>
      <c r="J1623" s="0" t="n">
        <f aca="false">I1117/I1623-1</f>
        <v>-0.25130256109195</v>
      </c>
      <c r="K1623" s="0" t="n">
        <v>11254.2</v>
      </c>
      <c r="L1623" s="0" t="n">
        <v>248.676</v>
      </c>
    </row>
    <row r="1624" customFormat="false" ht="15" hidden="false" customHeight="false" outlineLevel="0" collapsed="false">
      <c r="A1624" s="0" t="s">
        <v>159</v>
      </c>
      <c r="B1624" s="0" t="s">
        <v>695</v>
      </c>
      <c r="C1624" s="0" t="s">
        <v>581</v>
      </c>
      <c r="D1624" s="0" t="n">
        <v>3</v>
      </c>
      <c r="F1624" s="0" t="n">
        <v>-183</v>
      </c>
      <c r="G1624" s="0" t="n">
        <v>18661.3878</v>
      </c>
      <c r="H1624" s="0" t="n">
        <v>2359</v>
      </c>
      <c r="I1624" s="0" t="n">
        <v>184.273</v>
      </c>
      <c r="J1624" s="0" t="n">
        <f aca="false">I1118/I1624-1</f>
        <v>0.0989075990514074</v>
      </c>
      <c r="K1624" s="0" t="n">
        <v>24388</v>
      </c>
      <c r="L1624" s="0" t="n">
        <v>98.8</v>
      </c>
    </row>
    <row r="1625" customFormat="false" ht="15" hidden="false" customHeight="false" outlineLevel="0" collapsed="false">
      <c r="A1625" s="0" t="s">
        <v>160</v>
      </c>
      <c r="B1625" s="0" t="s">
        <v>696</v>
      </c>
      <c r="C1625" s="0" t="s">
        <v>628</v>
      </c>
      <c r="D1625" s="0" t="n">
        <v>3</v>
      </c>
      <c r="E1625" s="0" t="s">
        <v>58</v>
      </c>
      <c r="F1625" s="0" t="n">
        <v>19241</v>
      </c>
      <c r="G1625" s="0" t="n">
        <v>210859.0033</v>
      </c>
      <c r="H1625" s="0" t="n">
        <v>31475</v>
      </c>
      <c r="I1625" s="0" t="n">
        <v>112.18</v>
      </c>
      <c r="J1625" s="0" t="n">
        <f aca="false">I1119/I1625-1</f>
        <v>-0.198074523087895</v>
      </c>
      <c r="K1625" s="0" t="n">
        <v>266026</v>
      </c>
      <c r="L1625" s="0" t="n">
        <v>1890.424</v>
      </c>
    </row>
    <row r="1626" customFormat="false" ht="15" hidden="false" customHeight="false" outlineLevel="0" collapsed="false">
      <c r="A1626" s="0" t="s">
        <v>161</v>
      </c>
      <c r="B1626" s="0" t="s">
        <v>697</v>
      </c>
      <c r="C1626" s="0" t="s">
        <v>683</v>
      </c>
      <c r="D1626" s="0" t="n">
        <v>3</v>
      </c>
      <c r="F1626" s="0" t="n">
        <v>445.374</v>
      </c>
      <c r="G1626" s="0" t="n">
        <v>21238.2918</v>
      </c>
      <c r="H1626" s="0" t="n">
        <v>682.067</v>
      </c>
      <c r="I1626" s="0" t="n">
        <v>684.51</v>
      </c>
      <c r="J1626" s="0" t="n">
        <f aca="false">I1120/I1626-1</f>
        <v>-0.298987596967174</v>
      </c>
      <c r="K1626" s="0" t="n">
        <v>2527.317</v>
      </c>
      <c r="L1626" s="0" t="n">
        <v>31.013</v>
      </c>
    </row>
    <row r="1627" customFormat="false" ht="15" hidden="false" customHeight="false" outlineLevel="0" collapsed="false">
      <c r="A1627" s="0" t="s">
        <v>162</v>
      </c>
      <c r="B1627" s="0" t="s">
        <v>698</v>
      </c>
      <c r="C1627" s="0" t="s">
        <v>592</v>
      </c>
      <c r="D1627" s="0" t="n">
        <v>3</v>
      </c>
      <c r="E1627" s="0" t="s">
        <v>58</v>
      </c>
      <c r="F1627" s="0" t="n">
        <v>2853</v>
      </c>
      <c r="G1627" s="0" t="n">
        <v>37756.4247</v>
      </c>
      <c r="H1627" s="0" t="n">
        <v>4496</v>
      </c>
      <c r="I1627" s="0" t="n">
        <v>114.88</v>
      </c>
      <c r="J1627" s="0" t="n">
        <f aca="false">I1121/I1627-1</f>
        <v>0.0171483286908078</v>
      </c>
      <c r="K1627" s="0" t="n">
        <v>98248</v>
      </c>
      <c r="L1627" s="0" t="n">
        <v>331.738</v>
      </c>
    </row>
    <row r="1628" customFormat="false" ht="15" hidden="false" customHeight="false" outlineLevel="0" collapsed="false">
      <c r="A1628" s="0" t="s">
        <v>163</v>
      </c>
      <c r="B1628" s="0" t="s">
        <v>699</v>
      </c>
      <c r="C1628" s="0" t="s">
        <v>700</v>
      </c>
      <c r="D1628" s="0" t="n">
        <v>3</v>
      </c>
      <c r="F1628" s="0" t="n">
        <v>413.9</v>
      </c>
      <c r="G1628" s="0" t="n">
        <v>10241.6782</v>
      </c>
      <c r="H1628" s="0" t="n">
        <v>540.3</v>
      </c>
      <c r="I1628" s="0" t="n">
        <v>39.405</v>
      </c>
      <c r="J1628" s="0" t="n">
        <f aca="false">I1122/I1628-1</f>
        <v>0.0770206826544855</v>
      </c>
      <c r="K1628" s="0" t="n">
        <v>4359.2</v>
      </c>
      <c r="L1628" s="0" t="n">
        <v>267.549</v>
      </c>
    </row>
    <row r="1629" customFormat="false" ht="15" hidden="false" customHeight="false" outlineLevel="0" collapsed="false">
      <c r="A1629" s="0" t="s">
        <v>164</v>
      </c>
      <c r="B1629" s="0" t="s">
        <v>701</v>
      </c>
      <c r="C1629" s="0" t="s">
        <v>574</v>
      </c>
      <c r="D1629" s="0" t="n">
        <v>3</v>
      </c>
      <c r="E1629" s="0" t="n">
        <v>1996</v>
      </c>
      <c r="F1629" s="0" t="n">
        <v>2102</v>
      </c>
      <c r="G1629" s="0" t="n">
        <v>26682.0932</v>
      </c>
      <c r="H1629" s="0" t="n">
        <v>2158</v>
      </c>
      <c r="I1629" s="0" t="n">
        <v>102.91</v>
      </c>
      <c r="J1629" s="0" t="n">
        <f aca="false">I1123/I1629-1</f>
        <v>0.421922067826256</v>
      </c>
      <c r="K1629" s="0" t="n">
        <v>55870</v>
      </c>
      <c r="L1629" s="0" t="n">
        <v>261.579</v>
      </c>
    </row>
    <row r="1630" customFormat="false" ht="15" hidden="false" customHeight="false" outlineLevel="0" collapsed="false">
      <c r="A1630" s="0" t="s">
        <v>165</v>
      </c>
      <c r="B1630" s="0" t="s">
        <v>702</v>
      </c>
      <c r="C1630" s="0" t="s">
        <v>628</v>
      </c>
      <c r="D1630" s="0" t="n">
        <v>3</v>
      </c>
      <c r="E1630" s="0" t="n">
        <v>505.368</v>
      </c>
      <c r="F1630" s="0" t="n">
        <v>507.204</v>
      </c>
      <c r="G1630" s="0" t="n">
        <v>9284.8087</v>
      </c>
      <c r="H1630" s="0" t="n">
        <v>1619.365</v>
      </c>
      <c r="I1630" s="0" t="n">
        <v>106</v>
      </c>
      <c r="J1630" s="0" t="n">
        <f aca="false">I1124/I1630-1</f>
        <v>-0.156792452830189</v>
      </c>
      <c r="K1630" s="0" t="n">
        <v>8708.469</v>
      </c>
      <c r="L1630" s="0" t="n">
        <v>87.249</v>
      </c>
    </row>
    <row r="1631" customFormat="false" ht="15" hidden="false" customHeight="false" outlineLevel="0" collapsed="false">
      <c r="A1631" s="0" t="s">
        <v>166</v>
      </c>
      <c r="B1631" s="0" t="s">
        <v>703</v>
      </c>
      <c r="C1631" s="0" t="s">
        <v>592</v>
      </c>
      <c r="D1631" s="0" t="n">
        <v>3</v>
      </c>
      <c r="F1631" s="0" t="n">
        <v>525</v>
      </c>
      <c r="G1631" s="0" t="n">
        <v>8484.571</v>
      </c>
      <c r="H1631" s="0" t="n">
        <v>873</v>
      </c>
      <c r="I1631" s="0" t="n">
        <v>51.83</v>
      </c>
      <c r="J1631" s="0" t="n">
        <f aca="false">I1125/I1631-1</f>
        <v>0.14161682423307</v>
      </c>
      <c r="K1631" s="0" t="n">
        <v>18748</v>
      </c>
      <c r="L1631" s="0" t="n">
        <v>163.49</v>
      </c>
    </row>
    <row r="1632" customFormat="false" ht="15" hidden="false" customHeight="false" outlineLevel="0" collapsed="false">
      <c r="A1632" s="0" t="s">
        <v>167</v>
      </c>
      <c r="B1632" s="0" t="s">
        <v>704</v>
      </c>
      <c r="C1632" s="0" t="s">
        <v>705</v>
      </c>
      <c r="D1632" s="0" t="n">
        <v>3</v>
      </c>
      <c r="E1632" s="0" t="n">
        <v>396.891</v>
      </c>
      <c r="F1632" s="0" t="n">
        <v>430.618</v>
      </c>
      <c r="G1632" s="0" t="n">
        <v>9616.5069</v>
      </c>
      <c r="H1632" s="0" t="n">
        <v>580.276</v>
      </c>
      <c r="I1632" s="0" t="n">
        <v>86.09</v>
      </c>
      <c r="J1632" s="0" t="n">
        <f aca="false">I1126/I1632-1</f>
        <v>0.101173190846788</v>
      </c>
      <c r="K1632" s="0" t="n">
        <v>4192.46</v>
      </c>
      <c r="L1632" s="0" t="n">
        <v>114.395</v>
      </c>
    </row>
    <row r="1633" customFormat="false" ht="15" hidden="false" customHeight="false" outlineLevel="0" collapsed="false">
      <c r="A1633" s="0" t="s">
        <v>168</v>
      </c>
      <c r="B1633" s="0" t="s">
        <v>706</v>
      </c>
      <c r="C1633" s="0" t="s">
        <v>626</v>
      </c>
      <c r="D1633" s="0" t="n">
        <v>3</v>
      </c>
      <c r="E1633" s="0" t="n">
        <v>11354</v>
      </c>
      <c r="F1633" s="0" t="n">
        <v>8981</v>
      </c>
      <c r="G1633" s="0" t="n">
        <v>144414</v>
      </c>
      <c r="H1633" s="0" t="n">
        <v>12552</v>
      </c>
      <c r="I1633" s="0" t="n">
        <v>28.4</v>
      </c>
      <c r="J1633" s="0" t="n">
        <f aca="false">I1127/I1633-1</f>
        <v>0.0750000000000002</v>
      </c>
      <c r="K1633" s="0" t="n">
        <v>113373</v>
      </c>
      <c r="L1633" s="0" t="n">
        <v>5085.889</v>
      </c>
    </row>
    <row r="1634" customFormat="false" ht="15" hidden="false" customHeight="false" outlineLevel="0" collapsed="false">
      <c r="A1634" s="0" t="s">
        <v>169</v>
      </c>
      <c r="B1634" s="0" t="s">
        <v>707</v>
      </c>
      <c r="C1634" s="0" t="s">
        <v>654</v>
      </c>
      <c r="D1634" s="0" t="n">
        <v>3</v>
      </c>
      <c r="E1634" s="0" t="s">
        <v>58</v>
      </c>
      <c r="F1634" s="0" t="n">
        <v>17242</v>
      </c>
      <c r="G1634" s="0" t="n">
        <v>152832.1743</v>
      </c>
      <c r="H1634" s="0" t="n">
        <v>46944</v>
      </c>
      <c r="I1634" s="0" t="n">
        <v>51.75</v>
      </c>
      <c r="J1634" s="0" t="n">
        <f aca="false">I1128/I1634-1</f>
        <v>0.148405797101449</v>
      </c>
      <c r="K1634" s="0" t="n">
        <v>1731210</v>
      </c>
      <c r="L1634" s="0" t="n">
        <v>2978.99</v>
      </c>
    </row>
    <row r="1635" customFormat="false" ht="15" hidden="false" customHeight="false" outlineLevel="0" collapsed="false">
      <c r="A1635" s="0" t="s">
        <v>170</v>
      </c>
      <c r="B1635" s="0" t="s">
        <v>708</v>
      </c>
      <c r="C1635" s="0" t="s">
        <v>654</v>
      </c>
      <c r="D1635" s="0" t="n">
        <v>3</v>
      </c>
      <c r="E1635" s="0" t="n">
        <v>790</v>
      </c>
      <c r="F1635" s="0" t="n">
        <v>865</v>
      </c>
      <c r="G1635" s="0" t="n">
        <v>13570.6891</v>
      </c>
      <c r="H1635" s="0" t="n">
        <v>1390</v>
      </c>
      <c r="I1635" s="0" t="n">
        <v>24.86</v>
      </c>
      <c r="J1635" s="0" t="n">
        <f aca="false">I1129/I1635-1</f>
        <v>0.0534995977473853</v>
      </c>
      <c r="K1635" s="0" t="n">
        <v>132857</v>
      </c>
      <c r="L1635" s="0" t="n">
        <v>545.701</v>
      </c>
    </row>
    <row r="1636" customFormat="false" ht="15" hidden="false" customHeight="false" outlineLevel="0" collapsed="false">
      <c r="A1636" s="0" t="s">
        <v>171</v>
      </c>
      <c r="B1636" s="0" t="s">
        <v>709</v>
      </c>
      <c r="C1636" s="0" t="s">
        <v>579</v>
      </c>
      <c r="D1636" s="0" t="n">
        <v>3</v>
      </c>
      <c r="E1636" s="0" t="n">
        <v>565.317</v>
      </c>
      <c r="F1636" s="0" t="n">
        <v>251.723</v>
      </c>
      <c r="G1636" s="0" t="n">
        <v>10257.5088</v>
      </c>
      <c r="H1636" s="0" t="n">
        <v>845.981</v>
      </c>
      <c r="I1636" s="0" t="n">
        <v>50.8033</v>
      </c>
      <c r="J1636" s="0" t="n">
        <f aca="false">I1130/I1636-1</f>
        <v>0.185735965970715</v>
      </c>
      <c r="K1636" s="0" t="n">
        <v>5512.007</v>
      </c>
      <c r="L1636" s="0" t="n">
        <v>160.971</v>
      </c>
    </row>
    <row r="1637" customFormat="false" ht="15" hidden="false" customHeight="false" outlineLevel="0" collapsed="false">
      <c r="A1637" s="0" t="s">
        <v>172</v>
      </c>
      <c r="B1637" s="0" t="s">
        <v>710</v>
      </c>
      <c r="C1637" s="0" t="s">
        <v>700</v>
      </c>
      <c r="D1637" s="0" t="n">
        <v>3</v>
      </c>
      <c r="E1637" s="0" t="n">
        <v>672</v>
      </c>
      <c r="F1637" s="0" t="n">
        <v>580</v>
      </c>
      <c r="G1637" s="0" t="n">
        <v>13378.4605</v>
      </c>
      <c r="H1637" s="0" t="n">
        <v>874</v>
      </c>
      <c r="I1637" s="0" t="n">
        <v>104.02</v>
      </c>
      <c r="J1637" s="0" t="n">
        <f aca="false">I1131/I1637-1</f>
        <v>0.330417227456258</v>
      </c>
      <c r="K1637" s="0" t="n">
        <v>4164</v>
      </c>
      <c r="L1637" s="0" t="n">
        <v>131.178</v>
      </c>
    </row>
    <row r="1638" customFormat="false" ht="15" hidden="false" customHeight="false" outlineLevel="0" collapsed="false">
      <c r="A1638" s="0" t="s">
        <v>173</v>
      </c>
      <c r="B1638" s="0" t="s">
        <v>711</v>
      </c>
      <c r="C1638" s="0" t="s">
        <v>590</v>
      </c>
      <c r="D1638" s="0" t="n">
        <v>3</v>
      </c>
      <c r="E1638" s="0" t="n">
        <v>1135.3</v>
      </c>
      <c r="F1638" s="0" t="n">
        <v>1127.1</v>
      </c>
      <c r="G1638" s="0" t="n">
        <v>29738.0858</v>
      </c>
      <c r="H1638" s="0" t="n">
        <v>1291.4</v>
      </c>
      <c r="I1638" s="0" t="n">
        <v>88.65</v>
      </c>
      <c r="J1638" s="0" t="n">
        <f aca="false">I1132/I1638-1</f>
        <v>0.0219966159052452</v>
      </c>
      <c r="K1638" s="0" t="n">
        <v>72241.5</v>
      </c>
      <c r="L1638" s="0" t="n">
        <v>336.838</v>
      </c>
    </row>
    <row r="1639" customFormat="false" ht="15" hidden="false" customHeight="false" outlineLevel="0" collapsed="false">
      <c r="A1639" s="0" t="s">
        <v>174</v>
      </c>
      <c r="B1639" s="0" t="s">
        <v>712</v>
      </c>
      <c r="C1639" s="0" t="s">
        <v>588</v>
      </c>
      <c r="D1639" s="0" t="n">
        <v>3</v>
      </c>
      <c r="E1639" s="0" t="n">
        <v>486</v>
      </c>
      <c r="F1639" s="0" t="n">
        <v>477</v>
      </c>
      <c r="G1639" s="0" t="n">
        <v>9563.2</v>
      </c>
      <c r="H1639" s="0" t="n">
        <v>1447</v>
      </c>
      <c r="I1639" s="0" t="n">
        <v>34.75</v>
      </c>
      <c r="J1639" s="0" t="n">
        <f aca="false">I1133/I1639-1</f>
        <v>0.038273381294964</v>
      </c>
      <c r="K1639" s="0" t="n">
        <v>19185</v>
      </c>
      <c r="L1639" s="0" t="n">
        <v>276.149</v>
      </c>
    </row>
    <row r="1640" customFormat="false" ht="15" hidden="false" customHeight="false" outlineLevel="0" collapsed="false">
      <c r="A1640" s="0" t="s">
        <v>175</v>
      </c>
      <c r="B1640" s="0" t="s">
        <v>713</v>
      </c>
      <c r="C1640" s="0" t="s">
        <v>612</v>
      </c>
      <c r="D1640" s="0" t="n">
        <v>3</v>
      </c>
      <c r="E1640" s="0" t="n">
        <v>9091</v>
      </c>
      <c r="F1640" s="0" t="n">
        <v>7098</v>
      </c>
      <c r="G1640" s="0" t="n">
        <v>184332.52</v>
      </c>
      <c r="H1640" s="0" t="n">
        <v>10615</v>
      </c>
      <c r="I1640" s="0" t="n">
        <v>42.22</v>
      </c>
      <c r="J1640" s="0" t="n">
        <f aca="false">I1134/I1640-1</f>
        <v>0.0175272382756988</v>
      </c>
      <c r="K1640" s="0" t="n">
        <v>92023</v>
      </c>
      <c r="L1640" s="0" t="n">
        <v>4380.113</v>
      </c>
    </row>
    <row r="1641" customFormat="false" ht="15" hidden="false" customHeight="false" outlineLevel="0" collapsed="false">
      <c r="A1641" s="0" t="s">
        <v>176</v>
      </c>
      <c r="B1641" s="0" t="s">
        <v>714</v>
      </c>
      <c r="C1641" s="0" t="s">
        <v>579</v>
      </c>
      <c r="D1641" s="0" t="n">
        <v>3</v>
      </c>
      <c r="F1641" s="0" t="n">
        <v>1439.3</v>
      </c>
      <c r="G1641" s="0" t="n">
        <v>32091.004</v>
      </c>
      <c r="H1641" s="0" t="n">
        <v>1473</v>
      </c>
      <c r="I1641" s="0" t="n">
        <v>52.66</v>
      </c>
      <c r="J1641" s="0" t="n">
        <f aca="false">I1135/I1641-1</f>
        <v>0.139764527155336</v>
      </c>
      <c r="K1641" s="0" t="n">
        <v>11479</v>
      </c>
      <c r="L1641" s="0" t="n">
        <v>608.918</v>
      </c>
    </row>
    <row r="1642" customFormat="false" ht="15" hidden="false" customHeight="false" outlineLevel="0" collapsed="false">
      <c r="A1642" s="0" t="s">
        <v>177</v>
      </c>
      <c r="B1642" s="0" t="s">
        <v>715</v>
      </c>
      <c r="C1642" s="0" t="s">
        <v>700</v>
      </c>
      <c r="D1642" s="0" t="n">
        <v>3</v>
      </c>
      <c r="E1642" s="0" t="n">
        <v>2712</v>
      </c>
      <c r="F1642" s="0" t="n">
        <v>2180</v>
      </c>
      <c r="G1642" s="0" t="n">
        <v>62735.4133</v>
      </c>
      <c r="H1642" s="0" t="n">
        <v>3298</v>
      </c>
      <c r="I1642" s="0" t="n">
        <v>69.19</v>
      </c>
      <c r="J1642" s="0" t="n">
        <f aca="false">I1136/I1642-1</f>
        <v>-0.0371440959676252</v>
      </c>
      <c r="K1642" s="0" t="n">
        <v>13459</v>
      </c>
      <c r="L1642" s="0" t="n">
        <v>907.082</v>
      </c>
    </row>
    <row r="1643" customFormat="false" ht="15" hidden="false" customHeight="false" outlineLevel="0" collapsed="false">
      <c r="A1643" s="0" t="s">
        <v>178</v>
      </c>
      <c r="B1643" s="0" t="s">
        <v>716</v>
      </c>
      <c r="C1643" s="0" t="s">
        <v>581</v>
      </c>
      <c r="D1643" s="0" t="n">
        <v>3</v>
      </c>
      <c r="E1643" s="0" t="n">
        <v>7681</v>
      </c>
      <c r="F1643" s="0" t="n">
        <v>8380</v>
      </c>
      <c r="G1643" s="0" t="n">
        <v>147407.301</v>
      </c>
      <c r="H1643" s="0" t="n">
        <v>16945</v>
      </c>
      <c r="I1643" s="0" t="n">
        <v>29.005</v>
      </c>
      <c r="J1643" s="0" t="n">
        <f aca="false">I1137/I1643-1</f>
        <v>-0.0272366833304603</v>
      </c>
      <c r="K1643" s="0" t="n">
        <v>159339</v>
      </c>
      <c r="L1643" s="0" t="n">
        <v>4300.738</v>
      </c>
    </row>
    <row r="1644" customFormat="false" ht="15" hidden="false" customHeight="false" outlineLevel="0" collapsed="false">
      <c r="A1644" s="0" t="s">
        <v>179</v>
      </c>
      <c r="B1644" s="0" t="s">
        <v>717</v>
      </c>
      <c r="C1644" s="0" t="s">
        <v>654</v>
      </c>
      <c r="D1644" s="0" t="n">
        <v>3</v>
      </c>
      <c r="E1644" s="0" t="s">
        <v>58</v>
      </c>
      <c r="F1644" s="0" t="n">
        <v>593</v>
      </c>
      <c r="G1644" s="0" t="n">
        <v>8385.2312</v>
      </c>
      <c r="H1644" s="0" t="n">
        <v>639</v>
      </c>
      <c r="I1644" s="0" t="n">
        <v>46.84</v>
      </c>
      <c r="J1644" s="0" t="n">
        <f aca="false">I1138/I1644-1</f>
        <v>-0.106959863364646</v>
      </c>
      <c r="K1644" s="0" t="n">
        <v>71877</v>
      </c>
      <c r="L1644" s="0" t="n">
        <v>176.735</v>
      </c>
    </row>
    <row r="1645" customFormat="false" ht="15" hidden="false" customHeight="false" outlineLevel="0" collapsed="false">
      <c r="A1645" s="0" t="s">
        <v>180</v>
      </c>
      <c r="B1645" s="0" t="s">
        <v>718</v>
      </c>
      <c r="C1645" s="0" t="s">
        <v>612</v>
      </c>
      <c r="D1645" s="0" t="n">
        <v>3</v>
      </c>
      <c r="E1645" s="0" t="s">
        <v>58</v>
      </c>
      <c r="F1645" s="0" t="n">
        <v>-252.6</v>
      </c>
      <c r="G1645" s="0" t="n">
        <v>16532.9783</v>
      </c>
      <c r="H1645" s="0" t="n">
        <v>1480.6</v>
      </c>
      <c r="I1645" s="0" t="n">
        <v>30.0443</v>
      </c>
      <c r="J1645" s="0" t="n">
        <f aca="false">I1139/I1645-1</f>
        <v>0.173014515232507</v>
      </c>
      <c r="K1645" s="0" t="n">
        <v>17437.8</v>
      </c>
      <c r="L1645" s="0" t="n">
        <v>427.052</v>
      </c>
    </row>
    <row r="1646" customFormat="false" ht="15" hidden="false" customHeight="false" outlineLevel="0" collapsed="false">
      <c r="A1646" s="0" t="s">
        <v>181</v>
      </c>
      <c r="B1646" s="0" t="s">
        <v>719</v>
      </c>
      <c r="C1646" s="0" t="s">
        <v>628</v>
      </c>
      <c r="D1646" s="0" t="n">
        <v>3</v>
      </c>
      <c r="E1646" s="0" t="n">
        <v>443.584</v>
      </c>
      <c r="F1646" s="0" t="n">
        <v>538.175</v>
      </c>
      <c r="G1646" s="0" t="n">
        <v>11272.2282</v>
      </c>
      <c r="H1646" s="0" t="n">
        <v>1673.787</v>
      </c>
      <c r="I1646" s="0" t="n">
        <v>99.75</v>
      </c>
      <c r="J1646" s="0" t="n">
        <f aca="false">I1140/I1646-1</f>
        <v>-0.0690726817042606</v>
      </c>
      <c r="K1646" s="0" t="n">
        <v>11751.78</v>
      </c>
      <c r="L1646" s="0" t="n">
        <v>113.01</v>
      </c>
    </row>
    <row r="1647" customFormat="false" ht="15" hidden="false" customHeight="false" outlineLevel="0" collapsed="false">
      <c r="A1647" s="0" t="s">
        <v>182</v>
      </c>
      <c r="B1647" s="0" t="s">
        <v>720</v>
      </c>
      <c r="C1647" s="0" t="s">
        <v>628</v>
      </c>
      <c r="D1647" s="0" t="n">
        <v>3</v>
      </c>
      <c r="E1647" s="0" t="n">
        <v>6609</v>
      </c>
      <c r="F1647" s="0" t="n">
        <v>6869</v>
      </c>
      <c r="G1647" s="0" t="n">
        <v>85037.2171</v>
      </c>
      <c r="H1647" s="0" t="n">
        <v>16569</v>
      </c>
      <c r="I1647" s="0" t="n">
        <v>69.06</v>
      </c>
      <c r="J1647" s="0" t="n">
        <f aca="false">I1141/I1647-1</f>
        <v>-0.323921227917753</v>
      </c>
      <c r="K1647" s="0" t="n">
        <v>116539</v>
      </c>
      <c r="L1647" s="0" t="n">
        <v>1230.913</v>
      </c>
    </row>
    <row r="1648" customFormat="false" ht="15" hidden="false" customHeight="false" outlineLevel="0" collapsed="false">
      <c r="A1648" s="0" t="s">
        <v>183</v>
      </c>
      <c r="B1648" s="0" t="s">
        <v>721</v>
      </c>
      <c r="C1648" s="0" t="s">
        <v>588</v>
      </c>
      <c r="D1648" s="0" t="n">
        <v>3</v>
      </c>
      <c r="E1648" s="0" t="n">
        <v>1140</v>
      </c>
      <c r="F1648" s="0" t="n">
        <v>1092</v>
      </c>
      <c r="G1648" s="0" t="n">
        <v>19340.93</v>
      </c>
      <c r="H1648" s="0" t="n">
        <v>2831</v>
      </c>
      <c r="I1648" s="0" t="n">
        <v>66.01</v>
      </c>
      <c r="J1648" s="0" t="n">
        <f aca="false">I1142/I1648-1</f>
        <v>-0.0263596424784125</v>
      </c>
      <c r="K1648" s="0" t="n">
        <v>44071</v>
      </c>
      <c r="L1648" s="0" t="n">
        <v>292.888</v>
      </c>
    </row>
    <row r="1649" customFormat="false" ht="15" hidden="false" customHeight="false" outlineLevel="0" collapsed="false">
      <c r="A1649" s="0" t="s">
        <v>184</v>
      </c>
      <c r="B1649" s="0" t="s">
        <v>722</v>
      </c>
      <c r="C1649" s="0" t="s">
        <v>612</v>
      </c>
      <c r="D1649" s="0" t="n">
        <v>3</v>
      </c>
      <c r="E1649" s="0" t="n">
        <v>893</v>
      </c>
      <c r="F1649" s="0" t="n">
        <v>839.3</v>
      </c>
      <c r="G1649" s="0" t="n">
        <v>22317.7789</v>
      </c>
      <c r="H1649" s="0" t="n">
        <v>1081</v>
      </c>
      <c r="I1649" s="0" t="n">
        <v>114.72</v>
      </c>
      <c r="J1649" s="0" t="n">
        <f aca="false">I1143/I1649-1</f>
        <v>0.232827754532775</v>
      </c>
      <c r="K1649" s="0" t="n">
        <v>15093</v>
      </c>
      <c r="L1649" s="0" t="n">
        <v>170.089</v>
      </c>
    </row>
    <row r="1650" customFormat="false" ht="15" hidden="false" customHeight="false" outlineLevel="0" collapsed="false">
      <c r="A1650" s="0" t="s">
        <v>185</v>
      </c>
      <c r="B1650" s="0" t="s">
        <v>723</v>
      </c>
      <c r="C1650" s="0" t="s">
        <v>574</v>
      </c>
      <c r="D1650" s="0" t="n">
        <v>3</v>
      </c>
      <c r="E1650" s="0" t="s">
        <v>58</v>
      </c>
      <c r="F1650" s="0" t="n">
        <v>203.523</v>
      </c>
      <c r="G1650" s="0" t="n">
        <v>7354.1125</v>
      </c>
      <c r="H1650" s="0" t="n">
        <v>390.97</v>
      </c>
      <c r="I1650" s="0" t="n">
        <v>152.36</v>
      </c>
      <c r="J1650" s="0" t="n">
        <f aca="false">I1144/I1650-1</f>
        <v>0.155421370438435</v>
      </c>
      <c r="K1650" s="0" t="n">
        <v>4459.864</v>
      </c>
      <c r="L1650" s="0" t="n">
        <v>48.614</v>
      </c>
    </row>
    <row r="1651" customFormat="false" ht="15" hidden="false" customHeight="false" outlineLevel="0" collapsed="false">
      <c r="A1651" s="0" t="s">
        <v>186</v>
      </c>
      <c r="B1651" s="0" t="s">
        <v>724</v>
      </c>
      <c r="C1651" s="0" t="s">
        <v>705</v>
      </c>
      <c r="D1651" s="0" t="n">
        <v>3</v>
      </c>
      <c r="E1651" s="0" t="n">
        <v>220.317</v>
      </c>
      <c r="F1651" s="0" t="n">
        <v>219.783</v>
      </c>
      <c r="G1651" s="0" t="n">
        <v>4329.2329</v>
      </c>
      <c r="H1651" s="0" t="n">
        <v>265.076</v>
      </c>
      <c r="I1651" s="0" t="n">
        <v>18.015</v>
      </c>
      <c r="J1651" s="0" t="n">
        <f aca="false">I1145/I1651-1</f>
        <v>0.399944490702193</v>
      </c>
      <c r="K1651" s="0" t="n">
        <v>1798.66</v>
      </c>
      <c r="L1651" s="0" t="n">
        <v>253.044</v>
      </c>
    </row>
    <row r="1652" customFormat="false" ht="15" hidden="false" customHeight="false" outlineLevel="0" collapsed="false">
      <c r="A1652" s="0" t="s">
        <v>187</v>
      </c>
      <c r="B1652" s="0" t="s">
        <v>725</v>
      </c>
      <c r="C1652" s="0" t="s">
        <v>626</v>
      </c>
      <c r="D1652" s="0" t="n">
        <v>3</v>
      </c>
      <c r="E1652" s="0" t="n">
        <v>2185</v>
      </c>
      <c r="F1652" s="0" t="n">
        <v>2472</v>
      </c>
      <c r="G1652" s="0" t="n">
        <v>29212.82</v>
      </c>
      <c r="H1652" s="0" t="n">
        <v>4709</v>
      </c>
      <c r="I1652" s="0" t="n">
        <v>22.93</v>
      </c>
      <c r="J1652" s="0" t="n">
        <f aca="false">I1146/I1652-1</f>
        <v>-0.202791103358046</v>
      </c>
      <c r="K1652" s="0" t="n">
        <v>30063</v>
      </c>
      <c r="L1652" s="0" t="n">
        <v>1281.848</v>
      </c>
    </row>
    <row r="1653" customFormat="false" ht="15" hidden="false" customHeight="false" outlineLevel="0" collapsed="false">
      <c r="A1653" s="0" t="s">
        <v>188</v>
      </c>
      <c r="B1653" s="0" t="s">
        <v>726</v>
      </c>
      <c r="C1653" s="0" t="s">
        <v>727</v>
      </c>
      <c r="D1653" s="0" t="n">
        <v>3</v>
      </c>
      <c r="F1653" s="0" t="n">
        <v>2377</v>
      </c>
      <c r="G1653" s="0" t="n">
        <v>61291.3824</v>
      </c>
      <c r="H1653" s="0" t="n">
        <v>4285</v>
      </c>
      <c r="I1653" s="0" t="n">
        <v>139.95</v>
      </c>
      <c r="J1653" s="0" t="n">
        <f aca="false">I1147/I1653-1</f>
        <v>0.171346909610575</v>
      </c>
      <c r="K1653" s="0" t="n">
        <v>33017</v>
      </c>
      <c r="L1653" s="0" t="n">
        <v>439.488</v>
      </c>
    </row>
    <row r="1654" customFormat="false" ht="15" hidden="false" customHeight="false" outlineLevel="0" collapsed="false">
      <c r="A1654" s="0" t="s">
        <v>189</v>
      </c>
      <c r="B1654" s="0" t="s">
        <v>728</v>
      </c>
      <c r="C1654" s="0" t="s">
        <v>700</v>
      </c>
      <c r="D1654" s="0" t="n">
        <v>3</v>
      </c>
      <c r="E1654" s="0" t="n">
        <v>408.5</v>
      </c>
      <c r="F1654" s="0" t="n">
        <v>232.5</v>
      </c>
      <c r="G1654" s="0" t="n">
        <v>11534.776</v>
      </c>
      <c r="H1654" s="0" t="n">
        <v>526.3</v>
      </c>
      <c r="I1654" s="0" t="n">
        <v>31.97</v>
      </c>
      <c r="J1654" s="0" t="n">
        <f aca="false">I1148/I1654-1</f>
        <v>-0.18705035971223</v>
      </c>
      <c r="K1654" s="0" t="n">
        <v>6018.9</v>
      </c>
      <c r="L1654" s="0" t="n">
        <v>98.199</v>
      </c>
    </row>
    <row r="1655" customFormat="false" ht="15" hidden="false" customHeight="false" outlineLevel="0" collapsed="false">
      <c r="A1655" s="0" t="s">
        <v>190</v>
      </c>
      <c r="B1655" s="0" t="s">
        <v>729</v>
      </c>
      <c r="C1655" s="0" t="s">
        <v>601</v>
      </c>
      <c r="D1655" s="0" t="n">
        <v>3</v>
      </c>
      <c r="F1655" s="0" t="n">
        <v>390.513</v>
      </c>
      <c r="G1655" s="0" t="n">
        <v>26274.5169</v>
      </c>
      <c r="H1655" s="0" t="n">
        <v>1600.197</v>
      </c>
      <c r="I1655" s="0" t="n">
        <v>78.7</v>
      </c>
      <c r="J1655" s="0" t="n">
        <f aca="false">I1149/I1655-1</f>
        <v>0.0984752223634053</v>
      </c>
      <c r="K1655" s="0" t="n">
        <v>21143.276</v>
      </c>
      <c r="L1655" s="0" t="n">
        <v>333.858</v>
      </c>
    </row>
    <row r="1656" customFormat="false" ht="15" hidden="false" customHeight="false" outlineLevel="0" collapsed="false">
      <c r="A1656" s="0" t="s">
        <v>191</v>
      </c>
      <c r="B1656" s="0" t="s">
        <v>730</v>
      </c>
      <c r="C1656" s="0" t="s">
        <v>598</v>
      </c>
      <c r="D1656" s="0" t="n">
        <v>3</v>
      </c>
      <c r="E1656" s="0" t="s">
        <v>58</v>
      </c>
      <c r="F1656" s="0" t="n">
        <v>1927</v>
      </c>
      <c r="G1656" s="0" t="n">
        <v>36371.5579</v>
      </c>
      <c r="H1656" s="0" t="n">
        <v>3343</v>
      </c>
      <c r="I1656" s="0" t="s">
        <v>58</v>
      </c>
      <c r="J1656" s="0" t="e">
        <f aca="false">I1150/I1656-1</f>
        <v>#VALUE!</v>
      </c>
      <c r="K1656" s="0" t="n">
        <v>33053</v>
      </c>
      <c r="L1656" s="0" t="n">
        <v>999.572</v>
      </c>
    </row>
    <row r="1657" customFormat="false" ht="15" hidden="false" customHeight="false" outlineLevel="0" collapsed="false">
      <c r="A1657" s="0" t="s">
        <v>192</v>
      </c>
      <c r="B1657" s="0" t="s">
        <v>731</v>
      </c>
      <c r="C1657" s="0" t="s">
        <v>572</v>
      </c>
      <c r="D1657" s="0" t="n">
        <v>3</v>
      </c>
      <c r="E1657" s="0" t="n">
        <v>1672</v>
      </c>
      <c r="F1657" s="0" t="n">
        <v>1651</v>
      </c>
      <c r="G1657" s="0" t="n">
        <v>26109.187</v>
      </c>
      <c r="H1657" s="0" t="n">
        <v>2266</v>
      </c>
      <c r="I1657" s="0" t="n">
        <v>144.17</v>
      </c>
      <c r="J1657" s="0" t="n">
        <f aca="false">I1151/I1657-1</f>
        <v>-0.389540126239856</v>
      </c>
      <c r="K1657" s="0" t="n">
        <v>15764</v>
      </c>
      <c r="L1657" s="0" t="n">
        <v>182.692</v>
      </c>
    </row>
    <row r="1658" customFormat="false" ht="15" hidden="false" customHeight="false" outlineLevel="0" collapsed="false">
      <c r="A1658" s="0" t="s">
        <v>193</v>
      </c>
      <c r="B1658" s="0" t="s">
        <v>732</v>
      </c>
      <c r="C1658" s="0" t="s">
        <v>574</v>
      </c>
      <c r="D1658" s="0" t="n">
        <v>3</v>
      </c>
      <c r="E1658" s="0" t="n">
        <v>4958.4</v>
      </c>
      <c r="F1658" s="0" t="n">
        <v>4644</v>
      </c>
      <c r="G1658" s="0" t="n">
        <v>109793.4</v>
      </c>
      <c r="H1658" s="0" t="n">
        <v>8137</v>
      </c>
      <c r="I1658" s="0" t="n">
        <v>96.31</v>
      </c>
      <c r="J1658" s="0" t="n">
        <f aca="false">I1152/I1658-1</f>
        <v>0.0151593811649879</v>
      </c>
      <c r="K1658" s="0" t="n">
        <v>74187</v>
      </c>
      <c r="L1658" s="0" t="n">
        <v>1146.383</v>
      </c>
    </row>
    <row r="1659" customFormat="false" ht="15" hidden="false" customHeight="false" outlineLevel="0" collapsed="false">
      <c r="A1659" s="0" t="s">
        <v>194</v>
      </c>
      <c r="B1659" s="0" t="s">
        <v>733</v>
      </c>
      <c r="C1659" s="0" t="s">
        <v>574</v>
      </c>
      <c r="D1659" s="0" t="n">
        <v>3</v>
      </c>
      <c r="F1659" s="0" t="n">
        <v>2598.4</v>
      </c>
      <c r="G1659" s="0" t="n">
        <v>60365.553</v>
      </c>
      <c r="H1659" s="0" t="n">
        <v>3758.4</v>
      </c>
      <c r="I1659" s="0" t="n">
        <v>64.961</v>
      </c>
      <c r="J1659" s="0" t="n">
        <f aca="false">I1153/I1659-1</f>
        <v>0.0836548082695772</v>
      </c>
      <c r="K1659" s="0" t="n">
        <v>36991.7</v>
      </c>
      <c r="L1659" s="0" t="n">
        <v>702.692</v>
      </c>
    </row>
    <row r="1660" customFormat="false" ht="15" hidden="false" customHeight="false" outlineLevel="0" collapsed="false">
      <c r="A1660" s="0" t="s">
        <v>195</v>
      </c>
      <c r="B1660" s="0" t="s">
        <v>734</v>
      </c>
      <c r="C1660" s="0" t="s">
        <v>683</v>
      </c>
      <c r="D1660" s="0" t="n">
        <v>3</v>
      </c>
      <c r="E1660" s="0" t="s">
        <v>58</v>
      </c>
      <c r="F1660" s="0" t="n">
        <v>709.5</v>
      </c>
      <c r="G1660" s="0" t="n">
        <v>8303.918</v>
      </c>
      <c r="H1660" s="0" t="n">
        <v>471</v>
      </c>
      <c r="I1660" s="0" t="n">
        <v>58.6862</v>
      </c>
      <c r="J1660" s="0" t="n">
        <f aca="false">I1154/I1660-1</f>
        <v>0.149844426798805</v>
      </c>
      <c r="K1660" s="0" t="n">
        <v>5994.7</v>
      </c>
      <c r="L1660" s="0" t="n">
        <v>125.792</v>
      </c>
    </row>
    <row r="1661" customFormat="false" ht="15" hidden="false" customHeight="false" outlineLevel="0" collapsed="false">
      <c r="A1661" s="0" t="s">
        <v>196</v>
      </c>
      <c r="B1661" s="0" t="s">
        <v>735</v>
      </c>
      <c r="C1661" s="0" t="s">
        <v>574</v>
      </c>
      <c r="D1661" s="0" t="n">
        <v>3</v>
      </c>
      <c r="E1661" s="0" t="n">
        <v>791.567</v>
      </c>
      <c r="F1661" s="0" t="n">
        <v>723.114</v>
      </c>
      <c r="G1661" s="0" t="n">
        <v>16332.6469</v>
      </c>
      <c r="H1661" s="0" t="n">
        <v>1459.407</v>
      </c>
      <c r="I1661" s="0" t="n">
        <v>75.74</v>
      </c>
      <c r="J1661" s="0" t="n">
        <f aca="false">I1155/I1661-1</f>
        <v>-0.0796144705571693</v>
      </c>
      <c r="K1661" s="0" t="n">
        <v>17617.432</v>
      </c>
      <c r="L1661" s="0" t="n">
        <v>214.9</v>
      </c>
    </row>
    <row r="1662" customFormat="false" ht="15" hidden="false" customHeight="false" outlineLevel="0" collapsed="false">
      <c r="A1662" s="0" t="s">
        <v>197</v>
      </c>
      <c r="B1662" s="0" t="s">
        <v>736</v>
      </c>
      <c r="C1662" s="0" t="s">
        <v>572</v>
      </c>
      <c r="D1662" s="0" t="n">
        <v>3</v>
      </c>
      <c r="E1662" s="0" t="s">
        <v>58</v>
      </c>
      <c r="F1662" s="0" t="n">
        <v>1940</v>
      </c>
      <c r="G1662" s="0" t="n">
        <v>24701.6103</v>
      </c>
      <c r="H1662" s="0" t="n">
        <v>3740.3</v>
      </c>
      <c r="I1662" s="0" t="n">
        <v>78</v>
      </c>
      <c r="J1662" s="0" t="n">
        <f aca="false">I1156/I1662-1</f>
        <v>0.132051282051282</v>
      </c>
      <c r="K1662" s="0" t="n">
        <v>57947.6</v>
      </c>
      <c r="L1662" s="0" t="n">
        <v>328.166</v>
      </c>
    </row>
    <row r="1663" customFormat="false" ht="15" hidden="false" customHeight="false" outlineLevel="0" collapsed="false">
      <c r="A1663" s="0" t="s">
        <v>198</v>
      </c>
      <c r="B1663" s="0" t="s">
        <v>737</v>
      </c>
      <c r="C1663" s="0" t="s">
        <v>598</v>
      </c>
      <c r="D1663" s="0" t="n">
        <v>3</v>
      </c>
      <c r="E1663" s="0" t="n">
        <v>2800</v>
      </c>
      <c r="F1663" s="0" t="n">
        <v>659</v>
      </c>
      <c r="G1663" s="0" t="n">
        <v>40594.4525</v>
      </c>
      <c r="H1663" s="0" t="n">
        <v>4947</v>
      </c>
      <c r="I1663" s="0" t="n">
        <v>49.19</v>
      </c>
      <c r="J1663" s="0" t="n">
        <f aca="false">I1157/I1663-1</f>
        <v>0.0304940028461069</v>
      </c>
      <c r="K1663" s="0" t="n">
        <v>53134</v>
      </c>
      <c r="L1663" s="0" t="n">
        <v>786.474</v>
      </c>
    </row>
    <row r="1664" customFormat="false" ht="15" hidden="false" customHeight="false" outlineLevel="0" collapsed="false">
      <c r="A1664" s="0" t="s">
        <v>199</v>
      </c>
      <c r="B1664" s="0" t="s">
        <v>738</v>
      </c>
      <c r="C1664" s="0" t="s">
        <v>574</v>
      </c>
      <c r="D1664" s="0" t="n">
        <v>3</v>
      </c>
      <c r="E1664" s="0" t="n">
        <v>361</v>
      </c>
      <c r="F1664" s="0" t="n">
        <v>322.9</v>
      </c>
      <c r="G1664" s="0" t="n">
        <v>7505.743</v>
      </c>
      <c r="H1664" s="0" t="n">
        <v>560.4</v>
      </c>
      <c r="I1664" s="0" t="n">
        <v>53.27</v>
      </c>
      <c r="J1664" s="0" t="n">
        <f aca="false">I1158/I1664-1</f>
        <v>0.142293974094237</v>
      </c>
      <c r="K1664" s="0" t="n">
        <v>4646.5</v>
      </c>
      <c r="L1664" s="0" t="n">
        <v>141.53</v>
      </c>
    </row>
    <row r="1665" customFormat="false" ht="15" hidden="false" customHeight="false" outlineLevel="0" collapsed="false">
      <c r="A1665" s="0" t="s">
        <v>200</v>
      </c>
      <c r="B1665" s="0" t="s">
        <v>739</v>
      </c>
      <c r="C1665" s="0" t="s">
        <v>628</v>
      </c>
      <c r="D1665" s="0" t="n">
        <v>3</v>
      </c>
      <c r="E1665" s="0" t="n">
        <v>2017</v>
      </c>
      <c r="F1665" s="0" t="n">
        <v>1607</v>
      </c>
      <c r="G1665" s="0" t="n">
        <v>25034.89</v>
      </c>
      <c r="H1665" s="0" t="n">
        <v>5981</v>
      </c>
      <c r="I1665" s="0" t="n">
        <v>61.21</v>
      </c>
      <c r="J1665" s="0" t="n">
        <f aca="false">I1159/I1665-1</f>
        <v>-0.477209606273485</v>
      </c>
      <c r="K1665" s="0" t="n">
        <v>50637</v>
      </c>
      <c r="L1665" s="0" t="n">
        <v>409.1</v>
      </c>
    </row>
    <row r="1666" customFormat="false" ht="15" hidden="false" customHeight="false" outlineLevel="0" collapsed="false">
      <c r="A1666" s="0" t="s">
        <v>201</v>
      </c>
      <c r="B1666" s="0" t="s">
        <v>740</v>
      </c>
      <c r="C1666" s="0" t="s">
        <v>628</v>
      </c>
      <c r="D1666" s="0" t="n">
        <v>3</v>
      </c>
      <c r="E1666" s="0" t="n">
        <v>119.395</v>
      </c>
      <c r="F1666" s="0" t="n">
        <v>193.755</v>
      </c>
      <c r="G1666" s="0" t="n">
        <v>3400.7397</v>
      </c>
      <c r="H1666" s="0" t="n">
        <v>356.389</v>
      </c>
      <c r="I1666" s="0" t="n">
        <v>59.78</v>
      </c>
      <c r="J1666" s="0" t="n">
        <f aca="false">I1160/I1666-1</f>
        <v>0.119103379056541</v>
      </c>
      <c r="K1666" s="0" t="n">
        <v>3095.481</v>
      </c>
      <c r="L1666" s="0" t="n">
        <v>56.753</v>
      </c>
    </row>
    <row r="1667" customFormat="false" ht="15" hidden="false" customHeight="false" outlineLevel="0" collapsed="false">
      <c r="A1667" s="0" t="s">
        <v>202</v>
      </c>
      <c r="B1667" s="0" t="s">
        <v>741</v>
      </c>
      <c r="C1667" s="0" t="s">
        <v>601</v>
      </c>
      <c r="D1667" s="0" t="n">
        <v>3</v>
      </c>
      <c r="F1667" s="0" t="n">
        <v>200.183</v>
      </c>
      <c r="G1667" s="0" t="n">
        <v>8992.0207</v>
      </c>
      <c r="H1667" s="0" t="n">
        <v>655.888</v>
      </c>
      <c r="I1667" s="0" t="n">
        <v>66.3</v>
      </c>
      <c r="J1667" s="0" t="n">
        <f aca="false">I1161/I1667-1</f>
        <v>0.140573152337858</v>
      </c>
      <c r="K1667" s="0" t="n">
        <v>9526.784</v>
      </c>
      <c r="L1667" s="0" t="n">
        <v>135.531</v>
      </c>
    </row>
    <row r="1668" customFormat="false" ht="15" hidden="false" customHeight="false" outlineLevel="0" collapsed="false">
      <c r="A1668" s="0" t="s">
        <v>203</v>
      </c>
      <c r="B1668" s="0" t="s">
        <v>742</v>
      </c>
      <c r="C1668" s="0" t="s">
        <v>590</v>
      </c>
      <c r="D1668" s="0" t="n">
        <v>3</v>
      </c>
      <c r="F1668" s="0" t="n">
        <v>2323</v>
      </c>
      <c r="G1668" s="0" t="n">
        <v>29417.3409</v>
      </c>
      <c r="H1668" s="0" t="n">
        <v>3826</v>
      </c>
      <c r="I1668" s="0" t="n">
        <v>65.49</v>
      </c>
      <c r="J1668" s="0" t="n">
        <f aca="false">I1162/I1668-1</f>
        <v>-0.181249045655825</v>
      </c>
      <c r="K1668" s="0" t="n">
        <v>83126</v>
      </c>
      <c r="L1668" s="0" t="n">
        <v>453.48</v>
      </c>
    </row>
    <row r="1669" customFormat="false" ht="15" hidden="false" customHeight="false" outlineLevel="0" collapsed="false">
      <c r="A1669" s="0" t="s">
        <v>204</v>
      </c>
      <c r="B1669" s="0" t="s">
        <v>743</v>
      </c>
      <c r="C1669" s="0" t="s">
        <v>581</v>
      </c>
      <c r="D1669" s="0" t="n">
        <v>3</v>
      </c>
      <c r="E1669" s="0" t="n">
        <v>1266</v>
      </c>
      <c r="F1669" s="0" t="n">
        <v>1139</v>
      </c>
      <c r="G1669" s="0" t="n">
        <v>15132.2398</v>
      </c>
      <c r="H1669" s="0" t="n">
        <v>1318</v>
      </c>
      <c r="I1669" s="0" t="n">
        <v>34.45</v>
      </c>
      <c r="J1669" s="0" t="n">
        <f aca="false">I1163/I1669-1</f>
        <v>-0.225544267053701</v>
      </c>
      <c r="K1669" s="0" t="n">
        <v>15970</v>
      </c>
      <c r="L1669" s="0" t="n">
        <v>148.491</v>
      </c>
    </row>
    <row r="1670" customFormat="false" ht="15" hidden="false" customHeight="false" outlineLevel="0" collapsed="false">
      <c r="A1670" s="0" t="s">
        <v>205</v>
      </c>
      <c r="B1670" s="0" t="s">
        <v>744</v>
      </c>
      <c r="C1670" s="0" t="s">
        <v>581</v>
      </c>
      <c r="D1670" s="0" t="n">
        <v>3</v>
      </c>
      <c r="E1670" s="0" t="n">
        <v>1266</v>
      </c>
      <c r="F1670" s="0" t="n">
        <v>1139</v>
      </c>
      <c r="G1670" s="0" t="n">
        <v>15132.2398</v>
      </c>
      <c r="H1670" s="0" t="n">
        <v>1318</v>
      </c>
      <c r="I1670" s="0" t="n">
        <v>33.72</v>
      </c>
      <c r="J1670" s="0" t="n">
        <f aca="false">I1164/I1670-1</f>
        <v>-0.252075919335706</v>
      </c>
      <c r="K1670" s="0" t="n">
        <v>15970</v>
      </c>
      <c r="L1670" s="0" t="n">
        <v>287.302</v>
      </c>
    </row>
    <row r="1671" customFormat="false" ht="15" hidden="false" customHeight="false" outlineLevel="0" collapsed="false">
      <c r="A1671" s="0" t="s">
        <v>206</v>
      </c>
      <c r="B1671" s="0" t="s">
        <v>745</v>
      </c>
      <c r="C1671" s="0" t="s">
        <v>581</v>
      </c>
      <c r="D1671" s="0" t="n">
        <v>3</v>
      </c>
      <c r="F1671" s="0" t="n">
        <v>944.693</v>
      </c>
      <c r="G1671" s="0" t="n">
        <v>33655.0328</v>
      </c>
      <c r="H1671" s="0" t="n">
        <v>2378.124</v>
      </c>
      <c r="I1671" s="0" t="n">
        <v>72.89</v>
      </c>
      <c r="J1671" s="0" t="n">
        <f aca="false">I1165/I1671-1</f>
        <v>-0.215530251063246</v>
      </c>
      <c r="K1671" s="0" t="n">
        <v>22045.541</v>
      </c>
      <c r="L1671" s="0" t="n">
        <v>222.48</v>
      </c>
    </row>
    <row r="1672" customFormat="false" ht="15" hidden="false" customHeight="false" outlineLevel="0" collapsed="false">
      <c r="A1672" s="0" t="s">
        <v>207</v>
      </c>
      <c r="B1672" s="0" t="s">
        <v>746</v>
      </c>
      <c r="C1672" s="0" t="s">
        <v>584</v>
      </c>
      <c r="D1672" s="0" t="n">
        <v>3</v>
      </c>
      <c r="E1672" s="0" t="n">
        <v>1069.3</v>
      </c>
      <c r="F1672" s="0" t="n">
        <v>1065.345</v>
      </c>
      <c r="G1672" s="0" t="n">
        <v>20349.1558</v>
      </c>
      <c r="H1672" s="0" t="n">
        <v>1314.744</v>
      </c>
      <c r="I1672" s="0" t="n">
        <v>67.06</v>
      </c>
      <c r="J1672" s="0" t="n">
        <f aca="false">I1166/I1672-1</f>
        <v>0.119296152699075</v>
      </c>
      <c r="K1672" s="0" t="n">
        <v>11208.642</v>
      </c>
      <c r="L1672" s="0" t="n">
        <v>303.426</v>
      </c>
    </row>
    <row r="1673" customFormat="false" ht="15" hidden="false" customHeight="false" outlineLevel="0" collapsed="false">
      <c r="A1673" s="0" t="s">
        <v>208</v>
      </c>
      <c r="B1673" s="0" t="s">
        <v>747</v>
      </c>
      <c r="C1673" s="0" t="s">
        <v>584</v>
      </c>
      <c r="D1673" s="0" t="n">
        <v>3</v>
      </c>
      <c r="E1673" s="0" t="s">
        <v>58</v>
      </c>
      <c r="F1673" s="0" t="n">
        <v>599.2</v>
      </c>
      <c r="G1673" s="0" t="n">
        <v>14624.0693</v>
      </c>
      <c r="H1673" s="0" t="n">
        <v>942.8</v>
      </c>
      <c r="I1673" s="0" t="n">
        <v>71.1</v>
      </c>
      <c r="J1673" s="0" t="n">
        <f aca="false">I1167/I1673-1</f>
        <v>0.143741209563994</v>
      </c>
      <c r="K1673" s="0" t="n">
        <v>3492.7</v>
      </c>
      <c r="L1673" s="0" t="n">
        <v>205.654</v>
      </c>
    </row>
    <row r="1674" customFormat="false" ht="15" hidden="false" customHeight="false" outlineLevel="0" collapsed="false">
      <c r="A1674" s="0" t="s">
        <v>209</v>
      </c>
      <c r="B1674" s="0" t="s">
        <v>748</v>
      </c>
      <c r="C1674" s="0" t="s">
        <v>588</v>
      </c>
      <c r="D1674" s="0" t="n">
        <v>3</v>
      </c>
      <c r="E1674" s="0" t="n">
        <v>2003</v>
      </c>
      <c r="F1674" s="0" t="n">
        <v>1310</v>
      </c>
      <c r="G1674" s="0" t="n">
        <v>44986.5</v>
      </c>
      <c r="H1674" s="0" t="n">
        <v>3439</v>
      </c>
      <c r="I1674" s="0" t="n">
        <v>76.9</v>
      </c>
      <c r="J1674" s="0" t="n">
        <f aca="false">I1168/I1674-1</f>
        <v>-0.120416124837451</v>
      </c>
      <c r="K1674" s="0" t="n">
        <v>54327</v>
      </c>
      <c r="L1674" s="0" t="n">
        <v>583.911</v>
      </c>
    </row>
    <row r="1675" customFormat="false" ht="15" hidden="false" customHeight="false" outlineLevel="0" collapsed="false">
      <c r="A1675" s="0" t="s">
        <v>210</v>
      </c>
      <c r="B1675" s="0" t="s">
        <v>749</v>
      </c>
      <c r="C1675" s="0" t="s">
        <v>572</v>
      </c>
      <c r="D1675" s="0" t="n">
        <v>3</v>
      </c>
      <c r="E1675" s="0" t="n">
        <v>766.85</v>
      </c>
      <c r="F1675" s="0" t="n">
        <v>775.235</v>
      </c>
      <c r="G1675" s="0" t="n">
        <v>11707.0205</v>
      </c>
      <c r="H1675" s="0" t="n">
        <v>975.924</v>
      </c>
      <c r="I1675" s="0" t="n">
        <v>57.8909</v>
      </c>
      <c r="J1675" s="0" t="n">
        <f aca="false">I1169/I1675-1</f>
        <v>-0.14514716475301</v>
      </c>
      <c r="K1675" s="0" t="n">
        <v>9030.291</v>
      </c>
      <c r="L1675" s="0" t="n">
        <v>165.362</v>
      </c>
    </row>
    <row r="1676" customFormat="false" ht="15" hidden="false" customHeight="false" outlineLevel="0" collapsed="false">
      <c r="A1676" s="0" t="s">
        <v>211</v>
      </c>
      <c r="B1676" s="0" t="s">
        <v>750</v>
      </c>
      <c r="C1676" s="0" t="s">
        <v>595</v>
      </c>
      <c r="D1676" s="0" t="n">
        <v>3</v>
      </c>
      <c r="E1676" s="0" t="s">
        <v>58</v>
      </c>
      <c r="F1676" s="0" t="s">
        <v>58</v>
      </c>
      <c r="G1676" s="0" t="s">
        <v>58</v>
      </c>
      <c r="I1676" s="0" t="n">
        <v>45.61</v>
      </c>
      <c r="J1676" s="0" t="n">
        <f aca="false">I1170/I1676-1</f>
        <v>0.128699846524885</v>
      </c>
      <c r="K1676" s="0" t="s">
        <v>58</v>
      </c>
      <c r="L1676" s="0" t="n">
        <v>1178.561</v>
      </c>
    </row>
    <row r="1677" customFormat="false" ht="15" hidden="false" customHeight="false" outlineLevel="0" collapsed="false">
      <c r="A1677" s="0" t="s">
        <v>212</v>
      </c>
      <c r="B1677" s="0" t="s">
        <v>751</v>
      </c>
      <c r="C1677" s="0" t="s">
        <v>679</v>
      </c>
      <c r="D1677" s="0" t="n">
        <v>3</v>
      </c>
      <c r="F1677" s="0" t="n">
        <v>750.7</v>
      </c>
      <c r="G1677" s="0" t="n">
        <v>10823.4868</v>
      </c>
      <c r="H1677" s="0" t="n">
        <v>700.4</v>
      </c>
      <c r="I1677" s="0" t="n">
        <v>29.36</v>
      </c>
      <c r="J1677" s="0" t="n">
        <f aca="false">I1171/I1677-1</f>
        <v>0.0286103542234333</v>
      </c>
      <c r="K1677" s="0" t="n">
        <v>11151</v>
      </c>
      <c r="L1677" s="0" t="n">
        <v>366.778</v>
      </c>
    </row>
    <row r="1678" customFormat="false" ht="15" hidden="false" customHeight="false" outlineLevel="0" collapsed="false">
      <c r="A1678" s="0" t="s">
        <v>213</v>
      </c>
      <c r="B1678" s="0" t="s">
        <v>752</v>
      </c>
      <c r="C1678" s="0" t="s">
        <v>588</v>
      </c>
      <c r="D1678" s="0" t="n">
        <v>3</v>
      </c>
      <c r="E1678" s="0" t="n">
        <v>816</v>
      </c>
      <c r="F1678" s="0" t="n">
        <v>905</v>
      </c>
      <c r="G1678" s="0" t="n">
        <v>15286.7326</v>
      </c>
      <c r="H1678" s="0" t="n">
        <v>1839</v>
      </c>
      <c r="I1678" s="0" t="n">
        <v>86.37</v>
      </c>
      <c r="J1678" s="0" t="n">
        <f aca="false">I1172/I1678-1</f>
        <v>-0.0715526224383467</v>
      </c>
      <c r="K1678" s="0" t="n">
        <v>27899</v>
      </c>
      <c r="L1678" s="0" t="n">
        <v>176.991</v>
      </c>
    </row>
    <row r="1679" customFormat="false" ht="15" hidden="false" customHeight="false" outlineLevel="0" collapsed="false">
      <c r="A1679" s="0" t="s">
        <v>214</v>
      </c>
      <c r="B1679" s="0" t="s">
        <v>753</v>
      </c>
      <c r="C1679" s="0" t="s">
        <v>588</v>
      </c>
      <c r="D1679" s="0" t="n">
        <v>3</v>
      </c>
      <c r="E1679" s="0" t="n">
        <v>3218</v>
      </c>
      <c r="F1679" s="0" t="n">
        <v>1883</v>
      </c>
      <c r="G1679" s="0" t="n">
        <v>59062.78</v>
      </c>
      <c r="H1679" s="0" t="n">
        <v>6586</v>
      </c>
      <c r="I1679" s="0" t="n">
        <v>83.54</v>
      </c>
      <c r="J1679" s="0" t="n">
        <f aca="false">I1173/I1679-1</f>
        <v>-0.145439310509935</v>
      </c>
      <c r="K1679" s="0" t="n">
        <v>120709</v>
      </c>
      <c r="L1679" s="0" t="n">
        <v>707.291</v>
      </c>
    </row>
    <row r="1680" customFormat="false" ht="15" hidden="false" customHeight="false" outlineLevel="0" collapsed="false">
      <c r="A1680" s="0" t="s">
        <v>215</v>
      </c>
      <c r="B1680" s="0" t="s">
        <v>754</v>
      </c>
      <c r="C1680" s="0" t="s">
        <v>601</v>
      </c>
      <c r="D1680" s="0" t="n">
        <v>3</v>
      </c>
      <c r="F1680" s="0" t="n">
        <v>243.588</v>
      </c>
      <c r="G1680" s="0" t="n">
        <v>6974.757</v>
      </c>
      <c r="H1680" s="0" t="n">
        <v>444.487</v>
      </c>
      <c r="I1680" s="0" t="n">
        <v>20.2</v>
      </c>
      <c r="J1680" s="0" t="n">
        <f aca="false">I1174/I1680-1</f>
        <v>0.0405940594059406</v>
      </c>
      <c r="K1680" s="0" t="n">
        <v>7754.839</v>
      </c>
      <c r="L1680" s="0" t="n">
        <v>341.714</v>
      </c>
    </row>
    <row r="1681" customFormat="false" ht="15" hidden="false" customHeight="false" outlineLevel="0" collapsed="false">
      <c r="A1681" s="0" t="s">
        <v>216</v>
      </c>
      <c r="B1681" s="0" t="s">
        <v>755</v>
      </c>
      <c r="C1681" s="0" t="s">
        <v>579</v>
      </c>
      <c r="D1681" s="0" t="n">
        <v>3</v>
      </c>
      <c r="E1681" s="0" t="s">
        <v>58</v>
      </c>
      <c r="F1681" s="0" t="s">
        <v>58</v>
      </c>
      <c r="G1681" s="0" t="s">
        <v>58</v>
      </c>
      <c r="H1681" s="0" t="s">
        <v>58</v>
      </c>
      <c r="I1681" s="0" t="s">
        <v>58</v>
      </c>
      <c r="J1681" s="0" t="e">
        <f aca="false">I1175/I1681-1</f>
        <v>#VALUE!</v>
      </c>
      <c r="K1681" s="0" t="s">
        <v>58</v>
      </c>
      <c r="L1681" s="0" t="s">
        <v>58</v>
      </c>
    </row>
    <row r="1682" customFormat="false" ht="15" hidden="false" customHeight="false" outlineLevel="0" collapsed="false">
      <c r="A1682" s="0" t="s">
        <v>217</v>
      </c>
      <c r="B1682" s="0" t="s">
        <v>756</v>
      </c>
      <c r="C1682" s="0" t="s">
        <v>590</v>
      </c>
      <c r="D1682" s="0" t="n">
        <v>3</v>
      </c>
      <c r="E1682" s="0" t="n">
        <v>330</v>
      </c>
      <c r="F1682" s="0" t="n">
        <v>293</v>
      </c>
      <c r="G1682" s="0" t="n">
        <v>7016.3063</v>
      </c>
      <c r="H1682" s="0" t="n">
        <v>690</v>
      </c>
      <c r="I1682" s="0" t="n">
        <v>24.255</v>
      </c>
      <c r="J1682" s="0" t="n">
        <f aca="false">I1176/I1682-1</f>
        <v>0.222016079158936</v>
      </c>
      <c r="K1682" s="0" t="n">
        <v>45530</v>
      </c>
      <c r="L1682" s="0" t="n">
        <v>289.161</v>
      </c>
    </row>
    <row r="1683" customFormat="false" ht="15" hidden="false" customHeight="false" outlineLevel="0" collapsed="false">
      <c r="A1683" s="0" t="s">
        <v>218</v>
      </c>
      <c r="B1683" s="0" t="s">
        <v>757</v>
      </c>
      <c r="C1683" s="0" t="s">
        <v>595</v>
      </c>
      <c r="D1683" s="0" t="n">
        <v>3</v>
      </c>
      <c r="E1683" s="0" t="n">
        <v>1068</v>
      </c>
      <c r="F1683" s="0" t="n">
        <v>751</v>
      </c>
      <c r="G1683" s="0" t="n">
        <v>11272.5425</v>
      </c>
      <c r="H1683" s="0" t="n">
        <v>1433</v>
      </c>
      <c r="I1683" s="0" t="n">
        <v>75.86</v>
      </c>
      <c r="J1683" s="0" t="n">
        <f aca="false">I1177/I1683-1</f>
        <v>-0.110071183759557</v>
      </c>
      <c r="K1683" s="0" t="n">
        <v>16072</v>
      </c>
      <c r="L1683" s="0" t="n">
        <v>148.527</v>
      </c>
    </row>
    <row r="1684" customFormat="false" ht="15" hidden="false" customHeight="false" outlineLevel="0" collapsed="false">
      <c r="A1684" s="0" t="s">
        <v>219</v>
      </c>
      <c r="B1684" s="0" t="s">
        <v>758</v>
      </c>
      <c r="C1684" s="0" t="s">
        <v>572</v>
      </c>
      <c r="D1684" s="0" t="n">
        <v>3</v>
      </c>
      <c r="E1684" s="0" t="n">
        <v>1895</v>
      </c>
      <c r="F1684" s="0" t="n">
        <v>1793</v>
      </c>
      <c r="G1684" s="0" t="n">
        <v>32253.816</v>
      </c>
      <c r="H1684" s="0" t="n">
        <v>1878</v>
      </c>
      <c r="I1684" s="0" t="n">
        <v>67.96</v>
      </c>
      <c r="J1684" s="0" t="n">
        <f aca="false">I1178/I1684-1</f>
        <v>-0.234255444379046</v>
      </c>
      <c r="K1684" s="0" t="n">
        <v>33529</v>
      </c>
      <c r="L1684" s="0" t="n">
        <v>474.6</v>
      </c>
    </row>
    <row r="1685" customFormat="false" ht="15" hidden="false" customHeight="false" outlineLevel="0" collapsed="false">
      <c r="A1685" s="0" t="s">
        <v>220</v>
      </c>
      <c r="B1685" s="0" t="s">
        <v>759</v>
      </c>
      <c r="C1685" s="0" t="s">
        <v>584</v>
      </c>
      <c r="D1685" s="0" t="n">
        <v>3</v>
      </c>
      <c r="E1685" s="0" t="n">
        <v>2386</v>
      </c>
      <c r="F1685" s="0" t="n">
        <v>46</v>
      </c>
      <c r="G1685" s="0" t="n">
        <v>68690.88</v>
      </c>
      <c r="H1685" s="0" t="n">
        <v>5677</v>
      </c>
      <c r="I1685" s="0" t="n">
        <v>23.6197</v>
      </c>
      <c r="J1685" s="0" t="n">
        <f aca="false">I1179/I1685-1</f>
        <v>0.163435606718121</v>
      </c>
      <c r="K1685" s="0" t="n">
        <v>45132</v>
      </c>
      <c r="L1685" s="0" t="n">
        <v>1242.367</v>
      </c>
    </row>
    <row r="1686" customFormat="false" ht="15" hidden="false" customHeight="false" outlineLevel="0" collapsed="false">
      <c r="A1686" s="0" t="s">
        <v>221</v>
      </c>
      <c r="B1686" s="0" t="s">
        <v>760</v>
      </c>
      <c r="C1686" s="0" t="s">
        <v>595</v>
      </c>
      <c r="D1686" s="0" t="n">
        <v>3</v>
      </c>
      <c r="E1686" s="0" t="n">
        <v>1277.5</v>
      </c>
      <c r="F1686" s="0" t="n">
        <v>1202.8</v>
      </c>
      <c r="G1686" s="0" t="n">
        <v>31345.548</v>
      </c>
      <c r="H1686" s="0" t="n">
        <v>1815.6</v>
      </c>
      <c r="I1686" s="0" t="n">
        <v>104.52</v>
      </c>
      <c r="J1686" s="0" t="n">
        <f aca="false">I1180/I1686-1</f>
        <v>0.09433601224646</v>
      </c>
      <c r="K1686" s="0" t="n">
        <v>19427.4</v>
      </c>
      <c r="L1686" s="0" t="n">
        <v>300.116</v>
      </c>
    </row>
    <row r="1687" customFormat="false" ht="15" hidden="false" customHeight="false" outlineLevel="0" collapsed="false">
      <c r="A1687" s="0" t="s">
        <v>222</v>
      </c>
      <c r="B1687" s="0" t="s">
        <v>761</v>
      </c>
      <c r="C1687" s="0" t="s">
        <v>588</v>
      </c>
      <c r="D1687" s="0" t="n">
        <v>3</v>
      </c>
      <c r="E1687" s="0" t="n">
        <v>1497</v>
      </c>
      <c r="F1687" s="0" t="n">
        <v>1724</v>
      </c>
      <c r="G1687" s="0" t="n">
        <v>21334.1178</v>
      </c>
      <c r="H1687" s="0" t="n">
        <v>3248</v>
      </c>
      <c r="I1687" s="0" t="n">
        <v>65.48</v>
      </c>
      <c r="J1687" s="0" t="n">
        <f aca="false">I1181/I1687-1</f>
        <v>-0.0957544288332316</v>
      </c>
      <c r="K1687" s="0" t="n">
        <v>50186</v>
      </c>
      <c r="L1687" s="0" t="n">
        <v>325.811</v>
      </c>
    </row>
    <row r="1688" customFormat="false" ht="15" hidden="false" customHeight="false" outlineLevel="0" collapsed="false">
      <c r="A1688" s="0" t="s">
        <v>223</v>
      </c>
      <c r="B1688" s="0" t="s">
        <v>762</v>
      </c>
      <c r="C1688" s="0" t="s">
        <v>574</v>
      </c>
      <c r="D1688" s="0" t="n">
        <v>3</v>
      </c>
      <c r="E1688" s="0" t="n">
        <v>379.6</v>
      </c>
      <c r="F1688" s="0" t="n">
        <v>811.1</v>
      </c>
      <c r="G1688" s="0" t="n">
        <v>13731.564</v>
      </c>
      <c r="H1688" s="0" t="n">
        <v>1022.3</v>
      </c>
      <c r="I1688" s="0" t="n">
        <v>63.69</v>
      </c>
      <c r="J1688" s="0" t="n">
        <f aca="false">I1182/I1688-1</f>
        <v>0.24006908462867</v>
      </c>
      <c r="K1688" s="0" t="n">
        <v>3523</v>
      </c>
      <c r="L1688" s="0" t="n">
        <v>213.948</v>
      </c>
    </row>
    <row r="1689" customFormat="false" ht="15" hidden="false" customHeight="false" outlineLevel="0" collapsed="false">
      <c r="A1689" s="0" t="s">
        <v>224</v>
      </c>
      <c r="B1689" s="0" t="s">
        <v>763</v>
      </c>
      <c r="C1689" s="0" t="s">
        <v>581</v>
      </c>
      <c r="D1689" s="0" t="n">
        <v>3</v>
      </c>
      <c r="E1689" s="0" t="n">
        <v>806</v>
      </c>
      <c r="F1689" s="0" t="n">
        <v>875</v>
      </c>
      <c r="G1689" s="0" t="n">
        <v>18232.65</v>
      </c>
      <c r="H1689" s="0" t="n">
        <v>1067</v>
      </c>
      <c r="I1689" s="0" t="n">
        <v>58.815</v>
      </c>
      <c r="J1689" s="0" t="n">
        <f aca="false">I1183/I1689-1</f>
        <v>0.124032984782793</v>
      </c>
      <c r="K1689" s="0" t="n">
        <v>6147</v>
      </c>
      <c r="L1689" s="0" t="n">
        <v>310.036</v>
      </c>
    </row>
    <row r="1690" customFormat="false" ht="15" hidden="false" customHeight="false" outlineLevel="0" collapsed="false">
      <c r="A1690" s="0" t="s">
        <v>225</v>
      </c>
      <c r="B1690" s="0" t="s">
        <v>764</v>
      </c>
      <c r="C1690" s="0" t="s">
        <v>576</v>
      </c>
      <c r="D1690" s="0" t="n">
        <v>3</v>
      </c>
      <c r="E1690" s="0" t="n">
        <v>2987.6</v>
      </c>
      <c r="F1690" s="0" t="n">
        <v>2390.5</v>
      </c>
      <c r="G1690" s="0" t="n">
        <v>76622.1567</v>
      </c>
      <c r="H1690" s="0" t="n">
        <v>4458.4</v>
      </c>
      <c r="I1690" s="0" t="n">
        <v>68.99</v>
      </c>
      <c r="J1690" s="0" t="n">
        <f aca="false">I1184/I1690-1</f>
        <v>0.221336425568923</v>
      </c>
      <c r="K1690" s="0" t="n">
        <v>36307.6</v>
      </c>
      <c r="L1690" s="0" t="n">
        <v>1113.43</v>
      </c>
    </row>
    <row r="1691" customFormat="false" ht="15" hidden="false" customHeight="false" outlineLevel="0" collapsed="false">
      <c r="A1691" s="0" t="s">
        <v>226</v>
      </c>
      <c r="B1691" s="0" t="s">
        <v>765</v>
      </c>
      <c r="C1691" s="0" t="s">
        <v>572</v>
      </c>
      <c r="D1691" s="0" t="n">
        <v>3</v>
      </c>
      <c r="F1691" s="0" t="n">
        <v>2710</v>
      </c>
      <c r="G1691" s="0" t="n">
        <v>28914.0584</v>
      </c>
      <c r="H1691" s="0" t="n">
        <v>2529</v>
      </c>
      <c r="I1691" s="0" t="n">
        <v>44.17</v>
      </c>
      <c r="J1691" s="0" t="n">
        <f aca="false">I1185/I1691-1</f>
        <v>0.234095539959248</v>
      </c>
      <c r="K1691" s="0" t="n">
        <v>22088</v>
      </c>
      <c r="L1691" s="0" t="n">
        <v>657.14</v>
      </c>
    </row>
    <row r="1692" customFormat="false" ht="15" hidden="false" customHeight="false" outlineLevel="0" collapsed="false">
      <c r="A1692" s="0" t="s">
        <v>227</v>
      </c>
      <c r="B1692" s="0" t="s">
        <v>766</v>
      </c>
      <c r="C1692" s="0" t="s">
        <v>588</v>
      </c>
      <c r="D1692" s="0" t="n">
        <v>3</v>
      </c>
      <c r="E1692" s="0" t="n">
        <v>1050</v>
      </c>
      <c r="F1692" s="0" t="n">
        <v>960.257</v>
      </c>
      <c r="G1692" s="0" t="n">
        <v>15679.9772</v>
      </c>
      <c r="H1692" s="0" t="n">
        <v>3889.561</v>
      </c>
      <c r="I1692" s="0" t="n">
        <v>87.48</v>
      </c>
      <c r="J1692" s="0" t="n">
        <f aca="false">I1186/I1692-1</f>
        <v>-0.218564243255601</v>
      </c>
      <c r="K1692" s="0" t="n">
        <v>46527.854</v>
      </c>
      <c r="L1692" s="0" t="n">
        <v>180.481</v>
      </c>
    </row>
    <row r="1693" customFormat="false" ht="15" hidden="false" customHeight="false" outlineLevel="0" collapsed="false">
      <c r="A1693" s="0" t="s">
        <v>228</v>
      </c>
      <c r="B1693" s="0" t="s">
        <v>767</v>
      </c>
      <c r="C1693" s="0" t="s">
        <v>628</v>
      </c>
      <c r="D1693" s="0" t="n">
        <v>3</v>
      </c>
      <c r="E1693" s="0" t="n">
        <v>2716.216</v>
      </c>
      <c r="F1693" s="0" t="n">
        <v>2915.487</v>
      </c>
      <c r="G1693" s="0" t="n">
        <v>50481.5206</v>
      </c>
      <c r="H1693" s="0" t="n">
        <v>8649.155</v>
      </c>
      <c r="I1693" s="0" t="n">
        <v>92.07</v>
      </c>
      <c r="J1693" s="0" t="n">
        <f aca="false">I1187/I1693-1</f>
        <v>-0.231128489193005</v>
      </c>
      <c r="K1693" s="0" t="n">
        <v>34762.687</v>
      </c>
      <c r="L1693" s="0" t="n">
        <v>548.009</v>
      </c>
    </row>
    <row r="1694" customFormat="false" ht="15" hidden="false" customHeight="false" outlineLevel="0" collapsed="false">
      <c r="A1694" s="0" t="s">
        <v>229</v>
      </c>
      <c r="B1694" s="0" t="s">
        <v>768</v>
      </c>
      <c r="C1694" s="0" t="s">
        <v>705</v>
      </c>
      <c r="D1694" s="0" t="n">
        <v>3</v>
      </c>
      <c r="E1694" s="0" t="n">
        <v>480.1</v>
      </c>
      <c r="F1694" s="0" t="n">
        <v>367.4</v>
      </c>
      <c r="G1694" s="0" t="n">
        <v>9655.878</v>
      </c>
      <c r="H1694" s="0" t="n">
        <v>616.2</v>
      </c>
      <c r="I1694" s="0" t="n">
        <v>80.87</v>
      </c>
      <c r="J1694" s="0" t="n">
        <f aca="false">I1188/I1694-1</f>
        <v>0.377148509954248</v>
      </c>
      <c r="K1694" s="0" t="n">
        <v>4661</v>
      </c>
      <c r="L1694" s="0" t="n">
        <v>120.587</v>
      </c>
    </row>
    <row r="1695" customFormat="false" ht="15" hidden="false" customHeight="false" outlineLevel="0" collapsed="false">
      <c r="A1695" s="0" t="s">
        <v>230</v>
      </c>
      <c r="B1695" s="0" t="s">
        <v>769</v>
      </c>
      <c r="C1695" s="0" t="s">
        <v>601</v>
      </c>
      <c r="D1695" s="0" t="n">
        <v>3</v>
      </c>
      <c r="F1695" s="0" t="n">
        <v>-259.547</v>
      </c>
      <c r="G1695" s="0" t="n">
        <v>12799.193</v>
      </c>
      <c r="H1695" s="0" t="n">
        <v>689.42</v>
      </c>
      <c r="I1695" s="0" t="n">
        <v>226.73</v>
      </c>
      <c r="J1695" s="0" t="n">
        <f aca="false">I1189/I1695-1</f>
        <v>0.33374498301945</v>
      </c>
      <c r="K1695" s="0" t="n">
        <v>7781.978</v>
      </c>
      <c r="L1695" s="0" t="n">
        <v>54.932</v>
      </c>
    </row>
    <row r="1696" customFormat="false" ht="15" hidden="false" customHeight="false" outlineLevel="0" collapsed="false">
      <c r="A1696" s="0" t="s">
        <v>231</v>
      </c>
      <c r="B1696" s="0" t="s">
        <v>770</v>
      </c>
      <c r="C1696" s="0" t="s">
        <v>601</v>
      </c>
      <c r="D1696" s="0" t="n">
        <v>3</v>
      </c>
      <c r="F1696" s="0" t="n">
        <v>631.308</v>
      </c>
      <c r="G1696" s="0" t="n">
        <v>26067.5358</v>
      </c>
      <c r="H1696" s="0" t="n">
        <v>1324.073</v>
      </c>
      <c r="I1696" s="0" t="n">
        <v>71.84</v>
      </c>
      <c r="J1696" s="0" t="n">
        <f aca="false">I1190/I1696-1</f>
        <v>0.135718262806236</v>
      </c>
      <c r="K1696" s="0" t="n">
        <v>22950.614</v>
      </c>
      <c r="L1696" s="0" t="n">
        <v>362.363</v>
      </c>
    </row>
    <row r="1697" customFormat="false" ht="15" hidden="false" customHeight="false" outlineLevel="0" collapsed="false">
      <c r="A1697" s="0" t="s">
        <v>232</v>
      </c>
      <c r="B1697" s="0" t="s">
        <v>771</v>
      </c>
      <c r="C1697" s="0" t="s">
        <v>601</v>
      </c>
      <c r="D1697" s="0" t="n">
        <v>3</v>
      </c>
      <c r="F1697" s="0" t="n">
        <v>122.15</v>
      </c>
      <c r="G1697" s="0" t="n">
        <v>13156.8347</v>
      </c>
      <c r="H1697" s="0" t="n">
        <v>493.312</v>
      </c>
      <c r="I1697" s="0" t="n">
        <v>206.6</v>
      </c>
      <c r="J1697" s="0" t="n">
        <f aca="false">I1191/I1697-1</f>
        <v>0.158809293320426</v>
      </c>
      <c r="K1697" s="0" t="n">
        <v>11526.732</v>
      </c>
      <c r="L1697" s="0" t="n">
        <v>63.942</v>
      </c>
    </row>
    <row r="1698" customFormat="false" ht="15" hidden="false" customHeight="false" outlineLevel="0" collapsed="false">
      <c r="A1698" s="0" t="s">
        <v>233</v>
      </c>
      <c r="B1698" s="0" t="s">
        <v>772</v>
      </c>
      <c r="C1698" s="0" t="s">
        <v>700</v>
      </c>
      <c r="D1698" s="0" t="n">
        <v>3</v>
      </c>
      <c r="E1698" s="0" t="n">
        <v>1176.1</v>
      </c>
      <c r="F1698" s="0" t="n">
        <v>1089</v>
      </c>
      <c r="G1698" s="0" t="n">
        <v>32487.3057</v>
      </c>
      <c r="H1698" s="0" t="n">
        <v>1943</v>
      </c>
      <c r="I1698" s="0" t="n">
        <v>86.66</v>
      </c>
      <c r="J1698" s="0" t="n">
        <f aca="false">I1192/I1698-1</f>
        <v>0.0503115624278792</v>
      </c>
      <c r="K1698" s="0" t="n">
        <v>8239.2</v>
      </c>
      <c r="L1698" s="0" t="n">
        <v>230.852</v>
      </c>
    </row>
    <row r="1699" customFormat="false" ht="15" hidden="false" customHeight="false" outlineLevel="0" collapsed="false">
      <c r="A1699" s="0" t="s">
        <v>234</v>
      </c>
      <c r="B1699" s="0" t="s">
        <v>773</v>
      </c>
      <c r="C1699" s="0" t="s">
        <v>592</v>
      </c>
      <c r="D1699" s="0" t="n">
        <v>3</v>
      </c>
      <c r="F1699" s="0" t="n">
        <v>1199.156</v>
      </c>
      <c r="G1699" s="0" t="n">
        <v>7609.964</v>
      </c>
      <c r="H1699" s="0" t="n">
        <v>1054.762</v>
      </c>
      <c r="I1699" s="0" t="n">
        <v>170.3</v>
      </c>
      <c r="J1699" s="0" t="n">
        <f aca="false">I1193/I1699-1</f>
        <v>0.0751027598355842</v>
      </c>
      <c r="K1699" s="0" t="n">
        <v>20817.824</v>
      </c>
      <c r="L1699" s="0" t="n">
        <v>45.247</v>
      </c>
    </row>
    <row r="1700" customFormat="false" ht="15" hidden="false" customHeight="false" outlineLevel="0" collapsed="false">
      <c r="A1700" s="0" t="s">
        <v>235</v>
      </c>
      <c r="B1700" s="0" t="s">
        <v>774</v>
      </c>
      <c r="C1700" s="0" t="s">
        <v>588</v>
      </c>
      <c r="D1700" s="0" t="n">
        <v>3</v>
      </c>
      <c r="G1700" s="0" t="s">
        <v>58</v>
      </c>
      <c r="I1700" s="0" t="n">
        <v>41.24</v>
      </c>
      <c r="J1700" s="0" t="n">
        <f aca="false">I1194/I1700-1</f>
        <v>0.0283705140640154</v>
      </c>
      <c r="K1700" s="0" t="s">
        <v>58</v>
      </c>
      <c r="L1700" s="0" t="n">
        <v>130.738</v>
      </c>
    </row>
    <row r="1701" customFormat="false" ht="15" hidden="false" customHeight="false" outlineLevel="0" collapsed="false">
      <c r="A1701" s="0" t="s">
        <v>236</v>
      </c>
      <c r="B1701" s="0" t="s">
        <v>775</v>
      </c>
      <c r="C1701" s="0" t="s">
        <v>588</v>
      </c>
      <c r="D1701" s="0" t="n">
        <v>3</v>
      </c>
      <c r="E1701" s="0" t="n">
        <v>841.6</v>
      </c>
      <c r="F1701" s="0" t="n">
        <v>819.546</v>
      </c>
      <c r="G1701" s="0" t="n">
        <v>16964.9482</v>
      </c>
      <c r="H1701" s="0" t="n">
        <v>1651.976</v>
      </c>
      <c r="I1701" s="0" t="n">
        <v>53.52</v>
      </c>
      <c r="J1701" s="0" t="n">
        <f aca="false">I1195/I1701-1</f>
        <v>-0.0457772795216742</v>
      </c>
      <c r="K1701" s="0" t="n">
        <v>29740.387</v>
      </c>
      <c r="L1701" s="0" t="n">
        <v>316.799</v>
      </c>
    </row>
    <row r="1702" customFormat="false" ht="15" hidden="false" customHeight="false" outlineLevel="0" collapsed="false">
      <c r="A1702" s="0" t="s">
        <v>237</v>
      </c>
      <c r="B1702" s="0" t="s">
        <v>776</v>
      </c>
      <c r="C1702" s="0" t="s">
        <v>588</v>
      </c>
      <c r="D1702" s="0" t="n">
        <v>3</v>
      </c>
      <c r="E1702" s="0" t="n">
        <v>2068</v>
      </c>
      <c r="F1702" s="0" t="n">
        <v>1623</v>
      </c>
      <c r="G1702" s="0" t="n">
        <v>31888.8</v>
      </c>
      <c r="H1702" s="0" t="n">
        <v>4457</v>
      </c>
      <c r="I1702" s="0" t="n">
        <v>37.08</v>
      </c>
      <c r="J1702" s="0" t="n">
        <f aca="false">I1196/I1702-1</f>
        <v>-0.251078748651564</v>
      </c>
      <c r="K1702" s="0" t="n">
        <v>86416</v>
      </c>
      <c r="L1702" s="0" t="n">
        <v>859.465</v>
      </c>
    </row>
    <row r="1703" customFormat="false" ht="15" hidden="false" customHeight="false" outlineLevel="0" collapsed="false">
      <c r="A1703" s="0" t="s">
        <v>238</v>
      </c>
      <c r="B1703" s="0" t="s">
        <v>777</v>
      </c>
      <c r="C1703" s="0" t="s">
        <v>584</v>
      </c>
      <c r="D1703" s="0" t="n">
        <v>3</v>
      </c>
      <c r="E1703" s="0" t="n">
        <v>528.096</v>
      </c>
      <c r="F1703" s="0" t="n">
        <v>398.097</v>
      </c>
      <c r="G1703" s="0" t="n">
        <v>10846.4391</v>
      </c>
      <c r="H1703" s="0" t="n">
        <v>1366.959</v>
      </c>
      <c r="I1703" s="0" t="n">
        <v>85.36</v>
      </c>
      <c r="J1703" s="0" t="n">
        <f aca="false">I1197/I1703-1</f>
        <v>0.456185567010309</v>
      </c>
      <c r="K1703" s="0" t="n">
        <v>9020.538</v>
      </c>
      <c r="L1703" s="0" t="n">
        <v>113.748</v>
      </c>
    </row>
    <row r="1704" customFormat="false" ht="15" hidden="false" customHeight="false" outlineLevel="0" collapsed="false">
      <c r="A1704" s="0" t="s">
        <v>239</v>
      </c>
      <c r="B1704" s="0" t="s">
        <v>778</v>
      </c>
      <c r="C1704" s="0" t="s">
        <v>598</v>
      </c>
      <c r="D1704" s="0" t="n">
        <v>3</v>
      </c>
      <c r="F1704" s="0" t="n">
        <v>376.888</v>
      </c>
      <c r="G1704" s="0" t="n">
        <v>8549.7603</v>
      </c>
      <c r="H1704" s="0" t="n">
        <v>394.966</v>
      </c>
      <c r="I1704" s="0" t="n">
        <v>44.61</v>
      </c>
      <c r="J1704" s="0" t="n">
        <f aca="false">I1198/I1704-1</f>
        <v>0.0109840842860345</v>
      </c>
      <c r="K1704" s="0" t="n">
        <v>2890.905</v>
      </c>
      <c r="L1704" s="0" t="n">
        <v>193.031</v>
      </c>
    </row>
    <row r="1705" customFormat="false" ht="15" hidden="false" customHeight="false" outlineLevel="0" collapsed="false">
      <c r="A1705" s="0" t="s">
        <v>240</v>
      </c>
      <c r="B1705" s="0" t="s">
        <v>779</v>
      </c>
      <c r="C1705" s="0" t="s">
        <v>601</v>
      </c>
      <c r="D1705" s="0" t="n">
        <v>3</v>
      </c>
      <c r="F1705" s="0" t="n">
        <v>178.355</v>
      </c>
      <c r="G1705" s="0" t="n">
        <v>6823.3644</v>
      </c>
      <c r="H1705" s="0" t="n">
        <v>337.581</v>
      </c>
      <c r="I1705" s="0" t="n">
        <v>58.64</v>
      </c>
      <c r="J1705" s="0" t="n">
        <f aca="false">I1199/I1705-1</f>
        <v>0.504263301500682</v>
      </c>
      <c r="K1705" s="0" t="n">
        <v>4381.987</v>
      </c>
      <c r="L1705" s="0" t="n">
        <v>116.331</v>
      </c>
    </row>
    <row r="1706" customFormat="false" ht="15" hidden="false" customHeight="false" outlineLevel="0" collapsed="false">
      <c r="A1706" s="0" t="s">
        <v>241</v>
      </c>
      <c r="B1706" s="0" t="s">
        <v>780</v>
      </c>
      <c r="C1706" s="0" t="s">
        <v>628</v>
      </c>
      <c r="D1706" s="0" t="n">
        <v>3</v>
      </c>
      <c r="E1706" s="0" t="s">
        <v>58</v>
      </c>
      <c r="F1706" s="0" t="n">
        <v>32520</v>
      </c>
      <c r="G1706" s="0" t="n">
        <v>388382.45</v>
      </c>
      <c r="H1706" s="0" t="n">
        <v>45116</v>
      </c>
      <c r="I1706" s="0" t="n">
        <v>92.45</v>
      </c>
      <c r="J1706" s="0" t="n">
        <f aca="false">I1200/I1706-1</f>
        <v>-0.156841535965387</v>
      </c>
      <c r="K1706" s="0" t="n">
        <v>349493</v>
      </c>
      <c r="L1706" s="0" t="n">
        <v>4234.529</v>
      </c>
    </row>
    <row r="1707" customFormat="false" ht="15" hidden="false" customHeight="false" outlineLevel="0" collapsed="false">
      <c r="A1707" s="0" t="s">
        <v>242</v>
      </c>
      <c r="B1707" s="0" t="s">
        <v>781</v>
      </c>
      <c r="C1707" s="0" t="s">
        <v>626</v>
      </c>
      <c r="D1707" s="0" t="n">
        <v>3</v>
      </c>
      <c r="E1707" s="0" t="n">
        <v>480.337</v>
      </c>
      <c r="F1707" s="0" t="n">
        <v>365.014</v>
      </c>
      <c r="G1707" s="0" t="n">
        <v>8121.9804</v>
      </c>
      <c r="H1707" s="0" t="n">
        <v>684.541</v>
      </c>
      <c r="I1707" s="0" t="n">
        <v>115.8</v>
      </c>
      <c r="J1707" s="0" t="n">
        <f aca="false">I1201/I1707-1</f>
        <v>0.0763385146804836</v>
      </c>
      <c r="K1707" s="0" t="n">
        <v>2312.29</v>
      </c>
      <c r="L1707" s="0" t="n">
        <v>71.004</v>
      </c>
    </row>
    <row r="1708" customFormat="false" ht="15" hidden="false" customHeight="false" outlineLevel="0" collapsed="false">
      <c r="A1708" s="0" t="s">
        <v>243</v>
      </c>
      <c r="B1708" s="0" t="s">
        <v>782</v>
      </c>
      <c r="C1708" s="0" t="s">
        <v>581</v>
      </c>
      <c r="D1708" s="0" t="n">
        <v>3</v>
      </c>
      <c r="E1708" s="0" t="n">
        <v>4713</v>
      </c>
      <c r="F1708" s="0" t="n">
        <v>2925</v>
      </c>
      <c r="G1708" s="0" t="n">
        <v>218221.94</v>
      </c>
      <c r="H1708" s="0" t="n">
        <v>7326</v>
      </c>
      <c r="I1708" s="0" t="n">
        <v>78.02</v>
      </c>
      <c r="J1708" s="0" t="n">
        <f aca="false">I1202/I1708-1</f>
        <v>0.341450910023071</v>
      </c>
      <c r="K1708" s="0" t="n">
        <v>39966</v>
      </c>
      <c r="L1708" s="0" t="n">
        <v>2223.936</v>
      </c>
    </row>
    <row r="1709" customFormat="false" ht="15" hidden="false" customHeight="false" outlineLevel="0" collapsed="false">
      <c r="A1709" s="0" t="s">
        <v>244</v>
      </c>
      <c r="B1709" s="0" t="s">
        <v>783</v>
      </c>
      <c r="C1709" s="0" t="s">
        <v>572</v>
      </c>
      <c r="D1709" s="0" t="n">
        <v>3</v>
      </c>
      <c r="F1709" s="0" t="n">
        <v>494.15</v>
      </c>
      <c r="G1709" s="0" t="n">
        <v>14071.4747</v>
      </c>
      <c r="H1709" s="0" t="n">
        <v>499.392</v>
      </c>
      <c r="I1709" s="0" t="n">
        <v>47.56</v>
      </c>
      <c r="J1709" s="0" t="n">
        <f aca="false">I1203/I1709-1</f>
        <v>-0.141715727502103</v>
      </c>
      <c r="K1709" s="0" t="n">
        <v>2359.102</v>
      </c>
      <c r="L1709" s="0" t="n">
        <v>296.441</v>
      </c>
    </row>
    <row r="1710" customFormat="false" ht="15" hidden="false" customHeight="false" outlineLevel="0" collapsed="false">
      <c r="A1710" s="0" t="s">
        <v>245</v>
      </c>
      <c r="B1710" s="0" t="s">
        <v>784</v>
      </c>
      <c r="C1710" s="0" t="s">
        <v>601</v>
      </c>
      <c r="D1710" s="0" t="n">
        <v>3</v>
      </c>
      <c r="F1710" s="0" t="n">
        <v>164.535</v>
      </c>
      <c r="G1710" s="0" t="n">
        <v>9156.1278</v>
      </c>
      <c r="H1710" s="0" t="n">
        <v>346.13</v>
      </c>
      <c r="I1710" s="0" t="n">
        <v>133.46</v>
      </c>
      <c r="J1710" s="0" t="n">
        <f aca="false">I1204/I1710-1</f>
        <v>0.094710025475798</v>
      </c>
      <c r="K1710" s="0" t="n">
        <v>4546.87</v>
      </c>
      <c r="L1710" s="0" t="n">
        <v>68.133</v>
      </c>
    </row>
    <row r="1711" customFormat="false" ht="15" hidden="false" customHeight="false" outlineLevel="0" collapsed="false">
      <c r="A1711" s="0" t="s">
        <v>246</v>
      </c>
      <c r="B1711" s="0" t="s">
        <v>785</v>
      </c>
      <c r="C1711" s="0" t="s">
        <v>598</v>
      </c>
      <c r="D1711" s="0" t="n">
        <v>3</v>
      </c>
      <c r="E1711" s="0" t="n">
        <v>2572</v>
      </c>
      <c r="F1711" s="0" t="n">
        <v>1050</v>
      </c>
      <c r="G1711" s="0" t="n">
        <v>49001.6409</v>
      </c>
      <c r="H1711" s="0" t="n">
        <v>5366</v>
      </c>
      <c r="I1711" s="0" t="n">
        <v>173.22</v>
      </c>
      <c r="J1711" s="0" t="n">
        <f aca="false">I1205/I1711-1</f>
        <v>-0.0476272947696571</v>
      </c>
      <c r="K1711" s="0" t="n">
        <v>36531</v>
      </c>
      <c r="L1711" s="0" t="n">
        <v>283.757</v>
      </c>
    </row>
    <row r="1712" customFormat="false" ht="15" hidden="false" customHeight="false" outlineLevel="0" collapsed="false">
      <c r="A1712" s="0" t="s">
        <v>247</v>
      </c>
      <c r="B1712" s="0" t="s">
        <v>786</v>
      </c>
      <c r="C1712" s="0" t="s">
        <v>579</v>
      </c>
      <c r="D1712" s="0" t="n">
        <v>3</v>
      </c>
      <c r="E1712" s="0" t="n">
        <v>883.9</v>
      </c>
      <c r="F1712" s="0" t="n">
        <v>679.1</v>
      </c>
      <c r="G1712" s="0" t="n">
        <v>17720.78</v>
      </c>
      <c r="H1712" s="0" t="n">
        <v>1164.9</v>
      </c>
      <c r="I1712" s="0" t="n">
        <v>62.2</v>
      </c>
      <c r="J1712" s="0" t="n">
        <f aca="false">I1206/I1712-1</f>
        <v>-0.0257234726688104</v>
      </c>
      <c r="K1712" s="0" t="n">
        <v>14520.5</v>
      </c>
      <c r="L1712" s="0" t="n">
        <v>283.751</v>
      </c>
    </row>
    <row r="1713" customFormat="false" ht="15" hidden="false" customHeight="false" outlineLevel="0" collapsed="false">
      <c r="A1713" s="0" t="s">
        <v>248</v>
      </c>
      <c r="B1713" s="0" t="s">
        <v>787</v>
      </c>
      <c r="C1713" s="0" t="s">
        <v>654</v>
      </c>
      <c r="D1713" s="0" t="n">
        <v>3</v>
      </c>
      <c r="F1713" s="0" t="n">
        <v>1481</v>
      </c>
      <c r="G1713" s="0" t="n">
        <v>16789.9566</v>
      </c>
      <c r="H1713" s="0" t="n">
        <v>2076</v>
      </c>
      <c r="I1713" s="0" t="n">
        <v>20.375</v>
      </c>
      <c r="J1713" s="0" t="n">
        <f aca="false">I1207/I1713-1</f>
        <v>-0.0134969325153373</v>
      </c>
      <c r="K1713" s="0" t="n">
        <v>138706</v>
      </c>
      <c r="L1713" s="0" t="n">
        <v>824.007</v>
      </c>
    </row>
    <row r="1714" customFormat="false" ht="15" hidden="false" customHeight="false" outlineLevel="0" collapsed="false">
      <c r="A1714" s="0" t="s">
        <v>249</v>
      </c>
      <c r="B1714" s="0" t="s">
        <v>788</v>
      </c>
      <c r="C1714" s="0" t="s">
        <v>654</v>
      </c>
      <c r="D1714" s="0" t="n">
        <v>3</v>
      </c>
      <c r="E1714" s="0" t="n">
        <v>453.584</v>
      </c>
      <c r="F1714" s="0" t="n">
        <v>487.006</v>
      </c>
      <c r="G1714" s="0" t="n">
        <v>7206.5724</v>
      </c>
      <c r="H1714" s="0" t="n">
        <v>496.363</v>
      </c>
      <c r="I1714" s="0" t="n">
        <v>52.12</v>
      </c>
      <c r="J1714" s="0" t="n">
        <f aca="false">I1208/I1714-1</f>
        <v>0.267459708365311</v>
      </c>
      <c r="K1714" s="0" t="n">
        <v>58981.285</v>
      </c>
      <c r="L1714" s="0" t="n">
        <v>145.219</v>
      </c>
    </row>
    <row r="1715" customFormat="false" ht="15" hidden="false" customHeight="false" outlineLevel="0" collapsed="false">
      <c r="A1715" s="0" t="s">
        <v>250</v>
      </c>
      <c r="B1715" s="0" t="s">
        <v>789</v>
      </c>
      <c r="C1715" s="0" t="s">
        <v>588</v>
      </c>
      <c r="D1715" s="0" t="n">
        <v>3</v>
      </c>
      <c r="E1715" s="0" t="n">
        <v>1075</v>
      </c>
      <c r="F1715" s="0" t="n">
        <v>299</v>
      </c>
      <c r="G1715" s="0" t="n">
        <v>16418.7892</v>
      </c>
      <c r="H1715" s="0" t="n">
        <v>2713</v>
      </c>
      <c r="I1715" s="0" t="n">
        <v>38.99</v>
      </c>
      <c r="J1715" s="0" t="n">
        <f aca="false">I1209/I1715-1</f>
        <v>-0.186201590151321</v>
      </c>
      <c r="K1715" s="0" t="n">
        <v>51648</v>
      </c>
      <c r="L1715" s="0" t="n">
        <v>420.793</v>
      </c>
    </row>
    <row r="1716" customFormat="false" ht="15" hidden="false" customHeight="false" outlineLevel="0" collapsed="false">
      <c r="A1716" s="0" t="s">
        <v>251</v>
      </c>
      <c r="B1716" s="0" t="s">
        <v>790</v>
      </c>
      <c r="C1716" s="0" t="s">
        <v>579</v>
      </c>
      <c r="D1716" s="0" t="n">
        <v>3</v>
      </c>
      <c r="E1716" s="0" t="n">
        <v>852</v>
      </c>
      <c r="F1716" s="0" t="n">
        <v>754</v>
      </c>
      <c r="G1716" s="0" t="n">
        <v>17054.091</v>
      </c>
      <c r="H1716" s="0" t="n">
        <v>1307</v>
      </c>
      <c r="I1716" s="0" t="n">
        <v>35.485</v>
      </c>
      <c r="J1716" s="0" t="n">
        <f aca="false">I1210/I1716-1</f>
        <v>0.288713540932788</v>
      </c>
      <c r="K1716" s="0" t="n">
        <v>9308</v>
      </c>
      <c r="L1716" s="0" t="n">
        <v>487.932</v>
      </c>
    </row>
    <row r="1717" customFormat="false" ht="15" hidden="false" customHeight="false" outlineLevel="0" collapsed="false">
      <c r="A1717" s="0" t="s">
        <v>252</v>
      </c>
      <c r="B1717" s="0" t="s">
        <v>791</v>
      </c>
      <c r="C1717" s="0" t="s">
        <v>579</v>
      </c>
      <c r="D1717" s="0" t="n">
        <v>3</v>
      </c>
      <c r="E1717" s="0" t="n">
        <v>447.67</v>
      </c>
      <c r="F1717" s="0" t="n">
        <v>368.707</v>
      </c>
      <c r="G1717" s="0" t="n">
        <v>13631.0624</v>
      </c>
      <c r="H1717" s="0" t="n">
        <v>608.334</v>
      </c>
      <c r="I1717" s="0" t="n">
        <v>148.71</v>
      </c>
      <c r="J1717" s="0" t="n">
        <f aca="false">I1211/I1717-1</f>
        <v>-0.0388675946473002</v>
      </c>
      <c r="K1717" s="0" t="n">
        <v>8524.701</v>
      </c>
      <c r="L1717" s="0" t="n">
        <v>83.832</v>
      </c>
    </row>
    <row r="1718" customFormat="false" ht="15" hidden="false" customHeight="false" outlineLevel="0" collapsed="false">
      <c r="A1718" s="0" t="s">
        <v>253</v>
      </c>
      <c r="B1718" s="0" t="s">
        <v>792</v>
      </c>
      <c r="C1718" s="0" t="s">
        <v>626</v>
      </c>
      <c r="D1718" s="0" t="n">
        <v>3</v>
      </c>
      <c r="E1718" s="0" t="n">
        <v>203.8</v>
      </c>
      <c r="F1718" s="0" t="n">
        <v>200.261</v>
      </c>
      <c r="G1718" s="0" t="n">
        <v>4509.7975</v>
      </c>
      <c r="H1718" s="0" t="n">
        <v>226.244</v>
      </c>
      <c r="I1718" s="0" t="n">
        <v>32.31</v>
      </c>
      <c r="J1718" s="0" t="n">
        <f aca="false">I1212/I1718-1</f>
        <v>-0.13122872175797</v>
      </c>
      <c r="K1718" s="0" t="n">
        <v>2349.311</v>
      </c>
      <c r="L1718" s="0" t="n">
        <v>140.892</v>
      </c>
    </row>
    <row r="1719" customFormat="false" ht="15" hidden="false" customHeight="false" outlineLevel="0" collapsed="false">
      <c r="A1719" s="0" t="s">
        <v>254</v>
      </c>
      <c r="B1719" s="0" t="s">
        <v>793</v>
      </c>
      <c r="C1719" s="0" t="s">
        <v>572</v>
      </c>
      <c r="D1719" s="0" t="n">
        <v>3</v>
      </c>
      <c r="E1719" s="0" t="s">
        <v>58</v>
      </c>
      <c r="F1719" s="0" t="n">
        <v>513.372</v>
      </c>
      <c r="G1719" s="0" t="n">
        <v>8038.1007</v>
      </c>
      <c r="H1719" s="0" t="n">
        <v>594.481</v>
      </c>
      <c r="I1719" s="0" t="n">
        <v>59.83</v>
      </c>
      <c r="J1719" s="0" t="n">
        <f aca="false">I1213/I1719-1</f>
        <v>-0.296673909409995</v>
      </c>
      <c r="K1719" s="0" t="n">
        <v>4968.02</v>
      </c>
      <c r="L1719" s="0" t="n">
        <v>136.308</v>
      </c>
    </row>
    <row r="1720" customFormat="false" ht="15" hidden="false" customHeight="false" outlineLevel="0" collapsed="false">
      <c r="A1720" s="0" t="s">
        <v>255</v>
      </c>
      <c r="B1720" s="0" t="s">
        <v>794</v>
      </c>
      <c r="C1720" s="0" t="s">
        <v>572</v>
      </c>
      <c r="D1720" s="0" t="n">
        <v>3</v>
      </c>
      <c r="F1720" s="0" t="n">
        <v>510.909</v>
      </c>
      <c r="G1720" s="0" t="n">
        <v>9011.6576</v>
      </c>
      <c r="H1720" s="0" t="n">
        <v>642.574</v>
      </c>
      <c r="I1720" s="0" t="n">
        <v>60.63</v>
      </c>
      <c r="J1720" s="0" t="n">
        <f aca="false">I1214/I1720-1</f>
        <v>-0.221177634834241</v>
      </c>
      <c r="K1720" s="0" t="n">
        <v>8194.429</v>
      </c>
      <c r="L1720" s="0" t="n">
        <v>156.221</v>
      </c>
    </row>
    <row r="1721" customFormat="false" ht="15" hidden="false" customHeight="false" outlineLevel="0" collapsed="false">
      <c r="A1721" s="0" t="s">
        <v>256</v>
      </c>
      <c r="B1721" s="0" t="s">
        <v>795</v>
      </c>
      <c r="C1721" s="0" t="s">
        <v>595</v>
      </c>
      <c r="D1721" s="0" t="n">
        <v>3</v>
      </c>
      <c r="E1721" s="0" t="n">
        <v>426.8</v>
      </c>
      <c r="F1721" s="0" t="n">
        <v>307.5</v>
      </c>
      <c r="G1721" s="0" t="n">
        <v>7603.1068</v>
      </c>
      <c r="H1721" s="0" t="n">
        <v>373.7</v>
      </c>
      <c r="I1721" s="0" t="n">
        <v>57.03</v>
      </c>
      <c r="J1721" s="0" t="n">
        <f aca="false">I1215/I1721-1</f>
        <v>-0.313869893038751</v>
      </c>
      <c r="K1721" s="0" t="n">
        <v>5326</v>
      </c>
      <c r="L1721" s="0" t="n">
        <v>133.267</v>
      </c>
    </row>
    <row r="1722" customFormat="false" ht="15" hidden="false" customHeight="false" outlineLevel="0" collapsed="false">
      <c r="A1722" s="0" t="s">
        <v>257</v>
      </c>
      <c r="B1722" s="0" t="s">
        <v>796</v>
      </c>
      <c r="C1722" s="0" t="s">
        <v>584</v>
      </c>
      <c r="D1722" s="0" t="n">
        <v>3</v>
      </c>
      <c r="E1722" s="0" t="n">
        <v>522</v>
      </c>
      <c r="F1722" s="0" t="n">
        <v>520</v>
      </c>
      <c r="G1722" s="0" t="n">
        <v>7496.7821</v>
      </c>
      <c r="H1722" s="0" t="n">
        <v>712</v>
      </c>
      <c r="I1722" s="0" t="n">
        <v>53.22</v>
      </c>
      <c r="J1722" s="0" t="n">
        <f aca="false">I1216/I1722-1</f>
        <v>0.269447576099211</v>
      </c>
      <c r="K1722" s="0" t="n">
        <v>3577</v>
      </c>
      <c r="L1722" s="0" t="n">
        <v>142.086</v>
      </c>
    </row>
    <row r="1723" customFormat="false" ht="15" hidden="false" customHeight="false" outlineLevel="0" collapsed="false">
      <c r="A1723" s="0" t="s">
        <v>258</v>
      </c>
      <c r="B1723" s="0" t="s">
        <v>797</v>
      </c>
      <c r="C1723" s="0" t="s">
        <v>638</v>
      </c>
      <c r="D1723" s="0" t="n">
        <v>3</v>
      </c>
      <c r="E1723" s="0" t="n">
        <v>5385</v>
      </c>
      <c r="F1723" s="0" t="n">
        <v>1231</v>
      </c>
      <c r="G1723" s="0" t="n">
        <v>61317.0983</v>
      </c>
      <c r="H1723" s="0" t="n">
        <v>14507</v>
      </c>
      <c r="I1723" s="0" t="n">
        <v>15.5</v>
      </c>
      <c r="J1723" s="0" t="n">
        <f aca="false">I1217/I1723-1</f>
        <v>-0.0909677419354838</v>
      </c>
      <c r="K1723" s="0" t="n">
        <v>210531</v>
      </c>
      <c r="L1723" s="0" t="n">
        <v>3777.835</v>
      </c>
    </row>
    <row r="1724" customFormat="false" ht="15" hidden="false" customHeight="false" outlineLevel="0" collapsed="false">
      <c r="A1724" s="0" t="s">
        <v>259</v>
      </c>
      <c r="B1724" s="0" t="s">
        <v>798</v>
      </c>
      <c r="C1724" s="0" t="s">
        <v>579</v>
      </c>
      <c r="D1724" s="0" t="n">
        <v>3</v>
      </c>
      <c r="E1724" s="0" t="n">
        <v>80.83</v>
      </c>
      <c r="F1724" s="0" t="n">
        <v>25.343</v>
      </c>
      <c r="G1724" s="0" t="n">
        <v>5103.1424</v>
      </c>
      <c r="H1724" s="0" t="n">
        <v>196.582</v>
      </c>
      <c r="I1724" s="0" t="n">
        <v>30.66</v>
      </c>
      <c r="J1724" s="0" t="n">
        <f aca="false">I1218/I1724-1</f>
        <v>0.0166340508806262</v>
      </c>
      <c r="K1724" s="0" t="n">
        <v>1424.774</v>
      </c>
      <c r="L1724" s="0" t="n">
        <v>164.856</v>
      </c>
    </row>
    <row r="1725" customFormat="false" ht="15" hidden="false" customHeight="false" outlineLevel="0" collapsed="false">
      <c r="A1725" s="0" t="s">
        <v>260</v>
      </c>
      <c r="B1725" s="0" t="s">
        <v>799</v>
      </c>
      <c r="C1725" s="0" t="s">
        <v>572</v>
      </c>
      <c r="D1725" s="0" t="n">
        <v>3</v>
      </c>
      <c r="E1725" s="0" t="s">
        <v>58</v>
      </c>
      <c r="F1725" s="0" t="n">
        <v>883.4</v>
      </c>
      <c r="G1725" s="0" t="s">
        <v>58</v>
      </c>
      <c r="H1725" s="0" t="n">
        <v>946.7</v>
      </c>
      <c r="I1725" s="0" t="s">
        <v>58</v>
      </c>
      <c r="J1725" s="0" t="e">
        <f aca="false">I1219/I1725-1</f>
        <v>#VALUE!</v>
      </c>
      <c r="K1725" s="0" t="n">
        <v>7355.6</v>
      </c>
      <c r="L1725" s="0" t="s">
        <v>58</v>
      </c>
    </row>
    <row r="1726" customFormat="false" ht="15" hidden="false" customHeight="false" outlineLevel="0" collapsed="false">
      <c r="A1726" s="0" t="s">
        <v>261</v>
      </c>
      <c r="B1726" s="0" t="s">
        <v>800</v>
      </c>
      <c r="C1726" s="0" t="s">
        <v>572</v>
      </c>
      <c r="D1726" s="0" t="n">
        <v>3</v>
      </c>
      <c r="E1726" s="0" t="n">
        <v>174.6</v>
      </c>
      <c r="F1726" s="0" t="n">
        <v>158.1</v>
      </c>
      <c r="G1726" s="0" t="n">
        <v>7161.2663</v>
      </c>
      <c r="H1726" s="0" t="n">
        <v>266.2</v>
      </c>
      <c r="I1726" s="0" t="n">
        <v>45.27</v>
      </c>
      <c r="J1726" s="0" t="n">
        <f aca="false">I1220/I1726-1</f>
        <v>0.2259774685222</v>
      </c>
      <c r="K1726" s="0" t="n">
        <v>4052.9</v>
      </c>
      <c r="L1726" s="0" t="n">
        <v>157.768</v>
      </c>
    </row>
    <row r="1727" customFormat="false" ht="15" hidden="false" customHeight="false" outlineLevel="0" collapsed="false">
      <c r="A1727" s="0" t="s">
        <v>262</v>
      </c>
      <c r="B1727" s="0" t="s">
        <v>801</v>
      </c>
      <c r="C1727" s="0" t="s">
        <v>590</v>
      </c>
      <c r="D1727" s="0" t="n">
        <v>3</v>
      </c>
      <c r="F1727" s="0" t="n">
        <v>2035.3</v>
      </c>
      <c r="G1727" s="0" t="n">
        <v>22487.0502</v>
      </c>
      <c r="H1727" s="0" t="n">
        <v>2252</v>
      </c>
      <c r="I1727" s="0" t="n">
        <v>37.26</v>
      </c>
      <c r="J1727" s="0" t="n">
        <f aca="false">I1221/I1727-1</f>
        <v>-0.0453569511540526</v>
      </c>
      <c r="K1727" s="0" t="n">
        <v>16335.7</v>
      </c>
      <c r="L1727" s="0" t="n">
        <v>613.818</v>
      </c>
    </row>
    <row r="1728" customFormat="false" ht="15" hidden="false" customHeight="false" outlineLevel="0" collapsed="false">
      <c r="A1728" s="0" t="s">
        <v>263</v>
      </c>
      <c r="B1728" s="0" t="s">
        <v>802</v>
      </c>
      <c r="C1728" s="0" t="s">
        <v>595</v>
      </c>
      <c r="D1728" s="0" t="n">
        <v>3</v>
      </c>
      <c r="E1728" s="0" t="s">
        <v>58</v>
      </c>
      <c r="F1728" s="0" t="n">
        <v>-1308</v>
      </c>
      <c r="G1728" s="0" t="n">
        <v>24271.04</v>
      </c>
      <c r="H1728" s="0" t="n">
        <v>5631</v>
      </c>
      <c r="I1728" s="0" t="n">
        <v>23.36</v>
      </c>
      <c r="J1728" s="0" t="n">
        <f aca="false">I1222/I1728-1</f>
        <v>-0.710188356164384</v>
      </c>
      <c r="K1728" s="0" t="n">
        <v>58795</v>
      </c>
      <c r="L1728" s="0" t="n">
        <v>1039</v>
      </c>
    </row>
    <row r="1729" customFormat="false" ht="15" hidden="false" customHeight="false" outlineLevel="0" collapsed="false">
      <c r="A1729" s="0" t="s">
        <v>264</v>
      </c>
      <c r="B1729" s="0" t="s">
        <v>803</v>
      </c>
      <c r="C1729" s="0" t="s">
        <v>584</v>
      </c>
      <c r="D1729" s="0" t="n">
        <v>3</v>
      </c>
      <c r="E1729" s="0" t="s">
        <v>58</v>
      </c>
      <c r="F1729" s="0" t="n">
        <v>1262</v>
      </c>
      <c r="G1729" s="0" t="n">
        <v>17340.99</v>
      </c>
      <c r="H1729" s="0" t="n">
        <v>2129</v>
      </c>
      <c r="I1729" s="0" t="n">
        <v>41.19</v>
      </c>
      <c r="J1729" s="0" t="n">
        <f aca="false">I1223/I1729-1</f>
        <v>-0.399854333576111</v>
      </c>
      <c r="K1729" s="0" t="n">
        <v>7690</v>
      </c>
      <c r="L1729" s="0" t="n">
        <v>423.576</v>
      </c>
    </row>
    <row r="1730" customFormat="false" ht="15" hidden="false" customHeight="false" outlineLevel="0" collapsed="false">
      <c r="A1730" s="0" t="s">
        <v>265</v>
      </c>
      <c r="B1730" s="0" t="s">
        <v>804</v>
      </c>
      <c r="C1730" s="0" t="s">
        <v>679</v>
      </c>
      <c r="D1730" s="0" t="n">
        <v>3</v>
      </c>
      <c r="E1730" s="0" t="n">
        <v>602.461</v>
      </c>
      <c r="F1730" s="0" t="n">
        <v>364.211</v>
      </c>
      <c r="G1730" s="0" t="n">
        <v>10321.5652</v>
      </c>
      <c r="H1730" s="0" t="n">
        <v>522.711</v>
      </c>
      <c r="I1730" s="0" t="n">
        <v>53.81</v>
      </c>
      <c r="J1730" s="0" t="n">
        <f aca="false">I1224/I1730-1</f>
        <v>-0.312767143653596</v>
      </c>
      <c r="K1730" s="0" t="n">
        <v>4693.303</v>
      </c>
      <c r="L1730" s="0" t="n">
        <v>191.227</v>
      </c>
    </row>
    <row r="1731" customFormat="false" ht="15" hidden="false" customHeight="false" outlineLevel="0" collapsed="false">
      <c r="A1731" s="0" t="s">
        <v>266</v>
      </c>
      <c r="B1731" s="0" t="s">
        <v>805</v>
      </c>
      <c r="C1731" s="0" t="s">
        <v>579</v>
      </c>
      <c r="D1731" s="0" t="n">
        <v>3</v>
      </c>
      <c r="E1731" s="0" t="n">
        <v>203.375</v>
      </c>
      <c r="F1731" s="0" t="n">
        <v>183.766</v>
      </c>
      <c r="G1731" s="0" t="n">
        <v>7370.1034</v>
      </c>
      <c r="H1731" s="0" t="n">
        <v>346.779</v>
      </c>
      <c r="I1731" s="0" t="n">
        <v>84.21</v>
      </c>
      <c r="J1731" s="0" t="n">
        <f aca="false">I1225/I1731-1</f>
        <v>0.0770692316826982</v>
      </c>
      <c r="K1731" s="0" t="n">
        <v>1904.351</v>
      </c>
      <c r="L1731" s="0" t="n">
        <v>88.028</v>
      </c>
    </row>
    <row r="1732" customFormat="false" ht="15" hidden="false" customHeight="false" outlineLevel="0" collapsed="false">
      <c r="A1732" s="0" t="s">
        <v>267</v>
      </c>
      <c r="B1732" s="0" t="s">
        <v>806</v>
      </c>
      <c r="C1732" s="0" t="s">
        <v>572</v>
      </c>
      <c r="D1732" s="0" t="n">
        <v>3</v>
      </c>
      <c r="E1732" s="0" t="s">
        <v>58</v>
      </c>
      <c r="F1732" s="0" t="n">
        <v>2533</v>
      </c>
      <c r="G1732" s="0" t="n">
        <v>45712.423</v>
      </c>
      <c r="H1732" s="0" t="n">
        <v>3828</v>
      </c>
      <c r="I1732" s="0" t="n">
        <v>137.62</v>
      </c>
      <c r="J1732" s="0" t="n">
        <f aca="false">I1226/I1732-1</f>
        <v>-0.0018892602819357</v>
      </c>
      <c r="K1732" s="0" t="n">
        <v>35337</v>
      </c>
      <c r="L1732" s="0" t="n">
        <v>331.39</v>
      </c>
    </row>
    <row r="1733" customFormat="false" ht="15" hidden="false" customHeight="false" outlineLevel="0" collapsed="false">
      <c r="A1733" s="0" t="s">
        <v>268</v>
      </c>
      <c r="B1733" s="0" t="s">
        <v>807</v>
      </c>
      <c r="C1733" s="0" t="s">
        <v>572</v>
      </c>
      <c r="D1733" s="0" t="n">
        <v>3</v>
      </c>
      <c r="E1733" s="0" t="n">
        <v>10913</v>
      </c>
      <c r="F1733" s="0" t="n">
        <v>15233</v>
      </c>
      <c r="G1733" s="0" t="n">
        <v>254149.9926</v>
      </c>
      <c r="H1733" s="0" t="n">
        <v>27709</v>
      </c>
      <c r="I1733" s="0" t="n">
        <v>25.27</v>
      </c>
      <c r="J1733" s="0" t="n">
        <f aca="false">I1227/I1733-1</f>
        <v>0.232686980609418</v>
      </c>
      <c r="K1733" s="0" t="n">
        <v>654954</v>
      </c>
      <c r="L1733" s="0" t="n">
        <v>10042.192</v>
      </c>
    </row>
    <row r="1734" customFormat="false" ht="15" hidden="false" customHeight="false" outlineLevel="0" collapsed="false">
      <c r="A1734" s="0" t="s">
        <v>269</v>
      </c>
      <c r="B1734" s="0" t="s">
        <v>808</v>
      </c>
      <c r="C1734" s="0" t="s">
        <v>612</v>
      </c>
      <c r="D1734" s="0" t="n">
        <v>3</v>
      </c>
      <c r="E1734" s="0" t="n">
        <v>1773.1</v>
      </c>
      <c r="F1734" s="0" t="n">
        <v>1221.3</v>
      </c>
      <c r="G1734" s="0" t="n">
        <v>33617.005</v>
      </c>
      <c r="H1734" s="0" t="n">
        <v>2542.8</v>
      </c>
      <c r="I1734" s="0" t="n">
        <v>56.15</v>
      </c>
      <c r="J1734" s="0" t="n">
        <f aca="false">I1228/I1734-1</f>
        <v>0.119679430097952</v>
      </c>
      <c r="K1734" s="0" t="n">
        <v>21832</v>
      </c>
      <c r="L1734" s="0" t="n">
        <v>596.09</v>
      </c>
    </row>
    <row r="1735" customFormat="false" ht="15" hidden="false" customHeight="false" outlineLevel="0" collapsed="false">
      <c r="A1735" s="0" t="s">
        <v>270</v>
      </c>
      <c r="B1735" s="0" t="s">
        <v>809</v>
      </c>
      <c r="C1735" s="0" t="s">
        <v>638</v>
      </c>
      <c r="D1735" s="0" t="n">
        <v>3</v>
      </c>
      <c r="E1735" s="0" t="s">
        <v>58</v>
      </c>
      <c r="F1735" s="0" t="n">
        <v>3949</v>
      </c>
      <c r="G1735" s="0" t="n">
        <v>55856</v>
      </c>
      <c r="H1735" s="0" t="n">
        <v>10061</v>
      </c>
      <c r="I1735" s="0" t="n">
        <v>34.91</v>
      </c>
      <c r="J1735" s="0" t="n">
        <f aca="false">I1229/I1735-1</f>
        <v>-0.0257805786307648</v>
      </c>
      <c r="K1735" s="0" t="n">
        <v>177501</v>
      </c>
      <c r="L1735" s="0" t="n">
        <v>1606.696</v>
      </c>
    </row>
    <row r="1736" customFormat="false" ht="15" hidden="false" customHeight="false" outlineLevel="0" collapsed="false">
      <c r="A1736" s="0" t="s">
        <v>271</v>
      </c>
      <c r="B1736" s="0" t="s">
        <v>810</v>
      </c>
      <c r="C1736" s="0" t="s">
        <v>584</v>
      </c>
      <c r="D1736" s="0" t="n">
        <v>3</v>
      </c>
      <c r="E1736" s="0" t="s">
        <v>58</v>
      </c>
      <c r="F1736" s="0" t="n">
        <v>711.286</v>
      </c>
      <c r="G1736" s="0" t="n">
        <v>16317.2569</v>
      </c>
      <c r="H1736" s="0" t="n">
        <v>790.145</v>
      </c>
      <c r="I1736" s="0" t="n">
        <v>106.57</v>
      </c>
      <c r="J1736" s="0" t="n">
        <f aca="false">I1230/I1736-1</f>
        <v>-0.194050858590598</v>
      </c>
      <c r="K1736" s="0" t="n">
        <v>8246.238</v>
      </c>
      <c r="L1736" s="0" t="n">
        <v>153.089</v>
      </c>
    </row>
    <row r="1737" customFormat="false" ht="15" hidden="false" customHeight="false" outlineLevel="0" collapsed="false">
      <c r="A1737" s="0" t="s">
        <v>272</v>
      </c>
      <c r="B1737" s="0" t="s">
        <v>811</v>
      </c>
      <c r="C1737" s="0" t="s">
        <v>576</v>
      </c>
      <c r="D1737" s="0" t="n">
        <v>3</v>
      </c>
      <c r="E1737" s="0" t="n">
        <v>13314</v>
      </c>
      <c r="F1737" s="0" t="n">
        <v>12101</v>
      </c>
      <c r="G1737" s="0" t="n">
        <v>141295.74</v>
      </c>
      <c r="H1737" s="0" t="n">
        <v>12818</v>
      </c>
      <c r="I1737" s="0" t="n">
        <v>94.26</v>
      </c>
      <c r="J1737" s="0" t="n">
        <f aca="false">I1231/I1737-1</f>
        <v>0.073520050922979</v>
      </c>
      <c r="K1737" s="0" t="n">
        <v>34664</v>
      </c>
      <c r="L1737" s="0" t="n">
        <v>1508.664</v>
      </c>
    </row>
    <row r="1738" customFormat="false" ht="15" hidden="false" customHeight="false" outlineLevel="0" collapsed="false">
      <c r="A1738" s="0" t="s">
        <v>273</v>
      </c>
      <c r="B1738" s="0" t="s">
        <v>812</v>
      </c>
      <c r="C1738" s="0" t="s">
        <v>579</v>
      </c>
      <c r="D1738" s="0" t="n">
        <v>3</v>
      </c>
      <c r="E1738" s="0" t="n">
        <v>299.331</v>
      </c>
      <c r="F1738" s="0" t="n">
        <v>245.286</v>
      </c>
      <c r="G1738" s="0" t="n">
        <v>4720.0573</v>
      </c>
      <c r="H1738" s="0" t="n">
        <v>194.098</v>
      </c>
      <c r="I1738" s="0" t="n">
        <v>34.28</v>
      </c>
      <c r="J1738" s="0" t="n">
        <f aca="false">I1232/I1738-1</f>
        <v>0.522462077012835</v>
      </c>
      <c r="K1738" s="0" t="n">
        <v>4018.65</v>
      </c>
      <c r="L1738" s="0" t="n">
        <v>143.631</v>
      </c>
    </row>
    <row r="1739" customFormat="false" ht="15" hidden="false" customHeight="false" outlineLevel="0" collapsed="false">
      <c r="A1739" s="0" t="s">
        <v>274</v>
      </c>
      <c r="B1739" s="0" t="s">
        <v>813</v>
      </c>
      <c r="C1739" s="0" t="s">
        <v>590</v>
      </c>
      <c r="D1739" s="0" t="n">
        <v>3</v>
      </c>
      <c r="F1739" s="0" t="n">
        <v>8477</v>
      </c>
      <c r="G1739" s="0" t="n">
        <v>83397.1217</v>
      </c>
      <c r="H1739" s="0" t="n">
        <v>-7932</v>
      </c>
      <c r="I1739" s="0" t="n">
        <v>193.83</v>
      </c>
      <c r="J1739" s="0" t="n">
        <f aca="false">I1233/I1739-1</f>
        <v>-0.0701645772068309</v>
      </c>
      <c r="K1739" s="0" t="n">
        <v>861395</v>
      </c>
      <c r="L1739" s="0" t="n">
        <v>426.536</v>
      </c>
    </row>
    <row r="1740" customFormat="false" ht="15" hidden="false" customHeight="false" outlineLevel="0" collapsed="false">
      <c r="A1740" s="0" t="s">
        <v>275</v>
      </c>
      <c r="B1740" s="0" t="s">
        <v>814</v>
      </c>
      <c r="C1740" s="0" t="s">
        <v>638</v>
      </c>
      <c r="D1740" s="0" t="n">
        <v>3</v>
      </c>
      <c r="E1740" s="0" t="n">
        <v>790</v>
      </c>
      <c r="F1740" s="0" t="n">
        <v>2452</v>
      </c>
      <c r="G1740" s="0" t="n">
        <v>7685.33</v>
      </c>
      <c r="H1740" s="0" t="n">
        <v>340</v>
      </c>
      <c r="I1740" s="0" t="n">
        <v>28.57</v>
      </c>
      <c r="J1740" s="0" t="n">
        <f aca="false">I1234/I1740-1</f>
        <v>0.143507175358768</v>
      </c>
      <c r="K1740" s="0" t="n">
        <v>18044</v>
      </c>
      <c r="L1740" s="0" t="n">
        <v>274.563</v>
      </c>
    </row>
    <row r="1741" customFormat="false" ht="15" hidden="false" customHeight="false" outlineLevel="0" collapsed="false">
      <c r="A1741" s="0" t="s">
        <v>276</v>
      </c>
      <c r="B1741" s="0" t="s">
        <v>815</v>
      </c>
      <c r="C1741" s="0" t="s">
        <v>683</v>
      </c>
      <c r="D1741" s="0" t="n">
        <v>3</v>
      </c>
      <c r="E1741" s="0" t="n">
        <v>488.25</v>
      </c>
      <c r="F1741" s="0" t="n">
        <v>473.663</v>
      </c>
      <c r="G1741" s="0" t="n">
        <v>8324.3048</v>
      </c>
      <c r="H1741" s="0" t="n">
        <v>626.608</v>
      </c>
      <c r="I1741" s="0" t="n">
        <v>30.24</v>
      </c>
      <c r="J1741" s="0" t="n">
        <f aca="false">I1235/I1741-1</f>
        <v>-0.330687830687831</v>
      </c>
      <c r="K1741" s="0" t="n">
        <v>4515.42</v>
      </c>
      <c r="L1741" s="0" t="n">
        <v>275.248</v>
      </c>
    </row>
    <row r="1742" customFormat="false" ht="15" hidden="false" customHeight="false" outlineLevel="0" collapsed="false">
      <c r="A1742" s="0" t="s">
        <v>277</v>
      </c>
      <c r="B1742" s="0" t="s">
        <v>816</v>
      </c>
      <c r="C1742" s="0" t="s">
        <v>628</v>
      </c>
      <c r="D1742" s="0" t="n">
        <v>3</v>
      </c>
      <c r="E1742" s="0" t="n">
        <v>3421</v>
      </c>
      <c r="F1742" s="0" t="n">
        <v>3500</v>
      </c>
      <c r="G1742" s="0" t="n">
        <v>33351.84</v>
      </c>
      <c r="H1742" s="0" t="n">
        <v>4062</v>
      </c>
      <c r="I1742" s="0" t="n">
        <v>39.33</v>
      </c>
      <c r="J1742" s="0" t="n">
        <f aca="false">I1236/I1742-1</f>
        <v>-0.134502923976608</v>
      </c>
      <c r="K1742" s="0" t="n">
        <v>32240</v>
      </c>
      <c r="L1742" s="0" t="n">
        <v>847.46</v>
      </c>
    </row>
    <row r="1743" customFormat="false" ht="15" hidden="false" customHeight="false" outlineLevel="0" collapsed="false">
      <c r="A1743" s="0" t="s">
        <v>278</v>
      </c>
      <c r="B1743" s="0" t="s">
        <v>817</v>
      </c>
      <c r="C1743" s="0" t="s">
        <v>679</v>
      </c>
      <c r="D1743" s="0" t="n">
        <v>3</v>
      </c>
      <c r="E1743" s="0" t="n">
        <v>577.59</v>
      </c>
      <c r="F1743" s="0" t="n">
        <v>404.519</v>
      </c>
      <c r="G1743" s="0" t="n">
        <v>11082.8211</v>
      </c>
      <c r="H1743" s="0" t="n">
        <v>508.09</v>
      </c>
      <c r="I1743" s="0" t="n">
        <v>27.6525</v>
      </c>
      <c r="J1743" s="0" t="n">
        <f aca="false">I1237/I1743-1</f>
        <v>0.0642799023596419</v>
      </c>
      <c r="K1743" s="0" t="n">
        <v>5208.193</v>
      </c>
      <c r="L1743" s="0" t="n">
        <v>399.569</v>
      </c>
    </row>
    <row r="1744" customFormat="false" ht="15" hidden="false" customHeight="false" outlineLevel="0" collapsed="false">
      <c r="A1744" s="0" t="s">
        <v>279</v>
      </c>
      <c r="B1744" s="0" t="s">
        <v>818</v>
      </c>
      <c r="C1744" s="0" t="s">
        <v>638</v>
      </c>
      <c r="D1744" s="0" t="n">
        <v>3</v>
      </c>
      <c r="F1744" s="0" t="n">
        <v>844.611</v>
      </c>
      <c r="G1744" s="0" t="n">
        <v>13964.8007</v>
      </c>
      <c r="H1744" s="0" t="n">
        <v>1146.677</v>
      </c>
      <c r="I1744" s="0" t="n">
        <v>65.91</v>
      </c>
      <c r="J1744" s="0" t="n">
        <f aca="false">I1238/I1744-1</f>
        <v>-0.311333636777424</v>
      </c>
      <c r="K1744" s="0" t="n">
        <v>9528.097</v>
      </c>
      <c r="L1744" s="0" t="n">
        <v>214.268</v>
      </c>
    </row>
    <row r="1745" customFormat="false" ht="15" hidden="false" customHeight="false" outlineLevel="0" collapsed="false">
      <c r="A1745" s="0" t="s">
        <v>280</v>
      </c>
      <c r="B1745" s="0" t="s">
        <v>819</v>
      </c>
      <c r="C1745" s="0" t="s">
        <v>572</v>
      </c>
      <c r="D1745" s="0" t="n">
        <v>3</v>
      </c>
      <c r="E1745" s="0" t="n">
        <v>551</v>
      </c>
      <c r="F1745" s="0" t="n">
        <v>334</v>
      </c>
      <c r="G1745" s="0" t="n">
        <v>9614.5533</v>
      </c>
      <c r="H1745" s="0" t="n">
        <v>854</v>
      </c>
      <c r="I1745" s="0" t="n">
        <v>77.74</v>
      </c>
      <c r="J1745" s="0" t="n">
        <f aca="false">I1239/I1745-1</f>
        <v>0.0623874453305893</v>
      </c>
      <c r="K1745" s="0" t="n">
        <v>13127</v>
      </c>
      <c r="L1745" s="0" t="n">
        <v>123.592</v>
      </c>
    </row>
    <row r="1746" customFormat="false" ht="15" hidden="false" customHeight="false" outlineLevel="0" collapsed="false">
      <c r="A1746" s="0" t="s">
        <v>281</v>
      </c>
      <c r="B1746" s="0" t="s">
        <v>820</v>
      </c>
      <c r="C1746" s="0" t="s">
        <v>592</v>
      </c>
      <c r="D1746" s="0" t="n">
        <v>3</v>
      </c>
      <c r="E1746" s="0" t="n">
        <v>1548</v>
      </c>
      <c r="F1746" s="0" t="n">
        <v>798</v>
      </c>
      <c r="G1746" s="0" t="n">
        <v>17693.903</v>
      </c>
      <c r="H1746" s="0" t="n">
        <v>1886</v>
      </c>
      <c r="I1746" s="0" t="n">
        <v>41.69</v>
      </c>
      <c r="J1746" s="0" t="n">
        <f aca="false">I1240/I1746-1</f>
        <v>0.0424562245142721</v>
      </c>
      <c r="K1746" s="0" t="n">
        <v>245013</v>
      </c>
      <c r="L1746" s="0" t="n">
        <v>431.481</v>
      </c>
    </row>
    <row r="1747" customFormat="false" ht="15" hidden="false" customHeight="false" outlineLevel="0" collapsed="false">
      <c r="A1747" s="0" t="s">
        <v>282</v>
      </c>
      <c r="B1747" s="0" t="s">
        <v>821</v>
      </c>
      <c r="C1747" s="0" t="s">
        <v>679</v>
      </c>
      <c r="D1747" s="0" t="n">
        <v>3</v>
      </c>
      <c r="E1747" s="0" t="n">
        <v>408.696</v>
      </c>
      <c r="F1747" s="0" t="n">
        <v>415.93</v>
      </c>
      <c r="G1747" s="0" t="n">
        <v>6916.1825</v>
      </c>
      <c r="H1747" s="0" t="n">
        <v>454.411</v>
      </c>
      <c r="I1747" s="0" t="n">
        <v>55.54</v>
      </c>
      <c r="J1747" s="0" t="n">
        <f aca="false">I1241/I1747-1</f>
        <v>0.217500900252071</v>
      </c>
      <c r="K1747" s="0" t="n">
        <v>4532.142</v>
      </c>
      <c r="L1747" s="0" t="n">
        <v>125.682</v>
      </c>
    </row>
    <row r="1748" customFormat="false" ht="15" hidden="false" customHeight="false" outlineLevel="0" collapsed="false">
      <c r="A1748" s="0" t="s">
        <v>283</v>
      </c>
      <c r="B1748" s="0" t="s">
        <v>822</v>
      </c>
      <c r="C1748" s="0" t="s">
        <v>574</v>
      </c>
      <c r="D1748" s="0" t="n">
        <v>3</v>
      </c>
      <c r="E1748" s="0" t="n">
        <v>2117</v>
      </c>
      <c r="F1748" s="0" t="n">
        <v>1875</v>
      </c>
      <c r="G1748" s="0" t="n">
        <v>30858.8731</v>
      </c>
      <c r="H1748" s="0" t="n">
        <v>4448</v>
      </c>
      <c r="I1748" s="0" t="n">
        <v>73.39</v>
      </c>
      <c r="J1748" s="0" t="n">
        <f aca="false">I1242/I1748-1</f>
        <v>-0.0784848071944407</v>
      </c>
      <c r="K1748" s="0" t="n">
        <v>30980</v>
      </c>
      <c r="L1748" s="0" t="n">
        <v>433.564</v>
      </c>
    </row>
    <row r="1749" customFormat="false" ht="15" hidden="false" customHeight="false" outlineLevel="0" collapsed="false">
      <c r="A1749" s="0" t="s">
        <v>284</v>
      </c>
      <c r="B1749" s="0" t="s">
        <v>823</v>
      </c>
      <c r="C1749" s="0" t="s">
        <v>601</v>
      </c>
      <c r="D1749" s="0" t="n">
        <v>3</v>
      </c>
      <c r="F1749" s="0" t="n">
        <v>922.233</v>
      </c>
      <c r="G1749" s="0" t="n">
        <v>20242.6281</v>
      </c>
      <c r="H1749" s="0" t="n">
        <v>1248.621</v>
      </c>
      <c r="I1749" s="0" t="n">
        <v>40.0834</v>
      </c>
      <c r="J1749" s="0" t="n">
        <f aca="false">I1243/I1749-1</f>
        <v>-0.131500820788656</v>
      </c>
      <c r="K1749" s="0" t="n">
        <v>21331.436</v>
      </c>
      <c r="L1749" s="0" t="n">
        <v>459.263</v>
      </c>
    </row>
    <row r="1750" customFormat="false" ht="15" hidden="false" customHeight="false" outlineLevel="0" collapsed="false">
      <c r="A1750" s="0" t="s">
        <v>285</v>
      </c>
      <c r="B1750" s="0" t="s">
        <v>824</v>
      </c>
      <c r="C1750" s="0" t="s">
        <v>628</v>
      </c>
      <c r="D1750" s="0" t="n">
        <v>3</v>
      </c>
      <c r="F1750" s="0" t="n">
        <v>420.427</v>
      </c>
      <c r="G1750" s="0" t="n">
        <v>5093.1117</v>
      </c>
      <c r="H1750" s="0" t="n">
        <v>1428.574</v>
      </c>
      <c r="I1750" s="0" t="n">
        <v>47.26</v>
      </c>
      <c r="J1750" s="0" t="n">
        <f aca="false">I1244/I1750-1</f>
        <v>0.424037240795599</v>
      </c>
      <c r="K1750" s="0" t="n">
        <v>7147.242</v>
      </c>
      <c r="L1750" s="0" t="n">
        <v>107.751</v>
      </c>
    </row>
    <row r="1751" customFormat="false" ht="15" hidden="false" customHeight="false" outlineLevel="0" collapsed="false">
      <c r="A1751" s="0" t="s">
        <v>286</v>
      </c>
      <c r="B1751" s="0" t="s">
        <v>825</v>
      </c>
      <c r="C1751" s="0" t="s">
        <v>574</v>
      </c>
      <c r="D1751" s="0" t="n">
        <v>3</v>
      </c>
      <c r="E1751" s="0" t="n">
        <v>466.077</v>
      </c>
      <c r="F1751" s="0" t="n">
        <v>466.077</v>
      </c>
      <c r="G1751" s="0" t="n">
        <v>11541.5129</v>
      </c>
      <c r="H1751" s="0" t="n">
        <v>592.504</v>
      </c>
      <c r="I1751" s="0" t="n">
        <v>68.693</v>
      </c>
      <c r="J1751" s="0" t="n">
        <f aca="false">I1245/I1751-1</f>
        <v>0.143420727002751</v>
      </c>
      <c r="K1751" s="0" t="n">
        <v>6138.807</v>
      </c>
      <c r="L1751" s="0" t="n">
        <v>168.429</v>
      </c>
    </row>
    <row r="1752" customFormat="false" ht="15" hidden="false" customHeight="false" outlineLevel="0" collapsed="false">
      <c r="A1752" s="0" t="s">
        <v>287</v>
      </c>
      <c r="B1752" s="0" t="s">
        <v>826</v>
      </c>
      <c r="C1752" s="0" t="s">
        <v>612</v>
      </c>
      <c r="D1752" s="0" t="n">
        <v>3</v>
      </c>
      <c r="E1752" s="0" t="n">
        <v>895.903</v>
      </c>
      <c r="F1752" s="0" t="n">
        <v>846.912</v>
      </c>
      <c r="G1752" s="0" t="n">
        <v>22973.2025</v>
      </c>
      <c r="H1752" s="0" t="n">
        <v>844.377</v>
      </c>
      <c r="I1752" s="0" t="n">
        <v>103.93</v>
      </c>
      <c r="J1752" s="0" t="n">
        <f aca="false">I1246/I1752-1</f>
        <v>-0.141056480323295</v>
      </c>
      <c r="K1752" s="0" t="n">
        <v>5622.87</v>
      </c>
      <c r="L1752" s="0" t="n">
        <v>160.25</v>
      </c>
    </row>
    <row r="1753" customFormat="false" ht="15" hidden="false" customHeight="false" outlineLevel="0" collapsed="false">
      <c r="A1753" s="0" t="s">
        <v>288</v>
      </c>
      <c r="B1753" s="0" t="s">
        <v>827</v>
      </c>
      <c r="C1753" s="0" t="s">
        <v>628</v>
      </c>
      <c r="D1753" s="0" t="n">
        <v>3</v>
      </c>
      <c r="E1753" s="0" t="n">
        <v>1308</v>
      </c>
      <c r="F1753" s="0" t="n">
        <v>2317</v>
      </c>
      <c r="G1753" s="0" t="n">
        <v>21100.337</v>
      </c>
      <c r="H1753" s="0" t="n">
        <v>4457</v>
      </c>
      <c r="I1753" s="0" t="n">
        <v>73.82</v>
      </c>
      <c r="J1753" s="0" t="n">
        <f aca="false">I1247/I1753-1</f>
        <v>-0.343267407206719</v>
      </c>
      <c r="K1753" s="0" t="n">
        <v>38407</v>
      </c>
      <c r="L1753" s="0" t="n">
        <v>298.969</v>
      </c>
    </row>
    <row r="1754" customFormat="false" ht="15" hidden="false" customHeight="false" outlineLevel="0" collapsed="false">
      <c r="A1754" s="0" t="s">
        <v>289</v>
      </c>
      <c r="B1754" s="0" t="s">
        <v>828</v>
      </c>
      <c r="C1754" s="0" t="s">
        <v>626</v>
      </c>
      <c r="D1754" s="0" t="n">
        <v>3</v>
      </c>
      <c r="E1754" s="0" t="n">
        <v>3543</v>
      </c>
      <c r="F1754" s="0" t="n">
        <v>2461</v>
      </c>
      <c r="G1754" s="0" t="n">
        <v>25642.24</v>
      </c>
      <c r="H1754" s="0" t="n">
        <v>3661</v>
      </c>
      <c r="I1754" s="0" t="n">
        <v>8.5541</v>
      </c>
      <c r="J1754" s="0" t="n">
        <f aca="false">I1248/I1754-1</f>
        <v>0.52650775651442</v>
      </c>
      <c r="K1754" s="0" t="n">
        <v>79916</v>
      </c>
      <c r="L1754" s="0" t="n">
        <v>1878</v>
      </c>
    </row>
    <row r="1755" customFormat="false" ht="15" hidden="false" customHeight="false" outlineLevel="0" collapsed="false">
      <c r="A1755" s="0" t="s">
        <v>290</v>
      </c>
      <c r="B1755" s="0" t="s">
        <v>829</v>
      </c>
      <c r="C1755" s="0" t="s">
        <v>683</v>
      </c>
      <c r="D1755" s="0" t="n">
        <v>3</v>
      </c>
      <c r="E1755" s="0" t="n">
        <v>684</v>
      </c>
      <c r="F1755" s="0" t="n">
        <v>673</v>
      </c>
      <c r="G1755" s="0" t="n">
        <v>25688.8366</v>
      </c>
      <c r="H1755" s="0" t="n">
        <v>1307</v>
      </c>
      <c r="I1755" s="0" t="n">
        <v>53.5288</v>
      </c>
      <c r="J1755" s="0" t="n">
        <f aca="false">I1249/I1755-1</f>
        <v>-0.179763043445771</v>
      </c>
      <c r="K1755" s="0" t="n">
        <v>26125</v>
      </c>
      <c r="L1755" s="0" t="n">
        <v>328.206</v>
      </c>
    </row>
    <row r="1756" customFormat="false" ht="15" hidden="false" customHeight="false" outlineLevel="0" collapsed="false">
      <c r="A1756" s="0" t="s">
        <v>291</v>
      </c>
      <c r="B1756" s="0" t="s">
        <v>830</v>
      </c>
      <c r="C1756" s="0" t="s">
        <v>628</v>
      </c>
      <c r="D1756" s="0" t="n">
        <v>3</v>
      </c>
      <c r="E1756" s="0" t="s">
        <v>58</v>
      </c>
      <c r="F1756" s="0" t="n">
        <v>281.292</v>
      </c>
      <c r="G1756" s="0" t="n">
        <v>7349.3067</v>
      </c>
      <c r="H1756" s="0" t="n">
        <v>758.596</v>
      </c>
      <c r="I1756" s="0" t="n">
        <v>37.48</v>
      </c>
      <c r="J1756" s="0" t="n">
        <f aca="false">I1250/I1756-1</f>
        <v>0.0643009605122733</v>
      </c>
      <c r="K1756" s="0" t="n">
        <v>9230.047</v>
      </c>
      <c r="L1756" s="0" t="n">
        <v>195.736</v>
      </c>
    </row>
    <row r="1757" customFormat="false" ht="15" hidden="false" customHeight="false" outlineLevel="0" collapsed="false">
      <c r="A1757" s="0" t="s">
        <v>292</v>
      </c>
      <c r="B1757" s="0" t="s">
        <v>831</v>
      </c>
      <c r="C1757" s="0" t="s">
        <v>574</v>
      </c>
      <c r="D1757" s="0" t="n">
        <v>3</v>
      </c>
      <c r="E1757" s="0" t="n">
        <v>484.7</v>
      </c>
      <c r="F1757" s="0" t="n">
        <v>131.6</v>
      </c>
      <c r="G1757" s="0" t="n">
        <v>11299.8</v>
      </c>
      <c r="H1757" s="0" t="n">
        <v>786.1</v>
      </c>
      <c r="I1757" s="0" t="n">
        <v>40</v>
      </c>
      <c r="J1757" s="0" t="n">
        <f aca="false">I1251/I1757-1</f>
        <v>-0.03875</v>
      </c>
      <c r="K1757" s="0" t="n">
        <v>7642.5</v>
      </c>
      <c r="L1757" s="0" t="n">
        <v>281.803</v>
      </c>
    </row>
    <row r="1758" customFormat="false" ht="15" hidden="false" customHeight="false" outlineLevel="0" collapsed="false">
      <c r="A1758" s="0" t="s">
        <v>293</v>
      </c>
      <c r="B1758" s="0" t="s">
        <v>832</v>
      </c>
      <c r="C1758" s="0" t="s">
        <v>584</v>
      </c>
      <c r="D1758" s="0" t="n">
        <v>3</v>
      </c>
      <c r="E1758" s="0" t="n">
        <v>11118</v>
      </c>
      <c r="F1758" s="0" t="n">
        <v>6345</v>
      </c>
      <c r="G1758" s="0" t="n">
        <v>136476.94</v>
      </c>
      <c r="H1758" s="0" t="n">
        <v>8242</v>
      </c>
      <c r="I1758" s="0" t="n">
        <v>104.42</v>
      </c>
      <c r="J1758" s="0" t="n">
        <f aca="false">I1252/I1758-1</f>
        <v>0.204366979505842</v>
      </c>
      <c r="K1758" s="0" t="n">
        <v>39946</v>
      </c>
      <c r="L1758" s="0" t="n">
        <v>1317.827</v>
      </c>
    </row>
    <row r="1759" customFormat="false" ht="15" hidden="false" customHeight="false" outlineLevel="0" collapsed="false">
      <c r="A1759" s="0" t="s">
        <v>294</v>
      </c>
      <c r="B1759" s="0" t="s">
        <v>833</v>
      </c>
      <c r="C1759" s="0" t="s">
        <v>572</v>
      </c>
      <c r="D1759" s="0" t="n">
        <v>3</v>
      </c>
      <c r="E1759" s="0" t="n">
        <v>4418</v>
      </c>
      <c r="F1759" s="0" t="n">
        <v>4239</v>
      </c>
      <c r="G1759" s="0" t="n">
        <v>78157.424</v>
      </c>
      <c r="H1759" s="0" t="n">
        <v>5080</v>
      </c>
      <c r="I1759" s="0" t="n">
        <v>95.1241</v>
      </c>
      <c r="J1759" s="0" t="n">
        <f aca="false">I1253/I1759-1</f>
        <v>0.0365291235344145</v>
      </c>
      <c r="K1759" s="0" t="n">
        <v>45451</v>
      </c>
      <c r="L1759" s="0" t="n">
        <v>782.81</v>
      </c>
    </row>
    <row r="1760" customFormat="false" ht="15" hidden="false" customHeight="false" outlineLevel="0" collapsed="false">
      <c r="A1760" s="0" t="s">
        <v>295</v>
      </c>
      <c r="B1760" s="0" t="s">
        <v>834</v>
      </c>
      <c r="C1760" s="0" t="s">
        <v>612</v>
      </c>
      <c r="D1760" s="0" t="n">
        <v>3</v>
      </c>
      <c r="E1760" s="0" t="n">
        <v>714.41</v>
      </c>
      <c r="F1760" s="0" t="n">
        <v>686.088</v>
      </c>
      <c r="G1760" s="0" t="n">
        <v>18053.1833</v>
      </c>
      <c r="H1760" s="0" t="n">
        <v>991.992</v>
      </c>
      <c r="I1760" s="0" t="n">
        <v>34.165</v>
      </c>
      <c r="J1760" s="0" t="n">
        <f aca="false">I1254/I1760-1</f>
        <v>0.118688716522757</v>
      </c>
      <c r="K1760" s="0" t="n">
        <v>6139.831</v>
      </c>
      <c r="L1760" s="0" t="n">
        <v>529.034</v>
      </c>
    </row>
    <row r="1761" customFormat="false" ht="15" hidden="false" customHeight="false" outlineLevel="0" collapsed="false">
      <c r="A1761" s="0" t="s">
        <v>296</v>
      </c>
      <c r="B1761" s="0" t="s">
        <v>835</v>
      </c>
      <c r="C1761" s="0" t="s">
        <v>601</v>
      </c>
      <c r="D1761" s="0" t="n">
        <v>3</v>
      </c>
      <c r="F1761" s="0" t="n">
        <v>732</v>
      </c>
      <c r="G1761" s="0" t="n">
        <v>17965.366</v>
      </c>
      <c r="H1761" s="0" t="n">
        <v>1140</v>
      </c>
      <c r="I1761" s="0" t="n">
        <v>23.77</v>
      </c>
      <c r="J1761" s="0" t="n">
        <f aca="false">I1255/I1761-1</f>
        <v>-0.354648716870004</v>
      </c>
      <c r="K1761" s="0" t="n">
        <v>12172</v>
      </c>
      <c r="L1761" s="0" t="n">
        <v>757.319</v>
      </c>
    </row>
    <row r="1762" customFormat="false" ht="15" hidden="false" customHeight="false" outlineLevel="0" collapsed="false">
      <c r="A1762" s="0" t="s">
        <v>297</v>
      </c>
      <c r="B1762" s="0" t="s">
        <v>836</v>
      </c>
      <c r="C1762" s="0" t="s">
        <v>626</v>
      </c>
      <c r="D1762" s="0" t="n">
        <v>3</v>
      </c>
      <c r="E1762" s="0" t="n">
        <v>2679</v>
      </c>
      <c r="F1762" s="0" t="n">
        <v>4554</v>
      </c>
      <c r="G1762" s="0" t="n">
        <v>48635.84</v>
      </c>
      <c r="H1762" s="0" t="n">
        <v>7026</v>
      </c>
      <c r="I1762" s="0" t="n">
        <v>12.24</v>
      </c>
      <c r="J1762" s="0" t="n">
        <f aca="false">I1256/I1762-1</f>
        <v>0.183823529411765</v>
      </c>
      <c r="K1762" s="0" t="n">
        <v>106882</v>
      </c>
      <c r="L1762" s="0" t="n">
        <v>1878</v>
      </c>
    </row>
    <row r="1763" customFormat="false" ht="15" hidden="false" customHeight="false" outlineLevel="0" collapsed="false">
      <c r="A1763" s="0" t="s">
        <v>298</v>
      </c>
      <c r="B1763" s="0" t="s">
        <v>837</v>
      </c>
      <c r="C1763" s="0" t="s">
        <v>574</v>
      </c>
      <c r="D1763" s="0" t="n">
        <v>3</v>
      </c>
      <c r="F1763" s="0" t="n">
        <v>1147</v>
      </c>
      <c r="G1763" s="0" t="n">
        <v>21487.624</v>
      </c>
      <c r="H1763" s="0" t="n">
        <v>1618</v>
      </c>
      <c r="I1763" s="0" t="n">
        <v>143.63</v>
      </c>
      <c r="J1763" s="0" t="n">
        <f aca="false">I1257/I1763-1</f>
        <v>0.242846202046926</v>
      </c>
      <c r="K1763" s="0" t="n">
        <v>23527</v>
      </c>
      <c r="L1763" s="0" t="n">
        <v>153.335</v>
      </c>
    </row>
    <row r="1764" customFormat="false" ht="15" hidden="false" customHeight="false" outlineLevel="0" collapsed="false">
      <c r="A1764" s="0" t="s">
        <v>299</v>
      </c>
      <c r="B1764" s="0" t="s">
        <v>838</v>
      </c>
      <c r="C1764" s="0" t="s">
        <v>598</v>
      </c>
      <c r="D1764" s="0" t="n">
        <v>3</v>
      </c>
      <c r="F1764" s="0" t="n">
        <v>374.792</v>
      </c>
      <c r="G1764" s="0" t="n">
        <v>9821.4575</v>
      </c>
      <c r="H1764" s="0" t="n">
        <v>646.779</v>
      </c>
      <c r="I1764" s="0" t="n">
        <v>84.25</v>
      </c>
      <c r="J1764" s="0" t="n">
        <f aca="false">I1258/I1764-1</f>
        <v>-0.129258160237389</v>
      </c>
      <c r="K1764" s="0" t="n">
        <v>3378.486</v>
      </c>
      <c r="L1764" s="0" t="n">
        <v>117.154</v>
      </c>
    </row>
    <row r="1765" customFormat="false" ht="15" hidden="false" customHeight="false" outlineLevel="0" collapsed="false">
      <c r="A1765" s="0" t="s">
        <v>300</v>
      </c>
      <c r="B1765" s="0" t="s">
        <v>839</v>
      </c>
      <c r="C1765" s="0" t="s">
        <v>654</v>
      </c>
      <c r="D1765" s="0" t="n">
        <v>3</v>
      </c>
      <c r="F1765" s="0" t="n">
        <v>632.392</v>
      </c>
      <c r="G1765" s="0" t="n">
        <v>8536.5032</v>
      </c>
      <c r="H1765" s="0" t="n">
        <v>888.786</v>
      </c>
      <c r="I1765" s="0" t="n">
        <v>10.52</v>
      </c>
      <c r="J1765" s="0" t="n">
        <f aca="false">I1259/I1765-1</f>
        <v>0.0513307984790876</v>
      </c>
      <c r="K1765" s="0" t="n">
        <v>66298.01</v>
      </c>
      <c r="L1765" s="0" t="n">
        <v>814.454</v>
      </c>
    </row>
    <row r="1766" customFormat="false" ht="15" hidden="false" customHeight="false" outlineLevel="0" collapsed="false">
      <c r="A1766" s="0" t="s">
        <v>301</v>
      </c>
      <c r="B1766" s="0" t="s">
        <v>840</v>
      </c>
      <c r="C1766" s="0" t="s">
        <v>572</v>
      </c>
      <c r="D1766" s="0" t="n">
        <v>3</v>
      </c>
      <c r="E1766" s="0" t="n">
        <v>352</v>
      </c>
      <c r="F1766" s="0" t="n">
        <v>338</v>
      </c>
      <c r="G1766" s="0" t="n">
        <v>5431.818</v>
      </c>
      <c r="H1766" s="0" t="n">
        <v>716</v>
      </c>
      <c r="I1766" s="0" t="n">
        <v>112.46</v>
      </c>
      <c r="J1766" s="0" t="n">
        <f aca="false">I1260/I1766-1</f>
        <v>0.127956606793527</v>
      </c>
      <c r="K1766" s="0" t="n">
        <v>6239</v>
      </c>
      <c r="L1766" s="0" t="n">
        <v>48.289</v>
      </c>
    </row>
    <row r="1767" customFormat="false" ht="15" hidden="false" customHeight="false" outlineLevel="0" collapsed="false">
      <c r="A1767" s="0" t="s">
        <v>302</v>
      </c>
      <c r="B1767" s="0" t="s">
        <v>841</v>
      </c>
      <c r="C1767" s="0" t="s">
        <v>574</v>
      </c>
      <c r="D1767" s="0" t="n">
        <v>3</v>
      </c>
      <c r="F1767" s="0" t="n">
        <v>181.906</v>
      </c>
      <c r="G1767" s="0" t="n">
        <v>7023.9947</v>
      </c>
      <c r="H1767" s="0" t="n">
        <v>235.846</v>
      </c>
      <c r="I1767" s="0" t="n">
        <v>74.135</v>
      </c>
      <c r="J1767" s="0" t="n">
        <f aca="false">I1261/I1767-1</f>
        <v>-0.0163890200310245</v>
      </c>
      <c r="K1767" s="0" t="n">
        <v>1384.211</v>
      </c>
      <c r="L1767" s="0" t="n">
        <v>95.365</v>
      </c>
    </row>
    <row r="1768" customFormat="false" ht="15" hidden="false" customHeight="false" outlineLevel="0" collapsed="false">
      <c r="A1768" s="0" t="s">
        <v>303</v>
      </c>
      <c r="B1768" s="0" t="s">
        <v>842</v>
      </c>
      <c r="C1768" s="0" t="s">
        <v>705</v>
      </c>
      <c r="D1768" s="0" t="n">
        <v>3</v>
      </c>
      <c r="E1768" s="0" t="n">
        <v>279</v>
      </c>
      <c r="F1768" s="0" t="n">
        <v>165.2</v>
      </c>
      <c r="G1768" s="0" t="n">
        <v>4823.6735</v>
      </c>
      <c r="H1768" s="0" t="n">
        <v>340.1</v>
      </c>
      <c r="I1768" s="0" t="n">
        <v>26.43</v>
      </c>
      <c r="J1768" s="0" t="n">
        <f aca="false">I1262/I1768-1</f>
        <v>0.141505864547862</v>
      </c>
      <c r="K1768" s="0" t="n">
        <v>3568.3</v>
      </c>
      <c r="L1768" s="0" t="n">
        <v>179.613</v>
      </c>
    </row>
    <row r="1769" customFormat="false" ht="15" hidden="false" customHeight="false" outlineLevel="0" collapsed="false">
      <c r="A1769" s="0" t="s">
        <v>304</v>
      </c>
      <c r="B1769" s="0" t="s">
        <v>843</v>
      </c>
      <c r="C1769" s="0" t="s">
        <v>572</v>
      </c>
      <c r="D1769" s="0" t="n">
        <v>3</v>
      </c>
      <c r="E1769" s="0" t="n">
        <v>1798</v>
      </c>
      <c r="F1769" s="0" t="n">
        <v>2946</v>
      </c>
      <c r="G1769" s="0" t="n">
        <v>36288.6814</v>
      </c>
      <c r="H1769" s="0" t="n">
        <v>1616</v>
      </c>
      <c r="I1769" s="0" t="n">
        <v>94.7</v>
      </c>
      <c r="J1769" s="0" t="n">
        <f aca="false">I1263/I1769-1</f>
        <v>-0.0213305174234424</v>
      </c>
      <c r="K1769" s="0" t="n">
        <v>17465</v>
      </c>
      <c r="L1769" s="0" t="n">
        <v>390.934</v>
      </c>
    </row>
    <row r="1770" customFormat="false" ht="15" hidden="false" customHeight="false" outlineLevel="0" collapsed="false">
      <c r="A1770" s="0" t="s">
        <v>305</v>
      </c>
      <c r="B1770" s="0" t="s">
        <v>844</v>
      </c>
      <c r="C1770" s="0" t="s">
        <v>576</v>
      </c>
      <c r="D1770" s="0" t="n">
        <v>3</v>
      </c>
      <c r="E1770" s="0" t="n">
        <v>407.217</v>
      </c>
      <c r="F1770" s="0" t="n">
        <v>353.351</v>
      </c>
      <c r="G1770" s="0" t="n">
        <v>27030.9778</v>
      </c>
      <c r="H1770" s="0" t="n">
        <v>501.271</v>
      </c>
      <c r="I1770" s="0" t="n">
        <v>188.2</v>
      </c>
      <c r="J1770" s="0" t="n">
        <f aca="false">I1264/I1770-1</f>
        <v>0.0198990435706696</v>
      </c>
      <c r="K1770" s="0" t="n">
        <v>3339.64</v>
      </c>
      <c r="L1770" s="0" t="n">
        <v>142</v>
      </c>
    </row>
    <row r="1771" customFormat="false" ht="15" hidden="false" customHeight="false" outlineLevel="0" collapsed="false">
      <c r="A1771" s="0" t="s">
        <v>306</v>
      </c>
      <c r="B1771" s="0" t="s">
        <v>845</v>
      </c>
      <c r="C1771" s="0" t="s">
        <v>576</v>
      </c>
      <c r="D1771" s="0" t="n">
        <v>3</v>
      </c>
      <c r="E1771" s="0" t="s">
        <v>58</v>
      </c>
      <c r="F1771" s="0" t="n">
        <v>-48.481</v>
      </c>
      <c r="G1771" s="0" t="n">
        <v>13645.9997</v>
      </c>
      <c r="H1771" s="0" t="n">
        <v>26.256</v>
      </c>
      <c r="I1771" s="0" t="n">
        <v>73.11</v>
      </c>
      <c r="J1771" s="0" t="n">
        <f aca="false">I1265/I1771-1</f>
        <v>0.483381206401313</v>
      </c>
      <c r="K1771" s="0" t="n">
        <v>796.477</v>
      </c>
      <c r="L1771" s="0" t="n">
        <v>168.942</v>
      </c>
    </row>
    <row r="1772" customFormat="false" ht="15" hidden="false" customHeight="false" outlineLevel="0" collapsed="false">
      <c r="A1772" s="0" t="s">
        <v>307</v>
      </c>
      <c r="B1772" s="0" t="s">
        <v>846</v>
      </c>
      <c r="C1772" s="0" t="s">
        <v>572</v>
      </c>
      <c r="D1772" s="0" t="n">
        <v>3</v>
      </c>
      <c r="E1772" s="0" t="n">
        <v>913.5</v>
      </c>
      <c r="F1772" s="0" t="n">
        <v>931.7</v>
      </c>
      <c r="G1772" s="0" t="n">
        <v>16665.188</v>
      </c>
      <c r="H1772" s="0" t="n">
        <v>973.2</v>
      </c>
      <c r="I1772" s="0" t="n">
        <v>63.39</v>
      </c>
      <c r="J1772" s="0" t="n">
        <f aca="false">I1266/I1772-1</f>
        <v>-0.127780407004259</v>
      </c>
      <c r="K1772" s="0" t="n">
        <v>17298.5</v>
      </c>
      <c r="L1772" s="0" t="n">
        <v>265.472</v>
      </c>
    </row>
    <row r="1773" customFormat="false" ht="15" hidden="false" customHeight="false" outlineLevel="0" collapsed="false">
      <c r="A1773" s="0" t="s">
        <v>308</v>
      </c>
      <c r="B1773" s="0" t="s">
        <v>847</v>
      </c>
      <c r="C1773" s="0" t="s">
        <v>586</v>
      </c>
      <c r="D1773" s="0" t="n">
        <v>3</v>
      </c>
      <c r="E1773" s="0" t="s">
        <v>58</v>
      </c>
      <c r="F1773" s="0" t="n">
        <v>11704</v>
      </c>
      <c r="G1773" s="0" t="n">
        <v>178287.4</v>
      </c>
      <c r="H1773" s="0" t="n">
        <v>20418</v>
      </c>
      <c r="I1773" s="0" t="n">
        <v>37.55</v>
      </c>
      <c r="J1773" s="0" t="n">
        <f aca="false">I1267/I1773-1</f>
        <v>-0.0684420772303596</v>
      </c>
      <c r="K1773" s="0" t="n">
        <v>91900</v>
      </c>
      <c r="L1773" s="0" t="n">
        <v>4835</v>
      </c>
    </row>
    <row r="1774" customFormat="false" ht="15" hidden="false" customHeight="false" outlineLevel="0" collapsed="false">
      <c r="A1774" s="0" t="s">
        <v>309</v>
      </c>
      <c r="B1774" s="0" t="s">
        <v>848</v>
      </c>
      <c r="C1774" s="0" t="s">
        <v>590</v>
      </c>
      <c r="D1774" s="0" t="n">
        <v>3</v>
      </c>
      <c r="E1774" s="0" t="n">
        <v>1104</v>
      </c>
      <c r="F1774" s="0" t="n">
        <v>981</v>
      </c>
      <c r="G1774" s="0" t="n">
        <v>24779.77</v>
      </c>
      <c r="H1774" s="0" t="n">
        <v>1514</v>
      </c>
      <c r="I1774" s="0" t="n">
        <v>43.858</v>
      </c>
      <c r="J1774" s="0" t="n">
        <f aca="false">I1268/I1774-1</f>
        <v>0.168589538966665</v>
      </c>
      <c r="K1774" s="0" t="n">
        <v>68254</v>
      </c>
      <c r="L1774" s="0" t="n">
        <v>563.536</v>
      </c>
    </row>
    <row r="1775" customFormat="false" ht="15" hidden="false" customHeight="false" outlineLevel="0" collapsed="false">
      <c r="A1775" s="0" t="s">
        <v>310</v>
      </c>
      <c r="B1775" s="0" t="s">
        <v>849</v>
      </c>
      <c r="C1775" s="0" t="s">
        <v>595</v>
      </c>
      <c r="D1775" s="0" t="n">
        <v>3</v>
      </c>
      <c r="E1775" s="0" t="n">
        <v>1296</v>
      </c>
      <c r="F1775" s="0" t="n">
        <v>555</v>
      </c>
      <c r="G1775" s="0" t="n">
        <v>22512.4943</v>
      </c>
      <c r="H1775" s="0" t="n">
        <v>3077</v>
      </c>
      <c r="I1775" s="0" t="n">
        <v>53.58</v>
      </c>
      <c r="J1775" s="0" t="n">
        <f aca="false">I1269/I1775-1</f>
        <v>-0.296379245987309</v>
      </c>
      <c r="K1775" s="0" t="n">
        <v>28684</v>
      </c>
      <c r="L1775" s="0" t="n">
        <v>423.614</v>
      </c>
    </row>
    <row r="1776" customFormat="false" ht="15" hidden="false" customHeight="false" outlineLevel="0" collapsed="false">
      <c r="A1776" s="0" t="s">
        <v>311</v>
      </c>
      <c r="B1776" s="0" t="s">
        <v>850</v>
      </c>
      <c r="C1776" s="0" t="s">
        <v>581</v>
      </c>
      <c r="D1776" s="0" t="n">
        <v>3</v>
      </c>
      <c r="E1776" s="0" t="n">
        <v>416.1</v>
      </c>
      <c r="F1776" s="0" t="n">
        <v>477.1</v>
      </c>
      <c r="G1776" s="0" t="n">
        <v>8594.626</v>
      </c>
      <c r="H1776" s="0" t="n">
        <v>696.4</v>
      </c>
      <c r="I1776" s="0" t="n">
        <v>20.77</v>
      </c>
      <c r="J1776" s="0" t="n">
        <f aca="false">I1270/I1776-1</f>
        <v>0.12084737602311</v>
      </c>
      <c r="K1776" s="0" t="n">
        <v>12747.2</v>
      </c>
      <c r="L1776" s="0" t="n">
        <v>418.229</v>
      </c>
    </row>
    <row r="1777" customFormat="false" ht="15" hidden="false" customHeight="false" outlineLevel="0" collapsed="false">
      <c r="A1777" s="0" t="s">
        <v>312</v>
      </c>
      <c r="B1777" s="0" t="s">
        <v>851</v>
      </c>
      <c r="C1777" s="0" t="s">
        <v>579</v>
      </c>
      <c r="D1777" s="0" t="n">
        <v>3</v>
      </c>
      <c r="E1777" s="0" t="n">
        <v>16702</v>
      </c>
      <c r="F1777" s="0" t="n">
        <v>12022</v>
      </c>
      <c r="G1777" s="0" t="n">
        <v>158919.6319</v>
      </c>
      <c r="H1777" s="0" t="n">
        <v>16868</v>
      </c>
      <c r="I1777" s="0" t="n">
        <v>160.44</v>
      </c>
      <c r="J1777" s="0" t="n">
        <f aca="false">I1271/I1777-1</f>
        <v>-0.142233856893543</v>
      </c>
      <c r="K1777" s="0" t="n">
        <v>117271</v>
      </c>
      <c r="L1777" s="0" t="n">
        <v>989.66</v>
      </c>
    </row>
    <row r="1778" customFormat="false" ht="15" hidden="false" customHeight="false" outlineLevel="0" collapsed="false">
      <c r="A1778" s="0" t="s">
        <v>313</v>
      </c>
      <c r="B1778" s="0" t="s">
        <v>852</v>
      </c>
      <c r="C1778" s="0" t="s">
        <v>595</v>
      </c>
      <c r="D1778" s="0" t="n">
        <v>3</v>
      </c>
      <c r="E1778" s="0" t="n">
        <v>416.311</v>
      </c>
      <c r="F1778" s="0" t="n">
        <v>414.543</v>
      </c>
      <c r="G1778" s="0" t="n">
        <v>8187.6165</v>
      </c>
      <c r="H1778" s="0" t="n">
        <v>518.39</v>
      </c>
      <c r="I1778" s="0" t="n">
        <v>101.36</v>
      </c>
      <c r="J1778" s="0" t="n">
        <f aca="false">I1272/I1778-1</f>
        <v>0.18034727703236</v>
      </c>
      <c r="K1778" s="0" t="n">
        <v>3494.621</v>
      </c>
      <c r="L1778" s="0" t="n">
        <v>80.972</v>
      </c>
    </row>
    <row r="1779" customFormat="false" ht="15" hidden="false" customHeight="false" outlineLevel="0" collapsed="false">
      <c r="A1779" s="0" t="s">
        <v>314</v>
      </c>
      <c r="B1779" s="0" t="s">
        <v>853</v>
      </c>
      <c r="C1779" s="0" t="s">
        <v>579</v>
      </c>
      <c r="D1779" s="0" t="n">
        <v>3</v>
      </c>
      <c r="E1779" s="0" t="n">
        <v>739</v>
      </c>
      <c r="F1779" s="0" t="n">
        <v>365</v>
      </c>
      <c r="G1779" s="0" t="n">
        <v>29372.9636</v>
      </c>
      <c r="H1779" s="0" t="n">
        <v>1589</v>
      </c>
      <c r="I1779" s="0" t="n">
        <v>105.77</v>
      </c>
      <c r="J1779" s="0" t="n">
        <f aca="false">I1273/I1779-1</f>
        <v>0.0493523683464121</v>
      </c>
      <c r="K1779" s="0" t="n">
        <v>4968</v>
      </c>
      <c r="L1779" s="0" t="n">
        <v>275.669</v>
      </c>
    </row>
    <row r="1780" customFormat="false" ht="15" hidden="false" customHeight="false" outlineLevel="0" collapsed="false">
      <c r="A1780" s="0" t="s">
        <v>315</v>
      </c>
      <c r="B1780" s="0" t="s">
        <v>854</v>
      </c>
      <c r="C1780" s="0" t="s">
        <v>574</v>
      </c>
      <c r="D1780" s="0" t="n">
        <v>3</v>
      </c>
      <c r="E1780" s="0" t="n">
        <v>606.9</v>
      </c>
      <c r="F1780" s="0" t="n">
        <v>418.8</v>
      </c>
      <c r="G1780" s="0" t="n">
        <v>19359.204</v>
      </c>
      <c r="H1780" s="0" t="n">
        <v>665.1</v>
      </c>
      <c r="I1780" s="0" t="n">
        <v>176.313</v>
      </c>
      <c r="J1780" s="0" t="n">
        <f aca="false">I1274/I1780-1</f>
        <v>0.0325557389415416</v>
      </c>
      <c r="K1780" s="0" t="n">
        <v>3959.4</v>
      </c>
      <c r="L1780" s="0" t="n">
        <v>108.756</v>
      </c>
    </row>
    <row r="1781" customFormat="false" ht="15" hidden="false" customHeight="false" outlineLevel="0" collapsed="false">
      <c r="A1781" s="0" t="s">
        <v>316</v>
      </c>
      <c r="B1781" s="0" t="s">
        <v>855</v>
      </c>
      <c r="C1781" s="0" t="s">
        <v>590</v>
      </c>
      <c r="D1781" s="0" t="n">
        <v>3</v>
      </c>
      <c r="E1781" s="0" t="n">
        <v>1094.8</v>
      </c>
      <c r="F1781" s="0" t="n">
        <v>988.1</v>
      </c>
      <c r="G1781" s="0" t="n">
        <v>16989.648</v>
      </c>
      <c r="H1781" s="0" t="n">
        <v>1200.4</v>
      </c>
      <c r="I1781" s="0" t="n">
        <v>39.52</v>
      </c>
      <c r="J1781" s="0" t="n">
        <f aca="false">I1275/I1781-1</f>
        <v>-0.152834008097166</v>
      </c>
      <c r="K1781" s="0" t="n">
        <v>20450</v>
      </c>
      <c r="L1781" s="0" t="n">
        <v>430.828</v>
      </c>
    </row>
    <row r="1782" customFormat="false" ht="15" hidden="false" customHeight="false" outlineLevel="0" collapsed="false">
      <c r="A1782" s="0" t="s">
        <v>317</v>
      </c>
      <c r="B1782" s="0" t="s">
        <v>856</v>
      </c>
      <c r="C1782" s="0" t="s">
        <v>626</v>
      </c>
      <c r="D1782" s="0" t="n">
        <v>3</v>
      </c>
      <c r="F1782" s="0" t="n">
        <v>200.445</v>
      </c>
      <c r="G1782" s="0" t="n">
        <v>3923.537</v>
      </c>
      <c r="H1782" s="0" t="n">
        <v>180.105</v>
      </c>
      <c r="I1782" s="0" t="n">
        <v>74.92</v>
      </c>
      <c r="J1782" s="0" t="n">
        <f aca="false">I1276/I1782-1</f>
        <v>0.190069407367859</v>
      </c>
      <c r="K1782" s="0" t="n">
        <v>1210.887</v>
      </c>
      <c r="L1782" s="0" t="n">
        <v>52.182</v>
      </c>
    </row>
    <row r="1783" customFormat="false" ht="15" hidden="false" customHeight="false" outlineLevel="0" collapsed="false">
      <c r="A1783" s="0" t="s">
        <v>318</v>
      </c>
      <c r="B1783" s="0" t="s">
        <v>857</v>
      </c>
      <c r="C1783" s="0" t="s">
        <v>576</v>
      </c>
      <c r="D1783" s="0" t="n">
        <v>3</v>
      </c>
      <c r="E1783" s="0" t="n">
        <v>353.418</v>
      </c>
      <c r="F1783" s="0" t="n">
        <v>356.383</v>
      </c>
      <c r="G1783" s="0" t="n">
        <v>7307.4742</v>
      </c>
      <c r="H1783" s="0" t="n">
        <v>431.754</v>
      </c>
      <c r="I1783" s="0" t="n">
        <v>58.87</v>
      </c>
      <c r="J1783" s="0" t="n">
        <f aca="false">I1277/I1783-1</f>
        <v>0.166298624086971</v>
      </c>
      <c r="K1783" s="0" t="n">
        <v>3305.832</v>
      </c>
      <c r="L1783" s="0" t="n">
        <v>127.852</v>
      </c>
    </row>
    <row r="1784" customFormat="false" ht="15" hidden="false" customHeight="false" outlineLevel="0" collapsed="false">
      <c r="A1784" s="0" t="s">
        <v>319</v>
      </c>
      <c r="B1784" s="0" t="s">
        <v>858</v>
      </c>
      <c r="C1784" s="0" t="s">
        <v>601</v>
      </c>
      <c r="D1784" s="0" t="n">
        <v>3</v>
      </c>
      <c r="F1784" s="0" t="n">
        <v>326.119</v>
      </c>
      <c r="G1784" s="0" t="n">
        <v>8111.5953</v>
      </c>
      <c r="H1784" s="0" t="n">
        <v>472.948</v>
      </c>
      <c r="I1784" s="0" t="n">
        <v>38.66</v>
      </c>
      <c r="J1784" s="0" t="n">
        <f aca="false">I1278/I1784-1</f>
        <v>-0.301345059493016</v>
      </c>
      <c r="K1784" s="0" t="n">
        <v>6523.265</v>
      </c>
      <c r="L1784" s="0" t="n">
        <v>209.781</v>
      </c>
    </row>
    <row r="1785" customFormat="false" ht="15" hidden="false" customHeight="false" outlineLevel="0" collapsed="false">
      <c r="A1785" s="0" t="s">
        <v>320</v>
      </c>
      <c r="B1785" s="0" t="s">
        <v>859</v>
      </c>
      <c r="C1785" s="0" t="s">
        <v>579</v>
      </c>
      <c r="D1785" s="0" t="n">
        <v>3</v>
      </c>
      <c r="F1785" s="0" t="n">
        <v>211.221</v>
      </c>
      <c r="G1785" s="0" t="n">
        <v>5231.1621</v>
      </c>
      <c r="H1785" s="0" t="n">
        <v>373.79</v>
      </c>
      <c r="I1785" s="0" t="n">
        <v>64.7</v>
      </c>
      <c r="J1785" s="0" t="n">
        <f aca="false">I1279/I1785-1</f>
        <v>0.348840803709428</v>
      </c>
      <c r="K1785" s="0" t="n">
        <v>1836.835</v>
      </c>
      <c r="L1785" s="0" t="n">
        <v>80.993</v>
      </c>
    </row>
    <row r="1786" customFormat="false" ht="15" hidden="false" customHeight="false" outlineLevel="0" collapsed="false">
      <c r="A1786" s="0" t="s">
        <v>321</v>
      </c>
      <c r="B1786" s="0" t="s">
        <v>860</v>
      </c>
      <c r="C1786" s="0" t="s">
        <v>572</v>
      </c>
      <c r="D1786" s="0" t="n">
        <v>3</v>
      </c>
      <c r="E1786" s="0" t="n">
        <v>410.885</v>
      </c>
      <c r="F1786" s="0" t="n">
        <v>302.971</v>
      </c>
      <c r="G1786" s="0" t="n">
        <v>4605.9209</v>
      </c>
      <c r="H1786" s="0" t="n">
        <v>484.572</v>
      </c>
      <c r="I1786" s="0" t="n">
        <v>37.4</v>
      </c>
      <c r="J1786" s="0" t="n">
        <f aca="false">I1280/I1786-1</f>
        <v>0.382887700534759</v>
      </c>
      <c r="K1786" s="0" t="n">
        <v>7785.926</v>
      </c>
      <c r="L1786" s="0" t="n">
        <v>123.799</v>
      </c>
    </row>
    <row r="1787" customFormat="false" ht="15" hidden="false" customHeight="false" outlineLevel="0" collapsed="false">
      <c r="A1787" s="0" t="s">
        <v>322</v>
      </c>
      <c r="B1787" s="0" t="s">
        <v>861</v>
      </c>
      <c r="C1787" s="0" t="s">
        <v>590</v>
      </c>
      <c r="D1787" s="0" t="n">
        <v>3</v>
      </c>
      <c r="F1787" s="0" t="n">
        <v>283.65</v>
      </c>
      <c r="G1787" s="0" t="n">
        <v>6305.917</v>
      </c>
      <c r="H1787" s="0" t="n">
        <v>-761.755</v>
      </c>
      <c r="I1787" s="0" t="n">
        <v>17.39</v>
      </c>
      <c r="J1787" s="0" t="n">
        <f aca="false">I1281/I1787-1</f>
        <v>0.336975273145486</v>
      </c>
      <c r="K1787" s="0" t="n">
        <v>46331.184</v>
      </c>
      <c r="L1787" s="0" t="n">
        <v>362.338</v>
      </c>
    </row>
    <row r="1788" customFormat="false" ht="15" hidden="false" customHeight="false" outlineLevel="0" collapsed="false">
      <c r="A1788" s="0" t="s">
        <v>323</v>
      </c>
      <c r="B1788" s="0" t="s">
        <v>862</v>
      </c>
      <c r="C1788" s="0" t="s">
        <v>612</v>
      </c>
      <c r="D1788" s="0" t="n">
        <v>3</v>
      </c>
      <c r="E1788" s="0" t="n">
        <v>402.5</v>
      </c>
      <c r="F1788" s="0" t="n">
        <v>344.9</v>
      </c>
      <c r="G1788" s="0" t="n">
        <v>13861.4044</v>
      </c>
      <c r="H1788" s="0" t="n">
        <v>739.1</v>
      </c>
      <c r="I1788" s="0" t="n">
        <v>115.92</v>
      </c>
      <c r="J1788" s="0" t="n">
        <f aca="false">I1282/I1788-1</f>
        <v>0.0954106280193236</v>
      </c>
      <c r="K1788" s="0" t="n">
        <v>16806.3</v>
      </c>
      <c r="L1788" s="0" t="n">
        <v>119.663</v>
      </c>
    </row>
    <row r="1789" customFormat="false" ht="15" hidden="false" customHeight="false" outlineLevel="0" collapsed="false">
      <c r="A1789" s="0" t="s">
        <v>324</v>
      </c>
      <c r="B1789" s="0" t="s">
        <v>863</v>
      </c>
      <c r="C1789" s="0" t="s">
        <v>576</v>
      </c>
      <c r="D1789" s="0" t="n">
        <v>3</v>
      </c>
      <c r="E1789" s="0" t="n">
        <v>17105</v>
      </c>
      <c r="F1789" s="0" t="n">
        <v>16323</v>
      </c>
      <c r="G1789" s="0" t="n">
        <v>292405.4084</v>
      </c>
      <c r="H1789" s="0" t="n">
        <v>18710</v>
      </c>
      <c r="I1789" s="0" t="n">
        <v>105.06</v>
      </c>
      <c r="J1789" s="0" t="n">
        <f aca="false">I1283/I1789-1</f>
        <v>-0.0222729868646488</v>
      </c>
      <c r="K1789" s="0" t="n">
        <v>130358</v>
      </c>
      <c r="L1789" s="0" t="n">
        <v>2799.11</v>
      </c>
    </row>
    <row r="1790" customFormat="false" ht="15" hidden="false" customHeight="false" outlineLevel="0" collapsed="false">
      <c r="A1790" s="0" t="s">
        <v>325</v>
      </c>
      <c r="B1790" s="0" t="s">
        <v>864</v>
      </c>
      <c r="C1790" s="0" t="s">
        <v>572</v>
      </c>
      <c r="D1790" s="0" t="n">
        <v>3</v>
      </c>
      <c r="E1790" s="0" t="s">
        <v>58</v>
      </c>
      <c r="F1790" s="0" t="n">
        <v>1563</v>
      </c>
      <c r="G1790" s="0" t="n">
        <v>22314.7497</v>
      </c>
      <c r="H1790" s="0" t="n">
        <v>1600</v>
      </c>
      <c r="I1790" s="0" t="n">
        <v>32.3017</v>
      </c>
      <c r="J1790" s="0" t="n">
        <f aca="false">I1284/I1790-1</f>
        <v>0.289124101827458</v>
      </c>
      <c r="K1790" s="0" t="n">
        <v>29622</v>
      </c>
      <c r="L1790" s="0" t="n">
        <v>402.548</v>
      </c>
    </row>
    <row r="1791" customFormat="false" ht="15" hidden="false" customHeight="false" outlineLevel="0" collapsed="false">
      <c r="A1791" s="0" t="s">
        <v>326</v>
      </c>
      <c r="B1791" s="0" t="s">
        <v>865</v>
      </c>
      <c r="C1791" s="0" t="s">
        <v>654</v>
      </c>
      <c r="D1791" s="0" t="n">
        <v>3</v>
      </c>
      <c r="F1791" s="0" t="n">
        <v>21745</v>
      </c>
      <c r="G1791" s="0" t="n">
        <v>232471.5122</v>
      </c>
      <c r="H1791" s="0" t="n">
        <v>36593</v>
      </c>
      <c r="I1791" s="0" t="n">
        <v>62.58</v>
      </c>
      <c r="J1791" s="0" t="n">
        <f aca="false">I1285/I1791-1</f>
        <v>0.0551294343240651</v>
      </c>
      <c r="K1791" s="0" t="n">
        <v>2351698</v>
      </c>
      <c r="L1791" s="0" t="n">
        <v>3681.13</v>
      </c>
    </row>
    <row r="1792" customFormat="false" ht="15" hidden="false" customHeight="false" outlineLevel="0" collapsed="false">
      <c r="A1792" s="0" t="s">
        <v>327</v>
      </c>
      <c r="B1792" s="0" t="s">
        <v>866</v>
      </c>
      <c r="C1792" s="0" t="s">
        <v>626</v>
      </c>
      <c r="D1792" s="0" t="n">
        <v>3</v>
      </c>
      <c r="E1792" s="0" t="n">
        <v>677.6</v>
      </c>
      <c r="F1792" s="0" t="n">
        <v>-334.3</v>
      </c>
      <c r="G1792" s="0" t="n">
        <v>9289.584</v>
      </c>
      <c r="H1792" s="0" t="n">
        <v>763.4</v>
      </c>
      <c r="I1792" s="0" t="n">
        <v>22.32</v>
      </c>
      <c r="J1792" s="0" t="n">
        <f aca="false">I1286/I1792-1</f>
        <v>0.236559139784946</v>
      </c>
      <c r="K1792" s="0" t="n">
        <v>8281.4</v>
      </c>
      <c r="L1792" s="0" t="n">
        <v>432.569</v>
      </c>
    </row>
    <row r="1793" customFormat="false" ht="15" hidden="false" customHeight="false" outlineLevel="0" collapsed="false">
      <c r="A1793" s="0" t="s">
        <v>328</v>
      </c>
      <c r="B1793" s="0" t="s">
        <v>867</v>
      </c>
      <c r="C1793" s="0" t="s">
        <v>598</v>
      </c>
      <c r="D1793" s="0" t="n">
        <v>3</v>
      </c>
      <c r="E1793" s="0" t="n">
        <v>532.8</v>
      </c>
      <c r="F1793" s="0" t="n">
        <v>502.6</v>
      </c>
      <c r="G1793" s="0" t="n">
        <v>13471.176</v>
      </c>
      <c r="H1793" s="0" t="n">
        <v>906</v>
      </c>
      <c r="I1793" s="0" t="n">
        <v>122.03</v>
      </c>
      <c r="J1793" s="0" t="n">
        <f aca="false">I1287/I1793-1</f>
        <v>-0.388101286568877</v>
      </c>
      <c r="K1793" s="0" t="n">
        <v>7976.4</v>
      </c>
      <c r="L1793" s="0" t="n">
        <v>110.36</v>
      </c>
    </row>
    <row r="1794" customFormat="false" ht="15" hidden="false" customHeight="false" outlineLevel="0" collapsed="false">
      <c r="A1794" s="0" t="s">
        <v>329</v>
      </c>
      <c r="B1794" s="0" t="s">
        <v>868</v>
      </c>
      <c r="C1794" s="0" t="s">
        <v>612</v>
      </c>
      <c r="D1794" s="0" t="n">
        <v>3</v>
      </c>
      <c r="E1794" s="0" t="n">
        <v>1373</v>
      </c>
      <c r="F1794" s="0" t="n">
        <v>632</v>
      </c>
      <c r="G1794" s="0" t="n">
        <v>23311.0605</v>
      </c>
      <c r="H1794" s="0" t="n">
        <v>1793</v>
      </c>
      <c r="I1794" s="0" t="n">
        <v>65.48</v>
      </c>
      <c r="J1794" s="0" t="n">
        <f aca="false">I1288/I1794-1</f>
        <v>0.103695784972511</v>
      </c>
      <c r="K1794" s="0" t="n">
        <v>15153</v>
      </c>
      <c r="L1794" s="0" t="n">
        <v>355.034</v>
      </c>
    </row>
    <row r="1795" customFormat="false" ht="15" hidden="false" customHeight="false" outlineLevel="0" collapsed="false">
      <c r="A1795" s="0" t="s">
        <v>330</v>
      </c>
      <c r="B1795" s="0" t="s">
        <v>869</v>
      </c>
      <c r="C1795" s="0" t="s">
        <v>654</v>
      </c>
      <c r="D1795" s="0" t="n">
        <v>3</v>
      </c>
      <c r="F1795" s="0" t="n">
        <v>900</v>
      </c>
      <c r="G1795" s="0" t="n">
        <v>11945.7017</v>
      </c>
      <c r="H1795" s="0" t="n">
        <v>1320</v>
      </c>
      <c r="I1795" s="0" t="n">
        <v>13.9</v>
      </c>
      <c r="J1795" s="0" t="n">
        <f aca="false">I1289/I1795-1</f>
        <v>-0.0510791366906476</v>
      </c>
      <c r="K1795" s="0" t="n">
        <v>93821</v>
      </c>
      <c r="L1795" s="0" t="n">
        <v>866.325</v>
      </c>
    </row>
    <row r="1796" customFormat="false" ht="15" hidden="false" customHeight="false" outlineLevel="0" collapsed="false">
      <c r="A1796" s="0" t="s">
        <v>331</v>
      </c>
      <c r="B1796" s="0" t="s">
        <v>870</v>
      </c>
      <c r="C1796" s="0" t="s">
        <v>626</v>
      </c>
      <c r="D1796" s="0" t="n">
        <v>3</v>
      </c>
      <c r="E1796" s="0" t="n">
        <v>432</v>
      </c>
      <c r="F1796" s="0" t="n">
        <v>513</v>
      </c>
      <c r="G1796" s="0" t="n">
        <v>5623.6</v>
      </c>
      <c r="H1796" s="0" t="n">
        <v>376</v>
      </c>
      <c r="I1796" s="0" t="n">
        <v>33.08</v>
      </c>
      <c r="J1796" s="0" t="n">
        <f aca="false">I1290/I1796-1</f>
        <v>-0.00846432889963733</v>
      </c>
      <c r="K1796" s="0" t="n">
        <v>3508</v>
      </c>
      <c r="L1796" s="0" t="n">
        <v>169.471</v>
      </c>
    </row>
    <row r="1797" customFormat="false" ht="15" hidden="false" customHeight="false" outlineLevel="0" collapsed="false">
      <c r="A1797" s="0" t="s">
        <v>332</v>
      </c>
      <c r="B1797" s="0" t="s">
        <v>871</v>
      </c>
      <c r="C1797" s="0" t="s">
        <v>700</v>
      </c>
      <c r="D1797" s="0" t="n">
        <v>3</v>
      </c>
      <c r="E1797" s="0" t="n">
        <v>2268</v>
      </c>
      <c r="F1797" s="0" t="n">
        <v>1526</v>
      </c>
      <c r="G1797" s="0" t="n">
        <v>42206.762</v>
      </c>
      <c r="H1797" s="0" t="n">
        <v>2845</v>
      </c>
      <c r="I1797" s="0" t="n">
        <v>115.54</v>
      </c>
      <c r="J1797" s="0" t="n">
        <f aca="false">I1291/I1797-1</f>
        <v>0.101782932317812</v>
      </c>
      <c r="K1797" s="0" t="n">
        <v>15526</v>
      </c>
      <c r="L1797" s="0" t="n">
        <v>372.455</v>
      </c>
    </row>
    <row r="1798" customFormat="false" ht="15" hidden="false" customHeight="false" outlineLevel="0" collapsed="false">
      <c r="A1798" s="0" t="s">
        <v>333</v>
      </c>
      <c r="B1798" s="0" t="s">
        <v>872</v>
      </c>
      <c r="C1798" s="0" t="s">
        <v>601</v>
      </c>
      <c r="D1798" s="0" t="n">
        <v>3</v>
      </c>
      <c r="F1798" s="0" t="n">
        <v>424.001</v>
      </c>
      <c r="G1798" s="0" t="n">
        <v>10353.1502</v>
      </c>
      <c r="H1798" s="0" t="n">
        <v>629.343</v>
      </c>
      <c r="I1798" s="0" t="n">
        <v>25.14</v>
      </c>
      <c r="J1798" s="0" t="n">
        <f aca="false">I1292/I1798-1</f>
        <v>0.0525059665871122</v>
      </c>
      <c r="K1798" s="0" t="n">
        <v>10261.4</v>
      </c>
      <c r="L1798" s="0" t="n">
        <v>411.425</v>
      </c>
    </row>
    <row r="1799" customFormat="false" ht="15" hidden="false" customHeight="false" outlineLevel="0" collapsed="false">
      <c r="A1799" s="0" t="s">
        <v>334</v>
      </c>
      <c r="B1799" s="0" t="s">
        <v>873</v>
      </c>
      <c r="C1799" s="0" t="s">
        <v>628</v>
      </c>
      <c r="D1799" s="0" t="n">
        <v>3</v>
      </c>
      <c r="E1799" s="0" t="s">
        <v>58</v>
      </c>
      <c r="F1799" s="0" t="n">
        <v>1026</v>
      </c>
      <c r="G1799" s="0" t="n">
        <v>89914.9745</v>
      </c>
      <c r="H1799" s="0" t="n">
        <v>4467</v>
      </c>
      <c r="I1799" s="0" t="n">
        <v>42.31</v>
      </c>
      <c r="J1799" s="0" t="n">
        <f aca="false">I1293/I1799-1</f>
        <v>-0.647364689198771</v>
      </c>
      <c r="K1799" s="0" t="n">
        <v>83049</v>
      </c>
      <c r="L1799" s="0" t="n">
        <v>2125.14</v>
      </c>
    </row>
    <row r="1800" customFormat="false" ht="15" hidden="false" customHeight="false" outlineLevel="0" collapsed="false">
      <c r="A1800" s="0" t="s">
        <v>335</v>
      </c>
      <c r="B1800" s="0" t="s">
        <v>874</v>
      </c>
      <c r="C1800" s="0" t="s">
        <v>586</v>
      </c>
      <c r="D1800" s="0" t="n">
        <v>3</v>
      </c>
      <c r="E1800" s="0" t="n">
        <v>487.792</v>
      </c>
      <c r="F1800" s="0" t="n">
        <v>366.158</v>
      </c>
      <c r="G1800" s="0" t="n">
        <v>8872.8047</v>
      </c>
      <c r="H1800" s="0" t="n">
        <v>605.906</v>
      </c>
      <c r="I1800" s="0" t="n">
        <v>56.21</v>
      </c>
      <c r="J1800" s="0" t="n">
        <f aca="false">I1294/I1800-1</f>
        <v>0.303148905888632</v>
      </c>
      <c r="K1800" s="0" t="n">
        <v>4826.012</v>
      </c>
      <c r="L1800" s="0" t="n">
        <v>159.921</v>
      </c>
    </row>
    <row r="1801" customFormat="false" ht="15" hidden="false" customHeight="false" outlineLevel="0" collapsed="false">
      <c r="A1801" s="0" t="s">
        <v>336</v>
      </c>
      <c r="B1801" s="0" t="s">
        <v>875</v>
      </c>
      <c r="C1801" s="0" t="s">
        <v>584</v>
      </c>
      <c r="D1801" s="0" t="n">
        <v>3</v>
      </c>
      <c r="E1801" s="0" t="s">
        <v>58</v>
      </c>
      <c r="F1801" s="0" t="n">
        <v>867</v>
      </c>
      <c r="G1801" s="0" t="n">
        <v>12003.72</v>
      </c>
      <c r="H1801" s="0" t="n">
        <v>2024</v>
      </c>
      <c r="I1801" s="0" t="n">
        <v>59.72</v>
      </c>
      <c r="J1801" s="0" t="n">
        <f aca="false">I1295/I1801-1</f>
        <v>-0.166945746818486</v>
      </c>
      <c r="K1801" s="0" t="n">
        <v>14333</v>
      </c>
      <c r="L1801" s="0" t="n">
        <v>202.009</v>
      </c>
    </row>
    <row r="1802" customFormat="false" ht="15" hidden="false" customHeight="false" outlineLevel="0" collapsed="false">
      <c r="A1802" s="0" t="s">
        <v>337</v>
      </c>
      <c r="B1802" s="0" t="s">
        <v>876</v>
      </c>
      <c r="C1802" s="0" t="s">
        <v>612</v>
      </c>
      <c r="D1802" s="0" t="n">
        <v>3</v>
      </c>
      <c r="F1802" s="0" t="n">
        <v>2318</v>
      </c>
      <c r="G1802" s="0" t="s">
        <v>58</v>
      </c>
      <c r="H1802" s="0" t="s">
        <v>58</v>
      </c>
      <c r="I1802" s="0" t="s">
        <v>58</v>
      </c>
      <c r="J1802" s="0" t="e">
        <f aca="false">I1296/I1802-1</f>
        <v>#VALUE!</v>
      </c>
      <c r="K1802" s="0" t="n">
        <v>36571</v>
      </c>
      <c r="L1802" s="0" t="s">
        <v>58</v>
      </c>
    </row>
    <row r="1803" customFormat="false" ht="15" hidden="false" customHeight="false" outlineLevel="0" collapsed="false">
      <c r="A1803" s="0" t="s">
        <v>338</v>
      </c>
      <c r="B1803" s="0" t="s">
        <v>877</v>
      </c>
      <c r="C1803" s="0" t="s">
        <v>727</v>
      </c>
      <c r="D1803" s="0" t="n">
        <v>3</v>
      </c>
      <c r="E1803" s="0" t="n">
        <v>1767</v>
      </c>
      <c r="F1803" s="0" t="n">
        <v>1728</v>
      </c>
      <c r="G1803" s="0" t="n">
        <v>33627.35</v>
      </c>
      <c r="H1803" s="0" t="n">
        <v>4215</v>
      </c>
      <c r="I1803" s="0" t="n">
        <v>34.525</v>
      </c>
      <c r="J1803" s="0" t="n">
        <f aca="false">I1297/I1803-1</f>
        <v>0.124112961622013</v>
      </c>
      <c r="K1803" s="0" t="n">
        <v>30497</v>
      </c>
      <c r="L1803" s="0" t="n">
        <v>982.649</v>
      </c>
    </row>
    <row r="1804" customFormat="false" ht="15" hidden="false" customHeight="false" outlineLevel="0" collapsed="false">
      <c r="A1804" s="0" t="s">
        <v>339</v>
      </c>
      <c r="B1804" s="0" t="s">
        <v>878</v>
      </c>
      <c r="C1804" s="0" t="s">
        <v>584</v>
      </c>
      <c r="D1804" s="0" t="n">
        <v>3</v>
      </c>
      <c r="E1804" s="0" t="n">
        <v>1041.96</v>
      </c>
      <c r="F1804" s="0" t="n">
        <v>1042</v>
      </c>
      <c r="G1804" s="0" t="n">
        <v>24711.96</v>
      </c>
      <c r="H1804" s="0" t="n">
        <v>1786</v>
      </c>
      <c r="I1804" s="0" t="n">
        <v>84.63</v>
      </c>
      <c r="J1804" s="0" t="n">
        <f aca="false">I1298/I1804-1</f>
        <v>0.136121942573556</v>
      </c>
      <c r="K1804" s="0" t="n">
        <v>7476</v>
      </c>
      <c r="L1804" s="0" t="n">
        <v>292.682</v>
      </c>
    </row>
    <row r="1805" customFormat="false" ht="15" hidden="false" customHeight="false" outlineLevel="0" collapsed="false">
      <c r="A1805" s="0" t="s">
        <v>340</v>
      </c>
      <c r="B1805" s="0" t="s">
        <v>879</v>
      </c>
      <c r="C1805" s="0" t="s">
        <v>572</v>
      </c>
      <c r="D1805" s="0" t="n">
        <v>3</v>
      </c>
      <c r="E1805" s="0" t="n">
        <v>632</v>
      </c>
      <c r="F1805" s="0" t="n">
        <v>664</v>
      </c>
      <c r="G1805" s="0" t="n">
        <v>10354.3347</v>
      </c>
      <c r="H1805" s="0" t="n">
        <v>1142</v>
      </c>
      <c r="I1805" s="0" t="n">
        <v>126.21</v>
      </c>
      <c r="J1805" s="0" t="n">
        <f aca="false">I1299/I1805-1</f>
        <v>-0.0530861262974407</v>
      </c>
      <c r="K1805" s="0" t="n">
        <v>13715</v>
      </c>
      <c r="L1805" s="0" t="n">
        <v>85.133</v>
      </c>
    </row>
    <row r="1806" customFormat="false" ht="15" hidden="false" customHeight="false" outlineLevel="0" collapsed="false">
      <c r="A1806" s="0" t="s">
        <v>341</v>
      </c>
      <c r="B1806" s="0" t="s">
        <v>880</v>
      </c>
      <c r="C1806" s="0" t="s">
        <v>574</v>
      </c>
      <c r="D1806" s="0" t="n">
        <v>3</v>
      </c>
      <c r="F1806" s="0" t="n">
        <v>511.2</v>
      </c>
      <c r="G1806" s="0" t="n">
        <v>9128.34</v>
      </c>
      <c r="H1806" s="0" t="n">
        <v>739</v>
      </c>
      <c r="I1806" s="0" t="n">
        <v>107.9</v>
      </c>
      <c r="J1806" s="0" t="n">
        <f aca="false">I1300/I1806-1</f>
        <v>0.145875810936052</v>
      </c>
      <c r="K1806" s="0" t="n">
        <v>7301.8</v>
      </c>
      <c r="L1806" s="0" t="n">
        <v>84.5</v>
      </c>
    </row>
    <row r="1807" customFormat="false" ht="15" hidden="false" customHeight="false" outlineLevel="0" collapsed="false">
      <c r="A1807" s="0" t="s">
        <v>342</v>
      </c>
      <c r="B1807" s="0" t="s">
        <v>881</v>
      </c>
      <c r="C1807" s="0" t="s">
        <v>586</v>
      </c>
      <c r="D1807" s="0" t="n">
        <v>3</v>
      </c>
      <c r="E1807" s="0" t="n">
        <v>880.236</v>
      </c>
      <c r="F1807" s="0" t="n">
        <v>655.577</v>
      </c>
      <c r="G1807" s="0" t="n">
        <v>13135.8787</v>
      </c>
      <c r="H1807" s="0" t="n">
        <v>785.503</v>
      </c>
      <c r="I1807" s="0" t="n">
        <v>82.86</v>
      </c>
      <c r="J1807" s="0" t="n">
        <f aca="false">I1301/I1807-1</f>
        <v>-0.00699975862901281</v>
      </c>
      <c r="K1807" s="0" t="n">
        <v>9364.648</v>
      </c>
      <c r="L1807" s="0" t="n">
        <v>158.325</v>
      </c>
    </row>
    <row r="1808" customFormat="false" ht="15" hidden="false" customHeight="false" outlineLevel="0" collapsed="false">
      <c r="A1808" s="0" t="s">
        <v>343</v>
      </c>
      <c r="B1808" s="0" t="s">
        <v>882</v>
      </c>
      <c r="C1808" s="0" t="s">
        <v>612</v>
      </c>
      <c r="D1808" s="0" t="n">
        <v>3</v>
      </c>
      <c r="E1808" s="0" t="s">
        <v>58</v>
      </c>
      <c r="F1808" s="0" t="n">
        <v>268.3</v>
      </c>
      <c r="G1808" s="0" t="s">
        <v>58</v>
      </c>
      <c r="H1808" s="0" t="n">
        <v>353.7</v>
      </c>
      <c r="I1808" s="0" t="s">
        <v>58</v>
      </c>
      <c r="J1808" s="0" t="e">
        <f aca="false">I1302/I1808-1</f>
        <v>#VALUE!</v>
      </c>
      <c r="K1808" s="0" t="n">
        <v>2077.2</v>
      </c>
      <c r="L1808" s="0" t="s">
        <v>58</v>
      </c>
    </row>
    <row r="1809" customFormat="false" ht="15" hidden="false" customHeight="false" outlineLevel="0" collapsed="false">
      <c r="A1809" s="0" t="s">
        <v>344</v>
      </c>
      <c r="B1809" s="0" t="s">
        <v>883</v>
      </c>
      <c r="C1809" s="0" t="s">
        <v>679</v>
      </c>
      <c r="D1809" s="0" t="n">
        <v>3</v>
      </c>
      <c r="E1809" s="0" t="s">
        <v>58</v>
      </c>
      <c r="F1809" s="0" t="n">
        <v>98</v>
      </c>
      <c r="G1809" s="0" t="n">
        <v>5871.658</v>
      </c>
      <c r="H1809" s="0" t="n">
        <v>381.9</v>
      </c>
      <c r="I1809" s="0" t="n">
        <v>42.61</v>
      </c>
      <c r="J1809" s="0" t="n">
        <f aca="false">I1303/I1809-1</f>
        <v>-0.0138465149026049</v>
      </c>
      <c r="K1809" s="0" t="n">
        <v>3140.6</v>
      </c>
      <c r="L1809" s="0" t="n">
        <v>137.625</v>
      </c>
    </row>
    <row r="1810" customFormat="false" ht="15" hidden="false" customHeight="false" outlineLevel="0" collapsed="false">
      <c r="A1810" s="0" t="s">
        <v>345</v>
      </c>
      <c r="B1810" s="0" t="s">
        <v>884</v>
      </c>
      <c r="C1810" s="0" t="s">
        <v>679</v>
      </c>
      <c r="D1810" s="0" t="n">
        <v>3</v>
      </c>
      <c r="F1810" s="0" t="n">
        <v>802.894</v>
      </c>
      <c r="G1810" s="0" t="n">
        <v>10812.7757</v>
      </c>
      <c r="H1810" s="0" t="n">
        <v>-419.646</v>
      </c>
      <c r="I1810" s="0" t="n">
        <v>51.1178</v>
      </c>
      <c r="J1810" s="0" t="n">
        <f aca="false">I1304/I1810-1</f>
        <v>-0.169303060773351</v>
      </c>
      <c r="K1810" s="0" t="n">
        <v>14419.509</v>
      </c>
      <c r="L1810" s="0" t="n">
        <v>182.623</v>
      </c>
    </row>
    <row r="1811" customFormat="false" ht="15" hidden="false" customHeight="false" outlineLevel="0" collapsed="false">
      <c r="A1811" s="0" t="s">
        <v>346</v>
      </c>
      <c r="B1811" s="0" t="s">
        <v>885</v>
      </c>
      <c r="C1811" s="0" t="s">
        <v>592</v>
      </c>
      <c r="D1811" s="0" t="n">
        <v>3</v>
      </c>
      <c r="E1811" s="0" t="s">
        <v>58</v>
      </c>
      <c r="F1811" s="0" t="n">
        <v>1515</v>
      </c>
      <c r="G1811" s="0" t="n">
        <v>14795.3215</v>
      </c>
      <c r="H1811" s="0" t="n">
        <v>2526</v>
      </c>
      <c r="I1811" s="0" t="n">
        <v>57.67</v>
      </c>
      <c r="J1811" s="0" t="n">
        <f aca="false">I1305/I1811-1</f>
        <v>-0.128489682677302</v>
      </c>
      <c r="K1811" s="0" t="n">
        <v>253377</v>
      </c>
      <c r="L1811" s="0" t="n">
        <v>259.79</v>
      </c>
    </row>
    <row r="1812" customFormat="false" ht="15" hidden="false" customHeight="false" outlineLevel="0" collapsed="false">
      <c r="A1812" s="0" t="s">
        <v>347</v>
      </c>
      <c r="B1812" s="0" t="s">
        <v>886</v>
      </c>
      <c r="C1812" s="0" t="s">
        <v>595</v>
      </c>
      <c r="D1812" s="0" t="n">
        <v>3</v>
      </c>
      <c r="F1812" s="0" t="s">
        <v>58</v>
      </c>
      <c r="I1812" s="0" t="n">
        <v>129.56</v>
      </c>
      <c r="J1812" s="0" t="n">
        <f aca="false">I1306/I1812-1</f>
        <v>-0.20963260265514</v>
      </c>
      <c r="K1812" s="0" t="s">
        <v>58</v>
      </c>
      <c r="L1812" s="0" t="n">
        <v>291.373</v>
      </c>
    </row>
    <row r="1813" customFormat="false" ht="15" hidden="false" customHeight="false" outlineLevel="0" collapsed="false">
      <c r="A1813" s="0" t="s">
        <v>348</v>
      </c>
      <c r="B1813" s="0" t="s">
        <v>887</v>
      </c>
      <c r="C1813" s="0" t="s">
        <v>584</v>
      </c>
      <c r="D1813" s="0" t="n">
        <v>3</v>
      </c>
      <c r="E1813" s="0" t="n">
        <v>389.543</v>
      </c>
      <c r="F1813" s="0" t="n">
        <v>381.519</v>
      </c>
      <c r="G1813" s="0" t="n">
        <v>8533.0887</v>
      </c>
      <c r="H1813" s="0" t="n">
        <v>388.711</v>
      </c>
      <c r="I1813" s="0" t="n">
        <v>28.12</v>
      </c>
      <c r="J1813" s="0" t="n">
        <f aca="false">I1307/I1813-1</f>
        <v>0.0536984352773826</v>
      </c>
      <c r="K1813" s="0" t="n">
        <v>5475.739</v>
      </c>
      <c r="L1813" s="0" t="n">
        <v>303.036</v>
      </c>
    </row>
    <row r="1814" customFormat="false" ht="15" hidden="false" customHeight="false" outlineLevel="0" collapsed="false">
      <c r="A1814" s="0" t="s">
        <v>349</v>
      </c>
      <c r="B1814" s="0" t="s">
        <v>888</v>
      </c>
      <c r="C1814" s="0" t="s">
        <v>572</v>
      </c>
      <c r="D1814" s="0" t="n">
        <v>3</v>
      </c>
      <c r="F1814" s="0" t="n">
        <v>3614</v>
      </c>
      <c r="G1814" s="0" t="n">
        <v>60466.98</v>
      </c>
      <c r="H1814" s="0" t="n">
        <v>3866</v>
      </c>
      <c r="I1814" s="0" t="n">
        <v>192.57</v>
      </c>
      <c r="J1814" s="0" t="n">
        <f aca="false">I1308/I1814-1</f>
        <v>0.127641896453238</v>
      </c>
      <c r="K1814" s="0" t="n">
        <v>37046</v>
      </c>
      <c r="L1814" s="0" t="n">
        <v>315.925</v>
      </c>
    </row>
    <row r="1815" customFormat="false" ht="15" hidden="false" customHeight="false" outlineLevel="0" collapsed="false">
      <c r="A1815" s="0" t="s">
        <v>350</v>
      </c>
      <c r="B1815" s="0" t="s">
        <v>889</v>
      </c>
      <c r="C1815" s="0" t="s">
        <v>592</v>
      </c>
      <c r="D1815" s="0" t="n">
        <v>3</v>
      </c>
      <c r="F1815" s="0" t="n">
        <v>591</v>
      </c>
      <c r="G1815" s="0" t="n">
        <v>15670.7094</v>
      </c>
      <c r="H1815" s="0" t="n">
        <v>2990</v>
      </c>
      <c r="I1815" s="0" t="n">
        <v>42.02</v>
      </c>
      <c r="J1815" s="0" t="n">
        <f aca="false">I1309/I1815-1</f>
        <v>-0.0861494526415993</v>
      </c>
      <c r="K1815" s="0" t="n">
        <v>78367</v>
      </c>
      <c r="L1815" s="0" t="n">
        <v>374.144</v>
      </c>
    </row>
    <row r="1816" customFormat="false" ht="15" hidden="false" customHeight="false" outlineLevel="0" collapsed="false">
      <c r="A1816" s="0" t="s">
        <v>351</v>
      </c>
      <c r="B1816" s="0" t="s">
        <v>890</v>
      </c>
      <c r="C1816" s="0" t="s">
        <v>584</v>
      </c>
      <c r="D1816" s="0" t="n">
        <v>3</v>
      </c>
      <c r="F1816" s="0" t="n">
        <v>2698</v>
      </c>
      <c r="G1816" s="0" t="n">
        <v>65049.6</v>
      </c>
      <c r="H1816" s="0" t="n">
        <v>4929</v>
      </c>
      <c r="I1816" s="0" t="n">
        <v>67.76</v>
      </c>
      <c r="J1816" s="0" t="n">
        <f aca="false">I1310/I1816-1</f>
        <v>0.0575560802833528</v>
      </c>
      <c r="K1816" s="0" t="n">
        <v>31721</v>
      </c>
      <c r="L1816" s="0" t="n">
        <v>972.909</v>
      </c>
    </row>
    <row r="1817" customFormat="false" ht="15" hidden="false" customHeight="false" outlineLevel="0" collapsed="false">
      <c r="A1817" s="0" t="s">
        <v>352</v>
      </c>
      <c r="B1817" s="0" t="s">
        <v>891</v>
      </c>
      <c r="C1817" s="0" t="s">
        <v>595</v>
      </c>
      <c r="D1817" s="0" t="n">
        <v>3</v>
      </c>
      <c r="E1817" s="0" t="n">
        <v>4168</v>
      </c>
      <c r="F1817" s="0" t="n">
        <v>4174</v>
      </c>
      <c r="G1817" s="0" t="n">
        <v>38660.5008</v>
      </c>
      <c r="H1817" s="0" t="n">
        <v>6048</v>
      </c>
      <c r="I1817" s="0" t="n">
        <v>79.39</v>
      </c>
      <c r="J1817" s="0" t="n">
        <f aca="false">I1311/I1817-1</f>
        <v>0.0945962967628164</v>
      </c>
      <c r="K1817" s="0" t="n">
        <v>24221</v>
      </c>
      <c r="L1817" s="0" t="n">
        <v>500.668</v>
      </c>
    </row>
    <row r="1818" customFormat="false" ht="15" hidden="false" customHeight="false" outlineLevel="0" collapsed="false">
      <c r="A1818" s="0" t="s">
        <v>353</v>
      </c>
      <c r="B1818" s="0" t="s">
        <v>892</v>
      </c>
      <c r="C1818" s="0" t="s">
        <v>654</v>
      </c>
      <c r="D1818" s="0" t="n">
        <v>3</v>
      </c>
      <c r="E1818" s="0" t="n">
        <v>1086.903</v>
      </c>
      <c r="F1818" s="0" t="n">
        <v>1066.246</v>
      </c>
      <c r="G1818" s="0" t="n">
        <v>16626.3423</v>
      </c>
      <c r="H1818" s="0" t="n">
        <v>1099.041</v>
      </c>
      <c r="I1818" s="0" t="n">
        <v>125.62</v>
      </c>
      <c r="J1818" s="0" t="n">
        <f aca="false">I1312/I1818-1</f>
        <v>-0.0353446903359338</v>
      </c>
      <c r="K1818" s="0" t="n">
        <v>96685.535</v>
      </c>
      <c r="L1818" s="0" t="n">
        <v>132.112</v>
      </c>
    </row>
    <row r="1819" customFormat="false" ht="15" hidden="false" customHeight="false" outlineLevel="0" collapsed="false">
      <c r="A1819" s="0" t="s">
        <v>354</v>
      </c>
      <c r="B1819" s="0" t="s">
        <v>893</v>
      </c>
      <c r="C1819" s="0" t="s">
        <v>601</v>
      </c>
      <c r="D1819" s="0" t="n">
        <v>3</v>
      </c>
      <c r="F1819" s="0" t="n">
        <v>1499.042</v>
      </c>
      <c r="G1819" s="0" t="n">
        <v>13195.6285</v>
      </c>
      <c r="H1819" s="0" t="n">
        <v>400.706</v>
      </c>
      <c r="I1819" s="0" t="n">
        <v>83.41</v>
      </c>
      <c r="J1819" s="0" t="n">
        <f aca="false">I1313/I1819-1</f>
        <v>-0.0326099988011029</v>
      </c>
      <c r="K1819" s="0" t="n">
        <v>13121.778</v>
      </c>
      <c r="L1819" s="0" t="n">
        <v>157.946</v>
      </c>
    </row>
    <row r="1820" customFormat="false" ht="15" hidden="false" customHeight="false" outlineLevel="0" collapsed="false">
      <c r="A1820" s="0" t="s">
        <v>355</v>
      </c>
      <c r="B1820" s="0" t="s">
        <v>894</v>
      </c>
      <c r="C1820" s="0" t="s">
        <v>584</v>
      </c>
      <c r="D1820" s="0" t="n">
        <v>3</v>
      </c>
      <c r="F1820" s="0" t="n">
        <v>1526</v>
      </c>
      <c r="G1820" s="0" t="n">
        <v>21757.528</v>
      </c>
      <c r="H1820" s="0" t="n">
        <v>2709</v>
      </c>
      <c r="I1820" s="0" t="n">
        <v>63.88</v>
      </c>
      <c r="J1820" s="0" t="n">
        <f aca="false">I1314/I1820-1</f>
        <v>-0.367407639323732</v>
      </c>
      <c r="K1820" s="0" t="n">
        <v>21330</v>
      </c>
      <c r="L1820" s="0" t="n">
        <v>345.287</v>
      </c>
    </row>
    <row r="1821" customFormat="false" ht="15" hidden="false" customHeight="false" outlineLevel="0" collapsed="false">
      <c r="A1821" s="0" t="s">
        <v>356</v>
      </c>
      <c r="B1821" s="0" t="s">
        <v>895</v>
      </c>
      <c r="C1821" s="0" t="s">
        <v>628</v>
      </c>
      <c r="D1821" s="0" t="n">
        <v>3</v>
      </c>
      <c r="E1821" s="0" t="n">
        <v>1729</v>
      </c>
      <c r="F1821" s="0" t="n">
        <v>3046</v>
      </c>
      <c r="G1821" s="0" t="n">
        <v>19095.75</v>
      </c>
      <c r="H1821" s="0" t="n">
        <v>5487</v>
      </c>
      <c r="I1821" s="0" t="n">
        <v>28.29</v>
      </c>
      <c r="J1821" s="0" t="n">
        <f aca="false">I1315/I1821-1</f>
        <v>-0.55496641922941</v>
      </c>
      <c r="K1821" s="0" t="n">
        <v>35983</v>
      </c>
      <c r="L1821" s="0" t="n">
        <v>674.897</v>
      </c>
    </row>
    <row r="1822" customFormat="false" ht="15" hidden="false" customHeight="false" outlineLevel="0" collapsed="false">
      <c r="A1822" s="0" t="s">
        <v>357</v>
      </c>
      <c r="B1822" s="0" t="s">
        <v>896</v>
      </c>
      <c r="C1822" s="0" t="s">
        <v>628</v>
      </c>
      <c r="D1822" s="0" t="n">
        <v>3</v>
      </c>
      <c r="F1822" s="0" t="n">
        <v>2524</v>
      </c>
      <c r="G1822" s="0" t="n">
        <v>24731.24</v>
      </c>
      <c r="H1822" s="0" t="n">
        <v>3110</v>
      </c>
      <c r="I1822" s="0" t="n">
        <v>45.13</v>
      </c>
      <c r="J1822" s="0" t="n">
        <f aca="false">I1316/I1822-1</f>
        <v>0.148681586527809</v>
      </c>
      <c r="K1822" s="0" t="n">
        <v>30425</v>
      </c>
      <c r="L1822" s="0" t="n">
        <v>560.385</v>
      </c>
    </row>
    <row r="1823" customFormat="false" ht="15" hidden="false" customHeight="false" outlineLevel="0" collapsed="false">
      <c r="A1823" s="0" t="s">
        <v>358</v>
      </c>
      <c r="B1823" s="0" t="s">
        <v>897</v>
      </c>
      <c r="C1823" s="0" t="s">
        <v>683</v>
      </c>
      <c r="D1823" s="0" t="n">
        <v>3</v>
      </c>
      <c r="E1823" s="0" t="s">
        <v>58</v>
      </c>
      <c r="F1823" s="0" t="n">
        <v>753</v>
      </c>
      <c r="G1823" s="0" t="n">
        <v>21840.597</v>
      </c>
      <c r="H1823" s="0" t="n">
        <v>1224</v>
      </c>
      <c r="I1823" s="0" t="n">
        <v>78.03</v>
      </c>
      <c r="J1823" s="0" t="n">
        <f aca="false">I1317/I1823-1</f>
        <v>-0.140843265410739</v>
      </c>
      <c r="K1823" s="0" t="n">
        <v>6865</v>
      </c>
      <c r="L1823" s="0" t="n">
        <v>283.361</v>
      </c>
    </row>
    <row r="1824" customFormat="false" ht="15" hidden="false" customHeight="false" outlineLevel="0" collapsed="false">
      <c r="A1824" s="0" t="s">
        <v>359</v>
      </c>
      <c r="B1824" s="0" t="s">
        <v>898</v>
      </c>
      <c r="C1824" s="0" t="s">
        <v>592</v>
      </c>
      <c r="D1824" s="0" t="n">
        <v>3</v>
      </c>
      <c r="E1824" s="0" t="n">
        <v>1558</v>
      </c>
      <c r="F1824" s="0" t="n">
        <v>1465</v>
      </c>
      <c r="G1824" s="0" t="n">
        <v>30917.7306</v>
      </c>
      <c r="H1824" s="0" t="n">
        <v>2119</v>
      </c>
      <c r="I1824" s="0" t="n">
        <v>57.24</v>
      </c>
      <c r="J1824" s="0" t="n">
        <f aca="false">I1318/I1824-1</f>
        <v>-0.0312718378756115</v>
      </c>
      <c r="K1824" s="0" t="n">
        <v>17793</v>
      </c>
      <c r="L1824" s="0" t="n">
        <v>540.899</v>
      </c>
    </row>
    <row r="1825" customFormat="false" ht="15" hidden="false" customHeight="false" outlineLevel="0" collapsed="false">
      <c r="A1825" s="0" t="s">
        <v>360</v>
      </c>
      <c r="B1825" s="0" t="s">
        <v>899</v>
      </c>
      <c r="C1825" s="0" t="s">
        <v>595</v>
      </c>
      <c r="D1825" s="0" t="n">
        <v>3</v>
      </c>
      <c r="F1825" s="0" t="n">
        <v>155.601</v>
      </c>
      <c r="G1825" s="0" t="n">
        <v>7423.7638</v>
      </c>
      <c r="H1825" s="0" t="n">
        <v>381.658</v>
      </c>
      <c r="I1825" s="0" t="n">
        <v>110.32</v>
      </c>
      <c r="J1825" s="0" t="n">
        <f aca="false">I1319/I1825-1</f>
        <v>0.238034807831762</v>
      </c>
      <c r="K1825" s="0" t="n">
        <v>7219.754</v>
      </c>
      <c r="L1825" s="0" t="n">
        <v>67.27</v>
      </c>
    </row>
    <row r="1826" customFormat="false" ht="15" hidden="false" customHeight="false" outlineLevel="0" collapsed="false">
      <c r="A1826" s="0" t="s">
        <v>361</v>
      </c>
      <c r="B1826" s="0" t="s">
        <v>900</v>
      </c>
      <c r="C1826" s="0" t="s">
        <v>572</v>
      </c>
      <c r="D1826" s="0" t="n">
        <v>3</v>
      </c>
      <c r="E1826" s="0" t="n">
        <v>311</v>
      </c>
      <c r="F1826" s="0" t="n">
        <v>856</v>
      </c>
      <c r="G1826" s="0" t="n">
        <v>8694</v>
      </c>
      <c r="H1826" s="0" t="n">
        <v>602</v>
      </c>
      <c r="I1826" s="0" t="n">
        <v>22.148</v>
      </c>
      <c r="J1826" s="0" t="n">
        <f aca="false">I1320/I1826-1</f>
        <v>0.277767744265848</v>
      </c>
      <c r="K1826" s="0" t="n">
        <v>7208</v>
      </c>
      <c r="L1826" s="0" t="n">
        <v>356.26</v>
      </c>
    </row>
    <row r="1827" customFormat="false" ht="15" hidden="false" customHeight="false" outlineLevel="0" collapsed="false">
      <c r="A1827" s="0" t="s">
        <v>362</v>
      </c>
      <c r="B1827" s="0" t="s">
        <v>901</v>
      </c>
      <c r="C1827" s="0" t="s">
        <v>579</v>
      </c>
      <c r="D1827" s="0" t="n">
        <v>3</v>
      </c>
      <c r="E1827" s="0" t="s">
        <v>58</v>
      </c>
      <c r="F1827" s="0" t="n">
        <v>3617</v>
      </c>
      <c r="G1827" s="0" t="n">
        <v>99256.32</v>
      </c>
      <c r="H1827" s="0" t="n">
        <v>3407</v>
      </c>
      <c r="I1827" s="0" t="n">
        <v>86.16</v>
      </c>
      <c r="J1827" s="0" t="n">
        <f aca="false">I1321/I1827-1</f>
        <v>0.129990714948932</v>
      </c>
      <c r="K1827" s="0" t="n">
        <v>15329</v>
      </c>
      <c r="L1827" s="0" t="n">
        <v>1112.92</v>
      </c>
    </row>
    <row r="1828" customFormat="false" ht="15" hidden="false" customHeight="false" outlineLevel="0" collapsed="false">
      <c r="A1828" s="0" t="s">
        <v>363</v>
      </c>
      <c r="B1828" s="0" t="s">
        <v>902</v>
      </c>
      <c r="C1828" s="0" t="s">
        <v>679</v>
      </c>
      <c r="D1828" s="0" t="n">
        <v>3</v>
      </c>
      <c r="E1828" s="0" t="s">
        <v>58</v>
      </c>
      <c r="F1828" s="0" t="n">
        <v>498.874</v>
      </c>
      <c r="G1828" s="0" t="n">
        <v>10462.5045</v>
      </c>
      <c r="H1828" s="0" t="n">
        <v>888.564</v>
      </c>
      <c r="I1828" s="0" t="n">
        <v>30.945</v>
      </c>
      <c r="J1828" s="0" t="n">
        <f aca="false">I1322/I1828-1</f>
        <v>-0.121990628534497</v>
      </c>
      <c r="K1828" s="0" t="n">
        <v>6721.983</v>
      </c>
      <c r="L1828" s="0" t="n">
        <v>338.827</v>
      </c>
    </row>
    <row r="1829" customFormat="false" ht="15" hidden="false" customHeight="false" outlineLevel="0" collapsed="false">
      <c r="A1829" s="0" t="s">
        <v>364</v>
      </c>
      <c r="B1829" s="0" t="s">
        <v>903</v>
      </c>
      <c r="C1829" s="0" t="s">
        <v>586</v>
      </c>
      <c r="D1829" s="0" t="n">
        <v>3</v>
      </c>
      <c r="E1829" s="0" t="n">
        <v>440.639</v>
      </c>
      <c r="F1829" s="0" t="n">
        <v>206.038</v>
      </c>
      <c r="G1829" s="0" t="n">
        <v>9897.5992</v>
      </c>
      <c r="H1829" s="0" t="n">
        <v>693.706</v>
      </c>
      <c r="I1829" s="0" t="n">
        <v>34.75</v>
      </c>
      <c r="J1829" s="0" t="n">
        <f aca="false">I1323/I1829-1</f>
        <v>0.0100719424460431</v>
      </c>
      <c r="K1829" s="0" t="n">
        <v>4216.071</v>
      </c>
      <c r="L1829" s="0" t="n">
        <v>284.001</v>
      </c>
    </row>
    <row r="1830" customFormat="false" ht="15" hidden="false" customHeight="false" outlineLevel="0" collapsed="false">
      <c r="A1830" s="0" t="s">
        <v>365</v>
      </c>
      <c r="B1830" s="0" t="s">
        <v>904</v>
      </c>
      <c r="C1830" s="0" t="s">
        <v>612</v>
      </c>
      <c r="D1830" s="0" t="n">
        <v>3</v>
      </c>
      <c r="E1830" s="0" t="n">
        <v>441.6</v>
      </c>
      <c r="F1830" s="0" t="n">
        <v>437.9</v>
      </c>
      <c r="G1830" s="0" t="n">
        <v>9543.972</v>
      </c>
      <c r="H1830" s="0" t="n">
        <v>503.6</v>
      </c>
      <c r="I1830" s="0" t="n">
        <v>74.33</v>
      </c>
      <c r="J1830" s="0" t="n">
        <f aca="false">I1324/I1830-1</f>
        <v>0.15592627472084</v>
      </c>
      <c r="K1830" s="0" t="n">
        <v>4414.3</v>
      </c>
      <c r="L1830" s="0" t="n">
        <v>117.11</v>
      </c>
    </row>
    <row r="1831" customFormat="false" ht="15" hidden="false" customHeight="false" outlineLevel="0" collapsed="false">
      <c r="A1831" s="0" t="s">
        <v>366</v>
      </c>
      <c r="B1831" s="0" t="s">
        <v>905</v>
      </c>
      <c r="C1831" s="0" t="s">
        <v>683</v>
      </c>
      <c r="D1831" s="0" t="n">
        <v>3</v>
      </c>
      <c r="F1831" s="0" t="n">
        <v>4757.8</v>
      </c>
      <c r="G1831" s="0" t="n">
        <v>90223.73</v>
      </c>
      <c r="H1831" s="0" t="n">
        <v>6730.3</v>
      </c>
      <c r="I1831" s="0" t="n">
        <v>93.7</v>
      </c>
      <c r="J1831" s="0" t="n">
        <f aca="false">I1325/I1831-1</f>
        <v>0.260832443970117</v>
      </c>
      <c r="K1831" s="0" t="n">
        <v>34227.4</v>
      </c>
      <c r="L1831" s="0" t="n">
        <v>973.204</v>
      </c>
    </row>
    <row r="1832" customFormat="false" ht="15" hidden="false" customHeight="false" outlineLevel="0" collapsed="false">
      <c r="A1832" s="0" t="s">
        <v>367</v>
      </c>
      <c r="B1832" s="0" t="s">
        <v>906</v>
      </c>
      <c r="C1832" s="0" t="s">
        <v>574</v>
      </c>
      <c r="D1832" s="0" t="n">
        <v>3</v>
      </c>
      <c r="E1832" s="0" t="n">
        <v>2614</v>
      </c>
      <c r="F1832" s="0" t="n">
        <v>1476</v>
      </c>
      <c r="G1832" s="0" t="n">
        <v>52478.4</v>
      </c>
      <c r="H1832" s="0" t="n">
        <v>3112</v>
      </c>
      <c r="I1832" s="0" t="n">
        <v>226.2</v>
      </c>
      <c r="J1832" s="0" t="n">
        <f aca="false">I1326/I1832-1</f>
        <v>-0.304818744473917</v>
      </c>
      <c r="K1832" s="0" t="n">
        <v>53870</v>
      </c>
      <c r="L1832" s="0" t="n">
        <v>232.845</v>
      </c>
    </row>
    <row r="1833" customFormat="false" ht="15" hidden="false" customHeight="false" outlineLevel="0" collapsed="false">
      <c r="A1833" s="0" t="s">
        <v>368</v>
      </c>
      <c r="B1833" s="0" t="s">
        <v>907</v>
      </c>
      <c r="C1833" s="0" t="s">
        <v>574</v>
      </c>
      <c r="D1833" s="0" t="n">
        <v>3</v>
      </c>
      <c r="E1833" s="0" t="n">
        <v>4744</v>
      </c>
      <c r="F1833" s="0" t="n">
        <v>2675</v>
      </c>
      <c r="G1833" s="0" t="n">
        <v>110334.1017</v>
      </c>
      <c r="H1833" s="0" t="n">
        <v>4902</v>
      </c>
      <c r="I1833" s="0" t="n">
        <v>77.61</v>
      </c>
      <c r="J1833" s="0" t="n">
        <f aca="false">I1327/I1833-1</f>
        <v>0.0198428037624019</v>
      </c>
      <c r="K1833" s="0" t="n">
        <v>106685</v>
      </c>
      <c r="L1833" s="0" t="n">
        <v>1425.067</v>
      </c>
    </row>
    <row r="1834" customFormat="false" ht="15" hidden="false" customHeight="false" outlineLevel="0" collapsed="false">
      <c r="A1834" s="0" t="s">
        <v>369</v>
      </c>
      <c r="B1834" s="0" t="s">
        <v>908</v>
      </c>
      <c r="C1834" s="0" t="s">
        <v>576</v>
      </c>
      <c r="D1834" s="0" t="n">
        <v>3</v>
      </c>
      <c r="E1834" s="0" t="n">
        <v>10215</v>
      </c>
      <c r="F1834" s="0" t="n">
        <v>11920</v>
      </c>
      <c r="G1834" s="0" t="n">
        <v>161177.9817</v>
      </c>
      <c r="H1834" s="0" t="n">
        <v>7989</v>
      </c>
      <c r="I1834" s="0" t="n">
        <v>56.79</v>
      </c>
      <c r="J1834" s="0" t="n">
        <f aca="false">I1328/I1834-1</f>
        <v>-0.0699066737101602</v>
      </c>
      <c r="K1834" s="0" t="n">
        <v>98167</v>
      </c>
      <c r="L1834" s="0" t="n">
        <v>2850.873</v>
      </c>
    </row>
    <row r="1835" customFormat="false" ht="15" hidden="false" customHeight="false" outlineLevel="0" collapsed="false">
      <c r="A1835" s="0" t="s">
        <v>370</v>
      </c>
      <c r="B1835" s="0" t="s">
        <v>909</v>
      </c>
      <c r="C1835" s="0" t="s">
        <v>592</v>
      </c>
      <c r="D1835" s="0" t="n">
        <v>3</v>
      </c>
      <c r="F1835" s="0" t="n">
        <v>6309</v>
      </c>
      <c r="G1835" s="0" t="n">
        <v>61225.9798</v>
      </c>
      <c r="H1835" s="0" t="n">
        <v>16376</v>
      </c>
      <c r="I1835" s="0" t="n">
        <v>48.2015</v>
      </c>
      <c r="J1835" s="0" t="n">
        <f aca="false">I1329/I1835-1</f>
        <v>-0.108708235220896</v>
      </c>
      <c r="K1835" s="0" t="n">
        <v>902337</v>
      </c>
      <c r="L1835" s="0" t="n">
        <v>1136.042</v>
      </c>
    </row>
    <row r="1836" customFormat="false" ht="15" hidden="false" customHeight="false" outlineLevel="0" collapsed="false">
      <c r="A1836" s="0" t="s">
        <v>371</v>
      </c>
      <c r="B1836" s="0" t="s">
        <v>910</v>
      </c>
      <c r="C1836" s="0" t="s">
        <v>576</v>
      </c>
      <c r="D1836" s="0" t="n">
        <v>3</v>
      </c>
      <c r="F1836" s="0" t="n">
        <v>338.241</v>
      </c>
      <c r="G1836" s="0" t="n">
        <v>8542.3799</v>
      </c>
      <c r="H1836" s="0" t="n">
        <v>418.912</v>
      </c>
      <c r="I1836" s="0" t="n">
        <v>302.46</v>
      </c>
      <c r="J1836" s="0" t="n">
        <f aca="false">I1330/I1836-1</f>
        <v>0.121239172121933</v>
      </c>
      <c r="K1836" s="0" t="n">
        <v>2009.11</v>
      </c>
      <c r="L1836" s="0" t="n">
        <v>28.547</v>
      </c>
    </row>
    <row r="1837" customFormat="false" ht="15" hidden="false" customHeight="false" outlineLevel="0" collapsed="false">
      <c r="A1837" s="0" t="s">
        <v>372</v>
      </c>
      <c r="B1837" s="0" t="s">
        <v>911</v>
      </c>
      <c r="C1837" s="0" t="s">
        <v>683</v>
      </c>
      <c r="D1837" s="0" t="n">
        <v>3</v>
      </c>
      <c r="F1837" s="0" t="n">
        <v>-149.873</v>
      </c>
      <c r="G1837" s="0" t="n">
        <v>10503.8255</v>
      </c>
      <c r="H1837" s="0" t="n">
        <v>1130.67</v>
      </c>
      <c r="I1837" s="0" t="n">
        <v>21.38</v>
      </c>
      <c r="J1837" s="0" t="n">
        <f aca="false">I1331/I1837-1</f>
        <v>0.0626753975678205</v>
      </c>
      <c r="K1837" s="0" t="n">
        <v>26702.511</v>
      </c>
      <c r="L1837" s="0" t="n">
        <v>491.12</v>
      </c>
    </row>
    <row r="1838" customFormat="false" ht="15" hidden="false" customHeight="false" outlineLevel="0" collapsed="false">
      <c r="A1838" s="0" t="s">
        <v>373</v>
      </c>
      <c r="B1838" s="0" t="s">
        <v>912</v>
      </c>
      <c r="C1838" s="0" t="s">
        <v>586</v>
      </c>
      <c r="D1838" s="0" t="n">
        <v>3</v>
      </c>
      <c r="E1838" s="0" t="n">
        <v>593.935</v>
      </c>
      <c r="F1838" s="0" t="n">
        <v>369.009</v>
      </c>
      <c r="G1838" s="0" t="n">
        <v>9881.727</v>
      </c>
      <c r="H1838" s="0" t="n">
        <v>721.182</v>
      </c>
      <c r="I1838" s="0" t="n">
        <v>48.9</v>
      </c>
      <c r="J1838" s="0" t="n">
        <f aca="false">I1332/I1838-1</f>
        <v>-0.0143149284253578</v>
      </c>
      <c r="K1838" s="0" t="n">
        <v>4780.713</v>
      </c>
      <c r="L1838" s="0" t="n">
        <v>201.449</v>
      </c>
    </row>
    <row r="1839" customFormat="false" ht="15" hidden="false" customHeight="false" outlineLevel="0" collapsed="false">
      <c r="A1839" s="0" t="s">
        <v>374</v>
      </c>
      <c r="B1839" s="0" t="s">
        <v>913</v>
      </c>
      <c r="C1839" s="0" t="s">
        <v>586</v>
      </c>
      <c r="D1839" s="0" t="n">
        <v>3</v>
      </c>
      <c r="E1839" s="0" t="s">
        <v>58</v>
      </c>
      <c r="F1839" s="0" t="n">
        <v>2899</v>
      </c>
      <c r="G1839" s="0" t="n">
        <v>17983.56</v>
      </c>
      <c r="H1839" s="0" t="n">
        <v>5208</v>
      </c>
      <c r="I1839" s="0" t="n">
        <v>16.59</v>
      </c>
      <c r="J1839" s="0" t="n">
        <f aca="false">I1333/I1839-1</f>
        <v>0.00301386377335744</v>
      </c>
      <c r="K1839" s="0" t="n">
        <v>24143</v>
      </c>
      <c r="L1839" s="0" t="n">
        <v>1083.436</v>
      </c>
    </row>
    <row r="1840" customFormat="false" ht="15" hidden="false" customHeight="false" outlineLevel="0" collapsed="false">
      <c r="A1840" s="0" t="s">
        <v>375</v>
      </c>
      <c r="B1840" s="0" t="s">
        <v>914</v>
      </c>
      <c r="C1840" s="0" t="s">
        <v>579</v>
      </c>
      <c r="D1840" s="0" t="n">
        <v>3</v>
      </c>
      <c r="E1840" s="0" t="n">
        <v>21687</v>
      </c>
      <c r="F1840" s="0" t="n">
        <v>12193</v>
      </c>
      <c r="G1840" s="0" t="n">
        <v>354392.05</v>
      </c>
      <c r="H1840" s="0" t="n">
        <v>29668</v>
      </c>
      <c r="I1840" s="0" t="n">
        <v>44.15</v>
      </c>
      <c r="J1840" s="0" t="n">
        <f aca="false">I1334/I1840-1</f>
        <v>0.159003397508494</v>
      </c>
      <c r="K1840" s="0" t="n">
        <v>174472</v>
      </c>
      <c r="L1840" s="0" t="n">
        <v>8089.575</v>
      </c>
    </row>
    <row r="1841" customFormat="false" ht="15" hidden="false" customHeight="false" outlineLevel="0" collapsed="false">
      <c r="A1841" s="0" t="s">
        <v>376</v>
      </c>
      <c r="B1841" s="0" t="s">
        <v>915</v>
      </c>
      <c r="C1841" s="0" t="s">
        <v>601</v>
      </c>
      <c r="D1841" s="0" t="n">
        <v>3</v>
      </c>
      <c r="F1841" s="0" t="n">
        <v>147.98</v>
      </c>
      <c r="G1841" s="0" t="n">
        <v>5620.99</v>
      </c>
      <c r="H1841" s="0" t="n">
        <v>385.378</v>
      </c>
      <c r="I1841" s="0" t="n">
        <v>74.68</v>
      </c>
      <c r="J1841" s="0" t="n">
        <f aca="false">I1335/I1841-1</f>
        <v>0.21598821638993</v>
      </c>
      <c r="K1841" s="0" t="n">
        <v>6821.778</v>
      </c>
      <c r="L1841" s="0" t="n">
        <v>75.254</v>
      </c>
    </row>
    <row r="1842" customFormat="false" ht="15" hidden="false" customHeight="false" outlineLevel="0" collapsed="false">
      <c r="A1842" s="0" t="s">
        <v>377</v>
      </c>
      <c r="B1842" s="0" t="s">
        <v>916</v>
      </c>
      <c r="C1842" s="0" t="s">
        <v>679</v>
      </c>
      <c r="D1842" s="0" t="n">
        <v>3</v>
      </c>
      <c r="E1842" s="0" t="n">
        <v>597.667</v>
      </c>
      <c r="F1842" s="0" t="n">
        <v>531.965</v>
      </c>
      <c r="G1842" s="0" t="n">
        <v>11327.7637</v>
      </c>
      <c r="H1842" s="0" t="n">
        <v>662.188</v>
      </c>
      <c r="I1842" s="0" t="n">
        <v>155.36</v>
      </c>
      <c r="J1842" s="0" t="n">
        <f aca="false">I1336/I1842-1</f>
        <v>0.21903964984552</v>
      </c>
      <c r="K1842" s="0" t="n">
        <v>8285.544</v>
      </c>
      <c r="L1842" s="0" t="n">
        <v>72.897</v>
      </c>
    </row>
    <row r="1843" customFormat="false" ht="15" hidden="false" customHeight="false" outlineLevel="0" collapsed="false">
      <c r="A1843" s="0" t="s">
        <v>378</v>
      </c>
      <c r="B1843" s="0" t="s">
        <v>917</v>
      </c>
      <c r="C1843" s="0" t="s">
        <v>612</v>
      </c>
      <c r="D1843" s="0" t="n">
        <v>3</v>
      </c>
      <c r="E1843" s="0" t="n">
        <v>768.5</v>
      </c>
      <c r="F1843" s="0" t="n">
        <v>514</v>
      </c>
      <c r="G1843" s="0" t="n">
        <v>14382.36</v>
      </c>
      <c r="H1843" s="0" t="n">
        <v>1272.6</v>
      </c>
      <c r="I1843" s="0" t="n">
        <v>74.52</v>
      </c>
      <c r="J1843" s="0" t="n">
        <f aca="false">I1337/I1843-1</f>
        <v>0.260332796564681</v>
      </c>
      <c r="K1843" s="0" t="n">
        <v>13980.1</v>
      </c>
      <c r="L1843" s="0" t="n">
        <v>161.684</v>
      </c>
    </row>
    <row r="1844" customFormat="false" ht="15" hidden="false" customHeight="false" outlineLevel="0" collapsed="false">
      <c r="A1844" s="0" t="s">
        <v>379</v>
      </c>
      <c r="B1844" s="0" t="s">
        <v>918</v>
      </c>
      <c r="C1844" s="0" t="s">
        <v>612</v>
      </c>
      <c r="D1844" s="0" t="n">
        <v>3</v>
      </c>
      <c r="E1844" s="0" t="n">
        <v>3001</v>
      </c>
      <c r="F1844" s="0" t="n">
        <v>2184</v>
      </c>
      <c r="G1844" s="0" t="n">
        <v>60431.7593</v>
      </c>
      <c r="H1844" s="0" t="n">
        <v>3562</v>
      </c>
      <c r="I1844" s="0" t="n">
        <v>36.325</v>
      </c>
      <c r="J1844" s="0" t="n">
        <f aca="false">I1338/I1844-1</f>
        <v>0.234411562284928</v>
      </c>
      <c r="K1844" s="0" t="n">
        <v>66771</v>
      </c>
      <c r="L1844" s="0" t="n">
        <v>1679.923</v>
      </c>
    </row>
    <row r="1845" customFormat="false" ht="15" hidden="false" customHeight="false" outlineLevel="0" collapsed="false">
      <c r="A1845" s="0" t="s">
        <v>380</v>
      </c>
      <c r="B1845" s="0" t="s">
        <v>919</v>
      </c>
      <c r="C1845" s="0" t="s">
        <v>612</v>
      </c>
      <c r="D1845" s="0" t="n">
        <v>3</v>
      </c>
      <c r="E1845" s="0" t="n">
        <v>487.852</v>
      </c>
      <c r="F1845" s="0" t="n">
        <v>483.185</v>
      </c>
      <c r="G1845" s="0" t="n">
        <v>18172.6787</v>
      </c>
      <c r="H1845" s="0" t="n">
        <v>597.491</v>
      </c>
      <c r="I1845" s="0" t="n">
        <v>36.117</v>
      </c>
      <c r="J1845" s="0" t="n">
        <f aca="false">I1339/I1845-1</f>
        <v>0.374781958634438</v>
      </c>
      <c r="K1845" s="0" t="n">
        <v>1938.875</v>
      </c>
      <c r="L1845" s="0" t="n">
        <v>502.914</v>
      </c>
    </row>
    <row r="1846" customFormat="false" ht="15" hidden="false" customHeight="false" outlineLevel="0" collapsed="false">
      <c r="A1846" s="0" t="s">
        <v>381</v>
      </c>
      <c r="B1846" s="0" t="s">
        <v>920</v>
      </c>
      <c r="C1846" s="0" t="s">
        <v>590</v>
      </c>
      <c r="D1846" s="0" t="n">
        <v>3</v>
      </c>
      <c r="E1846" s="0" t="n">
        <v>903.8</v>
      </c>
      <c r="F1846" s="0" t="n">
        <v>988.7</v>
      </c>
      <c r="G1846" s="0" t="n">
        <v>19580.0328</v>
      </c>
      <c r="H1846" s="0" t="n">
        <v>1018.6</v>
      </c>
      <c r="I1846" s="0" t="n">
        <v>95.81</v>
      </c>
      <c r="J1846" s="0" t="n">
        <f aca="false">I1340/I1846-1</f>
        <v>0.0472810771318235</v>
      </c>
      <c r="K1846" s="0" t="n">
        <v>4669</v>
      </c>
      <c r="L1846" s="0" t="n">
        <v>208.6</v>
      </c>
    </row>
    <row r="1847" customFormat="false" ht="15" hidden="false" customHeight="false" outlineLevel="0" collapsed="false">
      <c r="A1847" s="0" t="s">
        <v>382</v>
      </c>
      <c r="B1847" s="0" t="s">
        <v>921</v>
      </c>
      <c r="C1847" s="0" t="s">
        <v>590</v>
      </c>
      <c r="D1847" s="0" t="n">
        <v>3</v>
      </c>
      <c r="E1847" s="0" t="s">
        <v>58</v>
      </c>
      <c r="F1847" s="0" t="n">
        <v>3467</v>
      </c>
      <c r="G1847" s="0" t="n">
        <v>75698.0295</v>
      </c>
      <c r="H1847" s="0" t="n">
        <v>1086</v>
      </c>
      <c r="I1847" s="0" t="n">
        <v>38.8</v>
      </c>
      <c r="J1847" s="0" t="n">
        <f aca="false">I1341/I1847-1</f>
        <v>-0.180154639175258</v>
      </c>
      <c r="K1847" s="0" t="n">
        <v>801510</v>
      </c>
      <c r="L1847" s="0" t="n">
        <v>1957.403</v>
      </c>
    </row>
    <row r="1848" customFormat="false" ht="15" hidden="false" customHeight="false" outlineLevel="0" collapsed="false">
      <c r="A1848" s="0" t="s">
        <v>383</v>
      </c>
      <c r="B1848" s="0" t="s">
        <v>922</v>
      </c>
      <c r="C1848" s="0" t="s">
        <v>595</v>
      </c>
      <c r="D1848" s="0" t="n">
        <v>3</v>
      </c>
      <c r="F1848" s="0" t="n">
        <v>1028.6</v>
      </c>
      <c r="G1848" s="0" t="n">
        <v>16778.2139</v>
      </c>
      <c r="H1848" s="0" t="n">
        <v>2122.1</v>
      </c>
      <c r="I1848" s="0" t="n">
        <v>45.65</v>
      </c>
      <c r="J1848" s="0" t="n">
        <f aca="false">I1342/I1848-1</f>
        <v>-0.395618838992333</v>
      </c>
      <c r="K1848" s="0" t="n">
        <v>18283</v>
      </c>
      <c r="L1848" s="0" t="n">
        <v>336.965</v>
      </c>
    </row>
    <row r="1849" customFormat="false" ht="15" hidden="false" customHeight="false" outlineLevel="0" collapsed="false">
      <c r="A1849" s="0" t="s">
        <v>384</v>
      </c>
      <c r="B1849" s="0" t="s">
        <v>923</v>
      </c>
      <c r="C1849" s="0" t="s">
        <v>626</v>
      </c>
      <c r="D1849" s="0" t="n">
        <v>3</v>
      </c>
      <c r="F1849" s="0" t="n">
        <v>1299</v>
      </c>
      <c r="G1849" s="0" t="n">
        <v>14744.184</v>
      </c>
      <c r="H1849" s="0" t="n">
        <v>-637</v>
      </c>
      <c r="I1849" s="0" t="n">
        <v>67.08</v>
      </c>
      <c r="J1849" s="0" t="n">
        <f aca="false">I1343/I1849-1</f>
        <v>0.020423375074538</v>
      </c>
      <c r="K1849" s="0" t="n">
        <v>10423</v>
      </c>
      <c r="L1849" s="0" t="n">
        <v>240.722</v>
      </c>
    </row>
    <row r="1850" customFormat="false" ht="15" hidden="false" customHeight="false" outlineLevel="0" collapsed="false">
      <c r="A1850" s="0" t="s">
        <v>385</v>
      </c>
      <c r="B1850" s="0" t="s">
        <v>924</v>
      </c>
      <c r="C1850" s="0" t="s">
        <v>590</v>
      </c>
      <c r="D1850" s="0" t="n">
        <v>3</v>
      </c>
      <c r="E1850" s="0" t="n">
        <v>233.667</v>
      </c>
      <c r="F1850" s="0" t="n">
        <v>284.113</v>
      </c>
      <c r="G1850" s="0" t="n">
        <v>5316.7179</v>
      </c>
      <c r="H1850" s="0" t="n">
        <v>305.673</v>
      </c>
      <c r="I1850" s="0" t="n">
        <v>47.44</v>
      </c>
      <c r="J1850" s="0" t="n">
        <f aca="false">I1344/I1850-1</f>
        <v>0.520446880269815</v>
      </c>
      <c r="K1850" s="0" t="n">
        <v>2882.533</v>
      </c>
      <c r="L1850" s="0" t="n">
        <v>112.03</v>
      </c>
    </row>
    <row r="1851" customFormat="false" ht="15" hidden="false" customHeight="false" outlineLevel="0" collapsed="false">
      <c r="A1851" s="0" t="s">
        <v>386</v>
      </c>
      <c r="B1851" s="0" t="s">
        <v>925</v>
      </c>
      <c r="C1851" s="0" t="s">
        <v>576</v>
      </c>
      <c r="D1851" s="0" t="n">
        <v>3</v>
      </c>
      <c r="E1851" s="0" t="n">
        <v>1416.3</v>
      </c>
      <c r="F1851" s="0" t="n">
        <v>929.4</v>
      </c>
      <c r="G1851" s="0" t="n">
        <v>21151.3378</v>
      </c>
      <c r="H1851" s="0" t="n">
        <v>1014.8</v>
      </c>
      <c r="I1851" s="0" t="n">
        <v>56.37</v>
      </c>
      <c r="J1851" s="0" t="n">
        <f aca="false">I1345/I1851-1</f>
        <v>-0.0408018449529891</v>
      </c>
      <c r="K1851" s="0" t="n">
        <v>15820.5</v>
      </c>
      <c r="L1851" s="0" t="n">
        <v>374.274</v>
      </c>
    </row>
    <row r="1852" customFormat="false" ht="15" hidden="false" customHeight="false" outlineLevel="0" collapsed="false">
      <c r="A1852" s="0" t="s">
        <v>387</v>
      </c>
      <c r="B1852" s="0" t="s">
        <v>926</v>
      </c>
      <c r="C1852" s="0" t="s">
        <v>590</v>
      </c>
      <c r="D1852" s="0" t="n">
        <v>3</v>
      </c>
      <c r="E1852" s="0" t="n">
        <v>499</v>
      </c>
      <c r="F1852" s="0" t="n">
        <v>414</v>
      </c>
      <c r="G1852" s="0" t="n">
        <v>8095.4208</v>
      </c>
      <c r="H1852" s="0" t="n">
        <v>687</v>
      </c>
      <c r="I1852" s="0" t="n">
        <v>47.96</v>
      </c>
      <c r="J1852" s="0" t="n">
        <f aca="false">I1346/I1852-1</f>
        <v>0.212885738115096</v>
      </c>
      <c r="K1852" s="0" t="n">
        <v>12071</v>
      </c>
      <c r="L1852" s="0" t="n">
        <v>167.665</v>
      </c>
    </row>
    <row r="1853" customFormat="false" ht="15" hidden="false" customHeight="false" outlineLevel="0" collapsed="false">
      <c r="A1853" s="0" t="s">
        <v>388</v>
      </c>
      <c r="B1853" s="0" t="s">
        <v>927</v>
      </c>
      <c r="C1853" s="0" t="s">
        <v>628</v>
      </c>
      <c r="D1853" s="0" t="n">
        <v>3</v>
      </c>
      <c r="E1853" s="0" t="n">
        <v>2610</v>
      </c>
      <c r="F1853" s="0" t="n">
        <v>2502</v>
      </c>
      <c r="G1853" s="0" t="n">
        <v>27455.6027</v>
      </c>
      <c r="H1853" s="0" t="n">
        <v>2614</v>
      </c>
      <c r="I1853" s="0" t="n">
        <v>65.53</v>
      </c>
      <c r="J1853" s="0" t="n">
        <f aca="false">I1347/I1853-1</f>
        <v>-0.488936365023653</v>
      </c>
      <c r="K1853" s="0" t="n">
        <v>33562</v>
      </c>
      <c r="L1853" s="0" t="n">
        <v>430.574</v>
      </c>
    </row>
    <row r="1854" customFormat="false" ht="15" hidden="false" customHeight="false" outlineLevel="0" collapsed="false">
      <c r="A1854" s="0" t="s">
        <v>389</v>
      </c>
      <c r="B1854" s="0" t="s">
        <v>928</v>
      </c>
      <c r="C1854" s="0" t="s">
        <v>576</v>
      </c>
      <c r="D1854" s="0" t="n">
        <v>3</v>
      </c>
      <c r="F1854" s="0" t="n">
        <v>-53.916</v>
      </c>
      <c r="G1854" s="0" t="n">
        <v>2033.848</v>
      </c>
      <c r="H1854" s="0" t="n">
        <v>-142.006</v>
      </c>
      <c r="I1854" s="0" t="n">
        <v>15.5</v>
      </c>
      <c r="J1854" s="0" t="n">
        <f aca="false">I1348/I1854-1</f>
        <v>0.0870967741935484</v>
      </c>
      <c r="K1854" s="0" t="n">
        <v>441.621</v>
      </c>
      <c r="L1854" s="0" t="n">
        <v>128.441</v>
      </c>
    </row>
    <row r="1855" customFormat="false" ht="15" hidden="false" customHeight="false" outlineLevel="0" collapsed="false">
      <c r="A1855" s="0" t="s">
        <v>390</v>
      </c>
      <c r="B1855" s="0" t="s">
        <v>929</v>
      </c>
      <c r="C1855" s="0" t="s">
        <v>626</v>
      </c>
      <c r="D1855" s="0" t="n">
        <v>3</v>
      </c>
      <c r="E1855" s="0" t="n">
        <v>865</v>
      </c>
      <c r="F1855" s="0" t="n">
        <v>560</v>
      </c>
      <c r="G1855" s="0" t="n">
        <v>11056.332</v>
      </c>
      <c r="H1855" s="0" t="n">
        <v>1268</v>
      </c>
      <c r="I1855" s="0" t="n">
        <v>36.12</v>
      </c>
      <c r="J1855" s="0" t="n">
        <f aca="false">I1349/I1855-1</f>
        <v>-0.345514950166113</v>
      </c>
      <c r="K1855" s="0" t="n">
        <v>9401.2</v>
      </c>
      <c r="L1855" s="0" t="n">
        <v>311.758</v>
      </c>
    </row>
    <row r="1856" customFormat="false" ht="15" hidden="false" customHeight="false" outlineLevel="0" collapsed="false">
      <c r="A1856" s="0" t="s">
        <v>391</v>
      </c>
      <c r="B1856" s="0" t="s">
        <v>930</v>
      </c>
      <c r="C1856" s="0" t="s">
        <v>581</v>
      </c>
      <c r="D1856" s="0" t="n">
        <v>3</v>
      </c>
      <c r="F1856" s="0" t="n">
        <v>266.799</v>
      </c>
      <c r="G1856" s="0" t="n">
        <v>20638.6554</v>
      </c>
      <c r="H1856" s="0" t="n">
        <v>16.483</v>
      </c>
      <c r="I1856" s="0" t="n">
        <v>48.801</v>
      </c>
      <c r="J1856" s="0" t="n">
        <f aca="false">I1350/I1856-1</f>
        <v>1.34380443023709</v>
      </c>
      <c r="K1856" s="0" t="n">
        <v>7042.5</v>
      </c>
      <c r="L1856" s="0" t="n">
        <v>421.725</v>
      </c>
    </row>
    <row r="1857" customFormat="false" ht="15" hidden="false" customHeight="false" outlineLevel="0" collapsed="false">
      <c r="A1857" s="0" t="s">
        <v>392</v>
      </c>
      <c r="B1857" s="0" t="s">
        <v>931</v>
      </c>
      <c r="C1857" s="0" t="s">
        <v>679</v>
      </c>
      <c r="D1857" s="0" t="n">
        <v>3</v>
      </c>
      <c r="E1857" s="0" t="n">
        <v>377.8</v>
      </c>
      <c r="F1857" s="0" t="n">
        <v>377.8</v>
      </c>
      <c r="G1857" s="0" t="n">
        <v>10253.828</v>
      </c>
      <c r="H1857" s="0" t="n">
        <v>634.1</v>
      </c>
      <c r="J1857" s="0" t="e">
        <f aca="false">I1351/I1857-1</f>
        <v>#DIV/0!</v>
      </c>
      <c r="K1857" s="0" t="n">
        <v>6564.3</v>
      </c>
      <c r="L1857" s="0" t="n">
        <v>271.1</v>
      </c>
    </row>
    <row r="1858" customFormat="false" ht="15" hidden="false" customHeight="false" outlineLevel="0" collapsed="false">
      <c r="A1858" s="0" t="s">
        <v>393</v>
      </c>
      <c r="B1858" s="0" t="s">
        <v>932</v>
      </c>
      <c r="C1858" s="0" t="s">
        <v>628</v>
      </c>
      <c r="D1858" s="0" t="n">
        <v>3</v>
      </c>
      <c r="E1858" s="0" t="n">
        <v>244</v>
      </c>
      <c r="F1858" s="0" t="n">
        <v>900</v>
      </c>
      <c r="G1858" s="0" t="n">
        <v>3724.3509</v>
      </c>
      <c r="H1858" s="0" t="n">
        <v>1387</v>
      </c>
      <c r="I1858" s="0" t="n">
        <v>27.12</v>
      </c>
      <c r="J1858" s="0" t="n">
        <f aca="false">I1352/I1858-1</f>
        <v>0.200589970501475</v>
      </c>
      <c r="K1858" s="0" t="n">
        <v>9598</v>
      </c>
      <c r="L1858" s="0" t="n">
        <v>137.229</v>
      </c>
    </row>
    <row r="1859" customFormat="false" ht="15" hidden="false" customHeight="false" outlineLevel="0" collapsed="false">
      <c r="A1859" s="0" t="s">
        <v>394</v>
      </c>
      <c r="B1859" s="0" t="s">
        <v>933</v>
      </c>
      <c r="C1859" s="0" t="s">
        <v>595</v>
      </c>
      <c r="D1859" s="0" t="n">
        <v>3</v>
      </c>
      <c r="E1859" s="0" t="n">
        <v>587</v>
      </c>
      <c r="F1859" s="0" t="n">
        <v>508</v>
      </c>
      <c r="G1859" s="0" t="n">
        <v>9424.863</v>
      </c>
      <c r="H1859" s="0" t="n">
        <v>1438</v>
      </c>
      <c r="I1859" s="0" t="n">
        <v>18.9</v>
      </c>
      <c r="J1859" s="0" t="n">
        <f aca="false">I1353/I1859-1</f>
        <v>-0.0481481481481482</v>
      </c>
      <c r="K1859" s="0" t="n">
        <v>24916</v>
      </c>
      <c r="L1859" s="0" t="n">
        <v>498.796</v>
      </c>
    </row>
    <row r="1860" customFormat="false" ht="15" hidden="false" customHeight="false" outlineLevel="0" collapsed="false">
      <c r="A1860" s="0" t="s">
        <v>395</v>
      </c>
      <c r="B1860" s="0" t="s">
        <v>934</v>
      </c>
      <c r="C1860" s="0" t="s">
        <v>581</v>
      </c>
      <c r="D1860" s="0" t="n">
        <v>3</v>
      </c>
      <c r="E1860" s="0" t="n">
        <v>346</v>
      </c>
      <c r="F1860" s="0" t="n">
        <v>-147</v>
      </c>
      <c r="G1860" s="0" t="n">
        <v>8463.9655</v>
      </c>
      <c r="H1860" s="0" t="n">
        <v>988</v>
      </c>
      <c r="I1860" s="0" t="n">
        <v>14.59</v>
      </c>
      <c r="J1860" s="0" t="n">
        <f aca="false">I1354/I1860-1</f>
        <v>-0.222069910897875</v>
      </c>
      <c r="K1860" s="0" t="n">
        <v>15035</v>
      </c>
      <c r="L1860" s="0" t="n">
        <v>381.874</v>
      </c>
    </row>
    <row r="1861" customFormat="false" ht="15" hidden="false" customHeight="false" outlineLevel="0" collapsed="false">
      <c r="A1861" s="0" t="s">
        <v>396</v>
      </c>
      <c r="B1861" s="0" t="s">
        <v>935</v>
      </c>
      <c r="C1861" s="0" t="s">
        <v>581</v>
      </c>
      <c r="D1861" s="0" t="n">
        <v>3</v>
      </c>
      <c r="E1861" s="0" t="n">
        <v>346</v>
      </c>
      <c r="F1861" s="0" t="n">
        <v>-147</v>
      </c>
      <c r="G1861" s="0" t="n">
        <v>8463.9655</v>
      </c>
      <c r="H1861" s="0" t="n">
        <v>988</v>
      </c>
      <c r="I1861" s="0" t="n">
        <v>14.24</v>
      </c>
      <c r="J1861" s="0" t="n">
        <f aca="false">I1355/I1861-1</f>
        <v>-0.180477528089888</v>
      </c>
      <c r="K1861" s="0" t="n">
        <v>15035</v>
      </c>
      <c r="L1861" s="0" t="n">
        <v>199.63</v>
      </c>
    </row>
    <row r="1862" customFormat="false" ht="15" hidden="false" customHeight="false" outlineLevel="0" collapsed="false">
      <c r="A1862" s="0" t="s">
        <v>397</v>
      </c>
      <c r="B1862" s="0" t="s">
        <v>936</v>
      </c>
      <c r="C1862" s="0" t="s">
        <v>588</v>
      </c>
      <c r="D1862" s="0" t="n">
        <v>3</v>
      </c>
      <c r="E1862" s="0" t="n">
        <v>2334</v>
      </c>
      <c r="F1862" s="0" t="n">
        <v>2465</v>
      </c>
      <c r="G1862" s="0" t="n">
        <v>47086.47</v>
      </c>
      <c r="H1862" s="0" t="n">
        <v>5500</v>
      </c>
      <c r="I1862" s="0" t="n">
        <v>106.29</v>
      </c>
      <c r="J1862" s="0" t="n">
        <f aca="false">I1356/I1862-1</f>
        <v>-0.0225797346881175</v>
      </c>
      <c r="K1862" s="0" t="n">
        <v>74929</v>
      </c>
      <c r="L1862" s="0" t="n">
        <v>436.482</v>
      </c>
    </row>
    <row r="1863" customFormat="false" ht="15" hidden="false" customHeight="false" outlineLevel="0" collapsed="false">
      <c r="A1863" s="0" t="s">
        <v>398</v>
      </c>
      <c r="B1863" s="0" t="s">
        <v>937</v>
      </c>
      <c r="C1863" s="0" t="s">
        <v>705</v>
      </c>
      <c r="D1863" s="0" t="n">
        <v>3</v>
      </c>
      <c r="E1863" s="0" t="n">
        <v>970</v>
      </c>
      <c r="F1863" s="0" t="n">
        <v>384</v>
      </c>
      <c r="G1863" s="0" t="n">
        <v>16673.4474</v>
      </c>
      <c r="H1863" s="0" t="n">
        <v>1093</v>
      </c>
      <c r="I1863" s="0" t="n">
        <v>44.73</v>
      </c>
      <c r="J1863" s="0" t="n">
        <f aca="false">I1357/I1863-1</f>
        <v>0.04180639391907</v>
      </c>
      <c r="K1863" s="0" t="n">
        <v>15326</v>
      </c>
      <c r="L1863" s="0" t="n">
        <v>375.717</v>
      </c>
    </row>
    <row r="1864" customFormat="false" ht="15" hidden="false" customHeight="false" outlineLevel="0" collapsed="false">
      <c r="A1864" s="0" t="s">
        <v>399</v>
      </c>
      <c r="B1864" s="0" t="s">
        <v>938</v>
      </c>
      <c r="C1864" s="0" t="s">
        <v>679</v>
      </c>
      <c r="D1864" s="0" t="n">
        <v>3</v>
      </c>
      <c r="F1864" s="0" t="n">
        <v>3273</v>
      </c>
      <c r="G1864" s="0" t="n">
        <v>87131.19</v>
      </c>
      <c r="H1864" s="0" t="n">
        <v>4680</v>
      </c>
      <c r="I1864" s="0" t="n">
        <v>50.835</v>
      </c>
      <c r="J1864" s="0" t="n">
        <f aca="false">I1358/I1864-1</f>
        <v>0.0862594669027246</v>
      </c>
      <c r="K1864" s="0" t="n">
        <v>21597</v>
      </c>
      <c r="L1864" s="0" t="n">
        <v>1364.379</v>
      </c>
    </row>
    <row r="1865" customFormat="false" ht="15" hidden="false" customHeight="false" outlineLevel="0" collapsed="false">
      <c r="A1865" s="0" t="s">
        <v>400</v>
      </c>
      <c r="B1865" s="0" t="s">
        <v>939</v>
      </c>
      <c r="C1865" s="0" t="s">
        <v>588</v>
      </c>
      <c r="D1865" s="0" t="n">
        <v>3</v>
      </c>
      <c r="E1865" s="0" t="n">
        <v>542.5</v>
      </c>
      <c r="F1865" s="0" t="n">
        <v>530</v>
      </c>
      <c r="G1865" s="0" t="n">
        <v>13406.3074</v>
      </c>
      <c r="H1865" s="0" t="n">
        <v>1319.6</v>
      </c>
      <c r="I1865" s="0" t="n">
        <v>16.6693</v>
      </c>
      <c r="J1865" s="0" t="n">
        <f aca="false">I1359/I1865-1</f>
        <v>0.170415074418242</v>
      </c>
      <c r="K1865" s="0" t="n">
        <v>24866.3</v>
      </c>
      <c r="L1865" s="0" t="n">
        <v>315.7</v>
      </c>
    </row>
    <row r="1866" customFormat="false" ht="15" hidden="false" customHeight="false" outlineLevel="0" collapsed="false">
      <c r="A1866" s="0" t="s">
        <v>401</v>
      </c>
      <c r="B1866" s="0" t="s">
        <v>940</v>
      </c>
      <c r="C1866" s="0" t="s">
        <v>628</v>
      </c>
      <c r="D1866" s="0" t="n">
        <v>3</v>
      </c>
      <c r="E1866" s="0" t="n">
        <v>865</v>
      </c>
      <c r="F1866" s="0" t="n">
        <v>1214</v>
      </c>
      <c r="G1866" s="0" t="n">
        <v>17264.52</v>
      </c>
      <c r="H1866" s="0" t="n">
        <v>3506</v>
      </c>
      <c r="I1866" s="0" t="n">
        <v>47.43</v>
      </c>
      <c r="J1866" s="0" t="n">
        <f aca="false">I1360/I1866-1</f>
        <v>-0.305713683322791</v>
      </c>
      <c r="K1866" s="0" t="n">
        <v>22518</v>
      </c>
      <c r="L1866" s="0" t="n">
        <v>361.857</v>
      </c>
    </row>
    <row r="1867" customFormat="false" ht="15" hidden="false" customHeight="false" outlineLevel="0" collapsed="false">
      <c r="A1867" s="0" t="s">
        <v>402</v>
      </c>
      <c r="B1867" s="0" t="s">
        <v>941</v>
      </c>
      <c r="C1867" s="0" t="s">
        <v>584</v>
      </c>
      <c r="D1867" s="0" t="n">
        <v>3</v>
      </c>
      <c r="E1867" s="0" t="s">
        <v>58</v>
      </c>
      <c r="F1867" s="0" t="n">
        <v>720</v>
      </c>
      <c r="G1867" s="0" t="n">
        <v>14485.62</v>
      </c>
      <c r="H1867" s="0" t="n">
        <v>1220</v>
      </c>
      <c r="I1867" s="0" t="n">
        <v>76.2</v>
      </c>
      <c r="J1867" s="0" t="n">
        <f aca="false">I1361/I1867-1</f>
        <v>-0.355643044619423</v>
      </c>
      <c r="K1867" s="0" t="n">
        <v>9245</v>
      </c>
      <c r="L1867" s="0" t="n">
        <v>190.245</v>
      </c>
    </row>
    <row r="1868" customFormat="false" ht="15" hidden="false" customHeight="false" outlineLevel="0" collapsed="false">
      <c r="A1868" s="0" t="s">
        <v>403</v>
      </c>
      <c r="B1868" s="0" t="s">
        <v>942</v>
      </c>
      <c r="C1868" s="0" t="s">
        <v>598</v>
      </c>
      <c r="D1868" s="0" t="n">
        <v>3</v>
      </c>
      <c r="E1868" s="0" t="s">
        <v>58</v>
      </c>
      <c r="F1868" s="0" t="n">
        <v>2000</v>
      </c>
      <c r="G1868" s="0" t="n">
        <v>33786.2006</v>
      </c>
      <c r="H1868" s="0" t="n">
        <v>2915</v>
      </c>
      <c r="I1868" s="0" t="n">
        <v>109.61</v>
      </c>
      <c r="J1868" s="0" t="n">
        <f aca="false">I1362/I1868-1</f>
        <v>-0.228263844539732</v>
      </c>
      <c r="K1868" s="0" t="n">
        <v>33200</v>
      </c>
      <c r="L1868" s="0" t="n">
        <v>309.442</v>
      </c>
    </row>
    <row r="1869" customFormat="false" ht="15" hidden="false" customHeight="false" outlineLevel="0" collapsed="false">
      <c r="A1869" s="0" t="s">
        <v>404</v>
      </c>
      <c r="B1869" s="0" t="s">
        <v>943</v>
      </c>
      <c r="C1869" s="0" t="s">
        <v>590</v>
      </c>
      <c r="D1869" s="0" t="n">
        <v>3</v>
      </c>
      <c r="F1869" s="0" t="n">
        <v>811.8</v>
      </c>
      <c r="G1869" s="0" t="n">
        <v>15730.5335</v>
      </c>
      <c r="H1869" s="0" t="n">
        <v>936</v>
      </c>
      <c r="I1869" s="0" t="n">
        <v>67.4</v>
      </c>
      <c r="J1869" s="0" t="n">
        <f aca="false">I1363/I1869-1</f>
        <v>0.0695845697329376</v>
      </c>
      <c r="K1869" s="0" t="n">
        <v>109946.5</v>
      </c>
      <c r="L1869" s="0" t="n">
        <v>235.505</v>
      </c>
    </row>
    <row r="1870" customFormat="false" ht="15" hidden="false" customHeight="false" outlineLevel="0" collapsed="false">
      <c r="A1870" s="0" t="s">
        <v>405</v>
      </c>
      <c r="B1870" s="0" t="s">
        <v>944</v>
      </c>
      <c r="C1870" s="0" t="s">
        <v>572</v>
      </c>
      <c r="D1870" s="0" t="n">
        <v>3</v>
      </c>
      <c r="E1870" s="0" t="s">
        <v>58</v>
      </c>
      <c r="F1870" s="0" t="n">
        <v>2069</v>
      </c>
      <c r="G1870" s="0" t="n">
        <v>29320.3281</v>
      </c>
      <c r="H1870" s="0" t="n">
        <v>2593</v>
      </c>
      <c r="I1870" s="0" t="n">
        <v>147.39</v>
      </c>
      <c r="J1870" s="0" t="n">
        <f aca="false">I1364/I1870-1</f>
        <v>0.281023135897958</v>
      </c>
      <c r="K1870" s="0" t="n">
        <v>26572</v>
      </c>
      <c r="L1870" s="0" t="n">
        <v>201.999</v>
      </c>
    </row>
    <row r="1871" customFormat="false" ht="15" hidden="false" customHeight="false" outlineLevel="0" collapsed="false">
      <c r="A1871" s="0" t="s">
        <v>406</v>
      </c>
      <c r="B1871" s="0" t="s">
        <v>945</v>
      </c>
      <c r="C1871" s="0" t="s">
        <v>683</v>
      </c>
      <c r="D1871" s="0" t="n">
        <v>3</v>
      </c>
      <c r="E1871" s="0" t="n">
        <v>480.561</v>
      </c>
      <c r="F1871" s="0" t="n">
        <v>338.352</v>
      </c>
      <c r="G1871" s="0" t="n">
        <v>10643.9989</v>
      </c>
      <c r="H1871" s="0" t="n">
        <v>635.601</v>
      </c>
      <c r="I1871" s="0" t="s">
        <v>58</v>
      </c>
      <c r="J1871" s="0" t="e">
        <f aca="false">I1365/I1871-1</f>
        <v>#VALUE!</v>
      </c>
      <c r="K1871" s="0" t="n">
        <v>11573.077</v>
      </c>
      <c r="L1871" s="0" t="n">
        <v>223.599</v>
      </c>
    </row>
    <row r="1872" customFormat="false" ht="15" hidden="false" customHeight="false" outlineLevel="0" collapsed="false">
      <c r="A1872" s="0" t="s">
        <v>407</v>
      </c>
      <c r="B1872" s="0" t="s">
        <v>946</v>
      </c>
      <c r="C1872" s="0" t="s">
        <v>588</v>
      </c>
      <c r="D1872" s="0" t="n">
        <v>3</v>
      </c>
      <c r="F1872" s="0" t="n">
        <v>134</v>
      </c>
      <c r="G1872" s="0" t="n">
        <v>9073.0577</v>
      </c>
      <c r="H1872" s="0" t="n">
        <v>1510</v>
      </c>
      <c r="I1872" s="0" t="n">
        <v>26.95</v>
      </c>
      <c r="J1872" s="0" t="n">
        <f aca="false">I1366/I1872-1</f>
        <v>-0.563265306122449</v>
      </c>
      <c r="K1872" s="0" t="n">
        <v>40466</v>
      </c>
      <c r="L1872" s="0" t="n">
        <v>338.109</v>
      </c>
    </row>
    <row r="1873" customFormat="false" ht="15" hidden="false" customHeight="false" outlineLevel="0" collapsed="false">
      <c r="A1873" s="0" t="s">
        <v>408</v>
      </c>
      <c r="B1873" s="0" t="s">
        <v>947</v>
      </c>
      <c r="C1873" s="0" t="s">
        <v>595</v>
      </c>
      <c r="D1873" s="0" t="n">
        <v>3</v>
      </c>
      <c r="F1873" s="0" t="n">
        <v>679.337</v>
      </c>
      <c r="G1873" s="0" t="n">
        <v>15648.5686</v>
      </c>
      <c r="H1873" s="0" t="n">
        <v>1342.898</v>
      </c>
      <c r="I1873" s="0" t="n">
        <v>49.05</v>
      </c>
      <c r="J1873" s="0" t="n">
        <f aca="false">I1367/I1873-1</f>
        <v>-0.178389398572885</v>
      </c>
      <c r="K1873" s="0" t="n">
        <v>15615.927</v>
      </c>
      <c r="L1873" s="0" t="n">
        <v>319</v>
      </c>
    </row>
    <row r="1874" customFormat="false" ht="15" hidden="false" customHeight="false" outlineLevel="0" collapsed="false">
      <c r="A1874" s="0" t="s">
        <v>409</v>
      </c>
      <c r="B1874" s="0" t="s">
        <v>948</v>
      </c>
      <c r="C1874" s="0" t="s">
        <v>586</v>
      </c>
      <c r="D1874" s="0" t="n">
        <v>3</v>
      </c>
      <c r="E1874" s="0" t="n">
        <v>801</v>
      </c>
      <c r="F1874" s="0" t="n">
        <v>631</v>
      </c>
      <c r="G1874" s="0" t="n">
        <v>11286.95</v>
      </c>
      <c r="H1874" s="0" t="n">
        <v>906</v>
      </c>
      <c r="I1874" s="0" t="n">
        <v>20.71</v>
      </c>
      <c r="J1874" s="0" t="n">
        <f aca="false">I1368/I1874-1</f>
        <v>0.414292612264606</v>
      </c>
      <c r="K1874" s="0" t="n">
        <v>7201</v>
      </c>
      <c r="L1874" s="0" t="n">
        <v>543.537</v>
      </c>
    </row>
    <row r="1875" customFormat="false" ht="15" hidden="false" customHeight="false" outlineLevel="0" collapsed="false">
      <c r="A1875" s="0" t="s">
        <v>410</v>
      </c>
      <c r="B1875" s="0" t="s">
        <v>949</v>
      </c>
      <c r="C1875" s="0" t="s">
        <v>584</v>
      </c>
      <c r="D1875" s="0" t="n">
        <v>3</v>
      </c>
      <c r="E1875" s="0" t="s">
        <v>58</v>
      </c>
      <c r="F1875" s="0" t="n">
        <v>778.182</v>
      </c>
      <c r="G1875" s="0" t="n">
        <v>19570.7573</v>
      </c>
      <c r="H1875" s="0" t="n">
        <v>1190.43</v>
      </c>
      <c r="I1875" s="0" t="n">
        <v>192.62</v>
      </c>
      <c r="J1875" s="0" t="n">
        <f aca="false">I1369/I1875-1</f>
        <v>0.315647388640847</v>
      </c>
      <c r="K1875" s="0" t="n">
        <v>6532.083</v>
      </c>
      <c r="L1875" s="0" t="n">
        <v>101.445</v>
      </c>
    </row>
    <row r="1876" customFormat="false" ht="15" hidden="false" customHeight="false" outlineLevel="0" collapsed="false">
      <c r="A1876" s="0" t="s">
        <v>411</v>
      </c>
      <c r="B1876" s="0" t="s">
        <v>950</v>
      </c>
      <c r="C1876" s="0" t="s">
        <v>628</v>
      </c>
      <c r="D1876" s="0" t="n">
        <v>3</v>
      </c>
      <c r="E1876" s="0" t="n">
        <v>3783</v>
      </c>
      <c r="F1876" s="0" t="n">
        <v>616</v>
      </c>
      <c r="G1876" s="0" t="n">
        <v>62118.5769</v>
      </c>
      <c r="H1876" s="0" t="n">
        <v>11068</v>
      </c>
      <c r="I1876" s="0" t="n">
        <v>80.5774</v>
      </c>
      <c r="J1876" s="0" t="n">
        <f aca="false">I1370/I1876-1</f>
        <v>-0.161269785324421</v>
      </c>
      <c r="K1876" s="0" t="n">
        <v>56259</v>
      </c>
      <c r="L1876" s="0" t="n">
        <v>775.428</v>
      </c>
    </row>
    <row r="1877" customFormat="false" ht="15" hidden="false" customHeight="false" outlineLevel="0" collapsed="false">
      <c r="A1877" s="0" t="s">
        <v>412</v>
      </c>
      <c r="B1877" s="0" t="s">
        <v>951</v>
      </c>
      <c r="C1877" s="0" t="s">
        <v>581</v>
      </c>
      <c r="D1877" s="0" t="n">
        <v>3</v>
      </c>
      <c r="E1877" s="0" t="n">
        <v>1104</v>
      </c>
      <c r="F1877" s="0" t="n">
        <v>1104</v>
      </c>
      <c r="G1877" s="0" t="n">
        <v>19111.849</v>
      </c>
      <c r="H1877" s="0" t="n">
        <v>1476.5</v>
      </c>
      <c r="I1877" s="0" t="n">
        <v>77.47</v>
      </c>
      <c r="J1877" s="0" t="n">
        <f aca="false">I1371/I1877-1</f>
        <v>-0.0233638827933393</v>
      </c>
      <c r="K1877" s="0" t="n">
        <v>21428.4</v>
      </c>
      <c r="L1877" s="0" t="n">
        <v>248.18</v>
      </c>
    </row>
    <row r="1878" customFormat="false" ht="15" hidden="false" customHeight="false" outlineLevel="0" collapsed="false">
      <c r="A1878" s="0" t="s">
        <v>413</v>
      </c>
      <c r="B1878" s="0" t="s">
        <v>952</v>
      </c>
      <c r="C1878" s="0" t="s">
        <v>628</v>
      </c>
      <c r="D1878" s="0" t="n">
        <v>3</v>
      </c>
      <c r="F1878" s="0" t="n">
        <v>314.107</v>
      </c>
      <c r="G1878" s="0" t="n">
        <v>10372.3647</v>
      </c>
      <c r="H1878" s="0" t="n">
        <v>1285.61</v>
      </c>
      <c r="I1878" s="0" t="n">
        <v>49.79</v>
      </c>
      <c r="J1878" s="0" t="n">
        <f aca="false">I1372/I1878-1</f>
        <v>-0.504719823257682</v>
      </c>
      <c r="K1878" s="0" t="n">
        <v>15261.773</v>
      </c>
      <c r="L1878" s="0" t="n">
        <v>208.198</v>
      </c>
    </row>
    <row r="1879" customFormat="false" ht="15" hidden="false" customHeight="false" outlineLevel="0" collapsed="false">
      <c r="A1879" s="0" t="s">
        <v>414</v>
      </c>
      <c r="B1879" s="0" t="s">
        <v>953</v>
      </c>
      <c r="C1879" s="0" t="s">
        <v>579</v>
      </c>
      <c r="D1879" s="0" t="n">
        <v>3</v>
      </c>
      <c r="E1879" s="0" t="n">
        <v>12489</v>
      </c>
      <c r="F1879" s="0" t="n">
        <v>9938</v>
      </c>
      <c r="G1879" s="0" t="n">
        <v>188877.07</v>
      </c>
      <c r="H1879" s="0" t="n">
        <v>14580</v>
      </c>
      <c r="I1879" s="0" t="n">
        <v>43.49</v>
      </c>
      <c r="J1879" s="0" t="n">
        <f aca="false">I1373/I1879-1</f>
        <v>-0.075649574614854</v>
      </c>
      <c r="K1879" s="0" t="n">
        <v>110903</v>
      </c>
      <c r="L1879" s="0" t="n">
        <v>4367.07</v>
      </c>
    </row>
    <row r="1880" customFormat="false" ht="15" hidden="false" customHeight="false" outlineLevel="0" collapsed="false">
      <c r="A1880" s="0" t="s">
        <v>415</v>
      </c>
      <c r="B1880" s="0" t="s">
        <v>954</v>
      </c>
      <c r="C1880" s="0" t="s">
        <v>588</v>
      </c>
      <c r="D1880" s="0" t="n">
        <v>3</v>
      </c>
      <c r="E1880" s="0" t="n">
        <v>1648</v>
      </c>
      <c r="F1880" s="0" t="n">
        <v>1450</v>
      </c>
      <c r="G1880" s="0" t="n">
        <v>25337.6296</v>
      </c>
      <c r="H1880" s="0" t="n">
        <v>3690</v>
      </c>
      <c r="I1880" s="0" t="n">
        <v>53.24</v>
      </c>
      <c r="J1880" s="0" t="n">
        <f aca="false">I1374/I1880-1</f>
        <v>-0.000939143501127004</v>
      </c>
      <c r="K1880" s="0" t="n">
        <v>60127</v>
      </c>
      <c r="L1880" s="0" t="n">
        <v>475.088</v>
      </c>
    </row>
    <row r="1881" customFormat="false" ht="15" hidden="false" customHeight="false" outlineLevel="0" collapsed="false">
      <c r="A1881" s="0" t="s">
        <v>416</v>
      </c>
      <c r="B1881" s="0" t="s">
        <v>955</v>
      </c>
      <c r="C1881" s="0" t="s">
        <v>572</v>
      </c>
      <c r="D1881" s="0" t="n">
        <v>3</v>
      </c>
      <c r="E1881" s="0" t="s">
        <v>58</v>
      </c>
      <c r="F1881" s="0" t="n">
        <v>1358.8</v>
      </c>
      <c r="G1881" s="0" t="n">
        <v>24109.545</v>
      </c>
      <c r="H1881" s="0" t="n">
        <v>2123.6</v>
      </c>
      <c r="I1881" s="0" t="n">
        <v>68.01</v>
      </c>
      <c r="J1881" s="0" t="n">
        <f aca="false">I1375/I1881-1</f>
        <v>-0.303043670048522</v>
      </c>
      <c r="K1881" s="0" t="n">
        <v>20618.8</v>
      </c>
      <c r="L1881" s="0" t="n">
        <v>354.104</v>
      </c>
    </row>
    <row r="1882" customFormat="false" ht="15" hidden="false" customHeight="false" outlineLevel="0" collapsed="false">
      <c r="A1882" s="0" t="s">
        <v>417</v>
      </c>
      <c r="B1882" s="0" t="s">
        <v>956</v>
      </c>
      <c r="C1882" s="0" t="s">
        <v>595</v>
      </c>
      <c r="D1882" s="0" t="n">
        <v>3</v>
      </c>
      <c r="E1882" s="0" t="n">
        <v>458.6</v>
      </c>
      <c r="F1882" s="0" t="n">
        <v>392.6</v>
      </c>
      <c r="G1882" s="0" t="n">
        <v>7680.12</v>
      </c>
      <c r="H1882" s="0" t="n">
        <v>736.1</v>
      </c>
      <c r="I1882" s="0" t="n">
        <v>78.05</v>
      </c>
      <c r="J1882" s="0" t="n">
        <f aca="false">I1376/I1882-1</f>
        <v>-0.192184497117233</v>
      </c>
      <c r="K1882" s="0" t="n">
        <v>5348.5</v>
      </c>
      <c r="L1882" s="0" t="n">
        <v>98.383</v>
      </c>
    </row>
    <row r="1883" customFormat="false" ht="15" hidden="false" customHeight="false" outlineLevel="0" collapsed="false">
      <c r="A1883" s="0" t="s">
        <v>418</v>
      </c>
      <c r="B1883" s="0" t="s">
        <v>957</v>
      </c>
      <c r="C1883" s="0" t="s">
        <v>572</v>
      </c>
      <c r="D1883" s="0" t="n">
        <v>3</v>
      </c>
      <c r="E1883" s="0" t="n">
        <v>1052.767</v>
      </c>
      <c r="F1883" s="0" t="n">
        <v>1012.14</v>
      </c>
      <c r="G1883" s="0" t="n">
        <v>16118.5381</v>
      </c>
      <c r="H1883" s="0" t="n">
        <v>1301.941</v>
      </c>
      <c r="I1883" s="0" t="n">
        <v>116.33</v>
      </c>
      <c r="J1883" s="0" t="n">
        <f aca="false">I1377/I1883-1</f>
        <v>-0.0711768245508467</v>
      </c>
      <c r="K1883" s="0" t="n">
        <v>12279.282</v>
      </c>
      <c r="L1883" s="0" t="n">
        <v>138.677</v>
      </c>
    </row>
    <row r="1884" customFormat="false" ht="15" hidden="false" customHeight="false" outlineLevel="0" collapsed="false">
      <c r="A1884" s="0" t="s">
        <v>419</v>
      </c>
      <c r="B1884" s="0" t="s">
        <v>958</v>
      </c>
      <c r="C1884" s="0" t="s">
        <v>579</v>
      </c>
      <c r="D1884" s="0" t="n">
        <v>3</v>
      </c>
      <c r="E1884" s="0" t="s">
        <v>58</v>
      </c>
      <c r="F1884" s="0" t="n">
        <v>674.9</v>
      </c>
      <c r="G1884" s="0" t="n">
        <v>17846.892</v>
      </c>
      <c r="H1884" s="0" t="n">
        <v>895.2</v>
      </c>
      <c r="I1884" s="0" t="n">
        <v>49.41</v>
      </c>
      <c r="J1884" s="0" t="n">
        <f aca="false">I1378/I1884-1</f>
        <v>0.0973487148350536</v>
      </c>
      <c r="K1884" s="0" t="n">
        <v>6467.5</v>
      </c>
      <c r="L1884" s="0" t="n">
        <v>363.228</v>
      </c>
    </row>
    <row r="1885" customFormat="false" ht="15" hidden="false" customHeight="false" outlineLevel="0" collapsed="false">
      <c r="A1885" s="0" t="s">
        <v>420</v>
      </c>
      <c r="B1885" s="0" t="s">
        <v>959</v>
      </c>
      <c r="C1885" s="0" t="s">
        <v>579</v>
      </c>
      <c r="D1885" s="0" t="n">
        <v>3</v>
      </c>
      <c r="E1885" s="0" t="n">
        <v>1343</v>
      </c>
      <c r="F1885" s="0" t="n">
        <v>419</v>
      </c>
      <c r="G1885" s="0" t="s">
        <v>58</v>
      </c>
      <c r="H1885" s="0" t="n">
        <v>2220</v>
      </c>
      <c r="I1885" s="0" t="s">
        <v>58</v>
      </c>
      <c r="J1885" s="0" t="e">
        <f aca="false">I1379/I1885-1</f>
        <v>#VALUE!</v>
      </c>
      <c r="K1885" s="0" t="n">
        <v>21917</v>
      </c>
      <c r="L1885" s="0" t="s">
        <v>58</v>
      </c>
    </row>
    <row r="1886" customFormat="false" ht="15" hidden="false" customHeight="false" outlineLevel="0" collapsed="false">
      <c r="A1886" s="0" t="s">
        <v>421</v>
      </c>
      <c r="B1886" s="0" t="s">
        <v>960</v>
      </c>
      <c r="C1886" s="0" t="s">
        <v>572</v>
      </c>
      <c r="D1886" s="0" t="n">
        <v>3</v>
      </c>
      <c r="E1886" s="0" t="n">
        <v>817.7</v>
      </c>
      <c r="F1886" s="0" t="n">
        <v>214.9</v>
      </c>
      <c r="G1886" s="0" t="n">
        <v>12121.65</v>
      </c>
      <c r="H1886" s="0" t="n">
        <v>1008.4</v>
      </c>
      <c r="I1886" s="0" t="n">
        <v>44.6025</v>
      </c>
      <c r="J1886" s="0" t="n">
        <f aca="false">I1380/I1886-1</f>
        <v>-0.254290678773611</v>
      </c>
      <c r="K1886" s="0" t="n">
        <v>10655.2</v>
      </c>
      <c r="L1886" s="0" t="n">
        <v>186.794</v>
      </c>
    </row>
    <row r="1887" customFormat="false" ht="15" hidden="false" customHeight="false" outlineLevel="0" collapsed="false">
      <c r="A1887" s="0" t="s">
        <v>422</v>
      </c>
      <c r="B1887" s="0" t="s">
        <v>961</v>
      </c>
      <c r="C1887" s="0" t="s">
        <v>654</v>
      </c>
      <c r="D1887" s="0" t="n">
        <v>3</v>
      </c>
      <c r="E1887" s="0" t="n">
        <v>244.5</v>
      </c>
      <c r="F1887" s="0" t="n">
        <v>251.7</v>
      </c>
      <c r="G1887" s="0" t="n">
        <v>4548.3834</v>
      </c>
      <c r="H1887" s="0" t="n">
        <v>350</v>
      </c>
      <c r="I1887" s="0" t="n">
        <v>15.18</v>
      </c>
      <c r="J1887" s="0" t="n">
        <f aca="false">I1381/I1887-1</f>
        <v>0.0638998682476943</v>
      </c>
      <c r="K1887" s="0" t="n">
        <v>35997.1</v>
      </c>
      <c r="L1887" s="0" t="n">
        <v>307.97</v>
      </c>
    </row>
    <row r="1888" customFormat="false" ht="15" hidden="false" customHeight="false" outlineLevel="0" collapsed="false">
      <c r="A1888" s="0" t="s">
        <v>423</v>
      </c>
      <c r="B1888" s="0" t="s">
        <v>962</v>
      </c>
      <c r="C1888" s="0" t="s">
        <v>612</v>
      </c>
      <c r="D1888" s="0" t="n">
        <v>3</v>
      </c>
      <c r="E1888" s="0" t="n">
        <v>7066</v>
      </c>
      <c r="F1888" s="0" t="n">
        <v>6513</v>
      </c>
      <c r="G1888" s="0" t="n">
        <v>144410.4</v>
      </c>
      <c r="H1888" s="0" t="n">
        <v>10506</v>
      </c>
      <c r="I1888" s="0" t="s">
        <v>58</v>
      </c>
      <c r="J1888" s="0" t="e">
        <f aca="false">I1382/I1888-1</f>
        <v>#VALUE!</v>
      </c>
      <c r="K1888" s="0" t="n">
        <v>70509</v>
      </c>
      <c r="L1888" s="0" t="n">
        <v>1496.606</v>
      </c>
    </row>
    <row r="1889" customFormat="false" ht="15" hidden="false" customHeight="false" outlineLevel="0" collapsed="false">
      <c r="A1889" s="0" t="s">
        <v>424</v>
      </c>
      <c r="B1889" s="0" t="s">
        <v>963</v>
      </c>
      <c r="C1889" s="0" t="s">
        <v>576</v>
      </c>
      <c r="D1889" s="0" t="n">
        <v>3</v>
      </c>
      <c r="F1889" s="0" t="n">
        <v>157.778</v>
      </c>
      <c r="G1889" s="0" t="n">
        <v>4957.0377</v>
      </c>
      <c r="H1889" s="0" t="n">
        <v>281.597</v>
      </c>
      <c r="I1889" s="0" t="n">
        <v>44.07</v>
      </c>
      <c r="J1889" s="0" t="n">
        <f aca="false">I1383/I1889-1</f>
        <v>0.215566144769685</v>
      </c>
      <c r="K1889" s="0" t="n">
        <v>4127.576</v>
      </c>
      <c r="L1889" s="0" t="n">
        <v>112.963</v>
      </c>
    </row>
    <row r="1890" customFormat="false" ht="15" hidden="false" customHeight="false" outlineLevel="0" collapsed="false">
      <c r="A1890" s="0" t="s">
        <v>425</v>
      </c>
      <c r="B1890" s="0" t="s">
        <v>964</v>
      </c>
      <c r="C1890" s="0" t="s">
        <v>576</v>
      </c>
      <c r="D1890" s="0" t="n">
        <v>3</v>
      </c>
      <c r="E1890" s="0" t="s">
        <v>58</v>
      </c>
      <c r="F1890" s="0" t="n">
        <v>346.3</v>
      </c>
      <c r="G1890" s="0" t="n">
        <v>23367.168</v>
      </c>
      <c r="H1890" s="0" t="n">
        <v>1136</v>
      </c>
      <c r="I1890" s="0" t="n">
        <v>165.96</v>
      </c>
      <c r="J1890" s="0" t="n">
        <f aca="false">I1384/I1890-1</f>
        <v>-0.128103157387322</v>
      </c>
      <c r="K1890" s="0" t="n">
        <v>16460.7</v>
      </c>
      <c r="L1890" s="0" t="n">
        <v>140.777</v>
      </c>
    </row>
    <row r="1891" customFormat="false" ht="15" hidden="false" customHeight="false" outlineLevel="0" collapsed="false">
      <c r="A1891" s="0" t="s">
        <v>426</v>
      </c>
      <c r="B1891" s="0" t="s">
        <v>965</v>
      </c>
      <c r="C1891" s="0" t="s">
        <v>576</v>
      </c>
      <c r="D1891" s="0" t="n">
        <v>3</v>
      </c>
      <c r="E1891" s="0" t="n">
        <v>14530</v>
      </c>
      <c r="F1891" s="0" t="n">
        <v>9135</v>
      </c>
      <c r="G1891" s="0" t="n">
        <v>195964.65</v>
      </c>
      <c r="H1891" s="0" t="n">
        <v>17084</v>
      </c>
      <c r="I1891" s="0" t="n">
        <v>31.15</v>
      </c>
      <c r="J1891" s="0" t="n">
        <f aca="false">I1385/I1891-1</f>
        <v>0.0362760834670948</v>
      </c>
      <c r="K1891" s="0" t="n">
        <v>167566</v>
      </c>
      <c r="L1891" s="0" t="n">
        <v>6300.657</v>
      </c>
    </row>
    <row r="1892" customFormat="false" ht="15" hidden="false" customHeight="false" outlineLevel="0" collapsed="false">
      <c r="A1892" s="0" t="s">
        <v>427</v>
      </c>
      <c r="B1892" s="0" t="s">
        <v>966</v>
      </c>
      <c r="C1892" s="0" t="s">
        <v>612</v>
      </c>
      <c r="D1892" s="0" t="n">
        <v>3</v>
      </c>
      <c r="F1892" s="0" t="n">
        <v>7493</v>
      </c>
      <c r="G1892" s="0" t="n">
        <v>125994.9802</v>
      </c>
      <c r="H1892" s="0" t="n">
        <v>7739</v>
      </c>
      <c r="I1892" s="0" t="n">
        <v>81.45</v>
      </c>
      <c r="J1892" s="0" t="n">
        <f aca="false">I1386/I1892-1</f>
        <v>0.0793124616329035</v>
      </c>
      <c r="K1892" s="0" t="n">
        <v>35187</v>
      </c>
      <c r="L1892" s="0" t="n">
        <v>1553.715</v>
      </c>
    </row>
    <row r="1893" customFormat="false" ht="15" hidden="false" customHeight="false" outlineLevel="0" collapsed="false">
      <c r="A1893" s="0" t="s">
        <v>428</v>
      </c>
      <c r="B1893" s="0" t="s">
        <v>967</v>
      </c>
      <c r="C1893" s="0" t="s">
        <v>628</v>
      </c>
      <c r="D1893" s="0" t="n">
        <v>3</v>
      </c>
      <c r="E1893" s="0" t="n">
        <v>3782</v>
      </c>
      <c r="F1893" s="0" t="n">
        <v>4762</v>
      </c>
      <c r="G1893" s="0" t="n">
        <v>39175.5733</v>
      </c>
      <c r="H1893" s="0" t="n">
        <v>3529</v>
      </c>
      <c r="I1893" s="0" t="n">
        <v>71.7</v>
      </c>
      <c r="J1893" s="0" t="n">
        <f aca="false">I1387/I1893-1</f>
        <v>0.140864714086471</v>
      </c>
      <c r="K1893" s="0" t="n">
        <v>48692</v>
      </c>
      <c r="L1893" s="0" t="n">
        <v>553.513</v>
      </c>
    </row>
    <row r="1894" customFormat="false" ht="15" hidden="false" customHeight="false" outlineLevel="0" collapsed="false">
      <c r="A1894" s="0" t="s">
        <v>429</v>
      </c>
      <c r="B1894" s="0" t="s">
        <v>968</v>
      </c>
      <c r="C1894" s="0" t="s">
        <v>588</v>
      </c>
      <c r="D1894" s="0" t="n">
        <v>3</v>
      </c>
      <c r="E1894" s="0" t="n">
        <v>397.6</v>
      </c>
      <c r="F1894" s="0" t="n">
        <v>397.595</v>
      </c>
      <c r="G1894" s="0" t="n">
        <v>7553.1297</v>
      </c>
      <c r="H1894" s="0" t="n">
        <v>1099.627</v>
      </c>
      <c r="I1894" s="0" t="n">
        <v>68.31</v>
      </c>
      <c r="J1894" s="0" t="n">
        <f aca="false">I1388/I1894-1</f>
        <v>-0.056067925633143</v>
      </c>
      <c r="K1894" s="0" t="n">
        <v>14288.89</v>
      </c>
      <c r="L1894" s="0" t="n">
        <v>110.45</v>
      </c>
    </row>
    <row r="1895" customFormat="false" ht="15" hidden="false" customHeight="false" outlineLevel="0" collapsed="false">
      <c r="A1895" s="0" t="s">
        <v>430</v>
      </c>
      <c r="B1895" s="0" t="s">
        <v>969</v>
      </c>
      <c r="C1895" s="0" t="s">
        <v>628</v>
      </c>
      <c r="D1895" s="0" t="n">
        <v>3</v>
      </c>
      <c r="E1895" s="0" t="n">
        <v>494</v>
      </c>
      <c r="F1895" s="0" t="n">
        <v>930</v>
      </c>
      <c r="G1895" s="0" t="n">
        <v>22178.65</v>
      </c>
      <c r="H1895" s="0" t="n">
        <v>2366</v>
      </c>
      <c r="I1895" s="0" t="n">
        <v>148.85</v>
      </c>
      <c r="J1895" s="0" t="n">
        <f aca="false">I1389/I1895-1</f>
        <v>-0.157675512260665</v>
      </c>
      <c r="K1895" s="0" t="n">
        <v>14909</v>
      </c>
      <c r="L1895" s="0" t="n">
        <v>148.898</v>
      </c>
    </row>
    <row r="1896" customFormat="false" ht="15" hidden="false" customHeight="false" outlineLevel="0" collapsed="false">
      <c r="A1896" s="0" t="s">
        <v>431</v>
      </c>
      <c r="B1896" s="0" t="s">
        <v>970</v>
      </c>
      <c r="C1896" s="0" t="s">
        <v>654</v>
      </c>
      <c r="D1896" s="0" t="n">
        <v>3</v>
      </c>
      <c r="F1896" s="0" t="n">
        <v>4184</v>
      </c>
      <c r="G1896" s="0" t="n">
        <v>47713.29</v>
      </c>
      <c r="H1896" s="0" t="n">
        <v>5585</v>
      </c>
      <c r="I1896" s="0" t="n">
        <v>91.23</v>
      </c>
      <c r="J1896" s="0" t="n">
        <f aca="false">I1390/I1896-1</f>
        <v>0.0447221308780006</v>
      </c>
      <c r="K1896" s="0" t="n">
        <v>358493</v>
      </c>
      <c r="L1896" s="0" t="n">
        <v>507.806</v>
      </c>
    </row>
    <row r="1897" customFormat="false" ht="15" hidden="false" customHeight="false" outlineLevel="0" collapsed="false">
      <c r="A1897" s="0" t="s">
        <v>432</v>
      </c>
      <c r="B1897" s="0" t="s">
        <v>971</v>
      </c>
      <c r="C1897" s="0" t="s">
        <v>595</v>
      </c>
      <c r="D1897" s="0" t="n">
        <v>3</v>
      </c>
      <c r="E1897" s="0" t="n">
        <v>1364</v>
      </c>
      <c r="F1897" s="0" t="n">
        <v>2102</v>
      </c>
      <c r="G1897" s="0" t="n">
        <v>31432.3047</v>
      </c>
      <c r="H1897" s="0" t="n">
        <v>1528</v>
      </c>
      <c r="I1897" s="0" t="n">
        <v>115.575</v>
      </c>
      <c r="J1897" s="0" t="n">
        <f aca="false">I1391/I1897-1</f>
        <v>-0.144970798182998</v>
      </c>
      <c r="K1897" s="0" t="n">
        <v>17535</v>
      </c>
      <c r="L1897" s="0" t="n">
        <v>274.47</v>
      </c>
    </row>
    <row r="1898" customFormat="false" ht="15" hidden="false" customHeight="false" outlineLevel="0" collapsed="false">
      <c r="A1898" s="0" t="s">
        <v>433</v>
      </c>
      <c r="B1898" s="0" t="s">
        <v>972</v>
      </c>
      <c r="C1898" s="0" t="s">
        <v>588</v>
      </c>
      <c r="D1898" s="0" t="n">
        <v>3</v>
      </c>
      <c r="E1898" s="0" t="n">
        <v>1349</v>
      </c>
      <c r="F1898" s="0" t="n">
        <v>1737</v>
      </c>
      <c r="G1898" s="0" t="n">
        <v>24190.2942</v>
      </c>
      <c r="H1898" s="0" t="n">
        <v>3290</v>
      </c>
      <c r="I1898" s="0" t="n">
        <v>33.712</v>
      </c>
      <c r="J1898" s="0" t="n">
        <f aca="false">I1392/I1898-1</f>
        <v>0.0123991457047936</v>
      </c>
      <c r="K1898" s="0" t="n">
        <v>48606</v>
      </c>
      <c r="L1898" s="0" t="n">
        <v>665.072</v>
      </c>
    </row>
    <row r="1899" customFormat="false" ht="15" hidden="false" customHeight="false" outlineLevel="0" collapsed="false">
      <c r="A1899" s="0" t="s">
        <v>434</v>
      </c>
      <c r="B1899" s="0" t="s">
        <v>973</v>
      </c>
      <c r="C1899" s="0" t="s">
        <v>592</v>
      </c>
      <c r="D1899" s="0" t="n">
        <v>3</v>
      </c>
      <c r="F1899" s="0" t="n">
        <v>1144.1</v>
      </c>
      <c r="G1899" s="0" t="n">
        <v>15265.166</v>
      </c>
      <c r="H1899" s="0" t="n">
        <v>3102.9</v>
      </c>
      <c r="I1899" s="0" t="s">
        <v>58</v>
      </c>
      <c r="J1899" s="0" t="e">
        <f aca="false">I1393/I1899-1</f>
        <v>#VALUE!</v>
      </c>
      <c r="K1899" s="0" t="n">
        <v>219087</v>
      </c>
      <c r="L1899" s="0" t="n">
        <v>293.667</v>
      </c>
    </row>
    <row r="1900" customFormat="false" ht="15" hidden="false" customHeight="false" outlineLevel="0" collapsed="false">
      <c r="A1900" s="0" t="s">
        <v>435</v>
      </c>
      <c r="B1900" s="0" t="s">
        <v>974</v>
      </c>
      <c r="C1900" s="0" t="s">
        <v>700</v>
      </c>
      <c r="D1900" s="0" t="n">
        <v>3</v>
      </c>
      <c r="E1900" s="0" t="n">
        <v>10850</v>
      </c>
      <c r="F1900" s="0" t="n">
        <v>7036</v>
      </c>
      <c r="G1900" s="0" t="n">
        <v>212382.48</v>
      </c>
      <c r="H1900" s="0" t="n">
        <v>14608</v>
      </c>
      <c r="I1900" s="0" t="n">
        <v>78.24</v>
      </c>
      <c r="J1900" s="0" t="n">
        <f aca="false">I1394/I1900-1</f>
        <v>0.0821830265848671</v>
      </c>
      <c r="K1900" s="0" t="n">
        <v>129495</v>
      </c>
      <c r="L1900" s="0" t="n">
        <v>2712.996</v>
      </c>
    </row>
    <row r="1901" customFormat="false" ht="15" hidden="false" customHeight="false" outlineLevel="0" collapsed="false">
      <c r="A1901" s="0" t="s">
        <v>436</v>
      </c>
      <c r="B1901" s="0" t="s">
        <v>975</v>
      </c>
      <c r="C1901" s="0" t="s">
        <v>592</v>
      </c>
      <c r="D1901" s="0" t="n">
        <v>3</v>
      </c>
      <c r="F1901" s="0" t="n">
        <v>1281</v>
      </c>
      <c r="G1901" s="0" t="n">
        <v>15864.722</v>
      </c>
      <c r="H1901" s="0" t="n">
        <v>1725.6</v>
      </c>
      <c r="I1901" s="0" t="n">
        <v>26.99</v>
      </c>
      <c r="J1901" s="0" t="n">
        <f aca="false">I1395/I1901-1</f>
        <v>0.178214153390145</v>
      </c>
      <c r="K1901" s="0" t="n">
        <v>25787.6</v>
      </c>
      <c r="L1901" s="0" t="n">
        <v>589.207</v>
      </c>
    </row>
    <row r="1902" customFormat="false" ht="15" hidden="false" customHeight="false" outlineLevel="0" collapsed="false">
      <c r="A1902" s="0" t="s">
        <v>437</v>
      </c>
      <c r="B1902" s="0" t="s">
        <v>976</v>
      </c>
      <c r="C1902" s="0" t="s">
        <v>601</v>
      </c>
      <c r="D1902" s="0" t="n">
        <v>3</v>
      </c>
      <c r="F1902" s="0" t="n">
        <v>636.183</v>
      </c>
      <c r="G1902" s="0" t="n">
        <v>21923.6989</v>
      </c>
      <c r="H1902" s="0" t="n">
        <v>704.531</v>
      </c>
      <c r="I1902" s="0" t="n">
        <v>43.03</v>
      </c>
      <c r="J1902" s="0" t="n">
        <f aca="false">I1396/I1902-1</f>
        <v>-0.00255635603067628</v>
      </c>
      <c r="K1902" s="0" t="n">
        <v>25775.001</v>
      </c>
      <c r="L1902" s="0" t="n">
        <v>499.989</v>
      </c>
    </row>
    <row r="1903" customFormat="false" ht="15" hidden="false" customHeight="false" outlineLevel="0" collapsed="false">
      <c r="A1903" s="0" t="s">
        <v>438</v>
      </c>
      <c r="B1903" s="0" t="s">
        <v>977</v>
      </c>
      <c r="C1903" s="0" t="s">
        <v>592</v>
      </c>
      <c r="D1903" s="0" t="n">
        <v>3</v>
      </c>
      <c r="E1903" s="0" t="s">
        <v>58</v>
      </c>
      <c r="F1903" s="0" t="n">
        <v>1381</v>
      </c>
      <c r="G1903" s="0" t="n">
        <v>41144.2363</v>
      </c>
      <c r="H1903" s="0" t="n">
        <v>19396</v>
      </c>
      <c r="I1903" s="0" t="n">
        <v>90.46</v>
      </c>
      <c r="J1903" s="0" t="n">
        <f aca="false">I1397/I1903-1</f>
        <v>-0.100044218439089</v>
      </c>
      <c r="K1903" s="0" t="n">
        <v>766655</v>
      </c>
      <c r="L1903" s="0" t="n">
        <v>456</v>
      </c>
    </row>
    <row r="1904" customFormat="false" ht="15" hidden="false" customHeight="false" outlineLevel="0" collapsed="false">
      <c r="A1904" s="0" t="s">
        <v>439</v>
      </c>
      <c r="B1904" s="0" t="s">
        <v>978</v>
      </c>
      <c r="C1904" s="0" t="s">
        <v>588</v>
      </c>
      <c r="D1904" s="0" t="n">
        <v>3</v>
      </c>
      <c r="E1904" s="0" t="n">
        <v>1400</v>
      </c>
      <c r="F1904" s="0" t="n">
        <v>1518</v>
      </c>
      <c r="G1904" s="0" t="n">
        <v>20953.46</v>
      </c>
      <c r="H1904" s="0" t="n">
        <v>3160</v>
      </c>
      <c r="I1904" s="0" t="n">
        <v>41.41</v>
      </c>
      <c r="J1904" s="0" t="n">
        <f aca="false">I1398/I1904-1</f>
        <v>-0.065684617242212</v>
      </c>
      <c r="K1904" s="0" t="n">
        <v>35287</v>
      </c>
      <c r="L1904" s="0" t="n">
        <v>506.044</v>
      </c>
    </row>
    <row r="1905" customFormat="false" ht="15" hidden="false" customHeight="false" outlineLevel="0" collapsed="false">
      <c r="A1905" s="0" t="s">
        <v>440</v>
      </c>
      <c r="B1905" s="0" t="s">
        <v>979</v>
      </c>
      <c r="C1905" s="0" t="s">
        <v>601</v>
      </c>
      <c r="D1905" s="0" t="n">
        <v>3</v>
      </c>
      <c r="F1905" s="0" t="n">
        <v>1144.204</v>
      </c>
      <c r="G1905" s="0" t="n">
        <v>31876.5607</v>
      </c>
      <c r="H1905" s="0" t="n">
        <v>1603.542</v>
      </c>
      <c r="I1905" s="0" t="n">
        <v>184.85</v>
      </c>
      <c r="J1905" s="0" t="n">
        <f aca="false">I1399/I1905-1</f>
        <v>0.340005409791723</v>
      </c>
      <c r="K1905" s="0" t="n">
        <v>9818.676</v>
      </c>
      <c r="L1905" s="0" t="n">
        <v>172.726</v>
      </c>
    </row>
    <row r="1906" customFormat="false" ht="15" hidden="false" customHeight="false" outlineLevel="0" collapsed="false">
      <c r="A1906" s="0" t="s">
        <v>441</v>
      </c>
      <c r="B1906" s="0" t="s">
        <v>980</v>
      </c>
      <c r="C1906" s="0" t="s">
        <v>679</v>
      </c>
      <c r="D1906" s="0" t="n">
        <v>3</v>
      </c>
      <c r="E1906" s="0" t="s">
        <v>58</v>
      </c>
      <c r="F1906" s="0" t="n">
        <v>474.338</v>
      </c>
      <c r="G1906" s="0" t="n">
        <v>7928.5801</v>
      </c>
      <c r="H1906" s="0" t="n">
        <v>307.881</v>
      </c>
      <c r="I1906" s="0" t="n">
        <v>21.46</v>
      </c>
      <c r="J1906" s="0" t="n">
        <f aca="false">I1400/I1906-1</f>
        <v>-0.169617893755825</v>
      </c>
      <c r="K1906" s="0" t="n">
        <v>8569.41</v>
      </c>
      <c r="L1906" s="0" t="n">
        <v>370.768</v>
      </c>
    </row>
    <row r="1907" customFormat="false" ht="15" hidden="false" customHeight="false" outlineLevel="0" collapsed="false">
      <c r="A1907" s="0" t="s">
        <v>442</v>
      </c>
      <c r="B1907" s="0" t="s">
        <v>981</v>
      </c>
      <c r="C1907" s="0" t="s">
        <v>679</v>
      </c>
      <c r="D1907" s="0" t="n">
        <v>3</v>
      </c>
      <c r="E1907" s="0" t="n">
        <v>607.8</v>
      </c>
      <c r="F1907" s="0" t="n">
        <v>439</v>
      </c>
      <c r="G1907" s="0" t="n">
        <v>9097.8371</v>
      </c>
      <c r="H1907" s="0" t="n">
        <v>789.1</v>
      </c>
      <c r="I1907" s="0" t="n">
        <v>110.26</v>
      </c>
      <c r="J1907" s="0" t="n">
        <f aca="false">I1401/I1907-1</f>
        <v>-0.334482133139851</v>
      </c>
      <c r="K1907" s="0" t="n">
        <v>10824.9</v>
      </c>
      <c r="L1907" s="0" t="n">
        <v>82.451</v>
      </c>
    </row>
    <row r="1908" customFormat="false" ht="15" hidden="false" customHeight="false" outlineLevel="0" collapsed="false">
      <c r="A1908" s="0" t="s">
        <v>443</v>
      </c>
      <c r="B1908" s="0" t="s">
        <v>982</v>
      </c>
      <c r="C1908" s="0" t="s">
        <v>586</v>
      </c>
      <c r="D1908" s="0" t="n">
        <v>3</v>
      </c>
      <c r="E1908" s="0" t="n">
        <v>436.863</v>
      </c>
      <c r="F1908" s="0" t="n">
        <v>196.303</v>
      </c>
      <c r="G1908" s="0" t="n">
        <v>11817.3975</v>
      </c>
      <c r="H1908" s="0" t="n">
        <v>305.624</v>
      </c>
      <c r="I1908" s="0" t="n">
        <v>79.28</v>
      </c>
      <c r="J1908" s="0" t="n">
        <f aca="false">I1402/I1908-1</f>
        <v>-0.358980827447023</v>
      </c>
      <c r="K1908" s="0" t="n">
        <v>6892.379</v>
      </c>
      <c r="L1908" s="0" t="n">
        <v>148.469</v>
      </c>
    </row>
    <row r="1909" customFormat="false" ht="15" hidden="false" customHeight="false" outlineLevel="0" collapsed="false">
      <c r="A1909" s="0" t="s">
        <v>444</v>
      </c>
      <c r="B1909" s="0" t="s">
        <v>983</v>
      </c>
      <c r="C1909" s="0" t="s">
        <v>586</v>
      </c>
      <c r="D1909" s="0" t="n">
        <v>3</v>
      </c>
      <c r="E1909" s="0" t="n">
        <v>7641</v>
      </c>
      <c r="F1909" s="0" t="n">
        <v>5271</v>
      </c>
      <c r="G1909" s="0" t="n">
        <v>81107.28</v>
      </c>
      <c r="H1909" s="0" t="n">
        <v>5506</v>
      </c>
      <c r="I1909" s="0" t="n">
        <v>53.22</v>
      </c>
      <c r="J1909" s="0" t="n">
        <f aca="false">I1403/I1909-1</f>
        <v>0.179068019541526</v>
      </c>
      <c r="K1909" s="0" t="n">
        <v>50796</v>
      </c>
      <c r="L1909" s="0" t="n">
        <v>1571.202</v>
      </c>
    </row>
    <row r="1910" customFormat="false" ht="15" hidden="false" customHeight="false" outlineLevel="0" collapsed="false">
      <c r="A1910" s="0" t="s">
        <v>445</v>
      </c>
      <c r="B1910" s="0" t="s">
        <v>984</v>
      </c>
      <c r="C1910" s="0" t="s">
        <v>572</v>
      </c>
      <c r="D1910" s="0" t="n">
        <v>3</v>
      </c>
      <c r="E1910" s="0" t="n">
        <v>406.505</v>
      </c>
      <c r="F1910" s="0" t="n">
        <v>296.714</v>
      </c>
      <c r="G1910" s="0" t="n">
        <v>5985.1738</v>
      </c>
      <c r="H1910" s="0" t="n">
        <v>310.824</v>
      </c>
      <c r="I1910" s="0" t="n">
        <v>28.39</v>
      </c>
      <c r="J1910" s="0" t="n">
        <f aca="false">I1404/I1910-1</f>
        <v>-0.28672067629447</v>
      </c>
      <c r="K1910" s="0" t="n">
        <v>6253.583</v>
      </c>
      <c r="L1910" s="0" t="n">
        <v>212.464</v>
      </c>
    </row>
    <row r="1911" customFormat="false" ht="15" hidden="false" customHeight="false" outlineLevel="0" collapsed="false">
      <c r="A1911" s="0" t="s">
        <v>446</v>
      </c>
      <c r="B1911" s="0" t="s">
        <v>985</v>
      </c>
      <c r="C1911" s="0" t="s">
        <v>574</v>
      </c>
      <c r="D1911" s="0" t="n">
        <v>3</v>
      </c>
      <c r="E1911" s="0" t="n">
        <v>598</v>
      </c>
      <c r="F1911" s="0" t="n">
        <v>556</v>
      </c>
      <c r="G1911" s="0" t="n">
        <v>9656.64</v>
      </c>
      <c r="H1911" s="0" t="n">
        <v>944</v>
      </c>
      <c r="I1911" s="0" t="n">
        <v>67.06</v>
      </c>
      <c r="J1911" s="0" t="n">
        <f aca="false">I1405/I1911-1</f>
        <v>0.0608410378765285</v>
      </c>
      <c r="K1911" s="0" t="n">
        <v>9857</v>
      </c>
      <c r="L1911" s="0" t="n">
        <v>144.534</v>
      </c>
    </row>
    <row r="1912" customFormat="false" ht="15" hidden="false" customHeight="false" outlineLevel="0" collapsed="false">
      <c r="A1912" s="0" t="s">
        <v>447</v>
      </c>
      <c r="B1912" s="0" t="s">
        <v>986</v>
      </c>
      <c r="C1912" s="0" t="s">
        <v>679</v>
      </c>
      <c r="D1912" s="0" t="n">
        <v>3</v>
      </c>
      <c r="E1912" s="0" t="s">
        <v>58</v>
      </c>
      <c r="F1912" s="0" t="n">
        <v>702.2</v>
      </c>
      <c r="G1912" s="0" t="n">
        <v>11324.286</v>
      </c>
      <c r="H1912" s="0" t="n">
        <v>893.3</v>
      </c>
      <c r="I1912" s="0" t="n">
        <v>131.22</v>
      </c>
      <c r="J1912" s="0" t="n">
        <f aca="false">I1406/I1912-1</f>
        <v>-0.258802011888432</v>
      </c>
      <c r="K1912" s="0" t="n">
        <v>6106</v>
      </c>
      <c r="L1912" s="0" t="n">
        <v>61.433</v>
      </c>
    </row>
    <row r="1913" customFormat="false" ht="15" hidden="false" customHeight="false" outlineLevel="0" collapsed="false">
      <c r="A1913" s="0" t="s">
        <v>448</v>
      </c>
      <c r="B1913" s="0" t="s">
        <v>987</v>
      </c>
      <c r="C1913" s="0" t="s">
        <v>590</v>
      </c>
      <c r="D1913" s="0" t="n">
        <v>3</v>
      </c>
      <c r="E1913" s="0" t="s">
        <v>58</v>
      </c>
      <c r="F1913" s="0" t="n">
        <v>502.14</v>
      </c>
      <c r="G1913" s="0" t="n">
        <v>7093.0688</v>
      </c>
      <c r="H1913" s="0" t="n">
        <v>899.177</v>
      </c>
      <c r="I1913" s="0" t="n">
        <v>49.63</v>
      </c>
      <c r="J1913" s="0" t="n">
        <f aca="false">I1407/I1913-1</f>
        <v>0.172879306870844</v>
      </c>
      <c r="K1913" s="0" t="n">
        <v>26468.032</v>
      </c>
      <c r="L1913" s="0" t="n">
        <v>143.99</v>
      </c>
    </row>
    <row r="1914" customFormat="false" ht="15" hidden="false" customHeight="false" outlineLevel="0" collapsed="false">
      <c r="A1914" s="0" t="s">
        <v>449</v>
      </c>
      <c r="B1914" s="0" t="s">
        <v>988</v>
      </c>
      <c r="C1914" s="0" t="s">
        <v>572</v>
      </c>
      <c r="D1914" s="0" t="n">
        <v>3</v>
      </c>
      <c r="E1914" s="0" t="n">
        <v>1913</v>
      </c>
      <c r="F1914" s="0" t="n">
        <v>2244</v>
      </c>
      <c r="G1914" s="0" t="n">
        <v>33208.19</v>
      </c>
      <c r="H1914" s="0" t="n">
        <v>2184</v>
      </c>
      <c r="I1914" s="0" t="n">
        <v>108.17</v>
      </c>
      <c r="J1914" s="0" t="n">
        <f aca="false">I1408/I1914-1</f>
        <v>0.151243413145974</v>
      </c>
      <c r="K1914" s="0" t="n">
        <v>27716</v>
      </c>
      <c r="L1914" s="0" t="n">
        <v>308.368</v>
      </c>
    </row>
    <row r="1915" customFormat="false" ht="15" hidden="false" customHeight="false" outlineLevel="0" collapsed="false">
      <c r="A1915" s="0" t="s">
        <v>450</v>
      </c>
      <c r="B1915" s="0" t="s">
        <v>989</v>
      </c>
      <c r="C1915" s="0" t="s">
        <v>601</v>
      </c>
      <c r="D1915" s="0" t="n">
        <v>3</v>
      </c>
      <c r="F1915" s="0" t="n">
        <v>270.635</v>
      </c>
      <c r="G1915" s="0" t="n">
        <v>10729.0817</v>
      </c>
      <c r="H1915" s="0" t="n">
        <v>627.692</v>
      </c>
      <c r="I1915" s="0" t="n">
        <v>47.71</v>
      </c>
      <c r="J1915" s="0" t="n">
        <f aca="false">I1409/I1915-1</f>
        <v>0.0821630685390904</v>
      </c>
      <c r="K1915" s="0" t="n">
        <v>11012.622</v>
      </c>
      <c r="L1915" s="0" t="n">
        <v>222.686</v>
      </c>
    </row>
    <row r="1916" customFormat="false" ht="15" hidden="false" customHeight="false" outlineLevel="0" collapsed="false">
      <c r="A1916" s="0" t="s">
        <v>451</v>
      </c>
      <c r="B1916" s="0" t="s">
        <v>990</v>
      </c>
      <c r="C1916" s="0" t="s">
        <v>579</v>
      </c>
      <c r="D1916" s="0" t="n">
        <v>3</v>
      </c>
      <c r="E1916" s="0" t="n">
        <v>302.509</v>
      </c>
      <c r="F1916" s="0" t="n">
        <v>180.201</v>
      </c>
      <c r="G1916" s="0" t="n">
        <v>12687.0505</v>
      </c>
      <c r="H1916" s="0" t="n">
        <v>628.402</v>
      </c>
      <c r="I1916" s="0" t="n">
        <v>69.12</v>
      </c>
      <c r="J1916" s="0" t="n">
        <f aca="false">I1410/I1916-1</f>
        <v>-0.0545428240740742</v>
      </c>
      <c r="K1916" s="0" t="n">
        <v>3784.569</v>
      </c>
      <c r="L1916" s="0" t="n">
        <v>183.415</v>
      </c>
    </row>
    <row r="1917" customFormat="false" ht="15" hidden="false" customHeight="false" outlineLevel="0" collapsed="false">
      <c r="A1917" s="0" t="s">
        <v>452</v>
      </c>
      <c r="B1917" s="0" t="s">
        <v>991</v>
      </c>
      <c r="C1917" s="0" t="s">
        <v>601</v>
      </c>
      <c r="D1917" s="0" t="n">
        <v>3</v>
      </c>
      <c r="F1917" s="0" t="n">
        <v>187.39</v>
      </c>
      <c r="G1917" s="0" t="n">
        <v>5975.0899</v>
      </c>
      <c r="H1917" s="0" t="n">
        <v>277.742</v>
      </c>
      <c r="J1917" s="0" t="e">
        <f aca="false">I1411/I1917-1</f>
        <v>#DIV/0!</v>
      </c>
      <c r="K1917" s="0" t="n">
        <v>4197.17</v>
      </c>
      <c r="L1917" s="0" t="n">
        <v>93.244</v>
      </c>
    </row>
    <row r="1918" customFormat="false" ht="15" hidden="false" customHeight="false" outlineLevel="0" collapsed="false">
      <c r="A1918" s="0" t="s">
        <v>453</v>
      </c>
      <c r="B1918" s="0" t="s">
        <v>992</v>
      </c>
      <c r="C1918" s="0" t="s">
        <v>576</v>
      </c>
      <c r="D1918" s="0" t="n">
        <v>3</v>
      </c>
      <c r="E1918" s="0" t="n">
        <v>1174.875</v>
      </c>
      <c r="F1918" s="0" t="n">
        <v>338.126</v>
      </c>
      <c r="G1918" s="0" t="n">
        <v>42022.2316</v>
      </c>
      <c r="H1918" s="0" t="n">
        <v>752.435</v>
      </c>
      <c r="I1918" s="0" t="n">
        <v>410.25</v>
      </c>
      <c r="J1918" s="0" t="n">
        <f aca="false">I1412/I1918-1</f>
        <v>0.323266301035954</v>
      </c>
      <c r="K1918" s="0" t="n">
        <v>3837.672</v>
      </c>
      <c r="L1918" s="0" t="n">
        <v>99.692</v>
      </c>
    </row>
    <row r="1919" customFormat="false" ht="15" hidden="false" customHeight="false" outlineLevel="0" collapsed="false">
      <c r="A1919" s="0" t="s">
        <v>454</v>
      </c>
      <c r="B1919" s="0" t="s">
        <v>993</v>
      </c>
      <c r="C1919" s="0" t="s">
        <v>654</v>
      </c>
      <c r="D1919" s="0" t="n">
        <v>3</v>
      </c>
      <c r="F1919" s="0" t="n">
        <v>1147</v>
      </c>
      <c r="G1919" s="0" t="n">
        <v>14297.6274</v>
      </c>
      <c r="H1919" s="0" t="n">
        <v>2107</v>
      </c>
      <c r="I1919" s="0" t="n">
        <v>10.56</v>
      </c>
      <c r="J1919" s="0" t="n">
        <f aca="false">I1413/I1919-1</f>
        <v>-0.0909090909090909</v>
      </c>
      <c r="K1919" s="0" t="n">
        <v>119563</v>
      </c>
      <c r="L1919" s="0" t="n">
        <v>1376.475</v>
      </c>
    </row>
    <row r="1920" customFormat="false" ht="15" hidden="false" customHeight="false" outlineLevel="0" collapsed="false">
      <c r="A1920" s="0" t="s">
        <v>455</v>
      </c>
      <c r="B1920" s="0" t="s">
        <v>994</v>
      </c>
      <c r="C1920" s="0" t="s">
        <v>705</v>
      </c>
      <c r="D1920" s="0" t="n">
        <v>3</v>
      </c>
      <c r="E1920" s="0" t="n">
        <v>700.6</v>
      </c>
      <c r="F1920" s="0" t="n">
        <v>547.6</v>
      </c>
      <c r="G1920" s="0" t="n">
        <v>14196.175</v>
      </c>
      <c r="H1920" s="0" t="n">
        <v>1529.8</v>
      </c>
      <c r="I1920" s="0" t="n">
        <v>40.25</v>
      </c>
      <c r="J1920" s="0" t="n">
        <f aca="false">I1414/I1920-1</f>
        <v>0.0929192546583852</v>
      </c>
      <c r="K1920" s="0" t="n">
        <v>20094</v>
      </c>
      <c r="L1920" s="0" t="n">
        <v>355.539</v>
      </c>
    </row>
    <row r="1921" customFormat="false" ht="15" hidden="false" customHeight="false" outlineLevel="0" collapsed="false">
      <c r="A1921" s="0" t="s">
        <v>456</v>
      </c>
      <c r="B1921" s="0" t="s">
        <v>995</v>
      </c>
      <c r="C1921" s="0" t="s">
        <v>574</v>
      </c>
      <c r="D1921" s="0" t="n">
        <v>3</v>
      </c>
      <c r="E1921" s="0" t="n">
        <v>366.754</v>
      </c>
      <c r="F1921" s="0" t="n">
        <v>352.886</v>
      </c>
      <c r="G1921" s="0" t="n">
        <v>7918.5591</v>
      </c>
      <c r="H1921" s="0" t="n">
        <v>383.18</v>
      </c>
      <c r="I1921" s="0" t="n">
        <v>56.37</v>
      </c>
      <c r="J1921" s="0" t="n">
        <f aca="false">I1415/I1921-1</f>
        <v>0.121695937555437</v>
      </c>
      <c r="K1921" s="0" t="n">
        <v>2181.774</v>
      </c>
      <c r="L1921" s="0" t="n">
        <v>140.922</v>
      </c>
    </row>
    <row r="1922" customFormat="false" ht="15" hidden="false" customHeight="false" outlineLevel="0" collapsed="false">
      <c r="A1922" s="0" t="s">
        <v>457</v>
      </c>
      <c r="B1922" s="0" t="s">
        <v>996</v>
      </c>
      <c r="C1922" s="0" t="s">
        <v>705</v>
      </c>
      <c r="D1922" s="0" t="n">
        <v>3</v>
      </c>
      <c r="E1922" s="0" t="s">
        <v>58</v>
      </c>
      <c r="F1922" s="0" t="n">
        <v>305.928</v>
      </c>
      <c r="G1922" s="0" t="n">
        <v>7889.1267</v>
      </c>
      <c r="H1922" s="0" t="n">
        <v>340.698</v>
      </c>
      <c r="I1922" s="0" t="n">
        <v>58.38</v>
      </c>
      <c r="J1922" s="0" t="n">
        <f aca="false">I1416/I1922-1</f>
        <v>-0.192531688934567</v>
      </c>
      <c r="K1922" s="0" t="n">
        <v>1647.267</v>
      </c>
      <c r="L1922" s="0" t="n">
        <v>135.958</v>
      </c>
    </row>
    <row r="1923" customFormat="false" ht="15" hidden="false" customHeight="false" outlineLevel="0" collapsed="false">
      <c r="A1923" s="0" t="s">
        <v>458</v>
      </c>
      <c r="B1923" s="0" t="s">
        <v>997</v>
      </c>
      <c r="C1923" s="0" t="s">
        <v>572</v>
      </c>
      <c r="D1923" s="0" t="n">
        <v>3</v>
      </c>
      <c r="E1923" s="0" t="n">
        <v>868.4</v>
      </c>
      <c r="F1923" s="0" t="n">
        <v>827.6</v>
      </c>
      <c r="G1923" s="0" t="n">
        <v>13434.628</v>
      </c>
      <c r="H1923" s="0" t="n">
        <v>1187.7</v>
      </c>
      <c r="I1923" s="0" t="n">
        <v>101.47</v>
      </c>
      <c r="J1923" s="0" t="n">
        <f aca="false">I1417/I1923-1</f>
        <v>0.205676554646694</v>
      </c>
      <c r="K1923" s="0" t="n">
        <v>6404.7</v>
      </c>
      <c r="L1923" s="0" t="n">
        <v>134.106</v>
      </c>
    </row>
    <row r="1924" customFormat="false" ht="15" hidden="false" customHeight="false" outlineLevel="0" collapsed="false">
      <c r="A1924" s="0" t="s">
        <v>459</v>
      </c>
      <c r="B1924" s="0" t="s">
        <v>998</v>
      </c>
      <c r="C1924" s="0" t="s">
        <v>705</v>
      </c>
      <c r="D1924" s="0" t="n">
        <v>3</v>
      </c>
      <c r="F1924" s="0" t="n">
        <v>137.664</v>
      </c>
      <c r="G1924" s="0" t="n">
        <v>4816.7761</v>
      </c>
      <c r="H1924" s="0" t="n">
        <v>194.146</v>
      </c>
      <c r="I1924" s="0" t="n">
        <v>14.7111</v>
      </c>
      <c r="J1924" s="0" t="n">
        <f aca="false">I1418/I1924-1</f>
        <v>0.173719164440457</v>
      </c>
      <c r="K1924" s="0" t="n">
        <v>808.162</v>
      </c>
      <c r="L1924" s="0" t="n">
        <v>327.433</v>
      </c>
    </row>
    <row r="1925" customFormat="false" ht="15" hidden="false" customHeight="false" outlineLevel="0" collapsed="false">
      <c r="A1925" s="0" t="s">
        <v>460</v>
      </c>
      <c r="B1925" s="0" t="s">
        <v>999</v>
      </c>
      <c r="C1925" s="0" t="s">
        <v>572</v>
      </c>
      <c r="D1925" s="0" t="n">
        <v>3</v>
      </c>
      <c r="E1925" s="0" t="n">
        <v>648.1</v>
      </c>
      <c r="F1925" s="0" t="n">
        <v>646.033</v>
      </c>
      <c r="G1925" s="0" t="n">
        <v>15654.7001</v>
      </c>
      <c r="H1925" s="0" t="n">
        <v>840.441</v>
      </c>
      <c r="I1925" s="0" t="n">
        <v>156.35</v>
      </c>
      <c r="J1925" s="0" t="n">
        <f aca="false">I1419/I1925-1</f>
        <v>0.213879117364886</v>
      </c>
      <c r="K1925" s="0" t="n">
        <v>8400.185</v>
      </c>
      <c r="L1925" s="0" t="n">
        <v>100.158</v>
      </c>
    </row>
    <row r="1926" customFormat="false" ht="15" hidden="false" customHeight="false" outlineLevel="0" collapsed="false">
      <c r="A1926" s="0" t="s">
        <v>461</v>
      </c>
      <c r="B1926" s="0" t="s">
        <v>1000</v>
      </c>
      <c r="C1926" s="0" t="s">
        <v>584</v>
      </c>
      <c r="D1926" s="0" t="n">
        <v>3</v>
      </c>
      <c r="F1926" s="0" t="n">
        <v>924.724</v>
      </c>
      <c r="G1926" s="0" t="n">
        <v>19027.0737</v>
      </c>
      <c r="H1926" s="0" t="n">
        <v>1372.865</v>
      </c>
      <c r="I1926" s="0" t="n">
        <v>45.855</v>
      </c>
      <c r="J1926" s="0" t="n">
        <f aca="false">I1420/I1926-1</f>
        <v>0.226910914840257</v>
      </c>
      <c r="K1926" s="0" t="n">
        <v>4703.134</v>
      </c>
      <c r="L1926" s="0" t="n">
        <v>416.973</v>
      </c>
    </row>
    <row r="1927" customFormat="false" ht="15" hidden="false" customHeight="false" outlineLevel="0" collapsed="false">
      <c r="A1927" s="0" t="s">
        <v>462</v>
      </c>
      <c r="B1927" s="0" t="s">
        <v>1001</v>
      </c>
      <c r="C1927" s="0" t="s">
        <v>683</v>
      </c>
      <c r="D1927" s="0" t="n">
        <v>3</v>
      </c>
      <c r="E1927" s="0" t="n">
        <v>755.729</v>
      </c>
      <c r="F1927" s="0" t="n">
        <v>764.146</v>
      </c>
      <c r="G1927" s="0" t="n">
        <v>18076.6794</v>
      </c>
      <c r="H1927" s="0" t="n">
        <v>1743.759</v>
      </c>
      <c r="I1927" s="0" t="n">
        <v>82.43</v>
      </c>
      <c r="J1927" s="0" t="n">
        <f aca="false">I1421/I1927-1</f>
        <v>0.227829673662501</v>
      </c>
      <c r="K1927" s="0" t="n">
        <v>20713.19</v>
      </c>
      <c r="L1927" s="0" t="n">
        <v>222.673</v>
      </c>
    </row>
    <row r="1928" customFormat="false" ht="15" hidden="false" customHeight="false" outlineLevel="0" collapsed="false">
      <c r="A1928" s="0" t="s">
        <v>463</v>
      </c>
      <c r="B1928" s="0" t="s">
        <v>1002</v>
      </c>
      <c r="C1928" s="0" t="s">
        <v>590</v>
      </c>
      <c r="D1928" s="0" t="n">
        <v>3</v>
      </c>
      <c r="E1928" s="0" t="n">
        <v>1073</v>
      </c>
      <c r="F1928" s="0" t="n">
        <v>-115</v>
      </c>
      <c r="G1928" s="0" t="n">
        <v>24202.56</v>
      </c>
      <c r="H1928" s="0" t="n">
        <v>1227</v>
      </c>
      <c r="I1928" s="0" t="n">
        <v>88.98</v>
      </c>
      <c r="J1928" s="0" t="n">
        <f aca="false">I1422/I1928-1</f>
        <v>0.107889413351315</v>
      </c>
      <c r="K1928" s="0" t="n">
        <v>6773</v>
      </c>
      <c r="L1928" s="0" t="n">
        <v>271.5</v>
      </c>
    </row>
    <row r="1929" customFormat="false" ht="15" hidden="false" customHeight="false" outlineLevel="0" collapsed="false">
      <c r="A1929" s="0" t="s">
        <v>464</v>
      </c>
      <c r="B1929" s="0" t="s">
        <v>1003</v>
      </c>
      <c r="C1929" s="0" t="s">
        <v>579</v>
      </c>
      <c r="D1929" s="0" t="n">
        <v>3</v>
      </c>
      <c r="E1929" s="0" t="n">
        <v>341.585</v>
      </c>
      <c r="F1929" s="0" t="n">
        <v>-262.688</v>
      </c>
      <c r="G1929" s="0" t="n">
        <v>36726.1442</v>
      </c>
      <c r="H1929" s="0" t="n">
        <v>1181.444</v>
      </c>
      <c r="I1929" s="0" t="n">
        <v>56.45</v>
      </c>
      <c r="J1929" s="0" t="n">
        <f aca="false">I1423/I1929-1</f>
        <v>0.205668733392383</v>
      </c>
      <c r="K1929" s="0" t="n">
        <v>10665.127</v>
      </c>
      <c r="L1929" s="0" t="n">
        <v>631</v>
      </c>
    </row>
    <row r="1930" customFormat="false" ht="15" hidden="false" customHeight="false" outlineLevel="0" collapsed="false">
      <c r="A1930" s="0" t="s">
        <v>465</v>
      </c>
      <c r="B1930" s="0" t="s">
        <v>1004</v>
      </c>
      <c r="C1930" s="0" t="s">
        <v>601</v>
      </c>
      <c r="D1930" s="0" t="n">
        <v>3</v>
      </c>
      <c r="F1930" s="0" t="n">
        <v>-24.295</v>
      </c>
      <c r="G1930" s="0" t="n">
        <v>14302.8818</v>
      </c>
      <c r="H1930" s="0" t="n">
        <v>674.34</v>
      </c>
      <c r="I1930" s="0" t="n">
        <v>110.76</v>
      </c>
      <c r="J1930" s="0" t="n">
        <f aca="false">I1424/I1930-1</f>
        <v>-0.0513723365836043</v>
      </c>
      <c r="K1930" s="0" t="n">
        <v>7841.125</v>
      </c>
      <c r="L1930" s="0" t="n">
        <v>129.097</v>
      </c>
    </row>
    <row r="1931" customFormat="false" ht="15" hidden="false" customHeight="false" outlineLevel="0" collapsed="false">
      <c r="A1931" s="0" t="s">
        <v>466</v>
      </c>
      <c r="B1931" s="0" t="s">
        <v>1005</v>
      </c>
      <c r="C1931" s="0" t="s">
        <v>628</v>
      </c>
      <c r="D1931" s="0" t="n">
        <v>3</v>
      </c>
      <c r="E1931" s="0" t="n">
        <v>7282</v>
      </c>
      <c r="F1931" s="0" t="n">
        <v>5438</v>
      </c>
      <c r="G1931" s="0" t="n">
        <v>108897.75</v>
      </c>
      <c r="H1931" s="0" t="n">
        <v>11219</v>
      </c>
      <c r="I1931" s="0" t="n">
        <v>85.41</v>
      </c>
      <c r="J1931" s="0" t="n">
        <f aca="false">I1425/I1931-1</f>
        <v>-0.183350895679663</v>
      </c>
      <c r="K1931" s="0" t="n">
        <v>66904</v>
      </c>
      <c r="L1931" s="0" t="n">
        <v>1286.794</v>
      </c>
    </row>
    <row r="1932" customFormat="false" ht="15" hidden="false" customHeight="false" outlineLevel="0" collapsed="false">
      <c r="A1932" s="0" t="s">
        <v>467</v>
      </c>
      <c r="B1932" s="0" t="s">
        <v>1006</v>
      </c>
      <c r="C1932" s="0" t="s">
        <v>590</v>
      </c>
      <c r="D1932" s="0" t="n">
        <v>3</v>
      </c>
      <c r="E1932" s="0" t="n">
        <v>1321</v>
      </c>
      <c r="F1932" s="0" t="n">
        <v>1321</v>
      </c>
      <c r="G1932" s="0" t="n">
        <v>39570.7045</v>
      </c>
      <c r="H1932" s="0" t="n">
        <v>2348</v>
      </c>
      <c r="I1932" s="0" t="n">
        <v>30.19</v>
      </c>
      <c r="J1932" s="0" t="n">
        <f aca="false">I1426/I1932-1</f>
        <v>0.0907585293143425</v>
      </c>
      <c r="K1932" s="0" t="n">
        <v>183705</v>
      </c>
      <c r="L1932" s="0" t="n">
        <v>1316.523</v>
      </c>
    </row>
    <row r="1933" customFormat="false" ht="15" hidden="false" customHeight="false" outlineLevel="0" collapsed="false">
      <c r="A1933" s="0" t="s">
        <v>468</v>
      </c>
      <c r="B1933" s="0" t="s">
        <v>1007</v>
      </c>
      <c r="C1933" s="0" t="s">
        <v>626</v>
      </c>
      <c r="D1933" s="0" t="n">
        <v>3</v>
      </c>
      <c r="E1933" s="0" t="n">
        <v>1512</v>
      </c>
      <c r="F1933" s="0" t="n">
        <v>1742</v>
      </c>
      <c r="G1933" s="0" t="n">
        <v>15188.7026</v>
      </c>
      <c r="H1933" s="0" t="n">
        <v>2647</v>
      </c>
      <c r="I1933" s="0" t="n">
        <v>48.15</v>
      </c>
      <c r="J1933" s="0" t="n">
        <f aca="false">I1427/I1933-1</f>
        <v>-0.500934579439252</v>
      </c>
      <c r="K1933" s="0" t="n">
        <v>9845</v>
      </c>
      <c r="L1933" s="0" t="n">
        <v>317.382</v>
      </c>
    </row>
    <row r="1934" customFormat="false" ht="15" hidden="false" customHeight="false" outlineLevel="0" collapsed="false">
      <c r="A1934" s="0" t="s">
        <v>469</v>
      </c>
      <c r="B1934" s="0" t="s">
        <v>1008</v>
      </c>
      <c r="C1934" s="0" t="s">
        <v>595</v>
      </c>
      <c r="D1934" s="0" t="n">
        <v>3</v>
      </c>
      <c r="E1934" s="0" t="n">
        <v>398.9</v>
      </c>
      <c r="F1934" s="0" t="n">
        <v>258.1</v>
      </c>
      <c r="G1934" s="0" t="n">
        <v>8932.8683</v>
      </c>
      <c r="H1934" s="0" t="n">
        <v>-218.8</v>
      </c>
      <c r="I1934" s="0" t="n">
        <v>42.43</v>
      </c>
      <c r="J1934" s="0" t="n">
        <f aca="false">I1428/I1934-1</f>
        <v>0.0511430591562574</v>
      </c>
      <c r="K1934" s="0" t="n">
        <v>7953.2</v>
      </c>
      <c r="L1934" s="0" t="n">
        <v>211.158</v>
      </c>
    </row>
    <row r="1935" customFormat="false" ht="15" hidden="false" customHeight="false" outlineLevel="0" collapsed="false">
      <c r="A1935" s="0" t="s">
        <v>470</v>
      </c>
      <c r="B1935" s="0" t="s">
        <v>1009</v>
      </c>
      <c r="C1935" s="0" t="s">
        <v>588</v>
      </c>
      <c r="D1935" s="0" t="n">
        <v>3</v>
      </c>
      <c r="E1935" s="0" t="n">
        <v>1182</v>
      </c>
      <c r="F1935" s="0" t="n">
        <v>1162</v>
      </c>
      <c r="G1935" s="0" t="n">
        <v>27394.56</v>
      </c>
      <c r="H1935" s="0" t="n">
        <v>2161</v>
      </c>
      <c r="I1935" s="0" t="n">
        <v>111.36</v>
      </c>
      <c r="J1935" s="0" t="n">
        <f aca="false">I1429/I1935-1</f>
        <v>-0.155801005747126</v>
      </c>
      <c r="K1935" s="0" t="n">
        <v>39732</v>
      </c>
      <c r="L1935" s="0" t="n">
        <v>246.218</v>
      </c>
    </row>
    <row r="1936" customFormat="false" ht="15" hidden="false" customHeight="false" outlineLevel="0" collapsed="false">
      <c r="A1936" s="0" t="s">
        <v>471</v>
      </c>
      <c r="B1936" s="0" t="s">
        <v>1010</v>
      </c>
      <c r="C1936" s="0" t="s">
        <v>595</v>
      </c>
      <c r="D1936" s="0" t="n">
        <v>3</v>
      </c>
      <c r="F1936" s="0" t="n">
        <v>865.887</v>
      </c>
      <c r="G1936" s="0" t="n">
        <v>24910.9857</v>
      </c>
      <c r="H1936" s="0" t="n">
        <v>1081.528</v>
      </c>
      <c r="I1936" s="0" t="n">
        <v>263.04</v>
      </c>
      <c r="J1936" s="0" t="n">
        <f aca="false">I1430/I1936-1</f>
        <v>-0.0130778588807786</v>
      </c>
      <c r="K1936" s="0" t="n">
        <v>5699.333</v>
      </c>
      <c r="L1936" s="0" t="n">
        <v>95.998</v>
      </c>
    </row>
    <row r="1937" customFormat="false" ht="15" hidden="false" customHeight="false" outlineLevel="0" collapsed="false">
      <c r="A1937" s="0" t="s">
        <v>472</v>
      </c>
      <c r="B1937" s="0" t="s">
        <v>1011</v>
      </c>
      <c r="C1937" s="0" t="s">
        <v>601</v>
      </c>
      <c r="D1937" s="0" t="n">
        <v>3</v>
      </c>
      <c r="F1937" s="0" t="n">
        <v>1408.588</v>
      </c>
      <c r="G1937" s="0" t="n">
        <v>56597.5863</v>
      </c>
      <c r="H1937" s="0" t="n">
        <v>2730.42</v>
      </c>
      <c r="I1937" s="0" t="n">
        <v>182.11</v>
      </c>
      <c r="J1937" s="0" t="n">
        <f aca="false">I1431/I1937-1</f>
        <v>0.067706331338202</v>
      </c>
      <c r="K1937" s="0" t="n">
        <v>29532.33</v>
      </c>
      <c r="L1937" s="0" t="n">
        <v>310.774</v>
      </c>
    </row>
    <row r="1938" customFormat="false" ht="15" hidden="false" customHeight="false" outlineLevel="0" collapsed="false">
      <c r="A1938" s="0" t="s">
        <v>473</v>
      </c>
      <c r="B1938" s="0" t="s">
        <v>1012</v>
      </c>
      <c r="C1938" s="0" t="s">
        <v>586</v>
      </c>
      <c r="D1938" s="0" t="n">
        <v>3</v>
      </c>
      <c r="E1938" s="0" t="n">
        <v>1027.9</v>
      </c>
      <c r="F1938" s="0" t="n">
        <v>798.3</v>
      </c>
      <c r="G1938" s="0" t="n">
        <v>15996.618</v>
      </c>
      <c r="H1938" s="0" t="n">
        <v>992.8</v>
      </c>
      <c r="I1938" s="0" t="n">
        <v>84.06</v>
      </c>
      <c r="J1938" s="0" t="n">
        <f aca="false">I1432/I1938-1</f>
        <v>-0.0942184154175589</v>
      </c>
      <c r="K1938" s="0" t="n">
        <v>3719.4</v>
      </c>
      <c r="L1938" s="0" t="n">
        <v>190.738</v>
      </c>
    </row>
    <row r="1939" customFormat="false" ht="15" hidden="false" customHeight="false" outlineLevel="0" collapsed="false">
      <c r="A1939" s="0" t="s">
        <v>474</v>
      </c>
      <c r="B1939" s="0" t="s">
        <v>1013</v>
      </c>
      <c r="C1939" s="0" t="s">
        <v>601</v>
      </c>
      <c r="D1939" s="0" t="n">
        <v>3</v>
      </c>
      <c r="F1939" s="0" t="n">
        <v>518.056</v>
      </c>
      <c r="G1939" s="0" t="n">
        <v>11583.6215</v>
      </c>
      <c r="H1939" s="0" t="n">
        <v>490.381</v>
      </c>
      <c r="I1939" s="0" t="n">
        <v>119.02</v>
      </c>
      <c r="J1939" s="0" t="n">
        <f aca="false">I1433/I1939-1</f>
        <v>-0.0507477734834481</v>
      </c>
      <c r="K1939" s="0" t="n">
        <v>17096.587</v>
      </c>
      <c r="L1939" s="0" t="n">
        <v>96.517</v>
      </c>
    </row>
    <row r="1940" customFormat="false" ht="15" hidden="false" customHeight="false" outlineLevel="0" collapsed="false">
      <c r="A1940" s="0" t="s">
        <v>475</v>
      </c>
      <c r="B1940" s="0" t="s">
        <v>1014</v>
      </c>
      <c r="C1940" s="0" t="s">
        <v>572</v>
      </c>
      <c r="D1940" s="0" t="n">
        <v>3</v>
      </c>
      <c r="E1940" s="0" t="n">
        <v>221</v>
      </c>
      <c r="F1940" s="0" t="n">
        <v>207.8</v>
      </c>
      <c r="G1940" s="0" t="n">
        <v>5378.9076</v>
      </c>
      <c r="H1940" s="0" t="n">
        <v>264</v>
      </c>
      <c r="I1940" s="0" t="n">
        <v>28.205</v>
      </c>
      <c r="J1940" s="0" t="n">
        <f aca="false">I1434/I1940-1</f>
        <v>0.358092536784258</v>
      </c>
      <c r="K1940" s="0" t="n">
        <v>2515.3</v>
      </c>
      <c r="L1940" s="0" t="n">
        <v>152.764</v>
      </c>
    </row>
    <row r="1941" customFormat="false" ht="15" hidden="false" customHeight="false" outlineLevel="0" collapsed="false">
      <c r="A1941" s="0" t="s">
        <v>476</v>
      </c>
      <c r="B1941" s="0" t="s">
        <v>1015</v>
      </c>
      <c r="C1941" s="0" t="s">
        <v>572</v>
      </c>
      <c r="D1941" s="0" t="n">
        <v>3</v>
      </c>
      <c r="F1941" s="0" t="n">
        <v>421.9</v>
      </c>
      <c r="G1941" s="0" t="n">
        <v>7920.2817</v>
      </c>
      <c r="H1941" s="0" t="n">
        <v>403.1</v>
      </c>
      <c r="I1941" s="0" t="n">
        <v>136.29</v>
      </c>
      <c r="J1941" s="0" t="n">
        <f aca="false">I1435/I1941-1</f>
        <v>0.257832562917309</v>
      </c>
      <c r="K1941" s="0" t="n">
        <v>4310.1</v>
      </c>
      <c r="L1941" s="0" t="n">
        <v>58.108</v>
      </c>
    </row>
    <row r="1942" customFormat="false" ht="15" hidden="false" customHeight="false" outlineLevel="0" collapsed="false">
      <c r="A1942" s="0" t="s">
        <v>477</v>
      </c>
      <c r="B1942" s="0" t="s">
        <v>1016</v>
      </c>
      <c r="C1942" s="0" t="s">
        <v>588</v>
      </c>
      <c r="D1942" s="0" t="n">
        <v>3</v>
      </c>
      <c r="E1942" s="0" t="n">
        <v>2516</v>
      </c>
      <c r="F1942" s="0" t="n">
        <v>2031</v>
      </c>
      <c r="G1942" s="0" t="n">
        <v>44606.613</v>
      </c>
      <c r="H1942" s="0" t="n">
        <v>5815</v>
      </c>
      <c r="I1942" s="0" t="n">
        <v>49.11</v>
      </c>
      <c r="J1942" s="0" t="n">
        <f aca="false">I1436/I1942-1</f>
        <v>-0.0472408878028915</v>
      </c>
      <c r="K1942" s="0" t="n">
        <v>70233</v>
      </c>
      <c r="L1942" s="0" t="n">
        <v>899.813</v>
      </c>
    </row>
    <row r="1943" customFormat="false" ht="15" hidden="false" customHeight="false" outlineLevel="0" collapsed="false">
      <c r="A1943" s="0" t="s">
        <v>478</v>
      </c>
      <c r="B1943" s="0" t="s">
        <v>1017</v>
      </c>
      <c r="C1943" s="0" t="s">
        <v>598</v>
      </c>
      <c r="D1943" s="0" t="n">
        <v>3</v>
      </c>
      <c r="E1943" s="0" t="n">
        <v>1397</v>
      </c>
      <c r="F1943" s="0" t="n">
        <v>1136</v>
      </c>
      <c r="G1943" s="0" t="n">
        <v>28591.1416</v>
      </c>
      <c r="H1943" s="0" t="n">
        <v>2902</v>
      </c>
      <c r="I1943" s="0" t="n">
        <v>42.32</v>
      </c>
      <c r="J1943" s="0" t="n">
        <f aca="false">I1437/I1943-1</f>
        <v>0.0174858223062382</v>
      </c>
      <c r="K1943" s="0" t="n">
        <v>19723</v>
      </c>
      <c r="L1943" s="0" t="n">
        <v>678.744</v>
      </c>
    </row>
    <row r="1944" customFormat="false" ht="15" hidden="false" customHeight="false" outlineLevel="0" collapsed="false">
      <c r="A1944" s="0" t="s">
        <v>479</v>
      </c>
      <c r="B1944" s="0" t="s">
        <v>1018</v>
      </c>
      <c r="C1944" s="0" t="s">
        <v>572</v>
      </c>
      <c r="D1944" s="0" t="n">
        <v>3</v>
      </c>
      <c r="E1944" s="0" t="n">
        <v>905.9</v>
      </c>
      <c r="F1944" s="0" t="n">
        <v>760.9</v>
      </c>
      <c r="G1944" s="0" t="n">
        <v>15087.1857</v>
      </c>
      <c r="H1944" s="0" t="n">
        <v>1295.9</v>
      </c>
      <c r="I1944" s="0" t="n">
        <v>96.02</v>
      </c>
      <c r="J1944" s="0" t="n">
        <f aca="false">I1438/I1944-1</f>
        <v>0.111539262653614</v>
      </c>
      <c r="K1944" s="0" t="n">
        <v>15849.1</v>
      </c>
      <c r="L1944" s="0" t="n">
        <v>156.652</v>
      </c>
    </row>
    <row r="1945" customFormat="false" ht="15" hidden="false" customHeight="false" outlineLevel="0" collapsed="false">
      <c r="A1945" s="0" t="s">
        <v>480</v>
      </c>
      <c r="B1945" s="0" t="s">
        <v>1019</v>
      </c>
      <c r="C1945" s="0" t="s">
        <v>683</v>
      </c>
      <c r="D1945" s="0" t="n">
        <v>3</v>
      </c>
      <c r="F1945" s="0" t="n">
        <v>2757.4</v>
      </c>
      <c r="G1945" s="0" t="n">
        <v>86120.949</v>
      </c>
      <c r="H1945" s="0" t="n">
        <v>3749.1</v>
      </c>
      <c r="I1945" s="0" t="n">
        <v>57.99</v>
      </c>
      <c r="J1945" s="0" t="n">
        <f aca="false">I1439/I1945-1</f>
        <v>-0.0663907570270736</v>
      </c>
      <c r="K1945" s="0" t="n">
        <v>12416.3</v>
      </c>
      <c r="L1945" s="0" t="n">
        <v>1484.2</v>
      </c>
    </row>
    <row r="1946" customFormat="false" ht="15" hidden="false" customHeight="false" outlineLevel="0" collapsed="false">
      <c r="A1946" s="0" t="s">
        <v>481</v>
      </c>
      <c r="B1946" s="0" t="s">
        <v>1020</v>
      </c>
      <c r="C1946" s="0" t="s">
        <v>590</v>
      </c>
      <c r="D1946" s="0" t="n">
        <v>3</v>
      </c>
      <c r="E1946" s="0" t="n">
        <v>2199</v>
      </c>
      <c r="F1946" s="0" t="n">
        <v>2037</v>
      </c>
      <c r="G1946" s="0" t="n">
        <v>32592.8194</v>
      </c>
      <c r="H1946" s="0" t="n">
        <v>-561</v>
      </c>
      <c r="I1946" s="0" t="n">
        <v>78.5</v>
      </c>
      <c r="J1946" s="0" t="n">
        <f aca="false">I1440/I1946-1</f>
        <v>-0.154649681528662</v>
      </c>
      <c r="K1946" s="0" t="n">
        <v>274119</v>
      </c>
      <c r="L1946" s="0" t="n">
        <v>417.495</v>
      </c>
    </row>
    <row r="1947" customFormat="false" ht="15" hidden="false" customHeight="false" outlineLevel="0" collapsed="false">
      <c r="A1947" s="0" t="s">
        <v>482</v>
      </c>
      <c r="B1947" s="0" t="s">
        <v>1021</v>
      </c>
      <c r="C1947" s="0" t="s">
        <v>574</v>
      </c>
      <c r="D1947" s="0" t="n">
        <v>3</v>
      </c>
      <c r="E1947" s="0" t="n">
        <v>1810</v>
      </c>
      <c r="F1947" s="0" t="n">
        <v>515</v>
      </c>
      <c r="G1947" s="0" t="n">
        <v>35656.74</v>
      </c>
      <c r="H1947" s="0" t="n">
        <v>1782</v>
      </c>
      <c r="I1947" s="0" t="n">
        <v>94.33</v>
      </c>
      <c r="J1947" s="0" t="n">
        <f aca="false">I1441/I1947-1</f>
        <v>-0.0147355030213082</v>
      </c>
      <c r="K1947" s="0" t="n">
        <v>17279</v>
      </c>
      <c r="L1947" s="0" t="n">
        <v>378.321</v>
      </c>
    </row>
    <row r="1948" customFormat="false" ht="15" hidden="false" customHeight="false" outlineLevel="0" collapsed="false">
      <c r="A1948" s="0" t="s">
        <v>483</v>
      </c>
      <c r="B1948" s="0" t="s">
        <v>1022</v>
      </c>
      <c r="C1948" s="0" t="s">
        <v>654</v>
      </c>
      <c r="D1948" s="0" t="n">
        <v>3</v>
      </c>
      <c r="E1948" s="0" t="n">
        <v>1722</v>
      </c>
      <c r="F1948" s="0" t="n">
        <v>1774</v>
      </c>
      <c r="G1948" s="0" t="n">
        <v>21978.226</v>
      </c>
      <c r="H1948" s="0" t="n">
        <v>-1160</v>
      </c>
      <c r="I1948" s="0" t="n">
        <v>41.9</v>
      </c>
      <c r="J1948" s="0" t="n">
        <f aca="false">I1442/I1948-1</f>
        <v>0.0224343675417662</v>
      </c>
      <c r="K1948" s="0" t="n">
        <v>190328</v>
      </c>
      <c r="L1948" s="0" t="n">
        <v>521.456</v>
      </c>
    </row>
    <row r="1949" customFormat="false" ht="15" hidden="false" customHeight="false" outlineLevel="0" collapsed="false">
      <c r="A1949" s="0" t="s">
        <v>484</v>
      </c>
      <c r="B1949" s="0" t="s">
        <v>1023</v>
      </c>
      <c r="C1949" s="0" t="s">
        <v>654</v>
      </c>
      <c r="D1949" s="0" t="n">
        <v>3</v>
      </c>
      <c r="E1949" s="0" t="n">
        <v>275.306</v>
      </c>
      <c r="F1949" s="0" t="n">
        <v>263.87</v>
      </c>
      <c r="G1949" s="0" t="n">
        <v>5990.3989</v>
      </c>
      <c r="H1949" s="0" t="n">
        <v>255.517</v>
      </c>
      <c r="I1949" s="0" t="n">
        <v>116.07</v>
      </c>
      <c r="J1949" s="0" t="n">
        <f aca="false">I1443/I1949-1</f>
        <v>0.0243818385457053</v>
      </c>
      <c r="K1949" s="0" t="n">
        <v>39337.869</v>
      </c>
      <c r="L1949" s="0" t="n">
        <v>50.849</v>
      </c>
    </row>
    <row r="1950" customFormat="false" ht="15" hidden="false" customHeight="false" outlineLevel="0" collapsed="false">
      <c r="A1950" s="0" t="s">
        <v>485</v>
      </c>
      <c r="B1950" s="0" t="s">
        <v>1024</v>
      </c>
      <c r="C1950" s="0" t="s">
        <v>579</v>
      </c>
      <c r="D1950" s="0" t="n">
        <v>3</v>
      </c>
      <c r="E1950" s="0" t="n">
        <v>908</v>
      </c>
      <c r="F1950" s="0" t="n">
        <v>878</v>
      </c>
      <c r="G1950" s="0" t="n">
        <v>16108.2</v>
      </c>
      <c r="H1950" s="0" t="n">
        <v>1312</v>
      </c>
      <c r="I1950" s="0" t="n">
        <v>23.55</v>
      </c>
      <c r="J1950" s="0" t="n">
        <f aca="false">I1444/I1950-1</f>
        <v>-0.218259023354565</v>
      </c>
      <c r="K1950" s="0" t="n">
        <v>13233</v>
      </c>
      <c r="L1950" s="0" t="n">
        <v>682.38</v>
      </c>
    </row>
    <row r="1951" customFormat="false" ht="15" hidden="false" customHeight="false" outlineLevel="0" collapsed="false">
      <c r="A1951" s="0" t="s">
        <v>486</v>
      </c>
      <c r="B1951" s="0" t="s">
        <v>1025</v>
      </c>
      <c r="C1951" s="0" t="s">
        <v>590</v>
      </c>
      <c r="D1951" s="0" t="n">
        <v>3</v>
      </c>
      <c r="E1951" s="0" t="s">
        <v>58</v>
      </c>
      <c r="F1951" s="0" t="n">
        <v>2109</v>
      </c>
      <c r="G1951" s="0" t="n">
        <v>24804.4965</v>
      </c>
      <c r="H1951" s="0" t="n">
        <v>5340</v>
      </c>
      <c r="I1951" s="0" t="n">
        <v>29.75</v>
      </c>
      <c r="J1951" s="0" t="n">
        <f aca="false">I1445/I1951-1</f>
        <v>0.0221848739495798</v>
      </c>
      <c r="K1951" s="0" t="n">
        <v>75707</v>
      </c>
      <c r="L1951" s="0" t="n">
        <v>833.765</v>
      </c>
    </row>
    <row r="1952" customFormat="false" ht="15" hidden="false" customHeight="false" outlineLevel="0" collapsed="false">
      <c r="A1952" s="0" t="s">
        <v>487</v>
      </c>
      <c r="B1952" s="0" t="s">
        <v>1026</v>
      </c>
      <c r="C1952" s="0" t="s">
        <v>579</v>
      </c>
      <c r="D1952" s="0" t="n">
        <v>3</v>
      </c>
      <c r="E1952" s="0" t="n">
        <v>438.429</v>
      </c>
      <c r="F1952" s="0" t="n">
        <v>225.934</v>
      </c>
      <c r="G1952" s="0" t="n">
        <v>7754.7469</v>
      </c>
      <c r="H1952" s="0" t="n">
        <v>495.16</v>
      </c>
      <c r="I1952" s="0" t="n">
        <v>49.98</v>
      </c>
      <c r="J1952" s="0" t="n">
        <f aca="false">I1446/I1952-1</f>
        <v>0.186674669867947</v>
      </c>
      <c r="K1952" s="0" t="n">
        <v>5045.739</v>
      </c>
      <c r="L1952" s="0" t="n">
        <v>155.947</v>
      </c>
    </row>
    <row r="1953" customFormat="false" ht="15" hidden="false" customHeight="false" outlineLevel="0" collapsed="false">
      <c r="A1953" s="0" t="s">
        <v>488</v>
      </c>
      <c r="B1953" s="0" t="s">
        <v>1027</v>
      </c>
      <c r="C1953" s="0" t="s">
        <v>727</v>
      </c>
      <c r="D1953" s="0" t="n">
        <v>3</v>
      </c>
      <c r="E1953" s="0" t="n">
        <v>1100.166</v>
      </c>
      <c r="F1953" s="0" t="n">
        <v>686.773</v>
      </c>
      <c r="G1953" s="0" t="n">
        <v>22803.969</v>
      </c>
      <c r="H1953" s="0" t="n">
        <v>1555.484</v>
      </c>
      <c r="I1953" s="0" t="n">
        <v>38.37</v>
      </c>
      <c r="J1953" s="0" t="n">
        <f aca="false">I1447/I1953-1</f>
        <v>0.322126661454261</v>
      </c>
      <c r="K1953" s="0" t="n">
        <v>17989.281</v>
      </c>
      <c r="L1953" s="0" t="n">
        <v>593.763</v>
      </c>
    </row>
    <row r="1954" customFormat="false" ht="15" hidden="false" customHeight="false" outlineLevel="0" collapsed="false">
      <c r="A1954" s="0" t="s">
        <v>489</v>
      </c>
      <c r="B1954" s="0" t="s">
        <v>1028</v>
      </c>
      <c r="C1954" s="0" t="s">
        <v>590</v>
      </c>
      <c r="D1954" s="0" t="n">
        <v>3</v>
      </c>
      <c r="E1954" s="0" t="n">
        <v>1161.3</v>
      </c>
      <c r="F1954" s="0" t="n">
        <v>1229.6</v>
      </c>
      <c r="G1954" s="0" t="n">
        <v>22418.9046</v>
      </c>
      <c r="H1954" s="0" t="n">
        <v>1343.9</v>
      </c>
      <c r="I1954" s="0" t="n">
        <v>85.86</v>
      </c>
      <c r="J1954" s="0" t="n">
        <f aca="false">I1448/I1954-1</f>
        <v>-0.167365478686233</v>
      </c>
      <c r="K1954" s="0" t="n">
        <v>5644.4</v>
      </c>
      <c r="L1954" s="0" t="n">
        <v>259.388</v>
      </c>
    </row>
    <row r="1955" customFormat="false" ht="15" hidden="false" customHeight="false" outlineLevel="0" collapsed="false">
      <c r="A1955" s="0" t="s">
        <v>490</v>
      </c>
      <c r="B1955" s="0" t="s">
        <v>1029</v>
      </c>
      <c r="C1955" s="0" t="s">
        <v>581</v>
      </c>
      <c r="D1955" s="0" t="n">
        <v>3</v>
      </c>
      <c r="E1955" s="0" t="n">
        <v>219.244</v>
      </c>
      <c r="F1955" s="0" t="n">
        <v>-279.47</v>
      </c>
      <c r="G1955" s="0" t="n">
        <v>2249.102</v>
      </c>
      <c r="H1955" s="0" t="n">
        <v>212.814</v>
      </c>
      <c r="I1955" s="0" t="n">
        <v>25.455</v>
      </c>
      <c r="J1955" s="0" t="n">
        <f aca="false">I1449/I1955-1</f>
        <v>0.47986643095659</v>
      </c>
      <c r="K1955" s="0" t="n">
        <v>2228.073</v>
      </c>
      <c r="L1955" s="0" t="n">
        <v>84.369</v>
      </c>
    </row>
    <row r="1956" customFormat="false" ht="15" hidden="false" customHeight="false" outlineLevel="0" collapsed="false">
      <c r="A1956" s="0" t="s">
        <v>491</v>
      </c>
      <c r="B1956" s="0" t="s">
        <v>1030</v>
      </c>
      <c r="C1956" s="0" t="s">
        <v>679</v>
      </c>
      <c r="D1956" s="0" t="n">
        <v>3</v>
      </c>
      <c r="E1956" s="0" t="n">
        <v>531.2</v>
      </c>
      <c r="F1956" s="0" t="n">
        <v>402.4</v>
      </c>
      <c r="G1956" s="0" t="n">
        <v>9990.792</v>
      </c>
      <c r="H1956" s="0" t="n">
        <v>937.4</v>
      </c>
      <c r="I1956" s="0" t="n">
        <v>36.12</v>
      </c>
      <c r="J1956" s="0" t="n">
        <f aca="false">I1450/I1956-1</f>
        <v>0.127630121816168</v>
      </c>
      <c r="K1956" s="0" t="n">
        <v>4666.9</v>
      </c>
      <c r="L1956" s="0" t="n">
        <v>276.287</v>
      </c>
    </row>
    <row r="1957" customFormat="false" ht="15" hidden="false" customHeight="false" outlineLevel="0" collapsed="false">
      <c r="A1957" s="0" t="s">
        <v>492</v>
      </c>
      <c r="B1957" s="0" t="s">
        <v>1031</v>
      </c>
      <c r="C1957" s="0" t="s">
        <v>584</v>
      </c>
      <c r="D1957" s="0" t="n">
        <v>3</v>
      </c>
      <c r="F1957" s="0" t="n">
        <v>-1636</v>
      </c>
      <c r="G1957" s="0" t="n">
        <v>47126.1516</v>
      </c>
      <c r="H1957" s="0" t="n">
        <v>4465</v>
      </c>
      <c r="I1957" s="0" t="n">
        <v>73.61</v>
      </c>
      <c r="J1957" s="0" t="n">
        <f aca="false">I1451/I1957-1</f>
        <v>-0.0161662817551963</v>
      </c>
      <c r="K1957" s="0" t="n">
        <v>41172</v>
      </c>
      <c r="L1957" s="0" t="n">
        <v>636.964</v>
      </c>
    </row>
    <row r="1958" customFormat="false" ht="15" hidden="false" customHeight="false" outlineLevel="0" collapsed="false">
      <c r="A1958" s="0" t="s">
        <v>493</v>
      </c>
      <c r="B1958" s="0" t="s">
        <v>1032</v>
      </c>
      <c r="C1958" s="0" t="s">
        <v>626</v>
      </c>
      <c r="D1958" s="0" t="n">
        <v>3</v>
      </c>
      <c r="E1958" s="0" t="n">
        <v>1478</v>
      </c>
      <c r="F1958" s="0" t="n">
        <v>2420</v>
      </c>
      <c r="G1958" s="0" t="n">
        <v>23017.0881</v>
      </c>
      <c r="H1958" s="0" t="n">
        <v>1913</v>
      </c>
      <c r="I1958" s="0" t="n">
        <v>58.42</v>
      </c>
      <c r="J1958" s="0" t="n">
        <f aca="false">I1452/I1958-1</f>
        <v>0.102019856213625</v>
      </c>
      <c r="K1958" s="0" t="n">
        <v>20589</v>
      </c>
      <c r="L1958" s="0" t="n">
        <v>402.384</v>
      </c>
    </row>
    <row r="1959" customFormat="false" ht="15" hidden="false" customHeight="false" outlineLevel="0" collapsed="false">
      <c r="A1959" s="0" t="s">
        <v>494</v>
      </c>
      <c r="B1959" s="0" t="s">
        <v>1033</v>
      </c>
      <c r="C1959" s="0" t="s">
        <v>628</v>
      </c>
      <c r="D1959" s="0" t="n">
        <v>3</v>
      </c>
      <c r="E1959" s="0" t="s">
        <v>58</v>
      </c>
      <c r="F1959" s="0" t="n">
        <v>699.9</v>
      </c>
      <c r="G1959" s="0" t="n">
        <v>10843.46</v>
      </c>
      <c r="H1959" s="0" t="n">
        <v>894.8</v>
      </c>
      <c r="I1959" s="0" t="n">
        <v>46.84</v>
      </c>
      <c r="J1959" s="0" t="n">
        <f aca="false">I1453/I1959-1</f>
        <v>-0.38065755764304</v>
      </c>
      <c r="K1959" s="0" t="n">
        <v>7175.6</v>
      </c>
      <c r="L1959" s="0" t="n">
        <v>233.846</v>
      </c>
    </row>
    <row r="1960" customFormat="false" ht="15" hidden="false" customHeight="false" outlineLevel="0" collapsed="false">
      <c r="A1960" s="0" t="s">
        <v>495</v>
      </c>
      <c r="B1960" s="0" t="s">
        <v>1034</v>
      </c>
      <c r="C1960" s="0" t="s">
        <v>586</v>
      </c>
      <c r="D1960" s="0" t="n">
        <v>3</v>
      </c>
      <c r="F1960" s="0" t="n">
        <v>2821</v>
      </c>
      <c r="G1960" s="0" t="n">
        <v>55957.9025</v>
      </c>
      <c r="H1960" s="0" t="n">
        <v>3892</v>
      </c>
      <c r="I1960" s="0" t="n">
        <v>53.465</v>
      </c>
      <c r="J1960" s="0" t="n">
        <f aca="false">I1454/I1960-1</f>
        <v>0.0251566445338072</v>
      </c>
      <c r="K1960" s="0" t="n">
        <v>17372</v>
      </c>
      <c r="L1960" s="0" t="n">
        <v>1056.3</v>
      </c>
    </row>
    <row r="1961" customFormat="false" ht="15" hidden="false" customHeight="false" outlineLevel="0" collapsed="false">
      <c r="A1961" s="0" t="s">
        <v>496</v>
      </c>
      <c r="B1961" s="0" t="s">
        <v>1035</v>
      </c>
      <c r="C1961" s="0" t="s">
        <v>572</v>
      </c>
      <c r="D1961" s="0" t="n">
        <v>3</v>
      </c>
      <c r="E1961" s="0" t="s">
        <v>58</v>
      </c>
      <c r="F1961" s="0" t="n">
        <v>600</v>
      </c>
      <c r="G1961" s="0" t="n">
        <v>11664.222</v>
      </c>
      <c r="H1961" s="0" t="n">
        <v>1208</v>
      </c>
      <c r="I1961" s="0" t="n">
        <v>42.17</v>
      </c>
      <c r="J1961" s="0" t="n">
        <f aca="false">I1455/I1961-1</f>
        <v>-0.00379416646905395</v>
      </c>
      <c r="K1961" s="0" t="n">
        <v>14605</v>
      </c>
      <c r="L1961" s="0" t="n">
        <v>276.049</v>
      </c>
    </row>
    <row r="1962" customFormat="false" ht="15" hidden="false" customHeight="false" outlineLevel="0" collapsed="false">
      <c r="A1962" s="0" t="s">
        <v>497</v>
      </c>
      <c r="B1962" s="0" t="s">
        <v>1036</v>
      </c>
      <c r="C1962" s="0" t="s">
        <v>576</v>
      </c>
      <c r="D1962" s="0" t="n">
        <v>3</v>
      </c>
      <c r="E1962" s="0" t="n">
        <v>2800.9</v>
      </c>
      <c r="F1962" s="0" t="n">
        <v>1894.4</v>
      </c>
      <c r="G1962" s="0" t="n">
        <v>50174.8723</v>
      </c>
      <c r="H1962" s="0" t="n">
        <v>2619.6</v>
      </c>
      <c r="I1962" s="0" t="n">
        <v>125.29</v>
      </c>
      <c r="J1962" s="0" t="n">
        <f aca="false">I1456/I1962-1</f>
        <v>0.132173357809881</v>
      </c>
      <c r="K1962" s="0" t="n">
        <v>42852.1</v>
      </c>
      <c r="L1962" s="0" t="n">
        <v>400.025</v>
      </c>
    </row>
    <row r="1963" customFormat="false" ht="15" hidden="false" customHeight="false" outlineLevel="0" collapsed="false">
      <c r="A1963" s="0" t="s">
        <v>498</v>
      </c>
      <c r="B1963" s="0" t="s">
        <v>1037</v>
      </c>
      <c r="C1963" s="0" t="s">
        <v>584</v>
      </c>
      <c r="D1963" s="0" t="n">
        <v>3</v>
      </c>
      <c r="E1963" s="0" t="n">
        <v>545.135</v>
      </c>
      <c r="F1963" s="0" t="n">
        <v>484.2</v>
      </c>
      <c r="G1963" s="0" t="n">
        <v>11204.8046</v>
      </c>
      <c r="H1963" s="0" t="n">
        <v>615.1</v>
      </c>
      <c r="I1963" s="0" t="n">
        <v>86.64</v>
      </c>
      <c r="J1963" s="0" t="n">
        <f aca="false">I1457/I1963-1</f>
        <v>-0.263157894736842</v>
      </c>
      <c r="K1963" s="0" t="n">
        <v>5180.603</v>
      </c>
      <c r="L1963" s="0" t="n">
        <v>129.354</v>
      </c>
    </row>
    <row r="1964" customFormat="false" ht="15" hidden="false" customHeight="false" outlineLevel="0" collapsed="false">
      <c r="A1964" s="0" t="s">
        <v>499</v>
      </c>
      <c r="B1964" s="0" t="s">
        <v>1038</v>
      </c>
      <c r="C1964" s="0" t="s">
        <v>584</v>
      </c>
      <c r="D1964" s="0" t="n">
        <v>3</v>
      </c>
      <c r="F1964" s="0" t="n">
        <v>2215.128</v>
      </c>
      <c r="G1964" s="0" t="n">
        <v>45151.294</v>
      </c>
      <c r="H1964" s="0" t="n">
        <v>3008.369</v>
      </c>
      <c r="I1964" s="0" t="n">
        <v>32.97</v>
      </c>
      <c r="J1964" s="0" t="n">
        <f aca="false">I1458/I1964-1</f>
        <v>0.0803760994843796</v>
      </c>
      <c r="K1964" s="0" t="n">
        <v>11128.381</v>
      </c>
      <c r="L1964" s="0" t="n">
        <v>1385.883</v>
      </c>
    </row>
    <row r="1965" customFormat="false" ht="15" hidden="false" customHeight="false" outlineLevel="0" collapsed="false">
      <c r="A1965" s="0" t="s">
        <v>500</v>
      </c>
      <c r="B1965" s="0" t="s">
        <v>1039</v>
      </c>
      <c r="C1965" s="0" t="s">
        <v>592</v>
      </c>
      <c r="D1965" s="0" t="n">
        <v>3</v>
      </c>
      <c r="F1965" s="0" t="n">
        <v>542.939</v>
      </c>
      <c r="G1965" s="0" t="n">
        <v>6929.9831</v>
      </c>
      <c r="H1965" s="0" t="n">
        <v>864.708</v>
      </c>
      <c r="I1965" s="0" t="n">
        <v>54.17</v>
      </c>
      <c r="J1965" s="0" t="n">
        <f aca="false">I1459/I1965-1</f>
        <v>0.0551966032859514</v>
      </c>
      <c r="K1965" s="0" t="n">
        <v>20272.259</v>
      </c>
      <c r="L1965" s="0" t="n">
        <v>128.643</v>
      </c>
    </row>
    <row r="1966" customFormat="false" ht="15" hidden="false" customHeight="false" outlineLevel="0" collapsed="false">
      <c r="A1966" s="0" t="s">
        <v>501</v>
      </c>
      <c r="B1966" s="0" t="s">
        <v>1040</v>
      </c>
      <c r="C1966" s="0" t="s">
        <v>579</v>
      </c>
      <c r="D1966" s="0" t="n">
        <v>3</v>
      </c>
      <c r="E1966" s="0" t="n">
        <v>364.402</v>
      </c>
      <c r="F1966" s="0" t="n">
        <v>322.872</v>
      </c>
      <c r="G1966" s="0" t="n">
        <v>6280.5284</v>
      </c>
      <c r="H1966" s="0" t="n">
        <v>560.201</v>
      </c>
      <c r="I1966" s="0" t="n">
        <v>33.96</v>
      </c>
      <c r="J1966" s="0" t="n">
        <f aca="false">I1460/I1966-1</f>
        <v>0.46643109540636</v>
      </c>
      <c r="K1966" s="0" t="n">
        <v>3733.581</v>
      </c>
      <c r="L1966" s="0" t="n">
        <v>185.898</v>
      </c>
    </row>
    <row r="1967" customFormat="false" ht="15" hidden="false" customHeight="false" outlineLevel="0" collapsed="false">
      <c r="A1967" s="0" t="s">
        <v>502</v>
      </c>
      <c r="B1967" s="0" t="s">
        <v>1041</v>
      </c>
      <c r="C1967" s="0" t="s">
        <v>584</v>
      </c>
      <c r="D1967" s="0" t="n">
        <v>3</v>
      </c>
      <c r="F1967" s="0" t="n">
        <v>370.885</v>
      </c>
      <c r="G1967" s="0" t="n">
        <v>10626.8854</v>
      </c>
      <c r="H1967" s="0" t="n">
        <v>409.178</v>
      </c>
      <c r="I1967" s="0" t="n">
        <v>77.92</v>
      </c>
      <c r="J1967" s="0" t="n">
        <f aca="false">I1461/I1967-1</f>
        <v>0.0994609856262834</v>
      </c>
      <c r="K1967" s="0" t="n">
        <v>2034.571</v>
      </c>
      <c r="L1967" s="0" t="n">
        <v>135.939</v>
      </c>
    </row>
    <row r="1968" customFormat="false" ht="15" hidden="false" customHeight="false" outlineLevel="0" collapsed="false">
      <c r="A1968" s="0" t="s">
        <v>503</v>
      </c>
      <c r="B1968" s="0" t="s">
        <v>1042</v>
      </c>
      <c r="C1968" s="0" t="s">
        <v>572</v>
      </c>
      <c r="D1968" s="0" t="n">
        <v>3</v>
      </c>
      <c r="E1968" s="0" t="n">
        <v>509.773</v>
      </c>
      <c r="F1968" s="0" t="n">
        <v>447.212</v>
      </c>
      <c r="G1968" s="0" t="n">
        <v>11403.2296</v>
      </c>
      <c r="H1968" s="0" t="n">
        <v>520.938</v>
      </c>
      <c r="I1968" s="0" t="n">
        <v>212.41</v>
      </c>
      <c r="J1968" s="0" t="n">
        <f aca="false">I1462/I1968-1</f>
        <v>0.361141189209548</v>
      </c>
      <c r="K1968" s="0" t="n">
        <v>8303.935</v>
      </c>
      <c r="L1968" s="0" t="n">
        <v>53.534</v>
      </c>
    </row>
    <row r="1969" customFormat="false" ht="15" hidden="false" customHeight="false" outlineLevel="0" collapsed="false">
      <c r="A1969" s="0" t="s">
        <v>504</v>
      </c>
      <c r="B1969" s="0" t="s">
        <v>1043</v>
      </c>
      <c r="C1969" s="0" t="s">
        <v>592</v>
      </c>
      <c r="D1969" s="0" t="n">
        <v>3</v>
      </c>
      <c r="F1969" s="0" t="n">
        <v>3692</v>
      </c>
      <c r="G1969" s="0" t="n">
        <v>34104.87</v>
      </c>
      <c r="H1969" s="0" t="n">
        <v>3693</v>
      </c>
      <c r="I1969" s="0" t="n">
        <v>105.85</v>
      </c>
      <c r="J1969" s="0" t="n">
        <f aca="false">I1463/I1969-1</f>
        <v>0.0662257912139821</v>
      </c>
      <c r="K1969" s="0" t="n">
        <v>103078</v>
      </c>
      <c r="L1969" s="0" t="n">
        <v>331.396</v>
      </c>
    </row>
    <row r="1970" customFormat="false" ht="15" hidden="false" customHeight="false" outlineLevel="0" collapsed="false">
      <c r="A1970" s="0" t="s">
        <v>505</v>
      </c>
      <c r="B1970" s="0" t="s">
        <v>1044</v>
      </c>
      <c r="C1970" s="0" t="s">
        <v>581</v>
      </c>
      <c r="D1970" s="0" t="n">
        <v>3</v>
      </c>
      <c r="E1970" s="0" t="n">
        <v>284</v>
      </c>
      <c r="F1970" s="0" t="n">
        <v>226</v>
      </c>
      <c r="G1970" s="0" t="n">
        <v>10670.5036</v>
      </c>
      <c r="H1970" s="0" t="n">
        <v>387</v>
      </c>
      <c r="I1970" s="0" t="n">
        <v>74.66</v>
      </c>
      <c r="J1970" s="0" t="n">
        <f aca="false">I1464/I1970-1</f>
        <v>0.141843021698366</v>
      </c>
      <c r="K1970" s="0" t="n">
        <v>1948</v>
      </c>
      <c r="L1970" s="0" t="n">
        <v>130.124</v>
      </c>
    </row>
    <row r="1971" customFormat="false" ht="15" hidden="false" customHeight="false" outlineLevel="0" collapsed="false">
      <c r="A1971" s="0" t="s">
        <v>506</v>
      </c>
      <c r="B1971" s="0" t="s">
        <v>1045</v>
      </c>
      <c r="C1971" s="0" t="s">
        <v>581</v>
      </c>
      <c r="D1971" s="0" t="n">
        <v>3</v>
      </c>
      <c r="E1971" s="0" t="n">
        <v>3668</v>
      </c>
      <c r="F1971" s="0" t="n">
        <v>8306</v>
      </c>
      <c r="G1971" s="0" t="n">
        <v>66342.7479</v>
      </c>
      <c r="H1971" s="0" t="n">
        <v>3617</v>
      </c>
      <c r="I1971" s="0" t="n">
        <v>32.22</v>
      </c>
      <c r="J1971" s="0" t="n">
        <f aca="false">I1465/I1971-1</f>
        <v>-0.154252017380509</v>
      </c>
      <c r="K1971" s="0" t="n">
        <v>50039</v>
      </c>
      <c r="L1971" s="0" t="n">
        <v>798.521</v>
      </c>
    </row>
    <row r="1972" customFormat="false" ht="15" hidden="false" customHeight="false" outlineLevel="0" collapsed="false">
      <c r="A1972" s="0" t="s">
        <v>507</v>
      </c>
      <c r="B1972" s="0" t="s">
        <v>1046</v>
      </c>
      <c r="C1972" s="0" t="s">
        <v>581</v>
      </c>
      <c r="D1972" s="0" t="n">
        <v>3</v>
      </c>
      <c r="E1972" s="0" t="n">
        <v>3668</v>
      </c>
      <c r="F1972" s="0" t="n">
        <v>8306</v>
      </c>
      <c r="G1972" s="0" t="n">
        <v>66342.7479</v>
      </c>
      <c r="H1972" s="0" t="n">
        <v>3617</v>
      </c>
      <c r="I1972" s="0" t="n">
        <v>32.545</v>
      </c>
      <c r="J1972" s="0" t="n">
        <f aca="false">I1466/I1972-1</f>
        <v>-0.168843140267322</v>
      </c>
      <c r="K1972" s="0" t="n">
        <v>50039</v>
      </c>
      <c r="L1972" s="0" t="n">
        <v>1258.94</v>
      </c>
    </row>
    <row r="1973" customFormat="false" ht="15" hidden="false" customHeight="false" outlineLevel="0" collapsed="false">
      <c r="A1973" s="0" t="s">
        <v>508</v>
      </c>
      <c r="B1973" s="0" t="s">
        <v>1047</v>
      </c>
      <c r="C1973" s="0" t="s">
        <v>581</v>
      </c>
      <c r="D1973" s="0" t="n">
        <v>3</v>
      </c>
      <c r="E1973" s="0" t="n">
        <v>101.071</v>
      </c>
      <c r="F1973" s="0" t="n">
        <v>-577.82</v>
      </c>
      <c r="G1973" s="0" t="n">
        <v>23042.3499</v>
      </c>
      <c r="H1973" s="0" t="n">
        <v>81.796</v>
      </c>
      <c r="I1973" s="0" t="n">
        <v>35.87</v>
      </c>
      <c r="J1973" s="0" t="n">
        <f aca="false">I1467/I1973-1</f>
        <v>-0.354892667967661</v>
      </c>
      <c r="K1973" s="0" t="n">
        <v>5583.082</v>
      </c>
      <c r="L1973" s="0" t="n">
        <v>634.511</v>
      </c>
    </row>
    <row r="1974" customFormat="false" ht="15" hidden="false" customHeight="false" outlineLevel="0" collapsed="false">
      <c r="A1974" s="0" t="s">
        <v>509</v>
      </c>
      <c r="B1974" s="0" t="s">
        <v>1048</v>
      </c>
      <c r="C1974" s="0" t="s">
        <v>612</v>
      </c>
      <c r="D1974" s="0" t="n">
        <v>3</v>
      </c>
      <c r="F1974" s="0" t="n">
        <v>1220</v>
      </c>
      <c r="G1974" s="0" t="n">
        <v>16379.91</v>
      </c>
      <c r="H1974" s="0" t="n">
        <v>2570</v>
      </c>
      <c r="I1974" s="0" t="n">
        <v>44.39</v>
      </c>
      <c r="J1974" s="0" t="n">
        <f aca="false">I1468/I1974-1</f>
        <v>0.682135616129759</v>
      </c>
      <c r="K1974" s="0" t="n">
        <v>22969</v>
      </c>
      <c r="L1974" s="0" t="n">
        <v>304.359</v>
      </c>
    </row>
    <row r="1975" customFormat="false" ht="15" hidden="false" customHeight="false" outlineLevel="0" collapsed="false">
      <c r="A1975" s="0" t="s">
        <v>510</v>
      </c>
      <c r="B1975" s="0" t="s">
        <v>1049</v>
      </c>
      <c r="C1975" s="0" t="s">
        <v>601</v>
      </c>
      <c r="D1975" s="0" t="n">
        <v>3</v>
      </c>
      <c r="F1975" s="0" t="n">
        <v>154.334</v>
      </c>
      <c r="G1975" s="0" t="n">
        <v>7862.6321</v>
      </c>
      <c r="H1975" s="0" t="n">
        <v>397.303</v>
      </c>
      <c r="I1975" s="0" t="n">
        <v>30.82</v>
      </c>
      <c r="J1975" s="0" t="n">
        <f aca="false">I1469/I1975-1</f>
        <v>0.219013627514601</v>
      </c>
      <c r="K1975" s="0" t="n">
        <v>6828.728</v>
      </c>
      <c r="L1975" s="0" t="n">
        <v>255.218</v>
      </c>
    </row>
    <row r="1976" customFormat="false" ht="15" hidden="false" customHeight="false" outlineLevel="0" collapsed="false">
      <c r="A1976" s="0" t="s">
        <v>511</v>
      </c>
      <c r="B1976" s="0" t="s">
        <v>1050</v>
      </c>
      <c r="C1976" s="0" t="s">
        <v>584</v>
      </c>
      <c r="D1976" s="0" t="n">
        <v>3</v>
      </c>
      <c r="F1976" s="0" t="n">
        <v>257.135</v>
      </c>
      <c r="G1976" s="0" t="n">
        <v>8468.437</v>
      </c>
      <c r="H1976" s="0" t="n">
        <v>396.592</v>
      </c>
      <c r="I1976" s="0" t="n">
        <v>131.94</v>
      </c>
      <c r="J1976" s="0" t="n">
        <f aca="false">I1470/I1976-1</f>
        <v>0.3731241473397</v>
      </c>
      <c r="K1976" s="0" t="n">
        <v>1983.17</v>
      </c>
      <c r="L1976" s="0" t="n">
        <v>64.366</v>
      </c>
    </row>
    <row r="1977" customFormat="false" ht="15" hidden="false" customHeight="false" outlineLevel="0" collapsed="false">
      <c r="A1977" s="0" t="s">
        <v>512</v>
      </c>
      <c r="B1977" s="0" t="s">
        <v>1051</v>
      </c>
      <c r="C1977" s="0" t="s">
        <v>679</v>
      </c>
      <c r="D1977" s="0" t="n">
        <v>3</v>
      </c>
      <c r="E1977" s="0" t="s">
        <v>58</v>
      </c>
      <c r="F1977" s="0" t="n">
        <v>208.042</v>
      </c>
      <c r="G1977" s="0" t="n">
        <v>14523.5376</v>
      </c>
      <c r="H1977" s="0" t="n">
        <v>219.033</v>
      </c>
      <c r="I1977" s="0" t="n">
        <v>35.0755</v>
      </c>
      <c r="J1977" s="0" t="n">
        <f aca="false">I1471/I1977-1</f>
        <v>0.187187638094967</v>
      </c>
      <c r="K1977" s="0" t="n">
        <v>2095.083</v>
      </c>
      <c r="L1977" s="0" t="n">
        <v>352.044</v>
      </c>
    </row>
    <row r="1978" customFormat="false" ht="15" hidden="false" customHeight="false" outlineLevel="0" collapsed="false">
      <c r="A1978" s="0" t="s">
        <v>513</v>
      </c>
      <c r="B1978" s="0" t="s">
        <v>1052</v>
      </c>
      <c r="C1978" s="0" t="s">
        <v>679</v>
      </c>
      <c r="D1978" s="0" t="n">
        <v>3</v>
      </c>
      <c r="E1978" s="0" t="s">
        <v>58</v>
      </c>
      <c r="F1978" s="0" t="n">
        <v>208.042</v>
      </c>
      <c r="H1978" s="0" t="n">
        <v>219.033</v>
      </c>
      <c r="I1978" s="0" t="s">
        <v>58</v>
      </c>
      <c r="J1978" s="0" t="e">
        <f aca="false">I1472/I1978-1</f>
        <v>#VALUE!</v>
      </c>
      <c r="K1978" s="0" t="n">
        <v>2095.083</v>
      </c>
      <c r="L1978" s="0" t="s">
        <v>58</v>
      </c>
    </row>
    <row r="1979" customFormat="false" ht="15" hidden="false" customHeight="false" outlineLevel="0" collapsed="false">
      <c r="A1979" s="0" t="s">
        <v>514</v>
      </c>
      <c r="B1979" s="0" t="s">
        <v>1053</v>
      </c>
      <c r="C1979" s="0" t="s">
        <v>598</v>
      </c>
      <c r="D1979" s="0" t="n">
        <v>3</v>
      </c>
      <c r="F1979" s="0" t="n">
        <v>5180</v>
      </c>
      <c r="G1979" s="0" t="n">
        <v>105235.4483</v>
      </c>
      <c r="H1979" s="0" t="n">
        <v>7385</v>
      </c>
      <c r="I1979" s="0" t="n">
        <v>119.13</v>
      </c>
      <c r="J1979" s="0" t="n">
        <f aca="false">I1473/I1979-1</f>
        <v>-0.343574246621338</v>
      </c>
      <c r="K1979" s="0" t="n">
        <v>52372</v>
      </c>
      <c r="L1979" s="0" t="n">
        <v>889.099</v>
      </c>
    </row>
    <row r="1980" customFormat="false" ht="15" hidden="false" customHeight="false" outlineLevel="0" collapsed="false">
      <c r="A1980" s="0" t="s">
        <v>515</v>
      </c>
      <c r="B1980" s="0" t="s">
        <v>1054</v>
      </c>
      <c r="C1980" s="0" t="s">
        <v>598</v>
      </c>
      <c r="D1980" s="0" t="n">
        <v>3</v>
      </c>
      <c r="E1980" s="0" t="n">
        <v>1966</v>
      </c>
      <c r="F1980" s="0" t="n">
        <v>1132</v>
      </c>
      <c r="G1980" s="0" t="n">
        <v>25052.0385</v>
      </c>
      <c r="H1980" s="0" t="n">
        <v>2634</v>
      </c>
      <c r="J1980" s="0" t="e">
        <f aca="false">I1474/I1980-1</f>
        <v>#DIV/0!</v>
      </c>
      <c r="K1980" s="0" t="n">
        <v>40861</v>
      </c>
      <c r="L1980" s="0" t="n">
        <v>382.001</v>
      </c>
    </row>
    <row r="1981" customFormat="false" ht="15" hidden="false" customHeight="false" outlineLevel="0" collapsed="false">
      <c r="A1981" s="0" t="s">
        <v>516</v>
      </c>
      <c r="B1981" s="0" t="s">
        <v>1055</v>
      </c>
      <c r="C1981" s="0" t="s">
        <v>598</v>
      </c>
      <c r="D1981" s="0" t="n">
        <v>3</v>
      </c>
      <c r="E1981" s="0" t="n">
        <v>4389</v>
      </c>
      <c r="F1981" s="0" t="n">
        <v>3032</v>
      </c>
      <c r="G1981" s="0" t="n">
        <v>100608.85</v>
      </c>
      <c r="H1981" s="0" t="n">
        <v>5726</v>
      </c>
      <c r="I1981" s="0" t="n">
        <v>111.17</v>
      </c>
      <c r="J1981" s="0" t="n">
        <f aca="false">I1475/I1981-1</f>
        <v>-0.134388773949807</v>
      </c>
      <c r="K1981" s="0" t="n">
        <v>35440</v>
      </c>
      <c r="L1981" s="0" t="n">
        <v>711.475</v>
      </c>
    </row>
    <row r="1982" customFormat="false" ht="15" hidden="false" customHeight="false" outlineLevel="0" collapsed="false">
      <c r="A1982" s="0" t="s">
        <v>517</v>
      </c>
      <c r="B1982" s="0" t="s">
        <v>1056</v>
      </c>
      <c r="C1982" s="0" t="s">
        <v>572</v>
      </c>
      <c r="D1982" s="0" t="n">
        <v>3</v>
      </c>
      <c r="F1982" s="0" t="n">
        <v>540</v>
      </c>
      <c r="G1982" s="0" t="n">
        <v>9984.4919</v>
      </c>
      <c r="H1982" s="0" t="n">
        <v>1801</v>
      </c>
      <c r="I1982" s="0" t="n">
        <v>102.01</v>
      </c>
      <c r="J1982" s="0" t="n">
        <f aca="false">I1476/I1982-1</f>
        <v>-0.28889324576022</v>
      </c>
      <c r="K1982" s="0" t="n">
        <v>12129</v>
      </c>
      <c r="L1982" s="0" t="n">
        <v>99.808</v>
      </c>
    </row>
    <row r="1983" customFormat="false" ht="15" hidden="false" customHeight="false" outlineLevel="0" collapsed="false">
      <c r="A1983" s="0" t="s">
        <v>518</v>
      </c>
      <c r="B1983" s="0" t="s">
        <v>1057</v>
      </c>
      <c r="C1983" s="0" t="s">
        <v>572</v>
      </c>
      <c r="D1983" s="0" t="n">
        <v>3</v>
      </c>
      <c r="E1983" s="0" t="n">
        <v>5889</v>
      </c>
      <c r="F1983" s="0" t="n">
        <v>6220</v>
      </c>
      <c r="G1983" s="0" t="n">
        <v>104578.125</v>
      </c>
      <c r="H1983" s="0" t="n">
        <v>7336</v>
      </c>
      <c r="I1983" s="0" t="n">
        <v>115</v>
      </c>
      <c r="J1983" s="0" t="n">
        <f aca="false">I1477/I1983-1</f>
        <v>-0.164608695652174</v>
      </c>
      <c r="K1983" s="0" t="n">
        <v>91206</v>
      </c>
      <c r="L1983" s="0" t="n">
        <v>911.658</v>
      </c>
    </row>
    <row r="1984" customFormat="false" ht="15" hidden="false" customHeight="false" outlineLevel="0" collapsed="false">
      <c r="A1984" s="0" t="s">
        <v>519</v>
      </c>
      <c r="B1984" s="0" t="s">
        <v>1058</v>
      </c>
      <c r="C1984" s="0" t="s">
        <v>574</v>
      </c>
      <c r="D1984" s="0" t="n">
        <v>3</v>
      </c>
      <c r="E1984" s="0" t="n">
        <v>5960</v>
      </c>
      <c r="F1984" s="0" t="n">
        <v>5619</v>
      </c>
      <c r="G1984" s="0" t="n">
        <v>96439.86</v>
      </c>
      <c r="H1984" s="0" t="n">
        <v>8051</v>
      </c>
      <c r="I1984" s="0" t="n">
        <v>101.09</v>
      </c>
      <c r="J1984" s="0" t="n">
        <f aca="false">I1478/I1984-1</f>
        <v>0.163715501038678</v>
      </c>
      <c r="K1984" s="0" t="n">
        <v>111254</v>
      </c>
      <c r="L1984" s="0" t="n">
        <v>953.108</v>
      </c>
    </row>
    <row r="1985" customFormat="false" ht="15" hidden="false" customHeight="false" outlineLevel="0" collapsed="false">
      <c r="A1985" s="0" t="s">
        <v>520</v>
      </c>
      <c r="B1985" s="0" t="s">
        <v>1059</v>
      </c>
      <c r="C1985" s="0" t="s">
        <v>574</v>
      </c>
      <c r="D1985" s="0" t="n">
        <v>3</v>
      </c>
      <c r="E1985" s="0" t="n">
        <v>581.753</v>
      </c>
      <c r="F1985" s="0" t="n">
        <v>545.343</v>
      </c>
      <c r="G1985" s="0" t="n">
        <v>10981.362</v>
      </c>
      <c r="H1985" s="0" t="n">
        <v>1035.876</v>
      </c>
      <c r="I1985" s="0" t="n">
        <v>111.26</v>
      </c>
      <c r="J1985" s="0" t="n">
        <f aca="false">I1479/I1985-1</f>
        <v>0.0739708790221103</v>
      </c>
      <c r="K1985" s="0" t="n">
        <v>8974.443</v>
      </c>
      <c r="L1985" s="0" t="n">
        <v>91.681</v>
      </c>
    </row>
    <row r="1986" customFormat="false" ht="15" hidden="false" customHeight="false" outlineLevel="0" collapsed="false">
      <c r="A1986" s="0" t="s">
        <v>521</v>
      </c>
      <c r="B1986" s="0" t="s">
        <v>1060</v>
      </c>
      <c r="C1986" s="0" t="s">
        <v>592</v>
      </c>
      <c r="D1986" s="0" t="n">
        <v>3</v>
      </c>
      <c r="E1986" s="0" t="n">
        <v>899.1</v>
      </c>
      <c r="F1986" s="0" t="n">
        <v>402.1</v>
      </c>
      <c r="G1986" s="0" t="n">
        <v>8800.5626</v>
      </c>
      <c r="H1986" s="0" t="n">
        <v>1223.6</v>
      </c>
      <c r="I1986" s="0" t="n">
        <v>34.88</v>
      </c>
      <c r="J1986" s="0" t="n">
        <f aca="false">I1480/I1986-1</f>
        <v>-0.0455848623853212</v>
      </c>
      <c r="K1986" s="0" t="n">
        <v>62450.2</v>
      </c>
      <c r="L1986" s="0" t="n">
        <v>251.992</v>
      </c>
    </row>
    <row r="1987" customFormat="false" ht="15" hidden="false" customHeight="false" outlineLevel="0" collapsed="false">
      <c r="A1987" s="0" t="s">
        <v>522</v>
      </c>
      <c r="B1987" s="0" t="s">
        <v>1061</v>
      </c>
      <c r="C1987" s="0" t="s">
        <v>654</v>
      </c>
      <c r="D1987" s="0" t="n">
        <v>3</v>
      </c>
      <c r="F1987" s="0" t="n">
        <v>5851</v>
      </c>
      <c r="G1987" s="0" t="n">
        <v>80274.7085</v>
      </c>
      <c r="H1987" s="0" t="n">
        <v>5332</v>
      </c>
      <c r="I1987" s="0" t="n">
        <v>44.95</v>
      </c>
      <c r="J1987" s="0" t="n">
        <f aca="false">I1481/I1987-1</f>
        <v>-0.0507230255839822</v>
      </c>
      <c r="K1987" s="0" t="n">
        <v>421853</v>
      </c>
      <c r="L1987" s="0" t="n">
        <v>1753.595</v>
      </c>
    </row>
    <row r="1988" customFormat="false" ht="15" hidden="false" customHeight="false" outlineLevel="0" collapsed="false">
      <c r="A1988" s="0" t="s">
        <v>523</v>
      </c>
      <c r="B1988" s="0" t="s">
        <v>1062</v>
      </c>
      <c r="C1988" s="0" t="s">
        <v>58</v>
      </c>
      <c r="D1988" s="0" t="n">
        <v>3</v>
      </c>
      <c r="J1988" s="0" t="e">
        <f aca="false">I1482/I1988-1</f>
        <v>#DIV/0!</v>
      </c>
    </row>
    <row r="1989" customFormat="false" ht="15" hidden="false" customHeight="false" outlineLevel="0" collapsed="false">
      <c r="A1989" s="0" t="s">
        <v>524</v>
      </c>
      <c r="B1989" s="0" t="s">
        <v>1063</v>
      </c>
      <c r="C1989" s="0" t="s">
        <v>628</v>
      </c>
      <c r="D1989" s="0" t="n">
        <v>3</v>
      </c>
      <c r="E1989" s="0" t="s">
        <v>58</v>
      </c>
      <c r="F1989" s="0" t="n">
        <v>3630</v>
      </c>
      <c r="G1989" s="0" t="n">
        <v>25457.7867</v>
      </c>
      <c r="H1989" s="0" t="n">
        <v>4241</v>
      </c>
      <c r="I1989" s="0" t="n">
        <v>49.5</v>
      </c>
      <c r="J1989" s="0" t="n">
        <f aca="false">I1483/I1989-1</f>
        <v>0.428484848484848</v>
      </c>
      <c r="K1989" s="0" t="n">
        <v>45550</v>
      </c>
      <c r="L1989" s="0" t="n">
        <v>521.245</v>
      </c>
    </row>
    <row r="1990" customFormat="false" ht="15" hidden="false" customHeight="false" outlineLevel="0" collapsed="false">
      <c r="A1990" s="0" t="s">
        <v>525</v>
      </c>
      <c r="B1990" s="0" t="s">
        <v>1064</v>
      </c>
      <c r="C1990" s="0" t="s">
        <v>574</v>
      </c>
      <c r="D1990" s="0" t="n">
        <v>3</v>
      </c>
      <c r="E1990" s="0" t="n">
        <v>431.4</v>
      </c>
      <c r="F1990" s="0" t="n">
        <v>411.5</v>
      </c>
      <c r="G1990" s="0" t="n">
        <v>7376.139</v>
      </c>
      <c r="H1990" s="0" t="n">
        <v>469.6</v>
      </c>
      <c r="I1990" s="0" t="n">
        <v>66.5838</v>
      </c>
      <c r="J1990" s="0" t="n">
        <f aca="false">I1484/I1990-1</f>
        <v>0.32371237448148</v>
      </c>
      <c r="K1990" s="0" t="n">
        <v>3578.7</v>
      </c>
      <c r="L1990" s="0" t="n">
        <v>98.717</v>
      </c>
    </row>
    <row r="1991" customFormat="false" ht="15" hidden="false" customHeight="false" outlineLevel="0" collapsed="false">
      <c r="A1991" s="0" t="s">
        <v>526</v>
      </c>
      <c r="B1991" s="0" t="s">
        <v>1065</v>
      </c>
      <c r="C1991" s="0" t="s">
        <v>601</v>
      </c>
      <c r="D1991" s="0" t="n">
        <v>3</v>
      </c>
      <c r="F1991" s="0" t="n">
        <v>475.767</v>
      </c>
      <c r="G1991" s="0" t="n">
        <v>21400.3707</v>
      </c>
      <c r="H1991" s="0" t="n">
        <v>1254.845</v>
      </c>
      <c r="I1991" s="0" t="n">
        <v>62.7924</v>
      </c>
      <c r="J1991" s="0" t="n">
        <f aca="false">I1485/I1991-1</f>
        <v>-0.101324364095018</v>
      </c>
      <c r="K1991" s="0" t="n">
        <v>21165.913</v>
      </c>
      <c r="L1991" s="0" t="n">
        <v>295.428</v>
      </c>
    </row>
    <row r="1992" customFormat="false" ht="15" hidden="false" customHeight="false" outlineLevel="0" collapsed="false">
      <c r="A1992" s="0" t="s">
        <v>527</v>
      </c>
      <c r="B1992" s="0" t="s">
        <v>1066</v>
      </c>
      <c r="C1992" s="0" t="s">
        <v>579</v>
      </c>
      <c r="D1992" s="0" t="n">
        <v>3</v>
      </c>
      <c r="E1992" s="0" t="n">
        <v>382.567</v>
      </c>
      <c r="F1992" s="0" t="n">
        <v>355.26</v>
      </c>
      <c r="G1992" s="0" t="n">
        <v>6274.104</v>
      </c>
      <c r="H1992" s="0" t="n">
        <v>600.949</v>
      </c>
      <c r="I1992" s="0" t="n">
        <v>57</v>
      </c>
      <c r="J1992" s="0" t="n">
        <f aca="false">I1486/I1992-1</f>
        <v>0.532631578947368</v>
      </c>
      <c r="K1992" s="0" t="n">
        <v>1901.15</v>
      </c>
      <c r="L1992" s="0" t="n">
        <v>121.09</v>
      </c>
    </row>
    <row r="1993" customFormat="false" ht="15" hidden="false" customHeight="false" outlineLevel="0" collapsed="false">
      <c r="A1993" s="0" t="s">
        <v>528</v>
      </c>
      <c r="B1993" s="0" t="s">
        <v>1067</v>
      </c>
      <c r="C1993" s="0" t="s">
        <v>705</v>
      </c>
      <c r="D1993" s="0" t="n">
        <v>3</v>
      </c>
      <c r="E1993" s="0" t="s">
        <v>58</v>
      </c>
      <c r="F1993" s="0" t="n">
        <v>400</v>
      </c>
      <c r="G1993" s="0" t="n">
        <v>10114.3422</v>
      </c>
      <c r="H1993" s="0" t="n">
        <v>489.4</v>
      </c>
      <c r="I1993" s="0" t="n">
        <v>64.05</v>
      </c>
      <c r="J1993" s="0" t="n">
        <f aca="false">I1487/I1993-1</f>
        <v>0.200312256049961</v>
      </c>
      <c r="K1993" s="0" t="n">
        <v>2345.33</v>
      </c>
      <c r="L1993" s="0" t="n">
        <v>164.92</v>
      </c>
    </row>
    <row r="1994" customFormat="false" ht="15" hidden="false" customHeight="false" outlineLevel="0" collapsed="false">
      <c r="A1994" s="0" t="s">
        <v>529</v>
      </c>
      <c r="B1994" s="0" t="s">
        <v>1068</v>
      </c>
      <c r="C1994" s="0" t="s">
        <v>645</v>
      </c>
      <c r="D1994" s="0" t="n">
        <v>3</v>
      </c>
      <c r="E1994" s="0" t="n">
        <v>19545</v>
      </c>
      <c r="F1994" s="0" t="n">
        <v>9625</v>
      </c>
      <c r="G1994" s="0" t="n">
        <v>194369.2271</v>
      </c>
      <c r="H1994" s="0" t="n">
        <v>30631</v>
      </c>
      <c r="I1994" s="0" t="n">
        <v>46.78</v>
      </c>
      <c r="J1994" s="0" t="n">
        <f aca="false">I1488/I1994-1</f>
        <v>-0.0119709277469005</v>
      </c>
      <c r="K1994" s="0" t="n">
        <v>232616</v>
      </c>
      <c r="L1994" s="0" t="n">
        <v>4149.724</v>
      </c>
    </row>
    <row r="1995" customFormat="false" ht="15" hidden="false" customHeight="false" outlineLevel="0" collapsed="false">
      <c r="A1995" s="0" t="s">
        <v>530</v>
      </c>
      <c r="B1995" s="0" t="s">
        <v>1069</v>
      </c>
      <c r="C1995" s="0" t="s">
        <v>576</v>
      </c>
      <c r="D1995" s="0" t="n">
        <v>3</v>
      </c>
      <c r="E1995" s="0" t="n">
        <v>-511.218</v>
      </c>
      <c r="F1995" s="0" t="n">
        <v>-738.555</v>
      </c>
      <c r="G1995" s="0" t="n">
        <v>28721.6105</v>
      </c>
      <c r="H1995" s="0" t="n">
        <v>-573.112</v>
      </c>
      <c r="I1995" s="0" t="n">
        <v>118.8</v>
      </c>
      <c r="J1995" s="0" t="n">
        <f aca="false">I1489/I1995-1</f>
        <v>0.0591750841750842</v>
      </c>
      <c r="K1995" s="0" t="n">
        <v>2334.679</v>
      </c>
      <c r="L1995" s="0" t="n">
        <v>240.522</v>
      </c>
    </row>
    <row r="1996" customFormat="false" ht="15" hidden="false" customHeight="false" outlineLevel="0" collapsed="false">
      <c r="A1996" s="0" t="s">
        <v>531</v>
      </c>
      <c r="B1996" s="0" t="s">
        <v>1070</v>
      </c>
      <c r="C1996" s="0" t="s">
        <v>679</v>
      </c>
      <c r="D1996" s="0" t="n">
        <v>3</v>
      </c>
      <c r="E1996" s="0" t="n">
        <v>1354.336</v>
      </c>
      <c r="F1996" s="0" t="n">
        <v>1047.505</v>
      </c>
      <c r="G1996" s="0" t="n">
        <v>31927.7456</v>
      </c>
      <c r="H1996" s="0" t="n">
        <v>1762.066</v>
      </c>
      <c r="I1996" s="0" t="n">
        <v>73.76</v>
      </c>
      <c r="J1996" s="0" t="n">
        <f aca="false">I1490/I1996-1</f>
        <v>-0.156046637744035</v>
      </c>
      <c r="K1996" s="0" t="n">
        <v>9845.3</v>
      </c>
      <c r="L1996" s="0" t="n">
        <v>431.872</v>
      </c>
    </row>
    <row r="1997" customFormat="false" ht="15" hidden="false" customHeight="false" outlineLevel="0" collapsed="false">
      <c r="A1997" s="0" t="s">
        <v>532</v>
      </c>
      <c r="B1997" s="0" t="s">
        <v>1071</v>
      </c>
      <c r="C1997" s="0" t="s">
        <v>581</v>
      </c>
      <c r="D1997" s="0" t="n">
        <v>3</v>
      </c>
      <c r="E1997" s="0" t="n">
        <v>2210</v>
      </c>
      <c r="F1997" s="0" t="n">
        <v>1922</v>
      </c>
      <c r="G1997" s="0" t="n">
        <v>15016.2022</v>
      </c>
      <c r="H1997" s="0" t="n">
        <v>2313</v>
      </c>
      <c r="I1997" s="0" t="n">
        <v>43.15</v>
      </c>
      <c r="J1997" s="0" t="n">
        <f aca="false">I1491/I1997-1</f>
        <v>-0.117033603707995</v>
      </c>
      <c r="K1997" s="0" t="n">
        <v>22143</v>
      </c>
      <c r="L1997" s="0" t="n">
        <v>347.46</v>
      </c>
    </row>
    <row r="1998" customFormat="false" ht="15" hidden="false" customHeight="false" outlineLevel="0" collapsed="false">
      <c r="A1998" s="0" t="s">
        <v>533</v>
      </c>
      <c r="B1998" s="0" t="s">
        <v>1072</v>
      </c>
      <c r="C1998" s="0" t="s">
        <v>579</v>
      </c>
      <c r="D1998" s="0" t="n">
        <v>3</v>
      </c>
      <c r="E1998" s="0" t="n">
        <v>6438</v>
      </c>
      <c r="F1998" s="0" t="n">
        <v>6328</v>
      </c>
      <c r="G1998" s="0" t="n">
        <v>169552.44</v>
      </c>
      <c r="H1998" s="0" t="n">
        <v>6584</v>
      </c>
      <c r="I1998" s="0" t="n">
        <v>69.66</v>
      </c>
      <c r="J1998" s="0" t="n">
        <f aca="false">I1492/I1998-1</f>
        <v>0.187194946884869</v>
      </c>
      <c r="K1998" s="0" t="n">
        <v>39367</v>
      </c>
      <c r="L1998" s="0" t="n">
        <v>1951.387</v>
      </c>
    </row>
    <row r="1999" customFormat="false" ht="15" hidden="false" customHeight="false" outlineLevel="0" collapsed="false">
      <c r="A1999" s="0" t="s">
        <v>534</v>
      </c>
      <c r="B1999" s="0" t="s">
        <v>1073</v>
      </c>
      <c r="C1999" s="0" t="s">
        <v>601</v>
      </c>
      <c r="D1999" s="0" t="n">
        <v>3</v>
      </c>
      <c r="F1999" s="0" t="n">
        <v>864.852</v>
      </c>
      <c r="G1999" s="0" t="n">
        <v>22116.2374</v>
      </c>
      <c r="H1999" s="0" t="n">
        <v>1135.31</v>
      </c>
      <c r="I1999" s="0" t="n">
        <v>86.1584</v>
      </c>
      <c r="J1999" s="0" t="n">
        <f aca="false">I1493/I1999-1</f>
        <v>-0.0623908986239299</v>
      </c>
      <c r="K1999" s="0" t="n">
        <v>21157.98</v>
      </c>
      <c r="L1999" s="0" t="n">
        <v>187.735</v>
      </c>
    </row>
    <row r="2000" customFormat="false" ht="15" hidden="false" customHeight="false" outlineLevel="0" collapsed="false">
      <c r="A2000" s="0" t="s">
        <v>535</v>
      </c>
      <c r="B2000" s="0" t="s">
        <v>1074</v>
      </c>
      <c r="C2000" s="0" t="s">
        <v>595</v>
      </c>
      <c r="D2000" s="0" t="n">
        <v>3</v>
      </c>
      <c r="F2000" s="0" t="n">
        <v>204.923</v>
      </c>
      <c r="G2000" s="0" t="n">
        <v>8670.2471</v>
      </c>
      <c r="H2000" s="0" t="n">
        <v>261.007</v>
      </c>
      <c r="I2000" s="0" t="n">
        <v>65.73</v>
      </c>
      <c r="J2000" s="0" t="n">
        <f aca="false">I1494/I2000-1</f>
        <v>0.444850144530656</v>
      </c>
      <c r="K2000" s="0" t="n">
        <v>8041.097</v>
      </c>
      <c r="L2000" s="0" t="n">
        <v>131.703</v>
      </c>
    </row>
    <row r="2001" customFormat="false" ht="15" hidden="false" customHeight="false" outlineLevel="0" collapsed="false">
      <c r="A2001" s="0" t="s">
        <v>536</v>
      </c>
      <c r="B2001" s="0" t="s">
        <v>1075</v>
      </c>
      <c r="C2001" s="0" t="s">
        <v>727</v>
      </c>
      <c r="D2001" s="0" t="n">
        <v>3</v>
      </c>
      <c r="E2001" s="0" t="n">
        <v>4085</v>
      </c>
      <c r="F2001" s="0" t="n">
        <v>4220</v>
      </c>
      <c r="G2001" s="0" t="n">
        <v>94331.7403</v>
      </c>
      <c r="H2001" s="0" t="n">
        <v>5664</v>
      </c>
      <c r="I2001" s="0" t="n">
        <v>86.55</v>
      </c>
      <c r="J2001" s="0" t="n">
        <f aca="false">I1495/I2001-1</f>
        <v>-0.0674754477180821</v>
      </c>
      <c r="K2001" s="0" t="n">
        <v>68782</v>
      </c>
      <c r="L2001" s="0" t="n">
        <v>1092.283</v>
      </c>
    </row>
    <row r="2002" customFormat="false" ht="15" hidden="false" customHeight="false" outlineLevel="0" collapsed="false">
      <c r="A2002" s="0" t="s">
        <v>537</v>
      </c>
      <c r="B2002" s="0" t="s">
        <v>1076</v>
      </c>
      <c r="C2002" s="0" t="s">
        <v>727</v>
      </c>
      <c r="D2002" s="0" t="n">
        <v>3</v>
      </c>
      <c r="F2002" s="0" t="n">
        <v>16363</v>
      </c>
      <c r="G2002" s="0" t="n">
        <v>274315.44</v>
      </c>
      <c r="H2002" s="0" t="n">
        <v>28564</v>
      </c>
      <c r="I2002" s="0" t="n">
        <v>84.98</v>
      </c>
      <c r="J2002" s="0" t="n">
        <f aca="false">I1496/I2002-1</f>
        <v>-0.219110378912685</v>
      </c>
      <c r="K2002" s="0" t="n">
        <v>203490</v>
      </c>
      <c r="L2002" s="0" t="n">
        <v>3223.19</v>
      </c>
    </row>
    <row r="2003" customFormat="false" ht="15" hidden="false" customHeight="false" outlineLevel="0" collapsed="false">
      <c r="A2003" s="0" t="s">
        <v>538</v>
      </c>
      <c r="B2003" s="0" t="s">
        <v>1077</v>
      </c>
      <c r="C2003" s="0" t="s">
        <v>581</v>
      </c>
      <c r="D2003" s="0" t="n">
        <v>3</v>
      </c>
      <c r="E2003" s="0" t="n">
        <v>9284</v>
      </c>
      <c r="F2003" s="0" t="n">
        <v>8382</v>
      </c>
      <c r="G2003" s="0" t="n">
        <v>164800</v>
      </c>
      <c r="H2003" s="0" t="n">
        <v>10909</v>
      </c>
      <c r="I2003" s="0" t="n">
        <v>103</v>
      </c>
      <c r="J2003" s="0" t="n">
        <f aca="false">I1497/I2003-1</f>
        <v>-0.0984466019417476</v>
      </c>
      <c r="K2003" s="0" t="n">
        <v>88182</v>
      </c>
      <c r="L2003" s="0" t="n">
        <v>1687.858</v>
      </c>
    </row>
    <row r="2004" customFormat="false" ht="15" hidden="false" customHeight="false" outlineLevel="0" collapsed="false">
      <c r="A2004" s="0" t="s">
        <v>539</v>
      </c>
      <c r="B2004" s="0" t="s">
        <v>1078</v>
      </c>
      <c r="C2004" s="0" t="s">
        <v>705</v>
      </c>
      <c r="D2004" s="0" t="n">
        <v>3</v>
      </c>
      <c r="E2004" s="0" t="n">
        <v>1071</v>
      </c>
      <c r="F2004" s="0" t="n">
        <v>1298</v>
      </c>
      <c r="G2004" s="0" t="n">
        <v>23532.1385</v>
      </c>
      <c r="H2004" s="0" t="n">
        <v>2331</v>
      </c>
      <c r="I2004" s="0" t="n">
        <v>51.32</v>
      </c>
      <c r="J2004" s="0" t="n">
        <f aca="false">I1498/I2004-1</f>
        <v>0.0399454403741231</v>
      </c>
      <c r="K2004" s="0" t="n">
        <v>21297</v>
      </c>
      <c r="L2004" s="0" t="n">
        <v>457.921</v>
      </c>
    </row>
    <row r="2005" customFormat="false" ht="15" hidden="false" customHeight="false" outlineLevel="0" collapsed="false">
      <c r="A2005" s="0" t="s">
        <v>540</v>
      </c>
      <c r="B2005" s="0" t="s">
        <v>1079</v>
      </c>
      <c r="C2005" s="0" t="s">
        <v>576</v>
      </c>
      <c r="D2005" s="0" t="n">
        <v>3</v>
      </c>
      <c r="E2005" s="0" t="n">
        <v>466.464</v>
      </c>
      <c r="F2005" s="0" t="n">
        <v>431.62</v>
      </c>
      <c r="G2005" s="0" t="n">
        <v>9372.3298</v>
      </c>
      <c r="H2005" s="0" t="n">
        <v>511.648</v>
      </c>
      <c r="I2005" s="0" t="n">
        <v>112.72</v>
      </c>
      <c r="J2005" s="0" t="n">
        <f aca="false">I1499/I2005-1</f>
        <v>0.193931866572037</v>
      </c>
      <c r="K2005" s="0" t="n">
        <v>3874.69</v>
      </c>
      <c r="L2005" s="0" t="n">
        <v>83.276</v>
      </c>
    </row>
    <row r="2006" customFormat="false" ht="15" hidden="false" customHeight="false" outlineLevel="0" collapsed="false">
      <c r="A2006" s="0" t="s">
        <v>541</v>
      </c>
      <c r="B2006" s="0" t="s">
        <v>1080</v>
      </c>
      <c r="C2006" s="0" t="s">
        <v>588</v>
      </c>
      <c r="D2006" s="0" t="n">
        <v>3</v>
      </c>
      <c r="E2006" s="0" t="s">
        <v>58</v>
      </c>
      <c r="F2006" s="0" t="n">
        <v>589.5</v>
      </c>
      <c r="G2006" s="0" t="n">
        <v>11893.7845</v>
      </c>
      <c r="H2006" s="0" t="n">
        <v>1198.9</v>
      </c>
      <c r="I2006" s="0" t="n">
        <v>52.74</v>
      </c>
      <c r="J2006" s="0" t="n">
        <f aca="false">I1500/I2006-1</f>
        <v>-0.0271141448615851</v>
      </c>
      <c r="K2006" s="0" t="n">
        <v>14905</v>
      </c>
      <c r="L2006" s="0" t="n">
        <v>225.517</v>
      </c>
    </row>
    <row r="2007" customFormat="false" ht="15" hidden="false" customHeight="false" outlineLevel="0" collapsed="false">
      <c r="A2007" s="0" t="s">
        <v>542</v>
      </c>
      <c r="B2007" s="0" t="s">
        <v>1081</v>
      </c>
      <c r="C2007" s="0" t="s">
        <v>574</v>
      </c>
      <c r="D2007" s="0" t="n">
        <v>3</v>
      </c>
      <c r="E2007" s="0" t="n">
        <v>90.9</v>
      </c>
      <c r="F2007" s="0" t="n">
        <v>63.7</v>
      </c>
      <c r="G2007" s="0" t="n">
        <v>3603.5915</v>
      </c>
      <c r="H2007" s="0" t="n">
        <v>299.3</v>
      </c>
      <c r="I2007" s="0" t="n">
        <v>82.06</v>
      </c>
      <c r="J2007" s="0" t="n">
        <f aca="false">I1501/I2007-1</f>
        <v>-0.0469168900804291</v>
      </c>
      <c r="K2007" s="0" t="n">
        <v>4495</v>
      </c>
      <c r="L2007" s="0" t="n">
        <v>43.906</v>
      </c>
    </row>
    <row r="2008" customFormat="false" ht="15" hidden="false" customHeight="false" outlineLevel="0" collapsed="false">
      <c r="A2008" s="0" t="s">
        <v>543</v>
      </c>
      <c r="B2008" s="0" t="s">
        <v>1082</v>
      </c>
      <c r="C2008" s="0" t="s">
        <v>654</v>
      </c>
      <c r="D2008" s="0" t="n">
        <v>3</v>
      </c>
      <c r="F2008" s="0" t="n">
        <v>23057</v>
      </c>
      <c r="G2008" s="0" t="n">
        <v>283438.543</v>
      </c>
      <c r="H2008" s="0" t="n">
        <v>17529</v>
      </c>
      <c r="I2008" s="0" t="n">
        <v>54.82</v>
      </c>
      <c r="J2008" s="0" t="n">
        <f aca="false">I1502/I2008-1</f>
        <v>-0.00839109813936523</v>
      </c>
      <c r="K2008" s="0" t="n">
        <v>1787632</v>
      </c>
      <c r="L2008" s="0" t="n">
        <v>5107.813</v>
      </c>
    </row>
    <row r="2009" customFormat="false" ht="15" hidden="false" customHeight="false" outlineLevel="0" collapsed="false">
      <c r="A2009" s="0" t="s">
        <v>544</v>
      </c>
      <c r="B2009" s="0" t="s">
        <v>1083</v>
      </c>
      <c r="C2009" s="0" t="s">
        <v>601</v>
      </c>
      <c r="D2009" s="0" t="n">
        <v>3</v>
      </c>
      <c r="F2009" s="0" t="n">
        <v>512.153</v>
      </c>
      <c r="G2009" s="0" t="n">
        <v>24879.5443</v>
      </c>
      <c r="H2009" s="0" t="n">
        <v>1138.67</v>
      </c>
      <c r="I2009" s="0" t="n">
        <v>75.67</v>
      </c>
      <c r="J2009" s="0" t="n">
        <f aca="false">I1503/I2009-1</f>
        <v>-0.100964715210784</v>
      </c>
      <c r="K2009" s="0" t="n">
        <v>24962.923</v>
      </c>
      <c r="L2009" s="0" t="n">
        <v>327.674</v>
      </c>
    </row>
    <row r="2010" customFormat="false" ht="15" hidden="false" customHeight="false" outlineLevel="0" collapsed="false">
      <c r="A2010" s="0" t="s">
        <v>545</v>
      </c>
      <c r="B2010" s="0" t="s">
        <v>1084</v>
      </c>
      <c r="C2010" s="0" t="s">
        <v>626</v>
      </c>
      <c r="D2010" s="0" t="n">
        <v>3</v>
      </c>
      <c r="E2010" s="0" t="n">
        <v>1840</v>
      </c>
      <c r="F2010" s="0" t="n">
        <v>1465</v>
      </c>
      <c r="G2010" s="0" t="n">
        <v>18600.1</v>
      </c>
      <c r="H2010" s="0" t="n">
        <v>2242</v>
      </c>
      <c r="I2010" s="0" t="n">
        <v>80.87</v>
      </c>
      <c r="J2010" s="0" t="n">
        <f aca="false">I1504/I2010-1</f>
        <v>-0.425374057128725</v>
      </c>
      <c r="K2010" s="0" t="n">
        <v>15170</v>
      </c>
      <c r="L2010" s="0" t="n">
        <v>230.912</v>
      </c>
    </row>
    <row r="2011" customFormat="false" ht="15" hidden="false" customHeight="false" outlineLevel="0" collapsed="false">
      <c r="A2011" s="0" t="s">
        <v>546</v>
      </c>
      <c r="B2011" s="0" t="s">
        <v>1085</v>
      </c>
      <c r="C2011" s="0" t="s">
        <v>579</v>
      </c>
      <c r="D2011" s="0" t="n">
        <v>3</v>
      </c>
      <c r="E2011" s="0" t="s">
        <v>58</v>
      </c>
      <c r="F2011" s="0" t="n">
        <v>852.4</v>
      </c>
      <c r="G2011" s="0" t="n">
        <v>9340.065</v>
      </c>
      <c r="H2011" s="0" t="n">
        <v>1045.9</v>
      </c>
      <c r="I2011" s="0" t="n">
        <v>17.91</v>
      </c>
      <c r="J2011" s="0" t="n">
        <f aca="false">I1505/I2011-1</f>
        <v>0</v>
      </c>
      <c r="K2011" s="0" t="n">
        <v>9890.4</v>
      </c>
      <c r="L2011" s="0" t="n">
        <v>522.627</v>
      </c>
    </row>
    <row r="2012" customFormat="false" ht="15" hidden="false" customHeight="false" outlineLevel="0" collapsed="false">
      <c r="A2012" s="0" t="s">
        <v>547</v>
      </c>
      <c r="B2012" s="0" t="s">
        <v>1086</v>
      </c>
      <c r="C2012" s="0" t="s">
        <v>595</v>
      </c>
      <c r="D2012" s="0" t="n">
        <v>3</v>
      </c>
      <c r="E2012" s="0" t="n">
        <v>652.2</v>
      </c>
      <c r="F2012" s="0" t="n">
        <v>507.1</v>
      </c>
      <c r="G2012" s="0" t="n">
        <v>13220.08</v>
      </c>
      <c r="H2012" s="0" t="n">
        <v>1203.6</v>
      </c>
      <c r="I2012" s="0" t="n">
        <v>46.3979</v>
      </c>
      <c r="J2012" s="0" t="n">
        <f aca="false">I1506/I2012-1</f>
        <v>0.0448748758025686</v>
      </c>
      <c r="K2012" s="0" t="n">
        <v>25372.4</v>
      </c>
      <c r="L2012" s="0" t="n">
        <v>261.848</v>
      </c>
    </row>
    <row r="2013" customFormat="false" ht="15" hidden="false" customHeight="false" outlineLevel="0" collapsed="false">
      <c r="A2013" s="0" t="s">
        <v>548</v>
      </c>
      <c r="B2013" s="0" t="s">
        <v>1087</v>
      </c>
      <c r="C2013" s="0" t="s">
        <v>601</v>
      </c>
      <c r="D2013" s="0" t="n">
        <v>3</v>
      </c>
      <c r="E2013" s="0" t="n">
        <v>1698</v>
      </c>
      <c r="F2013" s="0" t="n">
        <v>1826</v>
      </c>
      <c r="G2013" s="0" t="n">
        <v>18823.3832</v>
      </c>
      <c r="H2013" s="0" t="n">
        <v>1109</v>
      </c>
      <c r="I2013" s="0" t="n">
        <v>35.89</v>
      </c>
      <c r="J2013" s="0" t="n">
        <f aca="false">I1507/I2013-1</f>
        <v>-0.164669824463639</v>
      </c>
      <c r="K2013" s="0" t="n">
        <v>13265</v>
      </c>
      <c r="L2013" s="0" t="n">
        <v>524.364</v>
      </c>
    </row>
    <row r="2014" customFormat="false" ht="15" hidden="false" customHeight="false" outlineLevel="0" collapsed="false">
      <c r="A2014" s="0" t="s">
        <v>549</v>
      </c>
      <c r="B2014" s="0" t="s">
        <v>1088</v>
      </c>
      <c r="C2014" s="0" t="s">
        <v>679</v>
      </c>
      <c r="D2014" s="0" t="n">
        <v>3</v>
      </c>
      <c r="F2014" s="0" t="n">
        <v>650</v>
      </c>
      <c r="G2014" s="0" t="n">
        <v>15111.72</v>
      </c>
      <c r="H2014" s="0" t="n">
        <v>1479</v>
      </c>
      <c r="I2014" s="0" t="n">
        <v>193.74</v>
      </c>
      <c r="J2014" s="0" t="n">
        <f aca="false">I1508/I2014-1</f>
        <v>-0.241922163724579</v>
      </c>
      <c r="K2014" s="0" t="n">
        <v>20002</v>
      </c>
      <c r="L2014" s="0" t="n">
        <v>77.871</v>
      </c>
    </row>
    <row r="2015" customFormat="false" ht="15" hidden="false" customHeight="false" outlineLevel="0" collapsed="false">
      <c r="A2015" s="0" t="s">
        <v>550</v>
      </c>
      <c r="B2015" s="0" t="s">
        <v>1089</v>
      </c>
      <c r="C2015" s="0" t="s">
        <v>628</v>
      </c>
      <c r="D2015" s="0" t="n">
        <v>3</v>
      </c>
      <c r="E2015" s="0" t="n">
        <v>582</v>
      </c>
      <c r="F2015" s="0" t="n">
        <v>2114</v>
      </c>
      <c r="G2015" s="0" t="n">
        <v>33570.18</v>
      </c>
      <c r="H2015" s="0" t="n">
        <v>2115</v>
      </c>
      <c r="I2015" s="0" t="n">
        <v>44.94</v>
      </c>
      <c r="J2015" s="0" t="n">
        <f aca="false">I1509/I2015-1</f>
        <v>-0.428126390743213</v>
      </c>
      <c r="K2015" s="0" t="n">
        <v>50455</v>
      </c>
      <c r="L2015" s="0" t="n">
        <v>747.463</v>
      </c>
    </row>
    <row r="2016" customFormat="false" ht="15" hidden="false" customHeight="false" outlineLevel="0" collapsed="false">
      <c r="A2016" s="0" t="s">
        <v>551</v>
      </c>
      <c r="B2016" s="0" t="s">
        <v>1090</v>
      </c>
      <c r="C2016" s="0" t="s">
        <v>592</v>
      </c>
      <c r="D2016" s="0" t="n">
        <v>3</v>
      </c>
      <c r="E2016" s="0" t="n">
        <v>397</v>
      </c>
      <c r="F2016" s="0" t="n">
        <v>362</v>
      </c>
      <c r="G2016" s="0" t="n">
        <v>8002.1034</v>
      </c>
      <c r="H2016" s="0" t="n">
        <v>477</v>
      </c>
      <c r="I2016" s="0" t="s">
        <v>58</v>
      </c>
      <c r="J2016" s="0" t="e">
        <f aca="false">I1510/I2016-1</f>
        <v>#VALUE!</v>
      </c>
      <c r="K2016" s="0" t="n">
        <v>15421</v>
      </c>
      <c r="L2016" s="0" t="n">
        <v>66.854</v>
      </c>
    </row>
    <row r="2017" customFormat="false" ht="15" hidden="false" customHeight="false" outlineLevel="0" collapsed="false">
      <c r="A2017" s="0" t="s">
        <v>552</v>
      </c>
      <c r="B2017" s="0" t="s">
        <v>1091</v>
      </c>
      <c r="C2017" s="0" t="s">
        <v>572</v>
      </c>
      <c r="D2017" s="0" t="n">
        <v>3</v>
      </c>
      <c r="E2017" s="0" t="n">
        <v>857.982</v>
      </c>
      <c r="F2017" s="0" t="n">
        <v>801.729</v>
      </c>
      <c r="G2017" s="0" t="n">
        <v>17187.7529</v>
      </c>
      <c r="H2017" s="0" t="n">
        <v>959.814</v>
      </c>
      <c r="I2017" s="0" t="n">
        <v>254.89</v>
      </c>
      <c r="J2017" s="0" t="n">
        <f aca="false">I1511/I2017-1</f>
        <v>-0.205186551061242</v>
      </c>
      <c r="K2017" s="0" t="n">
        <v>5283.049</v>
      </c>
      <c r="L2017" s="0" t="n">
        <v>68.183</v>
      </c>
    </row>
    <row r="2018" customFormat="false" ht="15" hidden="false" customHeight="false" outlineLevel="0" collapsed="false">
      <c r="A2018" s="0" t="s">
        <v>553</v>
      </c>
      <c r="B2018" s="0" t="s">
        <v>1092</v>
      </c>
      <c r="C2018" s="0" t="s">
        <v>683</v>
      </c>
      <c r="D2018" s="0" t="n">
        <v>3</v>
      </c>
      <c r="E2018" s="0" t="n">
        <v>772.275</v>
      </c>
      <c r="F2018" s="0" t="n">
        <v>731.554</v>
      </c>
      <c r="G2018" s="0" t="n">
        <v>15090.1098</v>
      </c>
      <c r="H2018" s="0" t="n">
        <v>1098.317</v>
      </c>
      <c r="I2018" s="0" t="n">
        <v>148.76</v>
      </c>
      <c r="J2018" s="0" t="n">
        <f aca="false">I1512/I2018-1</f>
        <v>-0.534888410863135</v>
      </c>
      <c r="K2018" s="0" t="n">
        <v>9062.861</v>
      </c>
      <c r="L2018" s="0" t="n">
        <v>101.35</v>
      </c>
    </row>
    <row r="2019" customFormat="false" ht="15" hidden="false" customHeight="false" outlineLevel="0" collapsed="false">
      <c r="A2019" s="0" t="s">
        <v>554</v>
      </c>
      <c r="B2019" s="0" t="s">
        <v>1093</v>
      </c>
      <c r="C2019" s="0" t="s">
        <v>588</v>
      </c>
      <c r="D2019" s="0" t="n">
        <v>3</v>
      </c>
      <c r="E2019" s="0" t="n">
        <v>1021</v>
      </c>
      <c r="F2019" s="0" t="n">
        <v>1021.306</v>
      </c>
      <c r="G2019" s="0" t="n">
        <v>18165.9294</v>
      </c>
      <c r="H2019" s="0" t="n">
        <v>2659.486</v>
      </c>
      <c r="J2019" s="0" t="e">
        <f aca="false">I1513/I2019-1</f>
        <v>#DIV/0!</v>
      </c>
      <c r="K2019" s="0" t="n">
        <v>36957.884</v>
      </c>
      <c r="L2019" s="0" t="n">
        <v>505.686</v>
      </c>
    </row>
    <row r="2020" customFormat="false" ht="15" hidden="false" customHeight="false" outlineLevel="0" collapsed="false">
      <c r="A2020" s="0" t="s">
        <v>555</v>
      </c>
      <c r="B2020" s="0" t="s">
        <v>1094</v>
      </c>
      <c r="C2020" s="0" t="s">
        <v>626</v>
      </c>
      <c r="D2020" s="0" t="n">
        <v>3</v>
      </c>
      <c r="E2020" s="0" t="n">
        <v>1148</v>
      </c>
      <c r="F2020" s="0" t="n">
        <v>1013</v>
      </c>
      <c r="G2020" s="0" t="n">
        <v>15478.0857</v>
      </c>
      <c r="H2020" s="0" t="n">
        <v>2063</v>
      </c>
      <c r="I2020" s="0" t="n">
        <v>36.5155</v>
      </c>
      <c r="J2020" s="0" t="n">
        <f aca="false">I1514/I2020-1</f>
        <v>-0.233046240637538</v>
      </c>
      <c r="K2020" s="0" t="n">
        <v>27658</v>
      </c>
      <c r="L2020" s="0" t="n">
        <v>285.389</v>
      </c>
    </row>
    <row r="2021" customFormat="false" ht="15" hidden="false" customHeight="false" outlineLevel="0" collapsed="false">
      <c r="A2021" s="0" t="s">
        <v>556</v>
      </c>
      <c r="B2021" s="0" t="s">
        <v>1095</v>
      </c>
      <c r="C2021" s="0" t="s">
        <v>586</v>
      </c>
      <c r="D2021" s="0" t="n">
        <v>3</v>
      </c>
      <c r="F2021" s="0" t="n">
        <v>648.216</v>
      </c>
      <c r="G2021" s="0" t="n">
        <v>10932.9488</v>
      </c>
      <c r="H2021" s="0" t="n">
        <v>810.442</v>
      </c>
      <c r="I2021" s="0" t="n">
        <v>42.32</v>
      </c>
      <c r="J2021" s="0" t="n">
        <f aca="false">I1515/I2021-1</f>
        <v>0.12523629489603</v>
      </c>
      <c r="K2021" s="0" t="n">
        <v>4898.065</v>
      </c>
      <c r="L2021" s="0" t="n">
        <v>261.437</v>
      </c>
    </row>
    <row r="2022" customFormat="false" ht="15" hidden="false" customHeight="false" outlineLevel="0" collapsed="false">
      <c r="A2022" s="0" t="s">
        <v>557</v>
      </c>
      <c r="B2022" s="0" t="s">
        <v>1096</v>
      </c>
      <c r="C2022" s="0" t="s">
        <v>572</v>
      </c>
      <c r="D2022" s="0" t="n">
        <v>3</v>
      </c>
      <c r="E2022" s="0" t="n">
        <v>362</v>
      </c>
      <c r="F2022" s="0" t="n">
        <v>337</v>
      </c>
      <c r="G2022" s="0" t="n">
        <v>6940.161</v>
      </c>
      <c r="H2022" s="0" t="n">
        <v>416</v>
      </c>
      <c r="I2022" s="0" t="n">
        <v>38.07</v>
      </c>
      <c r="J2022" s="0" t="n">
        <f aca="false">I1516/I2022-1</f>
        <v>-0.0412398213816654</v>
      </c>
      <c r="K2022" s="0" t="n">
        <v>4833</v>
      </c>
      <c r="L2022" s="0" t="n">
        <v>181.875</v>
      </c>
    </row>
    <row r="2023" customFormat="false" ht="15" hidden="false" customHeight="false" outlineLevel="0" collapsed="false">
      <c r="A2023" s="0" t="s">
        <v>558</v>
      </c>
      <c r="B2023" s="0" t="s">
        <v>1097</v>
      </c>
      <c r="C2023" s="0" t="s">
        <v>683</v>
      </c>
      <c r="D2023" s="0" t="n">
        <v>3</v>
      </c>
      <c r="F2023" s="0" t="n">
        <v>1051</v>
      </c>
      <c r="G2023" s="0" t="n">
        <v>31742.76</v>
      </c>
      <c r="H2023" s="0" t="n">
        <v>2049</v>
      </c>
      <c r="I2023" s="0" t="n">
        <v>52.5916</v>
      </c>
      <c r="J2023" s="0" t="n">
        <f aca="false">I1517/I2023-1</f>
        <v>0.0117585317807407</v>
      </c>
      <c r="K2023" s="0" t="n">
        <v>8334</v>
      </c>
      <c r="L2023" s="0" t="n">
        <v>437.493</v>
      </c>
    </row>
    <row r="2024" customFormat="false" ht="15" hidden="false" customHeight="false" outlineLevel="0" collapsed="false">
      <c r="A2024" s="0" t="s">
        <v>559</v>
      </c>
      <c r="B2024" s="0" t="s">
        <v>1098</v>
      </c>
      <c r="C2024" s="0" t="s">
        <v>574</v>
      </c>
      <c r="D2024" s="0" t="n">
        <v>3</v>
      </c>
      <c r="E2024" s="0" t="n">
        <v>1098</v>
      </c>
      <c r="F2024" s="0" t="n">
        <v>720.3</v>
      </c>
      <c r="G2024" s="0" t="n">
        <v>19247.374</v>
      </c>
      <c r="H2024" s="0" t="n">
        <v>1060.5</v>
      </c>
      <c r="I2024" s="0" t="n">
        <v>113.42</v>
      </c>
      <c r="J2024" s="0" t="n">
        <f aca="false">I1518/I2024-1</f>
        <v>-0.0954858049726679</v>
      </c>
      <c r="K2024" s="0" t="n">
        <v>9658</v>
      </c>
      <c r="L2024" s="0" t="n">
        <v>169.354</v>
      </c>
    </row>
    <row r="2025" customFormat="false" ht="15" hidden="false" customHeight="false" outlineLevel="0" collapsed="false">
      <c r="A2025" s="0" t="s">
        <v>560</v>
      </c>
      <c r="B2025" s="0" t="s">
        <v>1099</v>
      </c>
      <c r="C2025" s="0" t="s">
        <v>654</v>
      </c>
      <c r="D2025" s="0" t="n">
        <v>3</v>
      </c>
      <c r="E2025" s="0" t="n">
        <v>333.5</v>
      </c>
      <c r="F2025" s="0" t="n">
        <v>398.462</v>
      </c>
      <c r="G2025" s="0" t="n">
        <v>5787.9549</v>
      </c>
      <c r="H2025" s="0" t="n">
        <v>380.341</v>
      </c>
      <c r="I2025" s="0" t="n">
        <v>28.51</v>
      </c>
      <c r="J2025" s="0" t="n">
        <f aca="false">I1519/I2025-1</f>
        <v>-0.042441248684672</v>
      </c>
      <c r="K2025" s="0" t="n">
        <v>57208.874</v>
      </c>
      <c r="L2025" s="0" t="n">
        <v>202.932</v>
      </c>
    </row>
    <row r="2026" customFormat="false" ht="15" hidden="false" customHeight="false" outlineLevel="0" collapsed="false">
      <c r="A2026" s="0" t="s">
        <v>561</v>
      </c>
      <c r="B2026" s="0" t="s">
        <v>1100</v>
      </c>
      <c r="C2026" s="0" t="s">
        <v>576</v>
      </c>
      <c r="D2026" s="0" t="n">
        <v>3</v>
      </c>
      <c r="E2026" s="0" t="n">
        <v>790</v>
      </c>
      <c r="F2026" s="0" t="n">
        <v>583</v>
      </c>
      <c r="G2026" s="0" t="n">
        <v>21572.1234</v>
      </c>
      <c r="H2026" s="0" t="n">
        <v>626</v>
      </c>
      <c r="I2026" s="0" t="n">
        <v>43.03</v>
      </c>
      <c r="J2026" s="0" t="n">
        <f aca="false">I1520/I2026-1</f>
        <v>0.1136416453637</v>
      </c>
      <c r="K2026" s="0" t="n">
        <v>6588</v>
      </c>
      <c r="L2026" s="0" t="n">
        <v>501.325</v>
      </c>
    </row>
    <row r="2027" customFormat="false" ht="15" hidden="false" customHeight="false" outlineLevel="0" collapsed="false">
      <c r="A2027" s="0" t="s">
        <v>55</v>
      </c>
      <c r="B2027" s="0" t="s">
        <v>571</v>
      </c>
      <c r="C2027" s="0" t="s">
        <v>572</v>
      </c>
      <c r="D2027" s="0" t="n">
        <v>4</v>
      </c>
      <c r="F2027" s="0" t="n">
        <v>4659</v>
      </c>
      <c r="G2027" s="0" t="n">
        <v>93027.2975</v>
      </c>
      <c r="H2027" s="0" t="n">
        <v>5817</v>
      </c>
      <c r="I2027" s="0" t="n">
        <v>140.25</v>
      </c>
      <c r="J2027" s="0" t="n">
        <f aca="false">I1521/I2027-1</f>
        <v>0.171622103386809</v>
      </c>
      <c r="K2027" s="0" t="n">
        <v>33550</v>
      </c>
      <c r="L2027" s="0" t="n">
        <v>665.242</v>
      </c>
    </row>
    <row r="2028" customFormat="false" ht="15" hidden="false" customHeight="false" outlineLevel="0" collapsed="false">
      <c r="A2028" s="0" t="s">
        <v>56</v>
      </c>
      <c r="B2028" s="0" t="s">
        <v>573</v>
      </c>
      <c r="C2028" s="0" t="s">
        <v>574</v>
      </c>
      <c r="D2028" s="0" t="n">
        <v>4</v>
      </c>
      <c r="E2028" s="0" t="n">
        <v>2597</v>
      </c>
      <c r="F2028" s="0" t="n">
        <v>2576</v>
      </c>
      <c r="G2028" s="0" t="n">
        <v>59338.6073</v>
      </c>
      <c r="H2028" s="0" t="n">
        <v>3324</v>
      </c>
      <c r="I2028" s="0" t="n">
        <v>38.33</v>
      </c>
      <c r="J2028" s="0" t="n">
        <f aca="false">I1522/I2028-1</f>
        <v>0.174536916253587</v>
      </c>
      <c r="K2028" s="0" t="n">
        <v>42953</v>
      </c>
      <c r="L2028" s="0" t="n">
        <v>1546.186</v>
      </c>
    </row>
    <row r="2029" customFormat="false" ht="15" hidden="false" customHeight="false" outlineLevel="0" collapsed="false">
      <c r="A2029" s="0" t="s">
        <v>57</v>
      </c>
      <c r="B2029" s="0" t="s">
        <v>575</v>
      </c>
      <c r="C2029" s="0" t="s">
        <v>576</v>
      </c>
      <c r="D2029" s="0" t="n">
        <v>4</v>
      </c>
      <c r="E2029" s="0" t="n">
        <v>5066</v>
      </c>
      <c r="F2029" s="0" t="n">
        <v>4128</v>
      </c>
      <c r="G2029" s="0" t="n">
        <v>83828.5113</v>
      </c>
      <c r="H2029" s="0" t="n">
        <v>6267</v>
      </c>
      <c r="I2029" s="0" t="n">
        <v>52.81</v>
      </c>
      <c r="J2029" s="0" t="n">
        <f aca="false">I1523/I2029-1</f>
        <v>0.239159250142019</v>
      </c>
      <c r="K2029" s="0" t="n">
        <v>29198</v>
      </c>
      <c r="L2029" s="0" t="n">
        <v>1590.862</v>
      </c>
    </row>
    <row r="2030" customFormat="false" ht="15" hidden="false" customHeight="false" outlineLevel="0" collapsed="false">
      <c r="A2030" s="0" t="s">
        <v>59</v>
      </c>
      <c r="B2030" s="0" t="s">
        <v>577</v>
      </c>
      <c r="C2030" s="0" t="s">
        <v>574</v>
      </c>
      <c r="D2030" s="0" t="n">
        <v>4</v>
      </c>
      <c r="F2030" s="0" t="n">
        <v>7.351</v>
      </c>
      <c r="G2030" s="0" t="n">
        <v>1039.4212</v>
      </c>
      <c r="H2030" s="0" t="n">
        <v>23.466</v>
      </c>
      <c r="I2030" s="0" t="n">
        <v>26.04</v>
      </c>
      <c r="J2030" s="0" t="n">
        <f aca="false">I1524/I2030-1</f>
        <v>1.74884792626728</v>
      </c>
      <c r="K2030" s="0" t="n">
        <v>205.407</v>
      </c>
      <c r="L2030" s="0" t="n">
        <v>39.818</v>
      </c>
    </row>
    <row r="2031" customFormat="false" ht="15" hidden="false" customHeight="false" outlineLevel="0" collapsed="false">
      <c r="A2031" s="0" t="s">
        <v>60</v>
      </c>
      <c r="B2031" s="0" t="s">
        <v>578</v>
      </c>
      <c r="C2031" s="0" t="s">
        <v>579</v>
      </c>
      <c r="D2031" s="0" t="n">
        <v>4</v>
      </c>
      <c r="E2031" s="0" t="n">
        <v>3175.958</v>
      </c>
      <c r="F2031" s="0" t="n">
        <v>2941.498</v>
      </c>
      <c r="G2031" s="0" t="n">
        <v>53223.6775</v>
      </c>
      <c r="H2031" s="0" t="n">
        <v>3486.085</v>
      </c>
      <c r="I2031" s="0" t="n">
        <v>81.06</v>
      </c>
      <c r="J2031" s="0" t="n">
        <f aca="false">I1525/I2031-1</f>
        <v>0.162965704416482</v>
      </c>
      <c r="K2031" s="0" t="n">
        <v>17930.452</v>
      </c>
      <c r="L2031" s="0" t="n">
        <v>631.242</v>
      </c>
    </row>
    <row r="2032" customFormat="false" ht="15" hidden="false" customHeight="false" outlineLevel="0" collapsed="false">
      <c r="A2032" s="0" t="s">
        <v>61</v>
      </c>
      <c r="B2032" s="0" t="s">
        <v>580</v>
      </c>
      <c r="C2032" s="0" t="s">
        <v>581</v>
      </c>
      <c r="D2032" s="0" t="n">
        <v>4</v>
      </c>
      <c r="E2032" s="0" t="n">
        <v>999</v>
      </c>
      <c r="F2032" s="0" t="n">
        <v>1010</v>
      </c>
      <c r="G2032" s="0" t="n">
        <v>12547.1306</v>
      </c>
      <c r="H2032" s="0" t="n">
        <v>1264</v>
      </c>
      <c r="I2032" s="0" t="n">
        <v>17.83</v>
      </c>
      <c r="J2032" s="0" t="n">
        <f aca="false">I1526/I2032-1</f>
        <v>0.130117779024117</v>
      </c>
      <c r="K2032" s="0" t="n">
        <v>14012</v>
      </c>
      <c r="L2032" s="0" t="n">
        <v>695.433</v>
      </c>
    </row>
    <row r="2033" customFormat="false" ht="15" hidden="false" customHeight="false" outlineLevel="0" collapsed="false">
      <c r="A2033" s="0" t="s">
        <v>62</v>
      </c>
      <c r="B2033" s="0" t="s">
        <v>582</v>
      </c>
      <c r="C2033" s="0" t="s">
        <v>579</v>
      </c>
      <c r="D2033" s="0" t="n">
        <v>4</v>
      </c>
      <c r="E2033" s="0" t="n">
        <v>658.433</v>
      </c>
      <c r="F2033" s="0" t="n">
        <v>268.395</v>
      </c>
      <c r="G2033" s="0" t="n">
        <v>36654.6211</v>
      </c>
      <c r="H2033" s="0" t="n">
        <v>1287.482</v>
      </c>
      <c r="I2033" s="0" t="n">
        <v>73.68</v>
      </c>
      <c r="J2033" s="0" t="n">
        <f aca="false">I1527/I2033-1</f>
        <v>0.250950054288816</v>
      </c>
      <c r="K2033" s="0" t="n">
        <v>10785.829</v>
      </c>
      <c r="L2033" s="0" t="n">
        <v>498.739</v>
      </c>
    </row>
    <row r="2034" customFormat="false" ht="15" hidden="false" customHeight="false" outlineLevel="0" collapsed="false">
      <c r="A2034" s="0" t="s">
        <v>63</v>
      </c>
      <c r="B2034" s="0" t="s">
        <v>583</v>
      </c>
      <c r="C2034" s="0" t="s">
        <v>584</v>
      </c>
      <c r="D2034" s="0" t="n">
        <v>4</v>
      </c>
      <c r="E2034" s="0" t="n">
        <v>417.464</v>
      </c>
      <c r="F2034" s="0" t="n">
        <v>391.758</v>
      </c>
      <c r="G2034" s="0" t="n">
        <v>8006.5728</v>
      </c>
      <c r="H2034" s="0" t="n">
        <v>545.25</v>
      </c>
      <c r="I2034" s="0" t="n">
        <v>109.92</v>
      </c>
      <c r="J2034" s="0" t="n">
        <f aca="false">I1528/I2034-1</f>
        <v>0.442503639010189</v>
      </c>
      <c r="K2034" s="0" t="n">
        <v>5564.774</v>
      </c>
      <c r="L2034" s="0" t="n">
        <v>72.832</v>
      </c>
    </row>
    <row r="2035" customFormat="false" ht="15" hidden="false" customHeight="false" outlineLevel="0" collapsed="false">
      <c r="A2035" s="0" t="s">
        <v>64</v>
      </c>
      <c r="B2035" s="0" t="s">
        <v>585</v>
      </c>
      <c r="C2035" s="0" t="s">
        <v>586</v>
      </c>
      <c r="D2035" s="0" t="n">
        <v>4</v>
      </c>
      <c r="E2035" s="0" t="n">
        <v>-83</v>
      </c>
      <c r="F2035" s="0" t="n">
        <v>-83</v>
      </c>
      <c r="G2035" s="0" t="n">
        <v>2740.5</v>
      </c>
      <c r="H2035" s="0" t="n">
        <v>-148</v>
      </c>
      <c r="I2035" s="0" t="s">
        <v>58</v>
      </c>
      <c r="J2035" s="0" t="e">
        <f aca="false">I1529/I2035-1</f>
        <v>#VALUE!</v>
      </c>
      <c r="K2035" s="0" t="n">
        <v>4337</v>
      </c>
      <c r="L2035" s="0" t="n">
        <v>723.687</v>
      </c>
    </row>
    <row r="2036" customFormat="false" ht="15" hidden="false" customHeight="false" outlineLevel="0" collapsed="false">
      <c r="A2036" s="0" t="s">
        <v>65</v>
      </c>
      <c r="B2036" s="0" t="s">
        <v>587</v>
      </c>
      <c r="C2036" s="0" t="s">
        <v>588</v>
      </c>
      <c r="D2036" s="0" t="n">
        <v>4</v>
      </c>
      <c r="E2036" s="0" t="n">
        <v>1207</v>
      </c>
      <c r="F2036" s="0" t="n">
        <v>114</v>
      </c>
      <c r="G2036" s="0" t="n">
        <v>10483.596</v>
      </c>
      <c r="H2036" s="0" t="n">
        <v>2715</v>
      </c>
      <c r="I2036" s="0" t="n">
        <v>14.51</v>
      </c>
      <c r="J2036" s="0" t="n">
        <f aca="false">I1530/I2036-1</f>
        <v>-0.0509993108201241</v>
      </c>
      <c r="K2036" s="0" t="n">
        <v>40411</v>
      </c>
      <c r="L2036" s="0" t="n">
        <v>722.442</v>
      </c>
    </row>
    <row r="2037" customFormat="false" ht="15" hidden="false" customHeight="false" outlineLevel="0" collapsed="false">
      <c r="A2037" s="0" t="s">
        <v>66</v>
      </c>
      <c r="B2037" s="0" t="s">
        <v>589</v>
      </c>
      <c r="C2037" s="0" t="s">
        <v>590</v>
      </c>
      <c r="D2037" s="0" t="n">
        <v>4</v>
      </c>
      <c r="E2037" s="0" t="n">
        <v>371</v>
      </c>
      <c r="F2037" s="0" t="n">
        <v>360.5</v>
      </c>
      <c r="G2037" s="0" t="n">
        <v>11689.832</v>
      </c>
      <c r="H2037" s="0" t="n">
        <v>957.1</v>
      </c>
      <c r="I2037" s="0" t="n">
        <v>216.88</v>
      </c>
      <c r="J2037" s="0" t="n">
        <f aca="false">I1531/I2037-1</f>
        <v>-0.0213943194393212</v>
      </c>
      <c r="K2037" s="0" t="n">
        <v>6318.8</v>
      </c>
      <c r="L2037" s="0" t="n">
        <v>52.852</v>
      </c>
    </row>
    <row r="2038" customFormat="false" ht="15" hidden="false" customHeight="false" outlineLevel="0" collapsed="false">
      <c r="A2038" s="0" t="s">
        <v>67</v>
      </c>
      <c r="B2038" s="0" t="s">
        <v>591</v>
      </c>
      <c r="C2038" s="0" t="s">
        <v>592</v>
      </c>
      <c r="D2038" s="0" t="n">
        <v>4</v>
      </c>
      <c r="E2038" s="0" t="s">
        <v>58</v>
      </c>
      <c r="F2038" s="0" t="n">
        <v>3158</v>
      </c>
      <c r="G2038" s="0" t="n">
        <v>30688.7884</v>
      </c>
      <c r="H2038" s="0" t="n">
        <v>10547</v>
      </c>
      <c r="I2038" s="0" t="n">
        <v>33.4</v>
      </c>
      <c r="J2038" s="0" t="n">
        <f aca="false">I1532/I2038-1</f>
        <v>-0.0854790419161676</v>
      </c>
      <c r="K2038" s="0" t="n">
        <v>121307</v>
      </c>
      <c r="L2038" s="0" t="n">
        <v>932.181</v>
      </c>
    </row>
    <row r="2039" customFormat="false" ht="15" hidden="false" customHeight="false" outlineLevel="0" collapsed="false">
      <c r="A2039" s="0" t="s">
        <v>68</v>
      </c>
      <c r="B2039" s="0" t="s">
        <v>593</v>
      </c>
      <c r="C2039" s="0" t="s">
        <v>576</v>
      </c>
      <c r="D2039" s="0" t="n">
        <v>4</v>
      </c>
      <c r="E2039" s="0" t="n">
        <v>557</v>
      </c>
      <c r="F2039" s="0" t="n">
        <v>549</v>
      </c>
      <c r="G2039" s="0" t="n">
        <v>18518.8</v>
      </c>
      <c r="H2039" s="0" t="n">
        <v>731</v>
      </c>
      <c r="I2039" s="0" t="n">
        <v>39.53</v>
      </c>
      <c r="J2039" s="0" t="n">
        <f aca="false">I1533/I2039-1</f>
        <v>-0.0447761194029852</v>
      </c>
      <c r="K2039" s="0" t="n">
        <v>10815</v>
      </c>
      <c r="L2039" s="0" t="n">
        <v>333.513</v>
      </c>
    </row>
    <row r="2040" customFormat="false" ht="15" hidden="false" customHeight="false" outlineLevel="0" collapsed="false">
      <c r="A2040" s="0" t="s">
        <v>69</v>
      </c>
      <c r="B2040" s="0" t="s">
        <v>594</v>
      </c>
      <c r="C2040" s="0" t="s">
        <v>595</v>
      </c>
      <c r="D2040" s="0" t="n">
        <v>4</v>
      </c>
      <c r="E2040" s="0" t="n">
        <v>1243</v>
      </c>
      <c r="F2040" s="0" t="n">
        <v>991.7</v>
      </c>
      <c r="G2040" s="0" t="n">
        <v>27798.3956</v>
      </c>
      <c r="H2040" s="0" t="n">
        <v>2187.1</v>
      </c>
      <c r="I2040" s="0" t="n">
        <v>120.352</v>
      </c>
      <c r="J2040" s="0" t="n">
        <f aca="false">I1534/I2040-1</f>
        <v>-0.0199722480723212</v>
      </c>
      <c r="K2040" s="0" t="n">
        <v>17779.1</v>
      </c>
      <c r="L2040" s="0" t="n">
        <v>213.016</v>
      </c>
    </row>
    <row r="2041" customFormat="false" ht="15" hidden="false" customHeight="false" outlineLevel="0" collapsed="false">
      <c r="A2041" s="0" t="s">
        <v>70</v>
      </c>
      <c r="B2041" s="0" t="s">
        <v>596</v>
      </c>
      <c r="C2041" s="0" t="s">
        <v>579</v>
      </c>
      <c r="D2041" s="0" t="n">
        <v>4</v>
      </c>
      <c r="E2041" s="0" t="n">
        <v>367.379</v>
      </c>
      <c r="F2041" s="0" t="n">
        <v>293.487</v>
      </c>
      <c r="G2041" s="0" t="n">
        <v>8425.4372</v>
      </c>
      <c r="H2041" s="0" t="n">
        <v>563.908</v>
      </c>
      <c r="I2041" s="0" t="n">
        <v>47.18</v>
      </c>
      <c r="J2041" s="0" t="n">
        <f aca="false">I1535/I2041-1</f>
        <v>0.334463755828741</v>
      </c>
      <c r="K2041" s="0" t="n">
        <v>2957.685</v>
      </c>
      <c r="L2041" s="0" t="n">
        <v>178.977</v>
      </c>
    </row>
    <row r="2042" customFormat="false" ht="15" hidden="false" customHeight="false" outlineLevel="0" collapsed="false">
      <c r="A2042" s="0" t="s">
        <v>71</v>
      </c>
      <c r="B2042" s="0" t="s">
        <v>597</v>
      </c>
      <c r="C2042" s="0" t="s">
        <v>598</v>
      </c>
      <c r="D2042" s="0" t="n">
        <v>4</v>
      </c>
      <c r="E2042" s="0" t="s">
        <v>58</v>
      </c>
      <c r="F2042" s="0" t="n">
        <v>508</v>
      </c>
      <c r="G2042" s="0" t="n">
        <v>5043.8906</v>
      </c>
      <c r="H2042" s="0" t="n">
        <v>981</v>
      </c>
      <c r="I2042" s="0" t="n">
        <v>36.685</v>
      </c>
      <c r="J2042" s="0" t="n">
        <f aca="false">I1536/I2042-1</f>
        <v>0.629003679978193</v>
      </c>
      <c r="K2042" s="0" t="n">
        <v>5838</v>
      </c>
      <c r="L2042" s="0" t="n">
        <v>139.074</v>
      </c>
    </row>
    <row r="2043" customFormat="false" ht="15" hidden="false" customHeight="false" outlineLevel="0" collapsed="false">
      <c r="A2043" s="0" t="s">
        <v>72</v>
      </c>
      <c r="B2043" s="0" t="s">
        <v>599</v>
      </c>
      <c r="C2043" s="0" t="s">
        <v>595</v>
      </c>
      <c r="D2043" s="0" t="n">
        <v>4</v>
      </c>
      <c r="E2043" s="0" t="s">
        <v>58</v>
      </c>
      <c r="F2043" s="0" t="n">
        <v>413.171</v>
      </c>
      <c r="G2043" s="0" t="n">
        <v>5074.5597</v>
      </c>
      <c r="H2043" s="0" t="n">
        <v>432.859</v>
      </c>
      <c r="I2043" s="0" t="n">
        <v>63.39</v>
      </c>
      <c r="J2043" s="0" t="n">
        <f aca="false">I1537/I2043-1</f>
        <v>-0.051427669979492</v>
      </c>
      <c r="K2043" s="0" t="n">
        <v>3584.797</v>
      </c>
      <c r="L2043" s="0" t="n">
        <v>81.399</v>
      </c>
    </row>
    <row r="2044" customFormat="false" ht="15" hidden="false" customHeight="false" outlineLevel="0" collapsed="false">
      <c r="A2044" s="0" t="s">
        <v>73</v>
      </c>
      <c r="B2044" s="0" t="s">
        <v>600</v>
      </c>
      <c r="C2044" s="0" t="s">
        <v>601</v>
      </c>
      <c r="D2044" s="0" t="n">
        <v>4</v>
      </c>
      <c r="F2044" s="0" t="n">
        <v>136.217</v>
      </c>
      <c r="G2044" s="0" t="n">
        <v>4527.9752</v>
      </c>
      <c r="H2044" s="0" t="n">
        <v>312.727</v>
      </c>
      <c r="I2044" s="0" t="n">
        <v>63.62</v>
      </c>
      <c r="J2044" s="0" t="n">
        <f aca="false">I1538/I2044-1</f>
        <v>0.394844388557058</v>
      </c>
      <c r="K2044" s="0" t="n">
        <v>7529.764</v>
      </c>
      <c r="L2044" s="0" t="n">
        <v>71.427</v>
      </c>
    </row>
    <row r="2045" customFormat="false" ht="15" hidden="false" customHeight="false" outlineLevel="0" collapsed="false">
      <c r="A2045" s="0" t="s">
        <v>74</v>
      </c>
      <c r="B2045" s="0" t="s">
        <v>602</v>
      </c>
      <c r="C2045" s="0" t="s">
        <v>576</v>
      </c>
      <c r="D2045" s="0" t="n">
        <v>4</v>
      </c>
      <c r="E2045" s="0" t="n">
        <v>624.206</v>
      </c>
      <c r="F2045" s="0" t="n">
        <v>252.895</v>
      </c>
      <c r="G2045" s="0" t="n">
        <v>26172.3011</v>
      </c>
      <c r="H2045" s="0" t="n">
        <v>497.349</v>
      </c>
      <c r="I2045" s="0" t="n">
        <v>133.06</v>
      </c>
      <c r="J2045" s="0" t="n">
        <f aca="false">I1539/I2045-1</f>
        <v>0.390575680144296</v>
      </c>
      <c r="K2045" s="0" t="n">
        <v>3317.696</v>
      </c>
      <c r="L2045" s="0" t="n">
        <v>196.074</v>
      </c>
    </row>
    <row r="2046" customFormat="false" ht="15" hidden="false" customHeight="false" outlineLevel="0" collapsed="false">
      <c r="A2046" s="0" t="s">
        <v>75</v>
      </c>
      <c r="B2046" s="0" t="s">
        <v>603</v>
      </c>
      <c r="C2046" s="0" t="s">
        <v>574</v>
      </c>
      <c r="D2046" s="0" t="n">
        <v>4</v>
      </c>
      <c r="E2046" s="0" t="n">
        <v>127.521</v>
      </c>
      <c r="F2046" s="0" t="n">
        <v>64.295</v>
      </c>
      <c r="G2046" s="0" t="n">
        <v>4604.5126</v>
      </c>
      <c r="H2046" s="0" t="n">
        <v>185.976</v>
      </c>
      <c r="I2046" s="0" t="n">
        <v>57.15</v>
      </c>
      <c r="J2046" s="0" t="n">
        <f aca="false">I1540/I2046-1</f>
        <v>-0.0216972878390201</v>
      </c>
      <c r="K2046" s="0" t="n">
        <v>832.147</v>
      </c>
      <c r="L2046" s="0" t="n">
        <v>80.319</v>
      </c>
    </row>
    <row r="2047" customFormat="false" ht="15" hidden="false" customHeight="false" outlineLevel="0" collapsed="false">
      <c r="A2047" s="0" t="s">
        <v>76</v>
      </c>
      <c r="B2047" s="0" t="s">
        <v>604</v>
      </c>
      <c r="C2047" s="0" t="s">
        <v>572</v>
      </c>
      <c r="D2047" s="0" t="n">
        <v>4</v>
      </c>
      <c r="E2047" s="0" t="n">
        <v>209</v>
      </c>
      <c r="F2047" s="0" t="n">
        <v>32.3</v>
      </c>
      <c r="G2047" s="0" t="n">
        <v>4242.24</v>
      </c>
      <c r="H2047" s="0" t="n">
        <v>223.9</v>
      </c>
      <c r="I2047" s="0" t="n">
        <v>44.19</v>
      </c>
      <c r="J2047" s="0" t="n">
        <f aca="false">I1541/I2047-1</f>
        <v>0.255035075809007</v>
      </c>
      <c r="K2047" s="0" t="n">
        <v>2000.6</v>
      </c>
      <c r="L2047" s="0" t="n">
        <v>96.2</v>
      </c>
    </row>
    <row r="2048" customFormat="false" ht="15" hidden="false" customHeight="false" outlineLevel="0" collapsed="false">
      <c r="A2048" s="0" t="s">
        <v>77</v>
      </c>
      <c r="B2048" s="0" t="s">
        <v>605</v>
      </c>
      <c r="C2048" s="0" t="s">
        <v>576</v>
      </c>
      <c r="D2048" s="0" t="n">
        <v>4</v>
      </c>
      <c r="E2048" s="0" t="n">
        <v>1372.3</v>
      </c>
      <c r="F2048" s="0" t="n">
        <v>-750.4</v>
      </c>
      <c r="G2048" s="0" t="n">
        <v>29262.24</v>
      </c>
      <c r="H2048" s="0" t="n">
        <v>1213.5</v>
      </c>
      <c r="I2048" s="0" t="n">
        <v>168</v>
      </c>
      <c r="J2048" s="0" t="n">
        <f aca="false">I1542/I2048-1</f>
        <v>0.532202380952381</v>
      </c>
      <c r="K2048" s="0" t="n">
        <v>22725.9</v>
      </c>
      <c r="L2048" s="0" t="n">
        <v>174.036</v>
      </c>
    </row>
    <row r="2049" customFormat="false" ht="15" hidden="false" customHeight="false" outlineLevel="0" collapsed="false">
      <c r="A2049" s="0" t="s">
        <v>78</v>
      </c>
      <c r="B2049" s="0" t="s">
        <v>606</v>
      </c>
      <c r="C2049" s="0" t="s">
        <v>579</v>
      </c>
      <c r="D2049" s="0" t="n">
        <v>4</v>
      </c>
      <c r="E2049" s="0" t="s">
        <v>58</v>
      </c>
      <c r="F2049" s="0" t="n">
        <v>496.17</v>
      </c>
      <c r="G2049" s="0" t="n">
        <v>13554.0415</v>
      </c>
      <c r="H2049" s="0" t="n">
        <v>1003.492</v>
      </c>
      <c r="I2049" s="0" t="n">
        <v>262.93</v>
      </c>
      <c r="J2049" s="0" t="n">
        <f aca="false">I1543/I2049-1</f>
        <v>0.087932149241243</v>
      </c>
      <c r="K2049" s="0" t="n">
        <v>13244.257</v>
      </c>
      <c r="L2049" s="0" t="n">
        <v>48.713</v>
      </c>
    </row>
    <row r="2050" customFormat="false" ht="15" hidden="false" customHeight="false" outlineLevel="0" collapsed="false">
      <c r="A2050" s="0" t="s">
        <v>79</v>
      </c>
      <c r="B2050" s="0" t="s">
        <v>607</v>
      </c>
      <c r="C2050" s="0" t="s">
        <v>588</v>
      </c>
      <c r="D2050" s="0" t="n">
        <v>4</v>
      </c>
      <c r="E2050" s="0" t="n">
        <v>360.4</v>
      </c>
      <c r="F2050" s="0" t="n">
        <v>376.2</v>
      </c>
      <c r="G2050" s="0" t="n">
        <v>5724.6933</v>
      </c>
      <c r="H2050" s="0" t="n">
        <v>731</v>
      </c>
      <c r="J2050" s="0" t="e">
        <f aca="false">I1544/I2050-1</f>
        <v>#DIV/0!</v>
      </c>
      <c r="K2050" s="0" t="n">
        <v>11112.4</v>
      </c>
      <c r="L2050" s="0" t="n">
        <v>221.887</v>
      </c>
    </row>
    <row r="2051" customFormat="false" ht="15" hidden="false" customHeight="false" outlineLevel="0" collapsed="false">
      <c r="A2051" s="0" t="s">
        <v>80</v>
      </c>
      <c r="B2051" s="0" t="s">
        <v>608</v>
      </c>
      <c r="C2051" s="0" t="s">
        <v>592</v>
      </c>
      <c r="D2051" s="0" t="n">
        <v>4</v>
      </c>
      <c r="F2051" s="0" t="n">
        <v>2280</v>
      </c>
      <c r="G2051" s="0" t="n">
        <v>24488.46</v>
      </c>
      <c r="H2051" s="0" t="n">
        <v>4242</v>
      </c>
      <c r="I2051" s="0" t="n">
        <v>54.54</v>
      </c>
      <c r="J2051" s="0" t="n">
        <f aca="false">I1545/I2051-1</f>
        <v>0.288045471213788</v>
      </c>
      <c r="K2051" s="0" t="n">
        <v>123520</v>
      </c>
      <c r="L2051" s="0" t="n">
        <v>454.848</v>
      </c>
    </row>
    <row r="2052" customFormat="false" ht="15" hidden="false" customHeight="false" outlineLevel="0" collapsed="false">
      <c r="A2052" s="0" t="s">
        <v>81</v>
      </c>
      <c r="B2052" s="0" t="s">
        <v>609</v>
      </c>
      <c r="C2052" s="0" t="s">
        <v>581</v>
      </c>
      <c r="D2052" s="0" t="n">
        <v>4</v>
      </c>
      <c r="E2052" s="0" t="s">
        <v>58</v>
      </c>
      <c r="F2052" s="0" t="n">
        <v>12733</v>
      </c>
      <c r="G2052" s="0" t="n">
        <v>376371.4048</v>
      </c>
      <c r="H2052" s="0" t="n">
        <v>18659</v>
      </c>
      <c r="I2052" s="0" t="n">
        <v>560.898</v>
      </c>
      <c r="J2052" s="0" t="n">
        <f aca="false">I1546/I2052-1</f>
        <v>-0.0539099800676773</v>
      </c>
      <c r="K2052" s="0" t="n">
        <v>110920</v>
      </c>
      <c r="L2052" s="0" t="n">
        <v>553.443</v>
      </c>
    </row>
    <row r="2053" customFormat="false" ht="15" hidden="false" customHeight="false" outlineLevel="0" collapsed="false">
      <c r="A2053" s="0" t="s">
        <v>82</v>
      </c>
      <c r="B2053" s="0" t="s">
        <v>610</v>
      </c>
      <c r="C2053" s="0" t="s">
        <v>581</v>
      </c>
      <c r="D2053" s="0" t="n">
        <v>4</v>
      </c>
      <c r="E2053" s="0" t="s">
        <v>58</v>
      </c>
      <c r="F2053" s="0" t="n">
        <v>12733</v>
      </c>
      <c r="H2053" s="0" t="n">
        <v>18659</v>
      </c>
      <c r="I2053" s="0" t="s">
        <v>58</v>
      </c>
      <c r="J2053" s="0" t="e">
        <f aca="false">I1547/I2053-1</f>
        <v>#VALUE!</v>
      </c>
      <c r="K2053" s="0" t="n">
        <v>110920</v>
      </c>
      <c r="L2053" s="0" t="s">
        <v>58</v>
      </c>
    </row>
    <row r="2054" customFormat="false" ht="15" hidden="false" customHeight="false" outlineLevel="0" collapsed="false">
      <c r="A2054" s="0" t="s">
        <v>83</v>
      </c>
      <c r="B2054" s="0" t="s">
        <v>611</v>
      </c>
      <c r="C2054" s="0" t="s">
        <v>612</v>
      </c>
      <c r="D2054" s="0" t="n">
        <v>4</v>
      </c>
      <c r="E2054" s="0" t="n">
        <v>4763</v>
      </c>
      <c r="F2054" s="0" t="n">
        <v>4535</v>
      </c>
      <c r="G2054" s="0" t="n">
        <v>76529.6696</v>
      </c>
      <c r="H2054" s="0" t="n">
        <v>4375</v>
      </c>
      <c r="I2054" s="0" t="n">
        <v>38.39</v>
      </c>
      <c r="J2054" s="0" t="n">
        <f aca="false">I1548/I2054-1</f>
        <v>0.283407137275332</v>
      </c>
      <c r="K2054" s="0" t="n">
        <v>34859</v>
      </c>
      <c r="L2054" s="0" t="n">
        <v>2004.41</v>
      </c>
    </row>
    <row r="2055" customFormat="false" ht="15" hidden="false" customHeight="false" outlineLevel="0" collapsed="false">
      <c r="A2055" s="0" t="s">
        <v>84</v>
      </c>
      <c r="B2055" s="0" t="s">
        <v>613</v>
      </c>
      <c r="C2055" s="0" t="s">
        <v>584</v>
      </c>
      <c r="D2055" s="0" t="n">
        <v>4</v>
      </c>
      <c r="F2055" s="0" t="n">
        <v>274</v>
      </c>
      <c r="G2055" s="0" t="n">
        <v>183044.61</v>
      </c>
      <c r="H2055" s="0" t="n">
        <v>5475</v>
      </c>
      <c r="I2055" s="0" t="n">
        <v>398.79</v>
      </c>
      <c r="J2055" s="0" t="n">
        <f aca="false">I1549/I2055-1</f>
        <v>-0.221770856841947</v>
      </c>
      <c r="K2055" s="0" t="n">
        <v>40159</v>
      </c>
      <c r="L2055" s="0" t="n">
        <v>457.734</v>
      </c>
    </row>
    <row r="2056" customFormat="false" ht="15" hidden="false" customHeight="false" outlineLevel="0" collapsed="false">
      <c r="A2056" s="0" t="s">
        <v>85</v>
      </c>
      <c r="B2056" s="0" t="s">
        <v>614</v>
      </c>
      <c r="C2056" s="0" t="s">
        <v>588</v>
      </c>
      <c r="D2056" s="0" t="n">
        <v>4</v>
      </c>
      <c r="E2056" s="0" t="s">
        <v>58</v>
      </c>
      <c r="F2056" s="0" t="n">
        <v>289</v>
      </c>
      <c r="G2056" s="0" t="n">
        <v>8772.416</v>
      </c>
      <c r="H2056" s="0" t="n">
        <v>1693</v>
      </c>
      <c r="I2056" s="0" t="n">
        <v>36.16</v>
      </c>
      <c r="J2056" s="0" t="n">
        <f aca="false">I1550/I2056-1</f>
        <v>0.275719026548673</v>
      </c>
      <c r="K2056" s="0" t="n">
        <v>21042</v>
      </c>
      <c r="L2056" s="0" t="n">
        <v>242.635</v>
      </c>
    </row>
    <row r="2057" customFormat="false" ht="15" hidden="false" customHeight="false" outlineLevel="0" collapsed="false">
      <c r="A2057" s="0" t="s">
        <v>86</v>
      </c>
      <c r="B2057" s="0" t="s">
        <v>615</v>
      </c>
      <c r="C2057" s="0" t="s">
        <v>598</v>
      </c>
      <c r="D2057" s="0" t="n">
        <v>4</v>
      </c>
      <c r="E2057" s="0" t="n">
        <v>1244</v>
      </c>
      <c r="F2057" s="0" t="n">
        <v>-1834</v>
      </c>
      <c r="G2057" s="0" t="n">
        <v>13301.8394</v>
      </c>
      <c r="H2057" s="0" t="n">
        <v>675</v>
      </c>
      <c r="I2057" s="0" t="n">
        <v>25.25</v>
      </c>
      <c r="J2057" s="0" t="n">
        <f aca="false">I1551/I2057-1</f>
        <v>1.1239603960396</v>
      </c>
      <c r="K2057" s="0" t="n">
        <v>42278</v>
      </c>
      <c r="L2057" s="0" t="n">
        <v>261.069</v>
      </c>
    </row>
    <row r="2058" customFormat="false" ht="15" hidden="false" customHeight="false" outlineLevel="0" collapsed="false">
      <c r="A2058" s="0" t="s">
        <v>87</v>
      </c>
      <c r="B2058" s="0" t="s">
        <v>616</v>
      </c>
      <c r="C2058" s="0" t="s">
        <v>588</v>
      </c>
      <c r="D2058" s="0" t="n">
        <v>4</v>
      </c>
      <c r="E2058" s="0" t="n">
        <v>1577</v>
      </c>
      <c r="F2058" s="0" t="n">
        <v>1480</v>
      </c>
      <c r="G2058" s="0" t="n">
        <v>22798.7144</v>
      </c>
      <c r="H2058" s="0" t="n">
        <v>4106</v>
      </c>
      <c r="I2058" s="0" t="n">
        <v>46.74</v>
      </c>
      <c r="J2058" s="0" t="n">
        <f aca="false">I1552/I2058-1</f>
        <v>0.299101412066752</v>
      </c>
      <c r="K2058" s="0" t="n">
        <v>56414</v>
      </c>
      <c r="L2058" s="0" t="n">
        <v>487.29</v>
      </c>
    </row>
    <row r="2059" customFormat="false" ht="15" hidden="false" customHeight="false" outlineLevel="0" collapsed="false">
      <c r="A2059" s="0" t="s">
        <v>88</v>
      </c>
      <c r="B2059" s="0" t="s">
        <v>617</v>
      </c>
      <c r="C2059" s="0" t="s">
        <v>590</v>
      </c>
      <c r="D2059" s="0" t="n">
        <v>4</v>
      </c>
      <c r="E2059" s="0" t="n">
        <v>5400</v>
      </c>
      <c r="F2059" s="0" t="n">
        <v>5359</v>
      </c>
      <c r="G2059" s="0" t="n">
        <v>96536.72</v>
      </c>
      <c r="H2059" s="0" t="n">
        <v>8547</v>
      </c>
      <c r="I2059" s="0" t="n">
        <v>90.73</v>
      </c>
      <c r="J2059" s="0" t="n">
        <f aca="false">I1553/I2059-1</f>
        <v>0.0254601565083215</v>
      </c>
      <c r="K2059" s="0" t="n">
        <v>153375</v>
      </c>
      <c r="L2059" s="0" t="n">
        <v>1071.271</v>
      </c>
    </row>
    <row r="2060" customFormat="false" ht="15" hidden="false" customHeight="false" outlineLevel="0" collapsed="false">
      <c r="A2060" s="0" t="s">
        <v>89</v>
      </c>
      <c r="B2060" s="0" t="s">
        <v>618</v>
      </c>
      <c r="C2060" s="0" t="s">
        <v>592</v>
      </c>
      <c r="D2060" s="0" t="n">
        <v>4</v>
      </c>
      <c r="F2060" s="0" t="n">
        <v>9085</v>
      </c>
      <c r="G2060" s="0" t="n">
        <v>74740.4326</v>
      </c>
      <c r="H2060" s="0" t="n">
        <v>5865</v>
      </c>
      <c r="I2060" s="0" t="n">
        <v>51.05</v>
      </c>
      <c r="J2060" s="0" t="n">
        <f aca="false">I1554/I2060-1</f>
        <v>0.0971596474045053</v>
      </c>
      <c r="K2060" s="0" t="n">
        <v>541329</v>
      </c>
      <c r="L2060" s="0" t="n">
        <v>1472.346</v>
      </c>
    </row>
    <row r="2061" customFormat="false" ht="15" hidden="false" customHeight="false" outlineLevel="0" collapsed="false">
      <c r="A2061" s="0" t="s">
        <v>90</v>
      </c>
      <c r="B2061" s="0" t="s">
        <v>619</v>
      </c>
      <c r="C2061" s="0" t="s">
        <v>601</v>
      </c>
      <c r="D2061" s="0" t="n">
        <v>4</v>
      </c>
      <c r="F2061" s="0" t="n">
        <v>551.333</v>
      </c>
      <c r="G2061" s="0" t="n">
        <v>31518.0703</v>
      </c>
      <c r="H2061" s="0" t="n">
        <v>1599.047</v>
      </c>
      <c r="I2061" s="0" t="n">
        <v>79.82</v>
      </c>
      <c r="J2061" s="0" t="n">
        <f aca="false">I1555/I2061-1</f>
        <v>0.238411425707843</v>
      </c>
      <c r="K2061" s="0" t="n">
        <v>20283.665</v>
      </c>
      <c r="L2061" s="0" t="n">
        <v>394.64</v>
      </c>
    </row>
    <row r="2062" customFormat="false" ht="15" hidden="false" customHeight="false" outlineLevel="0" collapsed="false">
      <c r="A2062" s="0" t="s">
        <v>91</v>
      </c>
      <c r="B2062" s="0" t="s">
        <v>620</v>
      </c>
      <c r="C2062" s="0" t="s">
        <v>588</v>
      </c>
      <c r="D2062" s="0" t="n">
        <v>4</v>
      </c>
      <c r="E2062" s="0" t="n">
        <v>395.6</v>
      </c>
      <c r="F2062" s="0" t="n">
        <v>369.264</v>
      </c>
      <c r="G2062" s="0" t="n">
        <v>7538.2965</v>
      </c>
      <c r="H2062" s="0" t="n">
        <v>896.162</v>
      </c>
      <c r="I2062" s="0" t="n">
        <v>42.26</v>
      </c>
      <c r="J2062" s="0" t="n">
        <f aca="false">I1556/I2062-1</f>
        <v>0.261239943208708</v>
      </c>
      <c r="K2062" s="0" t="n">
        <v>15088.142</v>
      </c>
      <c r="L2062" s="0" t="n">
        <v>178.274</v>
      </c>
    </row>
    <row r="2063" customFormat="false" ht="15" hidden="false" customHeight="false" outlineLevel="0" collapsed="false">
      <c r="A2063" s="0" t="s">
        <v>92</v>
      </c>
      <c r="B2063" s="0" t="s">
        <v>621</v>
      </c>
      <c r="C2063" s="0" t="s">
        <v>590</v>
      </c>
      <c r="D2063" s="0" t="n">
        <v>4</v>
      </c>
      <c r="E2063" s="0" t="s">
        <v>58</v>
      </c>
      <c r="F2063" s="0" t="n">
        <v>1334</v>
      </c>
      <c r="G2063" s="0" t="n">
        <v>22103.2112</v>
      </c>
      <c r="H2063" s="0" t="n">
        <v>1364</v>
      </c>
      <c r="I2063" s="0" t="n">
        <v>115.05</v>
      </c>
      <c r="J2063" s="0" t="n">
        <f aca="false">I1557/I2063-1</f>
        <v>0.149500217296827</v>
      </c>
      <c r="K2063" s="0" t="n">
        <v>144576</v>
      </c>
      <c r="L2063" s="0" t="n">
        <v>194.541</v>
      </c>
    </row>
    <row r="2064" customFormat="false" ht="15" hidden="false" customHeight="false" outlineLevel="0" collapsed="false">
      <c r="A2064" s="0" t="s">
        <v>93</v>
      </c>
      <c r="B2064" s="0" t="s">
        <v>622</v>
      </c>
      <c r="C2064" s="0" t="s">
        <v>574</v>
      </c>
      <c r="D2064" s="0" t="n">
        <v>4</v>
      </c>
      <c r="E2064" s="0" t="n">
        <v>923.361</v>
      </c>
      <c r="F2064" s="0" t="n">
        <v>274.23</v>
      </c>
      <c r="G2064" s="0" t="n">
        <v>17153.5386</v>
      </c>
      <c r="H2064" s="0" t="n">
        <v>1464.654</v>
      </c>
      <c r="I2064" s="0" t="n">
        <v>77.3</v>
      </c>
      <c r="J2064" s="0" t="n">
        <f aca="false">I1558/I2064-1</f>
        <v>0.228848641655886</v>
      </c>
      <c r="K2064" s="0" t="n">
        <v>21532.183</v>
      </c>
      <c r="L2064" s="0" t="n">
        <v>224.382</v>
      </c>
    </row>
    <row r="2065" customFormat="false" ht="15" hidden="false" customHeight="false" outlineLevel="0" collapsed="false">
      <c r="A2065" s="0" t="s">
        <v>94</v>
      </c>
      <c r="B2065" s="0" t="s">
        <v>623</v>
      </c>
      <c r="C2065" s="0" t="s">
        <v>572</v>
      </c>
      <c r="D2065" s="0" t="n">
        <v>4</v>
      </c>
      <c r="E2065" s="0" t="n">
        <v>517</v>
      </c>
      <c r="F2065" s="0" t="n">
        <v>516.999</v>
      </c>
      <c r="G2065" s="0" t="n">
        <v>12904.4899</v>
      </c>
      <c r="H2065" s="0" t="n">
        <v>660.659</v>
      </c>
      <c r="I2065" s="0" t="n">
        <v>52.67</v>
      </c>
      <c r="J2065" s="0" t="n">
        <f aca="false">I1559/I2065-1</f>
        <v>-0.000759445604708531</v>
      </c>
      <c r="K2065" s="0" t="n">
        <v>5877.902</v>
      </c>
      <c r="L2065" s="0" t="n">
        <v>244.754</v>
      </c>
    </row>
    <row r="2066" customFormat="false" ht="15" hidden="false" customHeight="false" outlineLevel="0" collapsed="false">
      <c r="A2066" s="0" t="s">
        <v>95</v>
      </c>
      <c r="B2066" s="0" t="s">
        <v>624</v>
      </c>
      <c r="C2066" s="0" t="s">
        <v>576</v>
      </c>
      <c r="D2066" s="0" t="n">
        <v>4</v>
      </c>
      <c r="E2066" s="0" t="n">
        <v>5814</v>
      </c>
      <c r="F2066" s="0" t="n">
        <v>5081</v>
      </c>
      <c r="G2066" s="0" t="n">
        <v>86084.768</v>
      </c>
      <c r="H2066" s="0" t="n">
        <v>6291</v>
      </c>
      <c r="I2066" s="0" t="n">
        <v>114.16</v>
      </c>
      <c r="J2066" s="0" t="n">
        <f aca="false">I1560/I2066-1</f>
        <v>0.395322354590049</v>
      </c>
      <c r="K2066" s="0" t="n">
        <v>66125</v>
      </c>
      <c r="L2066" s="0" t="n">
        <v>754.126</v>
      </c>
    </row>
    <row r="2067" customFormat="false" ht="15" hidden="false" customHeight="false" outlineLevel="0" collapsed="false">
      <c r="A2067" s="0" t="s">
        <v>96</v>
      </c>
      <c r="B2067" s="0" t="s">
        <v>625</v>
      </c>
      <c r="C2067" s="0" t="s">
        <v>626</v>
      </c>
      <c r="D2067" s="0" t="n">
        <v>4</v>
      </c>
      <c r="E2067" s="0" t="s">
        <v>58</v>
      </c>
      <c r="F2067" s="0" t="n">
        <v>635.7</v>
      </c>
      <c r="G2067" s="0" t="n">
        <v>14108.8216</v>
      </c>
      <c r="H2067" s="0" t="n">
        <v>769.1</v>
      </c>
      <c r="I2067" s="0" t="n">
        <v>44.59</v>
      </c>
      <c r="J2067" s="0" t="n">
        <f aca="false">I1561/I2067-1</f>
        <v>0.206772819017717</v>
      </c>
      <c r="K2067" s="0" t="n">
        <v>6168</v>
      </c>
      <c r="L2067" s="0" t="n">
        <v>316.562</v>
      </c>
    </row>
    <row r="2068" customFormat="false" ht="15" hidden="false" customHeight="false" outlineLevel="0" collapsed="false">
      <c r="A2068" s="0" t="s">
        <v>97</v>
      </c>
      <c r="B2068" s="0" t="s">
        <v>627</v>
      </c>
      <c r="C2068" s="0" t="s">
        <v>628</v>
      </c>
      <c r="D2068" s="0" t="n">
        <v>4</v>
      </c>
      <c r="E2068" s="0" t="n">
        <v>2030</v>
      </c>
      <c r="F2068" s="0" t="n">
        <v>801</v>
      </c>
      <c r="G2068" s="0" t="n">
        <v>39953.484</v>
      </c>
      <c r="H2068" s="0" t="n">
        <v>8888</v>
      </c>
      <c r="I2068" s="0" t="n">
        <v>79.32</v>
      </c>
      <c r="J2068" s="0" t="n">
        <f aca="false">I1562/I2068-1</f>
        <v>0.0400907715582453</v>
      </c>
      <c r="K2068" s="0" t="n">
        <v>55781</v>
      </c>
      <c r="L2068" s="0" t="n">
        <v>503.267</v>
      </c>
    </row>
    <row r="2069" customFormat="false" ht="15" hidden="false" customHeight="false" outlineLevel="0" collapsed="false">
      <c r="A2069" s="0" t="s">
        <v>98</v>
      </c>
      <c r="B2069" s="0" t="s">
        <v>629</v>
      </c>
      <c r="C2069" s="0" t="s">
        <v>586</v>
      </c>
      <c r="D2069" s="0" t="n">
        <v>4</v>
      </c>
      <c r="F2069" s="0" t="n">
        <v>629.32</v>
      </c>
      <c r="G2069" s="0" t="n">
        <v>15441.9884</v>
      </c>
      <c r="H2069" s="0" t="n">
        <v>871.602</v>
      </c>
      <c r="I2069" s="0" t="n">
        <v>49.62</v>
      </c>
      <c r="J2069" s="0" t="n">
        <f aca="false">I1563/I2069-1</f>
        <v>0.211608222490931</v>
      </c>
      <c r="K2069" s="0" t="n">
        <v>6859.69</v>
      </c>
      <c r="L2069" s="0" t="n">
        <v>314.213</v>
      </c>
    </row>
    <row r="2070" customFormat="false" ht="15" hidden="false" customHeight="false" outlineLevel="0" collapsed="false">
      <c r="A2070" s="0" t="s">
        <v>99</v>
      </c>
      <c r="B2070" s="0" t="s">
        <v>630</v>
      </c>
      <c r="C2070" s="0" t="s">
        <v>579</v>
      </c>
      <c r="D2070" s="0" t="n">
        <v>4</v>
      </c>
      <c r="E2070" s="0" t="n">
        <v>311.524</v>
      </c>
      <c r="F2070" s="0" t="n">
        <v>245.327</v>
      </c>
      <c r="G2070" s="0" t="n">
        <v>8050.1371</v>
      </c>
      <c r="H2070" s="0" t="n">
        <v>332.983</v>
      </c>
      <c r="I2070" s="0" t="n">
        <v>87.2</v>
      </c>
      <c r="J2070" s="0" t="n">
        <f aca="false">I1564/I2070-1</f>
        <v>-0.0596330275229358</v>
      </c>
      <c r="K2070" s="0" t="n">
        <v>2722.382</v>
      </c>
      <c r="L2070" s="0" t="n">
        <v>92.66</v>
      </c>
    </row>
    <row r="2071" customFormat="false" ht="15" hidden="false" customHeight="false" outlineLevel="0" collapsed="false">
      <c r="A2071" s="0" t="s">
        <v>100</v>
      </c>
      <c r="B2071" s="0" t="s">
        <v>631</v>
      </c>
      <c r="C2071" s="0" t="s">
        <v>574</v>
      </c>
      <c r="D2071" s="0" t="n">
        <v>4</v>
      </c>
      <c r="E2071" s="0" t="n">
        <v>2587.5</v>
      </c>
      <c r="F2071" s="0" t="n">
        <v>2489.7</v>
      </c>
      <c r="G2071" s="0" t="n">
        <v>27095.5692</v>
      </c>
      <c r="H2071" s="0" t="n">
        <v>3052.3</v>
      </c>
      <c r="I2071" s="0" t="n">
        <v>92.39</v>
      </c>
      <c r="J2071" s="0" t="n">
        <f aca="false">I1565/I2071-1</f>
        <v>0.360212144171447</v>
      </c>
      <c r="K2071" s="0" t="n">
        <v>59574.5</v>
      </c>
      <c r="L2071" s="0" t="n">
        <v>295.417</v>
      </c>
    </row>
    <row r="2072" customFormat="false" ht="15" hidden="false" customHeight="false" outlineLevel="0" collapsed="false">
      <c r="A2072" s="0" t="s">
        <v>101</v>
      </c>
      <c r="B2072" s="0" t="s">
        <v>632</v>
      </c>
      <c r="C2072" s="0" t="s">
        <v>592</v>
      </c>
      <c r="D2072" s="0" t="n">
        <v>4</v>
      </c>
      <c r="E2072" s="0" t="n">
        <v>1541</v>
      </c>
      <c r="F2072" s="0" t="n">
        <v>1113</v>
      </c>
      <c r="G2072" s="0" t="n">
        <v>25225.723</v>
      </c>
      <c r="H2072" s="0" t="n">
        <v>1633</v>
      </c>
      <c r="I2072" s="0" t="n">
        <v>83.89</v>
      </c>
      <c r="J2072" s="0" t="n">
        <f aca="false">I1566/I2072-1</f>
        <v>0.130408868756705</v>
      </c>
      <c r="K2072" s="0" t="n">
        <v>30251</v>
      </c>
      <c r="L2072" s="0" t="n">
        <v>301.048</v>
      </c>
    </row>
    <row r="2073" customFormat="false" ht="15" hidden="false" customHeight="false" outlineLevel="0" collapsed="false">
      <c r="A2073" s="0" t="s">
        <v>102</v>
      </c>
      <c r="B2073" s="0" t="s">
        <v>633</v>
      </c>
      <c r="C2073" s="0" t="s">
        <v>628</v>
      </c>
      <c r="D2073" s="0" t="n">
        <v>4</v>
      </c>
      <c r="E2073" s="0" t="n">
        <v>3170</v>
      </c>
      <c r="F2073" s="0" t="n">
        <v>2232</v>
      </c>
      <c r="G2073" s="0" t="n">
        <v>34012.7237</v>
      </c>
      <c r="H2073" s="0" t="n">
        <v>9835</v>
      </c>
      <c r="I2073" s="0" t="n">
        <v>85.94</v>
      </c>
      <c r="J2073" s="0" t="n">
        <f aca="false">I1567/I2073-1</f>
        <v>-0.270770304863858</v>
      </c>
      <c r="K2073" s="0" t="n">
        <v>61637</v>
      </c>
      <c r="L2073" s="0" t="n">
        <v>399.236</v>
      </c>
    </row>
    <row r="2074" customFormat="false" ht="15" hidden="false" customHeight="false" outlineLevel="0" collapsed="false">
      <c r="A2074" s="0" t="s">
        <v>103</v>
      </c>
      <c r="B2074" s="0" t="s">
        <v>634</v>
      </c>
      <c r="C2074" s="0" t="s">
        <v>601</v>
      </c>
      <c r="D2074" s="0" t="n">
        <v>4</v>
      </c>
      <c r="F2074" s="0" t="n">
        <v>207.29</v>
      </c>
      <c r="G2074" s="0" t="n">
        <v>3780.7195</v>
      </c>
      <c r="H2074" s="0" t="n">
        <v>325.596</v>
      </c>
      <c r="I2074" s="0" t="n">
        <v>25.91</v>
      </c>
      <c r="J2074" s="0" t="n">
        <f aca="false">I1568/I2074-1</f>
        <v>0.433809340023157</v>
      </c>
      <c r="K2074" s="0" t="n">
        <v>6079.413</v>
      </c>
      <c r="L2074" s="0" t="n">
        <v>145.916</v>
      </c>
    </row>
    <row r="2075" customFormat="false" ht="15" hidden="false" customHeight="false" outlineLevel="0" collapsed="false">
      <c r="A2075" s="0" t="s">
        <v>104</v>
      </c>
      <c r="B2075" s="0" t="s">
        <v>635</v>
      </c>
      <c r="C2075" s="0" t="s">
        <v>626</v>
      </c>
      <c r="D2075" s="0" t="n">
        <v>4</v>
      </c>
      <c r="F2075" s="0" t="n">
        <v>39510</v>
      </c>
      <c r="G2075" s="0" t="n">
        <v>591015.7207</v>
      </c>
      <c r="H2075" s="0" t="n">
        <v>59713</v>
      </c>
      <c r="I2075" s="0" t="n">
        <v>100.75</v>
      </c>
      <c r="J2075" s="0" t="n">
        <f aca="false">I1569/I2075-1</f>
        <v>0.138560794044665</v>
      </c>
      <c r="K2075" s="0" t="n">
        <v>231839</v>
      </c>
      <c r="L2075" s="0" t="n">
        <v>5987.867</v>
      </c>
    </row>
    <row r="2076" customFormat="false" ht="15" hidden="false" customHeight="false" outlineLevel="0" collapsed="false">
      <c r="A2076" s="0" t="s">
        <v>105</v>
      </c>
      <c r="B2076" s="0" t="s">
        <v>636</v>
      </c>
      <c r="C2076" s="0" t="s">
        <v>586</v>
      </c>
      <c r="D2076" s="0" t="n">
        <v>4</v>
      </c>
      <c r="E2076" s="0" t="n">
        <v>1314</v>
      </c>
      <c r="F2076" s="0" t="n">
        <v>1072</v>
      </c>
      <c r="G2076" s="0" t="n">
        <v>25628.79</v>
      </c>
      <c r="H2076" s="0" t="n">
        <v>1800</v>
      </c>
      <c r="I2076" s="0" t="n">
        <v>20.99</v>
      </c>
      <c r="J2076" s="0" t="n">
        <f aca="false">I1570/I2076-1</f>
        <v>-0.216769890424011</v>
      </c>
      <c r="K2076" s="0" t="n">
        <v>13174</v>
      </c>
      <c r="L2076" s="0" t="n">
        <v>1217.401</v>
      </c>
    </row>
    <row r="2077" customFormat="false" ht="15" hidden="false" customHeight="false" outlineLevel="0" collapsed="false">
      <c r="A2077" s="0" t="s">
        <v>106</v>
      </c>
      <c r="B2077" s="0" t="s">
        <v>637</v>
      </c>
      <c r="C2077" s="0" t="s">
        <v>638</v>
      </c>
      <c r="D2077" s="0" t="n">
        <v>4</v>
      </c>
      <c r="E2077" s="0" t="n">
        <v>1371</v>
      </c>
      <c r="F2077" s="0" t="n">
        <v>1212</v>
      </c>
      <c r="G2077" s="0" t="n">
        <v>18423.1795</v>
      </c>
      <c r="H2077" s="0" t="n">
        <v>1750</v>
      </c>
      <c r="I2077" s="0" t="n">
        <v>50.3639</v>
      </c>
      <c r="J2077" s="0" t="n">
        <f aca="false">I1571/I2077-1</f>
        <v>0.209380131403644</v>
      </c>
      <c r="K2077" s="0" t="n">
        <v>11047</v>
      </c>
      <c r="L2077" s="0" t="n">
        <v>307.718</v>
      </c>
    </row>
    <row r="2078" customFormat="false" ht="15" hidden="false" customHeight="false" outlineLevel="0" collapsed="false">
      <c r="A2078" s="0" t="s">
        <v>107</v>
      </c>
      <c r="B2078" s="0" t="s">
        <v>639</v>
      </c>
      <c r="C2078" s="0" t="s">
        <v>612</v>
      </c>
      <c r="D2078" s="0" t="n">
        <v>4</v>
      </c>
      <c r="E2078" s="0" t="s">
        <v>58</v>
      </c>
      <c r="F2078" s="0" t="n">
        <v>1342</v>
      </c>
      <c r="G2078" s="0" t="n">
        <v>28600.6</v>
      </c>
      <c r="H2078" s="0" t="n">
        <v>5226</v>
      </c>
      <c r="I2078" s="0" t="n">
        <v>43.4</v>
      </c>
      <c r="J2078" s="0" t="n">
        <f aca="false">I1572/I2078-1</f>
        <v>0.19815668202765</v>
      </c>
      <c r="K2078" s="0" t="n">
        <v>43752</v>
      </c>
      <c r="L2078" s="0" t="n">
        <v>657.97</v>
      </c>
    </row>
    <row r="2079" customFormat="false" ht="15" hidden="false" customHeight="false" outlineLevel="0" collapsed="false">
      <c r="A2079" s="0" t="s">
        <v>108</v>
      </c>
      <c r="B2079" s="0" t="s">
        <v>640</v>
      </c>
      <c r="C2079" s="0" t="s">
        <v>572</v>
      </c>
      <c r="D2079" s="0" t="n">
        <v>4</v>
      </c>
      <c r="E2079" s="0" t="s">
        <v>58</v>
      </c>
      <c r="F2079" s="0" t="n">
        <v>-63</v>
      </c>
      <c r="G2079" s="0" t="s">
        <v>58</v>
      </c>
      <c r="H2079" s="0" t="s">
        <v>58</v>
      </c>
      <c r="I2079" s="0" t="s">
        <v>58</v>
      </c>
      <c r="J2079" s="0" t="e">
        <f aca="false">I1573/I2079-1</f>
        <v>#VALUE!</v>
      </c>
      <c r="K2079" s="0" t="s">
        <v>58</v>
      </c>
      <c r="L2079" s="0" t="s">
        <v>58</v>
      </c>
    </row>
    <row r="2080" customFormat="false" ht="15" hidden="false" customHeight="false" outlineLevel="0" collapsed="false">
      <c r="A2080" s="0" t="s">
        <v>109</v>
      </c>
      <c r="B2080" s="0" t="s">
        <v>641</v>
      </c>
      <c r="C2080" s="0" t="s">
        <v>626</v>
      </c>
      <c r="D2080" s="0" t="n">
        <v>4</v>
      </c>
      <c r="E2080" s="0" t="n">
        <v>52.619</v>
      </c>
      <c r="F2080" s="0" t="n">
        <v>42.46</v>
      </c>
      <c r="G2080" s="0" t="s">
        <v>58</v>
      </c>
      <c r="H2080" s="0" t="n">
        <v>34.648</v>
      </c>
      <c r="I2080" s="0" t="s">
        <v>58</v>
      </c>
      <c r="J2080" s="0" t="e">
        <f aca="false">I1574/I2080-1</f>
        <v>#VALUE!</v>
      </c>
      <c r="K2080" s="0" t="n">
        <v>364.52</v>
      </c>
      <c r="L2080" s="0" t="s">
        <v>58</v>
      </c>
    </row>
    <row r="2081" customFormat="false" ht="15" hidden="false" customHeight="false" outlineLevel="0" collapsed="false">
      <c r="A2081" s="0" t="s">
        <v>110</v>
      </c>
      <c r="B2081" s="0" t="s">
        <v>642</v>
      </c>
      <c r="C2081" s="0" t="s">
        <v>592</v>
      </c>
      <c r="D2081" s="0" t="n">
        <v>4</v>
      </c>
      <c r="E2081" s="0" t="n">
        <v>268.6</v>
      </c>
      <c r="F2081" s="0" t="n">
        <v>268.6</v>
      </c>
      <c r="G2081" s="0" t="n">
        <v>6269.848</v>
      </c>
      <c r="H2081" s="0" t="n">
        <v>349.9</v>
      </c>
      <c r="I2081" s="0" t="n">
        <v>46.93</v>
      </c>
      <c r="J2081" s="0" t="n">
        <f aca="false">I1575/I2081-1</f>
        <v>0.00319624973364574</v>
      </c>
      <c r="K2081" s="0" t="n">
        <v>6860.5</v>
      </c>
      <c r="L2081" s="0" t="n">
        <v>131.538</v>
      </c>
    </row>
    <row r="2082" customFormat="false" ht="15" hidden="false" customHeight="false" outlineLevel="0" collapsed="false">
      <c r="A2082" s="0" t="s">
        <v>111</v>
      </c>
      <c r="B2082" s="0" t="s">
        <v>643</v>
      </c>
      <c r="C2082" s="0" t="s">
        <v>592</v>
      </c>
      <c r="D2082" s="0" t="n">
        <v>4</v>
      </c>
      <c r="F2082" s="0" t="n">
        <v>488.907</v>
      </c>
      <c r="G2082" s="0" t="n">
        <v>4767.2382</v>
      </c>
      <c r="H2082" s="0" t="n">
        <v>1027.561</v>
      </c>
      <c r="I2082" s="0" t="n">
        <v>66.37</v>
      </c>
      <c r="J2082" s="0" t="n">
        <f aca="false">I1576/I2082-1</f>
        <v>0.0310381196323641</v>
      </c>
      <c r="K2082" s="0" t="n">
        <v>29714.689</v>
      </c>
      <c r="L2082" s="0" t="n">
        <v>72.717</v>
      </c>
    </row>
    <row r="2083" customFormat="false" ht="15" hidden="false" customHeight="false" outlineLevel="0" collapsed="false">
      <c r="A2083" s="0" t="s">
        <v>112</v>
      </c>
      <c r="B2083" s="0" t="s">
        <v>644</v>
      </c>
      <c r="C2083" s="0" t="s">
        <v>645</v>
      </c>
      <c r="D2083" s="0" t="n">
        <v>4</v>
      </c>
      <c r="F2083" s="0" t="n">
        <v>18249</v>
      </c>
      <c r="G2083" s="0" t="n">
        <v>183757.2767</v>
      </c>
      <c r="H2083" s="0" t="n">
        <v>34796</v>
      </c>
      <c r="I2083" s="0" t="n">
        <v>35.16</v>
      </c>
      <c r="J2083" s="0" t="n">
        <f aca="false">I1577/I2083-1</f>
        <v>-0.0446530147895333</v>
      </c>
      <c r="K2083" s="0" t="n">
        <v>277787</v>
      </c>
      <c r="L2083" s="0" t="n">
        <v>5280</v>
      </c>
    </row>
    <row r="2084" customFormat="false" ht="15" hidden="false" customHeight="false" outlineLevel="0" collapsed="false">
      <c r="A2084" s="0" t="s">
        <v>113</v>
      </c>
      <c r="B2084" s="0" t="s">
        <v>646</v>
      </c>
      <c r="C2084" s="0" t="s">
        <v>579</v>
      </c>
      <c r="D2084" s="0" t="n">
        <v>4</v>
      </c>
      <c r="E2084" s="0" t="n">
        <v>385.6</v>
      </c>
      <c r="F2084" s="0" t="n">
        <v>228.8</v>
      </c>
      <c r="G2084" s="0" t="n">
        <v>11618.375</v>
      </c>
      <c r="H2084" s="0" t="n">
        <v>563.5</v>
      </c>
      <c r="I2084" s="0" t="n">
        <v>51.25</v>
      </c>
      <c r="J2084" s="0" t="n">
        <f aca="false">I1578/I2084-1</f>
        <v>0.0537560975609757</v>
      </c>
      <c r="K2084" s="0" t="n">
        <v>4595</v>
      </c>
      <c r="L2084" s="0" t="n">
        <v>225.6</v>
      </c>
    </row>
    <row r="2085" customFormat="false" ht="15" hidden="false" customHeight="false" outlineLevel="0" collapsed="false">
      <c r="A2085" s="0" t="s">
        <v>114</v>
      </c>
      <c r="B2085" s="0" t="s">
        <v>647</v>
      </c>
      <c r="C2085" s="0" t="s">
        <v>579</v>
      </c>
      <c r="D2085" s="0" t="n">
        <v>4</v>
      </c>
      <c r="E2085" s="0" t="n">
        <v>1242.6</v>
      </c>
      <c r="F2085" s="0" t="n">
        <v>1515.9</v>
      </c>
      <c r="G2085" s="0" t="n">
        <v>38070.256</v>
      </c>
      <c r="H2085" s="0" t="n">
        <v>1821.4</v>
      </c>
      <c r="I2085" s="0" t="n">
        <v>69.5497</v>
      </c>
      <c r="J2085" s="0" t="n">
        <f aca="false">I1579/I2085-1</f>
        <v>0.153563566773113</v>
      </c>
      <c r="K2085" s="0" t="n">
        <v>32059.8</v>
      </c>
      <c r="L2085" s="0" t="n">
        <v>482.102</v>
      </c>
    </row>
    <row r="2086" customFormat="false" ht="15" hidden="false" customHeight="false" outlineLevel="0" collapsed="false">
      <c r="A2086" s="0" t="s">
        <v>115</v>
      </c>
      <c r="B2086" s="0" t="s">
        <v>648</v>
      </c>
      <c r="C2086" s="0" t="s">
        <v>584</v>
      </c>
      <c r="D2086" s="0" t="n">
        <v>4</v>
      </c>
      <c r="E2086" s="0" t="n">
        <v>1069.744</v>
      </c>
      <c r="F2086" s="0" t="n">
        <v>1069.744</v>
      </c>
      <c r="G2086" s="0" t="n">
        <v>17406.6874</v>
      </c>
      <c r="H2086" s="0" t="n">
        <v>1341.234</v>
      </c>
      <c r="I2086" s="0" t="n">
        <v>538.84</v>
      </c>
      <c r="J2086" s="0" t="n">
        <f aca="false">I1580/I2086-1</f>
        <v>0.348062504639596</v>
      </c>
      <c r="K2086" s="0" t="n">
        <v>7497.163</v>
      </c>
      <c r="L2086" s="0" t="n">
        <v>32.6</v>
      </c>
    </row>
    <row r="2087" customFormat="false" ht="15" hidden="false" customHeight="false" outlineLevel="0" collapsed="false">
      <c r="A2087" s="0" t="s">
        <v>116</v>
      </c>
      <c r="B2087" s="0" t="s">
        <v>649</v>
      </c>
      <c r="C2087" s="0" t="s">
        <v>601</v>
      </c>
      <c r="D2087" s="0" t="n">
        <v>4</v>
      </c>
      <c r="F2087" s="0" t="n">
        <v>353.141</v>
      </c>
      <c r="G2087" s="0" t="n">
        <v>15300.9358</v>
      </c>
      <c r="H2087" s="0" t="n">
        <v>724.315</v>
      </c>
      <c r="I2087" s="0" t="n">
        <v>118.23</v>
      </c>
      <c r="J2087" s="0" t="n">
        <f aca="false">I1581/I2087-1</f>
        <v>0.38196735177197</v>
      </c>
      <c r="K2087" s="0" t="n">
        <v>15328.143</v>
      </c>
      <c r="L2087" s="0" t="n">
        <v>129.413</v>
      </c>
    </row>
    <row r="2088" customFormat="false" ht="15" hidden="false" customHeight="false" outlineLevel="0" collapsed="false">
      <c r="A2088" s="0" t="s">
        <v>117</v>
      </c>
      <c r="B2088" s="0" t="s">
        <v>650</v>
      </c>
      <c r="C2088" s="0" t="s">
        <v>595</v>
      </c>
      <c r="D2088" s="0" t="n">
        <v>4</v>
      </c>
      <c r="E2088" s="0" t="n">
        <v>268.6</v>
      </c>
      <c r="F2088" s="0" t="n">
        <v>213.2</v>
      </c>
      <c r="G2088" s="0" t="n">
        <v>4855.0862</v>
      </c>
      <c r="H2088" s="0" t="n">
        <v>319.6</v>
      </c>
      <c r="I2088" s="0" t="n">
        <v>50.48</v>
      </c>
      <c r="J2088" s="0" t="n">
        <f aca="false">I1582/I2088-1</f>
        <v>0.0259508716323298</v>
      </c>
      <c r="K2088" s="0" t="n">
        <v>4610.6</v>
      </c>
      <c r="L2088" s="0" t="n">
        <v>96.616</v>
      </c>
    </row>
    <row r="2089" customFormat="false" ht="15" hidden="false" customHeight="false" outlineLevel="0" collapsed="false">
      <c r="A2089" s="0" t="s">
        <v>118</v>
      </c>
      <c r="B2089" s="0" t="s">
        <v>651</v>
      </c>
      <c r="C2089" s="0" t="s">
        <v>628</v>
      </c>
      <c r="D2089" s="0" t="n">
        <v>4</v>
      </c>
      <c r="F2089" s="0" t="s">
        <v>58</v>
      </c>
      <c r="G2089" s="0" t="s">
        <v>58</v>
      </c>
      <c r="H2089" s="0" t="s">
        <v>58</v>
      </c>
      <c r="I2089" s="0" t="n">
        <v>55.26</v>
      </c>
      <c r="J2089" s="0" t="n">
        <f aca="false">I1583/I2089-1</f>
        <v>0.0146579804560261</v>
      </c>
      <c r="K2089" s="0" t="s">
        <v>58</v>
      </c>
      <c r="L2089" s="0" t="n">
        <v>443.226</v>
      </c>
    </row>
    <row r="2090" customFormat="false" ht="15" hidden="false" customHeight="false" outlineLevel="0" collapsed="false">
      <c r="A2090" s="0" t="s">
        <v>119</v>
      </c>
      <c r="B2090" s="0" t="s">
        <v>652</v>
      </c>
      <c r="C2090" s="0" t="s">
        <v>595</v>
      </c>
      <c r="D2090" s="0" t="n">
        <v>4</v>
      </c>
      <c r="E2090" s="0" t="n">
        <v>489.6</v>
      </c>
      <c r="F2090" s="0" t="n">
        <v>406.8</v>
      </c>
      <c r="G2090" s="0" t="n">
        <v>7341.8243</v>
      </c>
      <c r="H2090" s="0" t="n">
        <v>839</v>
      </c>
      <c r="I2090" s="0" t="n">
        <v>25.83</v>
      </c>
      <c r="J2090" s="0" t="n">
        <f aca="false">I1584/I2090-1</f>
        <v>0.319589624467673</v>
      </c>
      <c r="K2090" s="0" t="n">
        <v>7819.8</v>
      </c>
      <c r="L2090" s="0" t="n">
        <v>289.267</v>
      </c>
    </row>
    <row r="2091" customFormat="false" ht="15" hidden="false" customHeight="false" outlineLevel="0" collapsed="false">
      <c r="A2091" s="0" t="s">
        <v>120</v>
      </c>
      <c r="B2091" s="0" t="s">
        <v>653</v>
      </c>
      <c r="C2091" s="0" t="s">
        <v>654</v>
      </c>
      <c r="D2091" s="0" t="n">
        <v>4</v>
      </c>
      <c r="F2091" s="0" t="n">
        <v>11431</v>
      </c>
      <c r="G2091" s="0" t="n">
        <v>164914.4552</v>
      </c>
      <c r="H2091" s="0" t="n">
        <v>92817</v>
      </c>
      <c r="I2091" s="0" t="n">
        <v>15.57</v>
      </c>
      <c r="J2091" s="0" t="n">
        <f aca="false">I1585/I2091-1</f>
        <v>0.149004495825305</v>
      </c>
      <c r="K2091" s="0" t="n">
        <v>2104534</v>
      </c>
      <c r="L2091" s="0" t="n">
        <v>10516.45</v>
      </c>
    </row>
    <row r="2092" customFormat="false" ht="15" hidden="false" customHeight="false" outlineLevel="0" collapsed="false">
      <c r="A2092" s="0" t="s">
        <v>121</v>
      </c>
      <c r="B2092" s="0" t="s">
        <v>655</v>
      </c>
      <c r="C2092" s="0" t="s">
        <v>590</v>
      </c>
      <c r="D2092" s="0" t="n">
        <v>4</v>
      </c>
      <c r="E2092" s="0" t="n">
        <v>2907</v>
      </c>
      <c r="F2092" s="0" t="n">
        <v>2104</v>
      </c>
      <c r="G2092" s="0" t="n">
        <v>39910.215</v>
      </c>
      <c r="H2092" s="0" t="n">
        <v>-642</v>
      </c>
      <c r="I2092" s="0" t="n">
        <v>34.94</v>
      </c>
      <c r="J2092" s="0" t="n">
        <f aca="false">I1586/I2092-1</f>
        <v>0.16113337149399</v>
      </c>
      <c r="K2092" s="0" t="n">
        <v>385303</v>
      </c>
      <c r="L2092" s="0" t="n">
        <v>1125.71</v>
      </c>
    </row>
    <row r="2093" customFormat="false" ht="15" hidden="false" customHeight="false" outlineLevel="0" collapsed="false">
      <c r="A2093" s="0" t="s">
        <v>122</v>
      </c>
      <c r="B2093" s="0" t="s">
        <v>656</v>
      </c>
      <c r="C2093" s="0" t="s">
        <v>574</v>
      </c>
      <c r="D2093" s="0" t="n">
        <v>4</v>
      </c>
      <c r="E2093" s="0" t="s">
        <v>58</v>
      </c>
      <c r="F2093" s="0" t="n">
        <v>2012</v>
      </c>
      <c r="G2093" s="0" t="n">
        <v>37768.2898</v>
      </c>
      <c r="H2093" s="0" t="n">
        <v>3198</v>
      </c>
      <c r="I2093" s="0" t="n">
        <v>37.7836</v>
      </c>
      <c r="J2093" s="0" t="n">
        <f aca="false">I1587/I2093-1</f>
        <v>0.0537720069024656</v>
      </c>
      <c r="K2093" s="0" t="n">
        <v>25224</v>
      </c>
      <c r="L2093" s="0" t="n">
        <v>542.698</v>
      </c>
    </row>
    <row r="2094" customFormat="false" ht="15" hidden="false" customHeight="false" outlineLevel="0" collapsed="false">
      <c r="A2094" s="0" t="s">
        <v>123</v>
      </c>
      <c r="B2094" s="0" t="s">
        <v>657</v>
      </c>
      <c r="C2094" s="0" t="s">
        <v>654</v>
      </c>
      <c r="D2094" s="0" t="n">
        <v>4</v>
      </c>
      <c r="E2094" s="0" t="s">
        <v>58</v>
      </c>
      <c r="F2094" s="0" t="n">
        <v>1679</v>
      </c>
      <c r="G2094" s="0" t="n">
        <v>26371.0584</v>
      </c>
      <c r="H2094" s="0" t="n">
        <v>5339</v>
      </c>
      <c r="I2094" s="0" t="n">
        <v>37.32</v>
      </c>
      <c r="J2094" s="0" t="n">
        <f aca="false">I1588/I2094-1</f>
        <v>0.0420685959271168</v>
      </c>
      <c r="K2094" s="0" t="n">
        <v>183010</v>
      </c>
      <c r="L2094" s="0" t="n">
        <v>704.925</v>
      </c>
    </row>
    <row r="2095" customFormat="false" ht="15" hidden="false" customHeight="false" outlineLevel="0" collapsed="false">
      <c r="A2095" s="0" t="s">
        <v>124</v>
      </c>
      <c r="B2095" s="0" t="s">
        <v>658</v>
      </c>
      <c r="C2095" s="0" t="s">
        <v>574</v>
      </c>
      <c r="D2095" s="0" t="n">
        <v>4</v>
      </c>
      <c r="E2095" s="0" t="n">
        <v>1235</v>
      </c>
      <c r="F2095" s="0" t="n">
        <v>1185</v>
      </c>
      <c r="G2095" s="0" t="n">
        <v>21839.2287</v>
      </c>
      <c r="H2095" s="0" t="n">
        <v>1746</v>
      </c>
      <c r="I2095" s="0" t="n">
        <v>113.81</v>
      </c>
      <c r="J2095" s="0" t="n">
        <f aca="false">I1589/I2095-1</f>
        <v>0.165626922063087</v>
      </c>
      <c r="K2095" s="0" t="n">
        <v>12447</v>
      </c>
      <c r="L2095" s="0" t="n">
        <v>191.836</v>
      </c>
    </row>
    <row r="2096" customFormat="false" ht="15" hidden="false" customHeight="false" outlineLevel="0" collapsed="false">
      <c r="A2096" s="0" t="s">
        <v>125</v>
      </c>
      <c r="B2096" s="0" t="s">
        <v>659</v>
      </c>
      <c r="C2096" s="0" t="s">
        <v>590</v>
      </c>
      <c r="D2096" s="0" t="n">
        <v>4</v>
      </c>
      <c r="F2096" s="0" t="n">
        <v>19476</v>
      </c>
      <c r="H2096" s="0" t="n">
        <v>27704</v>
      </c>
      <c r="I2096" s="0" t="n">
        <v>118.56</v>
      </c>
      <c r="J2096" s="0" t="n">
        <f aca="false">I1590/I2096-1</f>
        <v>0.266447368421053</v>
      </c>
      <c r="K2096" s="0" t="n">
        <v>484931</v>
      </c>
      <c r="L2096" s="0" t="n">
        <v>1169.87</v>
      </c>
    </row>
    <row r="2097" customFormat="false" ht="15" hidden="false" customHeight="false" outlineLevel="0" collapsed="false">
      <c r="A2097" s="0" t="s">
        <v>126</v>
      </c>
      <c r="B2097" s="0" t="s">
        <v>660</v>
      </c>
      <c r="C2097" s="0" t="s">
        <v>584</v>
      </c>
      <c r="D2097" s="0" t="n">
        <v>4</v>
      </c>
      <c r="E2097" s="0" t="n">
        <v>721</v>
      </c>
      <c r="F2097" s="0" t="n">
        <v>532</v>
      </c>
      <c r="G2097" s="0" t="n">
        <v>8162.5185</v>
      </c>
      <c r="H2097" s="0" t="n">
        <v>1094</v>
      </c>
      <c r="I2097" s="0" t="n">
        <v>23.54</v>
      </c>
      <c r="J2097" s="0" t="n">
        <f aca="false">I1591/I2097-1</f>
        <v>0.495327102803739</v>
      </c>
      <c r="K2097" s="0" t="n">
        <v>14013</v>
      </c>
      <c r="L2097" s="0" t="n">
        <v>346.008</v>
      </c>
    </row>
    <row r="2098" customFormat="false" ht="15" hidden="false" customHeight="false" outlineLevel="0" collapsed="false">
      <c r="A2098" s="0" t="s">
        <v>127</v>
      </c>
      <c r="B2098" s="0" t="s">
        <v>661</v>
      </c>
      <c r="C2098" s="0" t="s">
        <v>576</v>
      </c>
      <c r="D2098" s="0" t="n">
        <v>4</v>
      </c>
      <c r="E2098" s="0" t="n">
        <v>2136.3</v>
      </c>
      <c r="F2098" s="0" t="n">
        <v>1862.4</v>
      </c>
      <c r="G2098" s="0" t="n">
        <v>66071.8099</v>
      </c>
      <c r="H2098" s="0" t="n">
        <v>2345.1</v>
      </c>
      <c r="I2098" s="0" t="n">
        <v>257.678</v>
      </c>
      <c r="J2098" s="0" t="n">
        <f aca="false">I1592/I2098-1</f>
        <v>0.213405878654755</v>
      </c>
      <c r="K2098" s="0" t="n">
        <v>11863.335</v>
      </c>
      <c r="L2098" s="0" t="n">
        <v>236.213</v>
      </c>
    </row>
    <row r="2099" customFormat="false" ht="15" hidden="false" customHeight="false" outlineLevel="0" collapsed="false">
      <c r="A2099" s="0" t="s">
        <v>128</v>
      </c>
      <c r="B2099" s="0" t="s">
        <v>662</v>
      </c>
      <c r="C2099" s="0" t="s">
        <v>590</v>
      </c>
      <c r="D2099" s="0" t="n">
        <v>4</v>
      </c>
      <c r="E2099" s="0" t="n">
        <v>2882</v>
      </c>
      <c r="F2099" s="0" t="n">
        <v>2932</v>
      </c>
      <c r="G2099" s="0" t="n">
        <v>52720.6386</v>
      </c>
      <c r="H2099" s="0" t="n">
        <v>3642</v>
      </c>
      <c r="I2099" s="0" t="n">
        <v>316.47</v>
      </c>
      <c r="J2099" s="0" t="n">
        <f aca="false">I1593/I2099-1</f>
        <v>0.129838531298385</v>
      </c>
      <c r="K2099" s="0" t="n">
        <v>239792</v>
      </c>
      <c r="L2099" s="0" t="n">
        <v>165.214</v>
      </c>
    </row>
    <row r="2100" customFormat="false" ht="15" hidden="false" customHeight="false" outlineLevel="0" collapsed="false">
      <c r="A2100" s="0" t="s">
        <v>129</v>
      </c>
      <c r="B2100" s="0" t="s">
        <v>663</v>
      </c>
      <c r="C2100" s="0" t="s">
        <v>572</v>
      </c>
      <c r="D2100" s="0" t="n">
        <v>4</v>
      </c>
      <c r="F2100" s="0" t="n">
        <v>4585</v>
      </c>
      <c r="G2100" s="0" t="n">
        <v>102009.7185</v>
      </c>
      <c r="H2100" s="0" t="n">
        <v>8179</v>
      </c>
      <c r="I2100" s="0" t="n">
        <v>136.49</v>
      </c>
      <c r="J2100" s="0" t="n">
        <f aca="false">I1594/I2100-1</f>
        <v>-0.0476958018902485</v>
      </c>
      <c r="K2100" s="0" t="n">
        <v>92663</v>
      </c>
      <c r="L2100" s="0" t="n">
        <v>751.453</v>
      </c>
    </row>
    <row r="2101" customFormat="false" ht="15" hidden="false" customHeight="false" outlineLevel="0" collapsed="false">
      <c r="A2101" s="0" t="s">
        <v>130</v>
      </c>
      <c r="B2101" s="0" t="s">
        <v>664</v>
      </c>
      <c r="C2101" s="0" t="s">
        <v>584</v>
      </c>
      <c r="D2101" s="0" t="n">
        <v>4</v>
      </c>
      <c r="E2101" s="0" t="n">
        <v>2196.694</v>
      </c>
      <c r="F2101" s="0" t="n">
        <v>1892.663</v>
      </c>
      <c r="G2101" s="0" t="n">
        <v>60454.6095</v>
      </c>
      <c r="H2101" s="0" t="n">
        <v>2301.436</v>
      </c>
      <c r="I2101" s="0" t="n">
        <v>1162.4</v>
      </c>
      <c r="J2101" s="0" t="n">
        <f aca="false">I1595/I2101-1</f>
        <v>-0.0190898141775637</v>
      </c>
      <c r="K2101" s="0" t="n">
        <v>10444.46</v>
      </c>
      <c r="L2101" s="0" t="n">
        <v>51.428</v>
      </c>
    </row>
    <row r="2102" customFormat="false" ht="15" hidden="false" customHeight="false" outlineLevel="0" collapsed="false">
      <c r="A2102" s="0" t="s">
        <v>131</v>
      </c>
      <c r="B2102" s="0" t="s">
        <v>665</v>
      </c>
      <c r="C2102" s="0" t="s">
        <v>638</v>
      </c>
      <c r="D2102" s="0" t="n">
        <v>4</v>
      </c>
      <c r="F2102" s="0" t="n">
        <v>624.3</v>
      </c>
      <c r="G2102" s="0" t="n">
        <v>12743.726</v>
      </c>
      <c r="H2102" s="0" t="n">
        <v>718.8</v>
      </c>
      <c r="I2102" s="0" t="n">
        <v>55.91</v>
      </c>
      <c r="J2102" s="0" t="n">
        <f aca="false">I1596/I2102-1</f>
        <v>-0.0171704525129671</v>
      </c>
      <c r="K2102" s="0" t="n">
        <v>6917</v>
      </c>
      <c r="L2102" s="0" t="n">
        <v>227.557</v>
      </c>
    </row>
    <row r="2103" customFormat="false" ht="15" hidden="false" customHeight="false" outlineLevel="0" collapsed="false">
      <c r="A2103" s="0" t="s">
        <v>132</v>
      </c>
      <c r="B2103" s="0" t="s">
        <v>666</v>
      </c>
      <c r="C2103" s="0" t="s">
        <v>601</v>
      </c>
      <c r="D2103" s="0" t="n">
        <v>4</v>
      </c>
      <c r="F2103" s="0" t="n">
        <v>749.811</v>
      </c>
      <c r="G2103" s="0" t="n">
        <v>15354.9138</v>
      </c>
      <c r="H2103" s="0" t="n">
        <v>777.926</v>
      </c>
      <c r="I2103" s="0" t="n">
        <v>100.37</v>
      </c>
      <c r="J2103" s="0" t="n">
        <f aca="false">I1597/I2103-1</f>
        <v>0.282156022715951</v>
      </c>
      <c r="K2103" s="0" t="n">
        <v>20176.264</v>
      </c>
      <c r="L2103" s="0" t="n">
        <v>152.879</v>
      </c>
    </row>
    <row r="2104" customFormat="false" ht="15" hidden="false" customHeight="false" outlineLevel="0" collapsed="false">
      <c r="A2104" s="0" t="s">
        <v>133</v>
      </c>
      <c r="B2104" s="0" t="s">
        <v>667</v>
      </c>
      <c r="C2104" s="0" t="s">
        <v>574</v>
      </c>
      <c r="D2104" s="0" t="n">
        <v>4</v>
      </c>
      <c r="E2104" s="0" t="n">
        <v>991</v>
      </c>
      <c r="F2104" s="0" t="n">
        <v>-121</v>
      </c>
      <c r="G2104" s="0" t="n">
        <v>15893.9987</v>
      </c>
      <c r="H2104" s="0" t="n">
        <v>1110</v>
      </c>
      <c r="I2104" s="0" t="n">
        <v>12.02</v>
      </c>
      <c r="J2104" s="0" t="n">
        <f aca="false">I1598/I2104-1</f>
        <v>0.102329450915142</v>
      </c>
      <c r="K2104" s="0" t="n">
        <v>16571</v>
      </c>
      <c r="L2104" s="0" t="n">
        <v>1335.221</v>
      </c>
    </row>
    <row r="2105" customFormat="false" ht="15" hidden="false" customHeight="false" outlineLevel="0" collapsed="false">
      <c r="A2105" s="0" t="s">
        <v>134</v>
      </c>
      <c r="B2105" s="0" t="s">
        <v>668</v>
      </c>
      <c r="C2105" s="0" t="s">
        <v>592</v>
      </c>
      <c r="D2105" s="0" t="n">
        <v>4</v>
      </c>
      <c r="E2105" s="0" t="s">
        <v>58</v>
      </c>
      <c r="F2105" s="0" t="s">
        <v>58</v>
      </c>
      <c r="G2105" s="0" t="s">
        <v>58</v>
      </c>
      <c r="H2105" s="0" t="s">
        <v>58</v>
      </c>
      <c r="I2105" s="0" t="s">
        <v>58</v>
      </c>
      <c r="J2105" s="0" t="e">
        <f aca="false">I1599/I2105-1</f>
        <v>#VALUE!</v>
      </c>
      <c r="K2105" s="0" t="s">
        <v>58</v>
      </c>
      <c r="L2105" s="0" t="s">
        <v>58</v>
      </c>
    </row>
    <row r="2106" customFormat="false" ht="15" hidden="false" customHeight="false" outlineLevel="0" collapsed="false">
      <c r="A2106" s="0" t="s">
        <v>135</v>
      </c>
      <c r="B2106" s="0" t="s">
        <v>669</v>
      </c>
      <c r="C2106" s="0" t="s">
        <v>576</v>
      </c>
      <c r="D2106" s="0" t="n">
        <v>4</v>
      </c>
      <c r="E2106" s="0" t="n">
        <v>3019</v>
      </c>
      <c r="F2106" s="0" t="n">
        <v>2563</v>
      </c>
      <c r="G2106" s="0" t="n">
        <v>87219.15</v>
      </c>
      <c r="H2106" s="0" t="n">
        <v>3545</v>
      </c>
      <c r="I2106" s="0" t="n">
        <v>53.15</v>
      </c>
      <c r="J2106" s="0" t="n">
        <f aca="false">I1600/I2106-1</f>
        <v>0.11063029162747</v>
      </c>
      <c r="K2106" s="0" t="n">
        <v>38592</v>
      </c>
      <c r="L2106" s="0" t="n">
        <v>1646.543</v>
      </c>
    </row>
    <row r="2107" customFormat="false" ht="15" hidden="false" customHeight="false" outlineLevel="0" collapsed="false">
      <c r="A2107" s="0" t="s">
        <v>136</v>
      </c>
      <c r="B2107" s="0" t="s">
        <v>670</v>
      </c>
      <c r="C2107" s="0" t="s">
        <v>586</v>
      </c>
      <c r="D2107" s="0" t="n">
        <v>4</v>
      </c>
      <c r="E2107" s="0" t="n">
        <v>1343</v>
      </c>
      <c r="F2107" s="0" t="n">
        <v>263</v>
      </c>
      <c r="G2107" s="0" t="n">
        <v>21936.0168</v>
      </c>
      <c r="H2107" s="0" t="n">
        <v>1175</v>
      </c>
      <c r="I2107" s="0" t="n">
        <v>86.25</v>
      </c>
      <c r="J2107" s="0" t="n">
        <f aca="false">I1601/I2107-1</f>
        <v>0.427594202898551</v>
      </c>
      <c r="K2107" s="0" t="n">
        <v>10491</v>
      </c>
      <c r="L2107" s="0" t="n">
        <v>252.899</v>
      </c>
    </row>
    <row r="2108" customFormat="false" ht="15" hidden="false" customHeight="false" outlineLevel="0" collapsed="false">
      <c r="A2108" s="0" t="s">
        <v>137</v>
      </c>
      <c r="B2108" s="0" t="s">
        <v>671</v>
      </c>
      <c r="C2108" s="0" t="s">
        <v>579</v>
      </c>
      <c r="D2108" s="0" t="n">
        <v>4</v>
      </c>
      <c r="E2108" s="0" t="n">
        <v>279</v>
      </c>
      <c r="F2108" s="0" t="n">
        <v>237.9</v>
      </c>
      <c r="G2108" s="0" t="n">
        <v>4975.98</v>
      </c>
      <c r="H2108" s="0" t="n">
        <v>387.7</v>
      </c>
      <c r="I2108" s="0" t="n">
        <v>41.64</v>
      </c>
      <c r="J2108" s="0" t="n">
        <f aca="false">I1602/I2108-1</f>
        <v>0.201008645533141</v>
      </c>
      <c r="K2108" s="0" t="n">
        <v>2192.1</v>
      </c>
      <c r="L2108" s="0" t="n">
        <v>120.67</v>
      </c>
    </row>
    <row r="2109" customFormat="false" ht="15" hidden="false" customHeight="false" outlineLevel="0" collapsed="false">
      <c r="A2109" s="0" t="s">
        <v>138</v>
      </c>
      <c r="B2109" s="0" t="s">
        <v>672</v>
      </c>
      <c r="C2109" s="0" t="s">
        <v>612</v>
      </c>
      <c r="D2109" s="0" t="n">
        <v>4</v>
      </c>
      <c r="F2109" s="0" t="n">
        <v>659</v>
      </c>
      <c r="G2109" s="0" t="n">
        <v>19151.1826</v>
      </c>
      <c r="H2109" s="0" t="n">
        <v>649</v>
      </c>
      <c r="I2109" s="0" t="n">
        <v>35.888</v>
      </c>
      <c r="J2109" s="0" t="n">
        <f aca="false">I1603/I2109-1</f>
        <v>0.00568435131520295</v>
      </c>
      <c r="K2109" s="0" t="n">
        <v>4103</v>
      </c>
      <c r="L2109" s="0" t="n">
        <v>322.058</v>
      </c>
    </row>
    <row r="2110" customFormat="false" ht="15" hidden="false" customHeight="false" outlineLevel="0" collapsed="false">
      <c r="A2110" s="0" t="s">
        <v>139</v>
      </c>
      <c r="B2110" s="0" t="s">
        <v>673</v>
      </c>
      <c r="C2110" s="0" t="s">
        <v>598</v>
      </c>
      <c r="D2110" s="0" t="n">
        <v>4</v>
      </c>
      <c r="E2110" s="0" t="n">
        <v>415.904</v>
      </c>
      <c r="F2110" s="0" t="n">
        <v>415.904</v>
      </c>
      <c r="G2110" s="0" t="n">
        <v>8763.995</v>
      </c>
      <c r="H2110" s="0" t="n">
        <v>347.777</v>
      </c>
      <c r="I2110" s="0" t="n">
        <v>58.34</v>
      </c>
      <c r="J2110" s="0" t="n">
        <f aca="false">I1604/I2110-1</f>
        <v>0.283681864929722</v>
      </c>
      <c r="K2110" s="0" t="n">
        <v>2802.818</v>
      </c>
      <c r="L2110" s="0" t="n">
        <v>151.635</v>
      </c>
    </row>
    <row r="2111" customFormat="false" ht="15" hidden="false" customHeight="false" outlineLevel="0" collapsed="false">
      <c r="A2111" s="0" t="s">
        <v>140</v>
      </c>
      <c r="B2111" s="0" t="s">
        <v>674</v>
      </c>
      <c r="C2111" s="0" t="s">
        <v>628</v>
      </c>
      <c r="D2111" s="0" t="n">
        <v>4</v>
      </c>
      <c r="E2111" s="0" t="n">
        <v>298.137</v>
      </c>
      <c r="F2111" s="0" t="n">
        <v>279.773</v>
      </c>
      <c r="G2111" s="0" t="n">
        <v>16139.5289</v>
      </c>
      <c r="H2111" s="0" t="n">
        <v>1024.526</v>
      </c>
      <c r="I2111" s="0" t="n">
        <v>38.76</v>
      </c>
      <c r="J2111" s="0" t="n">
        <f aca="false">I1605/I2111-1</f>
        <v>-0.236068111455108</v>
      </c>
      <c r="K2111" s="0" t="n">
        <v>4981.08</v>
      </c>
      <c r="L2111" s="0" t="n">
        <v>421.96</v>
      </c>
    </row>
    <row r="2112" customFormat="false" ht="15" hidden="false" customHeight="false" outlineLevel="0" collapsed="false">
      <c r="A2112" s="0" t="s">
        <v>141</v>
      </c>
      <c r="B2112" s="0" t="s">
        <v>675</v>
      </c>
      <c r="C2112" s="0" t="s">
        <v>579</v>
      </c>
      <c r="D2112" s="0" t="n">
        <v>4</v>
      </c>
      <c r="E2112" s="0" t="n">
        <v>252.099</v>
      </c>
      <c r="F2112" s="0" t="n">
        <v>164.243</v>
      </c>
      <c r="G2112" s="0" t="n">
        <v>4013.6927</v>
      </c>
      <c r="H2112" s="0" t="n">
        <v>367.605</v>
      </c>
      <c r="I2112" s="0" t="n">
        <v>13.93</v>
      </c>
      <c r="J2112" s="0" t="n">
        <f aca="false">I1606/I2112-1</f>
        <v>0.351758793969849</v>
      </c>
      <c r="K2112" s="0" t="n">
        <v>2428.601</v>
      </c>
      <c r="L2112" s="0" t="n">
        <v>287.743</v>
      </c>
    </row>
    <row r="2113" customFormat="false" ht="15" hidden="false" customHeight="false" outlineLevel="0" collapsed="false">
      <c r="A2113" s="0" t="s">
        <v>142</v>
      </c>
      <c r="B2113" s="0" t="s">
        <v>676</v>
      </c>
      <c r="C2113" s="0" t="s">
        <v>612</v>
      </c>
      <c r="D2113" s="0" t="n">
        <v>4</v>
      </c>
      <c r="E2113" s="0" t="n">
        <v>799</v>
      </c>
      <c r="F2113" s="0" t="n">
        <v>866</v>
      </c>
      <c r="G2113" s="0" t="n">
        <v>13133.48</v>
      </c>
      <c r="H2113" s="0" t="n">
        <v>899</v>
      </c>
      <c r="I2113" s="0" t="n">
        <v>41.96</v>
      </c>
      <c r="J2113" s="0" t="n">
        <f aca="false">I1607/I2113-1</f>
        <v>0.175166825548141</v>
      </c>
      <c r="K2113" s="0" t="n">
        <v>8113</v>
      </c>
      <c r="L2113" s="0" t="n">
        <v>313.914</v>
      </c>
    </row>
    <row r="2114" customFormat="false" ht="15" hidden="false" customHeight="false" outlineLevel="0" collapsed="false">
      <c r="A2114" s="0" t="s">
        <v>143</v>
      </c>
      <c r="B2114" s="0" t="s">
        <v>677</v>
      </c>
      <c r="C2114" s="0" t="s">
        <v>590</v>
      </c>
      <c r="D2114" s="0" t="n">
        <v>4</v>
      </c>
      <c r="E2114" s="0" t="s">
        <v>58</v>
      </c>
      <c r="F2114" s="0" t="n">
        <v>4121</v>
      </c>
      <c r="G2114" s="0" t="n">
        <v>43872.6605</v>
      </c>
      <c r="H2114" s="0" t="n">
        <v>9984</v>
      </c>
      <c r="I2114" s="0" t="n">
        <v>76.61</v>
      </c>
      <c r="J2114" s="0" t="n">
        <f aca="false">I1608/I2114-1</f>
        <v>0.0775355697689597</v>
      </c>
      <c r="K2114" s="0" t="n">
        <v>296933</v>
      </c>
      <c r="L2114" s="0" t="n">
        <v>576.555</v>
      </c>
    </row>
    <row r="2115" customFormat="false" ht="15" hidden="false" customHeight="false" outlineLevel="0" collapsed="false">
      <c r="A2115" s="0" t="s">
        <v>144</v>
      </c>
      <c r="B2115" s="0" t="s">
        <v>678</v>
      </c>
      <c r="C2115" s="0" t="s">
        <v>679</v>
      </c>
      <c r="D2115" s="0" t="n">
        <v>4</v>
      </c>
      <c r="E2115" s="0" t="n">
        <v>661.485</v>
      </c>
      <c r="F2115" s="0" t="n">
        <v>661.485</v>
      </c>
      <c r="G2115" s="0" t="n">
        <v>18945.2615</v>
      </c>
      <c r="H2115" s="0" t="n">
        <v>633.055</v>
      </c>
      <c r="I2115" s="0" t="n">
        <v>92.75</v>
      </c>
      <c r="J2115" s="0" t="n">
        <f aca="false">I1609/I2115-1</f>
        <v>-0.277951482479784</v>
      </c>
      <c r="K2115" s="0" t="n">
        <v>2216.973</v>
      </c>
      <c r="L2115" s="0" t="n">
        <v>203.927</v>
      </c>
    </row>
    <row r="2116" customFormat="false" ht="15" hidden="false" customHeight="false" outlineLevel="0" collapsed="false">
      <c r="A2116" s="0" t="s">
        <v>145</v>
      </c>
      <c r="B2116" s="0" t="s">
        <v>680</v>
      </c>
      <c r="C2116" s="0" t="s">
        <v>574</v>
      </c>
      <c r="D2116" s="0" t="n">
        <v>4</v>
      </c>
      <c r="E2116" s="0" t="n">
        <v>1327</v>
      </c>
      <c r="F2116" s="0" t="n">
        <v>1166</v>
      </c>
      <c r="G2116" s="0" t="n">
        <v>23104.72</v>
      </c>
      <c r="H2116" s="0" t="n">
        <v>2524</v>
      </c>
      <c r="I2116" s="0" t="n">
        <v>68.56</v>
      </c>
      <c r="J2116" s="0" t="n">
        <f aca="false">I1610/I2116-1</f>
        <v>0.2200991831972</v>
      </c>
      <c r="K2116" s="0" t="n">
        <v>26033</v>
      </c>
      <c r="L2116" s="0" t="n">
        <v>340.201</v>
      </c>
    </row>
    <row r="2117" customFormat="false" ht="15" hidden="false" customHeight="false" outlineLevel="0" collapsed="false">
      <c r="A2117" s="0" t="s">
        <v>146</v>
      </c>
      <c r="B2117" s="0" t="s">
        <v>681</v>
      </c>
      <c r="C2117" s="0" t="s">
        <v>584</v>
      </c>
      <c r="D2117" s="0" t="n">
        <v>4</v>
      </c>
      <c r="F2117" s="0" t="n">
        <v>492.586</v>
      </c>
      <c r="G2117" s="0" t="n">
        <v>10736.2522</v>
      </c>
      <c r="H2117" s="0" t="n">
        <v>-613.163</v>
      </c>
      <c r="I2117" s="0" t="n">
        <v>48.43</v>
      </c>
      <c r="J2117" s="0" t="n">
        <f aca="false">I1611/I2117-1</f>
        <v>0.385711335948792</v>
      </c>
      <c r="K2117" s="0" t="n">
        <v>11707.157</v>
      </c>
      <c r="L2117" s="0" t="n">
        <v>223.224</v>
      </c>
    </row>
    <row r="2118" customFormat="false" ht="15" hidden="false" customHeight="false" outlineLevel="0" collapsed="false">
      <c r="A2118" s="0" t="s">
        <v>147</v>
      </c>
      <c r="B2118" s="0" t="s">
        <v>682</v>
      </c>
      <c r="C2118" s="0" t="s">
        <v>683</v>
      </c>
      <c r="D2118" s="0" t="n">
        <v>4</v>
      </c>
      <c r="E2118" s="0" t="n">
        <v>1504</v>
      </c>
      <c r="F2118" s="0" t="n">
        <v>1216</v>
      </c>
      <c r="G2118" s="0" t="n">
        <v>34281.8858</v>
      </c>
      <c r="H2118" s="0" t="n">
        <v>3430</v>
      </c>
      <c r="I2118" s="0" t="n">
        <v>44.16</v>
      </c>
      <c r="J2118" s="0" t="n">
        <f aca="false">I1612/I2118-1</f>
        <v>0.144248188405797</v>
      </c>
      <c r="K2118" s="0" t="n">
        <v>39448</v>
      </c>
      <c r="L2118" s="0" t="n">
        <v>592.649</v>
      </c>
    </row>
    <row r="2119" customFormat="false" ht="15" hidden="false" customHeight="false" outlineLevel="0" collapsed="false">
      <c r="A2119" s="0" t="s">
        <v>148</v>
      </c>
      <c r="B2119" s="0" t="s">
        <v>684</v>
      </c>
      <c r="C2119" s="0" t="s">
        <v>572</v>
      </c>
      <c r="D2119" s="0" t="n">
        <v>4</v>
      </c>
      <c r="F2119" s="0" t="n">
        <v>3789</v>
      </c>
      <c r="G2119" s="0" t="n">
        <v>57920.6469</v>
      </c>
      <c r="H2119" s="0" t="n">
        <v>10191</v>
      </c>
      <c r="I2119" s="0" t="n">
        <v>90.81</v>
      </c>
      <c r="J2119" s="0" t="n">
        <f aca="false">I1613/I2119-1</f>
        <v>0.00792864222001977</v>
      </c>
      <c r="K2119" s="0" t="n">
        <v>84896</v>
      </c>
      <c r="L2119" s="0" t="n">
        <v>636.356</v>
      </c>
    </row>
    <row r="2120" customFormat="false" ht="15" hidden="false" customHeight="false" outlineLevel="0" collapsed="false">
      <c r="A2120" s="0" t="s">
        <v>149</v>
      </c>
      <c r="B2120" s="0" t="s">
        <v>685</v>
      </c>
      <c r="C2120" s="0" t="s">
        <v>590</v>
      </c>
      <c r="D2120" s="0" t="n">
        <v>4</v>
      </c>
      <c r="E2120" s="0" t="n">
        <v>179.629</v>
      </c>
      <c r="F2120" s="0" t="n">
        <v>175.999</v>
      </c>
      <c r="G2120" s="0" t="n">
        <v>4508.6075</v>
      </c>
      <c r="H2120" s="0" t="n">
        <v>224.38</v>
      </c>
      <c r="I2120" s="0" t="n">
        <v>51.96</v>
      </c>
      <c r="J2120" s="0" t="n">
        <f aca="false">I1614/I2120-1</f>
        <v>0.220746728252502</v>
      </c>
      <c r="K2120" s="0" t="n">
        <v>441.589</v>
      </c>
      <c r="L2120" s="0" t="n">
        <v>87.197</v>
      </c>
    </row>
    <row r="2121" customFormat="false" ht="15" hidden="false" customHeight="false" outlineLevel="0" collapsed="false">
      <c r="A2121" s="0" t="s">
        <v>150</v>
      </c>
      <c r="B2121" s="0" t="s">
        <v>686</v>
      </c>
      <c r="C2121" s="0" t="s">
        <v>601</v>
      </c>
      <c r="D2121" s="0" t="n">
        <v>4</v>
      </c>
      <c r="E2121" s="0" t="n">
        <v>474.288</v>
      </c>
      <c r="F2121" s="0" t="n">
        <v>316.538</v>
      </c>
      <c r="G2121" s="0" t="n">
        <v>8729.6845</v>
      </c>
      <c r="H2121" s="0" t="n">
        <v>745.108</v>
      </c>
      <c r="I2121" s="0" t="n">
        <v>26.3</v>
      </c>
      <c r="J2121" s="0" t="n">
        <f aca="false">I1615/I2121-1</f>
        <v>0.302281368821293</v>
      </c>
      <c r="K2121" s="0" t="n">
        <v>6998.414</v>
      </c>
      <c r="L2121" s="0" t="n">
        <v>331.394</v>
      </c>
    </row>
    <row r="2122" customFormat="false" ht="15" hidden="false" customHeight="false" outlineLevel="0" collapsed="false">
      <c r="A2122" s="0" t="s">
        <v>151</v>
      </c>
      <c r="B2122" s="0" t="s">
        <v>687</v>
      </c>
      <c r="C2122" s="0" t="s">
        <v>581</v>
      </c>
      <c r="D2122" s="0" t="n">
        <v>4</v>
      </c>
      <c r="E2122" s="0" t="n">
        <v>1750</v>
      </c>
      <c r="F2122" s="0" t="n">
        <v>1879</v>
      </c>
      <c r="G2122" s="0" t="n">
        <v>37989.04</v>
      </c>
      <c r="H2122" s="0" t="n">
        <v>1873</v>
      </c>
      <c r="I2122" s="0" t="n">
        <v>63.74</v>
      </c>
      <c r="J2122" s="0" t="n">
        <f aca="false">I1616/I2122-1</f>
        <v>-0.131785378098525</v>
      </c>
      <c r="K2122" s="0" t="n">
        <v>26387</v>
      </c>
      <c r="L2122" s="0" t="n">
        <v>560.844</v>
      </c>
    </row>
    <row r="2123" customFormat="false" ht="15" hidden="false" customHeight="false" outlineLevel="0" collapsed="false">
      <c r="A2123" s="0" t="s">
        <v>152</v>
      </c>
      <c r="B2123" s="0" t="s">
        <v>688</v>
      </c>
      <c r="C2123" s="0" t="s">
        <v>595</v>
      </c>
      <c r="D2123" s="0" t="n">
        <v>4</v>
      </c>
      <c r="E2123" s="0" t="n">
        <v>717</v>
      </c>
      <c r="F2123" s="0" t="n">
        <v>1101</v>
      </c>
      <c r="G2123" s="0" t="n">
        <v>8680.3419</v>
      </c>
      <c r="H2123" s="0" t="n">
        <v>762</v>
      </c>
      <c r="I2123" s="0" t="n">
        <v>55.31</v>
      </c>
      <c r="J2123" s="0" t="n">
        <f aca="false">I1617/I2123-1</f>
        <v>0.084071596456337</v>
      </c>
      <c r="K2123" s="0" t="n">
        <v>9018</v>
      </c>
      <c r="L2123" s="0" t="n">
        <v>157.672</v>
      </c>
    </row>
    <row r="2124" customFormat="false" ht="15" hidden="false" customHeight="false" outlineLevel="0" collapsed="false">
      <c r="A2124" s="0" t="s">
        <v>153</v>
      </c>
      <c r="B2124" s="0" t="s">
        <v>689</v>
      </c>
      <c r="C2124" s="0" t="s">
        <v>576</v>
      </c>
      <c r="D2124" s="0" t="n">
        <v>4</v>
      </c>
      <c r="E2124" s="0" t="n">
        <v>2563.1</v>
      </c>
      <c r="F2124" s="0" t="n">
        <v>1449.9</v>
      </c>
      <c r="G2124" s="0" t="n">
        <v>69226.1896</v>
      </c>
      <c r="H2124" s="0" t="n">
        <v>2225.9</v>
      </c>
      <c r="I2124" s="0" t="n">
        <v>84.48</v>
      </c>
      <c r="J2124" s="0" t="n">
        <f aca="false">I1618/I2124-1</f>
        <v>0.324100378787879</v>
      </c>
      <c r="K2124" s="0" t="n">
        <v>13378.2</v>
      </c>
      <c r="L2124" s="0" t="n">
        <v>824.139</v>
      </c>
    </row>
    <row r="2125" customFormat="false" ht="15" hidden="false" customHeight="false" outlineLevel="0" collapsed="false">
      <c r="A2125" s="0" t="s">
        <v>154</v>
      </c>
      <c r="B2125" s="0" t="s">
        <v>690</v>
      </c>
      <c r="C2125" s="0" t="s">
        <v>574</v>
      </c>
      <c r="D2125" s="0" t="n">
        <v>4</v>
      </c>
      <c r="E2125" s="0" t="s">
        <v>58</v>
      </c>
      <c r="F2125" s="0" t="n">
        <v>165</v>
      </c>
      <c r="G2125" s="0" t="n">
        <v>3261.0691</v>
      </c>
      <c r="H2125" s="0" t="n">
        <v>382</v>
      </c>
      <c r="I2125" s="0" t="n">
        <v>29.475</v>
      </c>
      <c r="J2125" s="0" t="n">
        <f aca="false">I1619/I2125-1</f>
        <v>0.761662425784563</v>
      </c>
      <c r="K2125" s="0" t="n">
        <v>3529</v>
      </c>
      <c r="L2125" s="0" t="n">
        <v>109.538</v>
      </c>
    </row>
    <row r="2126" customFormat="false" ht="15" hidden="false" customHeight="false" outlineLevel="0" collapsed="false">
      <c r="A2126" s="0" t="s">
        <v>155</v>
      </c>
      <c r="B2126" s="0" t="s">
        <v>691</v>
      </c>
      <c r="C2126" s="0" t="s">
        <v>588</v>
      </c>
      <c r="D2126" s="0" t="n">
        <v>4</v>
      </c>
      <c r="E2126" s="0" t="n">
        <v>113</v>
      </c>
      <c r="F2126" s="0" t="n">
        <v>311</v>
      </c>
      <c r="G2126" s="0" t="n">
        <v>9944.22</v>
      </c>
      <c r="H2126" s="0" t="n">
        <v>1613</v>
      </c>
      <c r="I2126" s="0" t="n">
        <v>23.18</v>
      </c>
      <c r="J2126" s="0" t="n">
        <f aca="false">I1620/I2126-1</f>
        <v>0.0107851596203623</v>
      </c>
      <c r="K2126" s="0" t="n">
        <v>21870</v>
      </c>
      <c r="L2126" s="0" t="n">
        <v>428.64</v>
      </c>
    </row>
    <row r="2127" customFormat="false" ht="15" hidden="false" customHeight="false" outlineLevel="0" collapsed="false">
      <c r="A2127" s="0" t="s">
        <v>156</v>
      </c>
      <c r="B2127" s="0" t="s">
        <v>692</v>
      </c>
      <c r="C2127" s="0" t="s">
        <v>645</v>
      </c>
      <c r="D2127" s="0" t="n">
        <v>4</v>
      </c>
      <c r="E2127" s="0" t="n">
        <v>988</v>
      </c>
      <c r="F2127" s="0" t="n">
        <v>-239</v>
      </c>
      <c r="G2127" s="0" t="n">
        <v>18588.8384</v>
      </c>
      <c r="H2127" s="0" t="n">
        <v>5559</v>
      </c>
      <c r="I2127" s="0" t="n">
        <v>31.85</v>
      </c>
      <c r="J2127" s="0" t="n">
        <f aca="false">I1621/I2127-1</f>
        <v>0.242700156985871</v>
      </c>
      <c r="K2127" s="0" t="n">
        <v>51787</v>
      </c>
      <c r="L2127" s="0" t="n">
        <v>591.071</v>
      </c>
    </row>
    <row r="2128" customFormat="false" ht="15" hidden="false" customHeight="false" outlineLevel="0" collapsed="false">
      <c r="A2128" s="0" t="s">
        <v>157</v>
      </c>
      <c r="B2128" s="0" t="s">
        <v>693</v>
      </c>
      <c r="C2128" s="0" t="s">
        <v>574</v>
      </c>
      <c r="D2128" s="0" t="n">
        <v>4</v>
      </c>
      <c r="E2128" s="0" t="n">
        <v>496.779</v>
      </c>
      <c r="F2128" s="0" t="n">
        <v>398.354</v>
      </c>
      <c r="G2128" s="0" t="n">
        <v>19106.5929</v>
      </c>
      <c r="H2128" s="0" t="n">
        <v>695.865</v>
      </c>
      <c r="I2128" s="0" t="n">
        <v>55.58</v>
      </c>
      <c r="J2128" s="0" t="n">
        <f aca="false">I1622/I2128-1</f>
        <v>0.170025188916877</v>
      </c>
      <c r="K2128" s="0" t="n">
        <v>4098.364</v>
      </c>
      <c r="L2128" s="0" t="n">
        <v>343.263</v>
      </c>
    </row>
    <row r="2129" customFormat="false" ht="15" hidden="false" customHeight="false" outlineLevel="0" collapsed="false">
      <c r="A2129" s="0" t="s">
        <v>158</v>
      </c>
      <c r="B2129" s="0" t="s">
        <v>694</v>
      </c>
      <c r="C2129" s="0" t="s">
        <v>595</v>
      </c>
      <c r="D2129" s="0" t="n">
        <v>4</v>
      </c>
      <c r="E2129" s="0" t="s">
        <v>58</v>
      </c>
      <c r="F2129" s="0" t="n">
        <v>1464.6</v>
      </c>
      <c r="G2129" s="0" t="n">
        <v>13014.8631</v>
      </c>
      <c r="H2129" s="0" t="n">
        <v>1466.8</v>
      </c>
      <c r="I2129" s="0" t="n">
        <v>46.608</v>
      </c>
      <c r="J2129" s="0" t="n">
        <f aca="false">I1623/I2129-1</f>
        <v>0.16949879848953</v>
      </c>
      <c r="K2129" s="0" t="n">
        <v>10678.1</v>
      </c>
      <c r="L2129" s="0" t="n">
        <v>286.563</v>
      </c>
    </row>
    <row r="2130" customFormat="false" ht="15" hidden="false" customHeight="false" outlineLevel="0" collapsed="false">
      <c r="A2130" s="0" t="s">
        <v>159</v>
      </c>
      <c r="B2130" s="0" t="s">
        <v>695</v>
      </c>
      <c r="C2130" s="0" t="s">
        <v>581</v>
      </c>
      <c r="D2130" s="0" t="n">
        <v>4</v>
      </c>
      <c r="F2130" s="0" t="n">
        <v>-169</v>
      </c>
      <c r="G2130" s="0" t="n">
        <v>14516.2637</v>
      </c>
      <c r="H2130" s="0" t="n">
        <v>2158</v>
      </c>
      <c r="I2130" s="0" t="n">
        <v>151.25</v>
      </c>
      <c r="J2130" s="0" t="n">
        <f aca="false">I1624/I2130-1</f>
        <v>0.218333884297521</v>
      </c>
      <c r="K2130" s="0" t="n">
        <v>17295</v>
      </c>
      <c r="L2130" s="0" t="n">
        <v>94.157</v>
      </c>
    </row>
    <row r="2131" customFormat="false" ht="15" hidden="false" customHeight="false" outlineLevel="0" collapsed="false">
      <c r="A2131" s="0" t="s">
        <v>160</v>
      </c>
      <c r="B2131" s="0" t="s">
        <v>696</v>
      </c>
      <c r="C2131" s="0" t="s">
        <v>628</v>
      </c>
      <c r="D2131" s="0" t="n">
        <v>4</v>
      </c>
      <c r="E2131" s="0" t="s">
        <v>58</v>
      </c>
      <c r="F2131" s="0" t="n">
        <v>21423</v>
      </c>
      <c r="G2131" s="0" t="n">
        <v>239028.1592</v>
      </c>
      <c r="H2131" s="0" t="n">
        <v>35002</v>
      </c>
      <c r="I2131" s="0" t="n">
        <v>124.91</v>
      </c>
      <c r="J2131" s="0" t="n">
        <f aca="false">I1625/I2131-1</f>
        <v>-0.101913377631895</v>
      </c>
      <c r="K2131" s="0" t="n">
        <v>253753</v>
      </c>
      <c r="L2131" s="0" t="n">
        <v>1923.173</v>
      </c>
    </row>
    <row r="2132" customFormat="false" ht="15" hidden="false" customHeight="false" outlineLevel="0" collapsed="false">
      <c r="A2132" s="0" t="s">
        <v>161</v>
      </c>
      <c r="B2132" s="0" t="s">
        <v>697</v>
      </c>
      <c r="C2132" s="0" t="s">
        <v>683</v>
      </c>
      <c r="D2132" s="0" t="n">
        <v>4</v>
      </c>
      <c r="F2132" s="0" t="n">
        <v>327.438</v>
      </c>
      <c r="G2132" s="0" t="n">
        <v>16533.7617</v>
      </c>
      <c r="H2132" s="0" t="n">
        <v>528.78</v>
      </c>
      <c r="I2132" s="0" t="n">
        <v>532.78</v>
      </c>
      <c r="J2132" s="0" t="n">
        <f aca="false">I1626/I2132-1</f>
        <v>0.28478921881452</v>
      </c>
      <c r="K2132" s="0" t="n">
        <v>2009.28</v>
      </c>
      <c r="L2132" s="0" t="n">
        <v>30.944</v>
      </c>
    </row>
    <row r="2133" customFormat="false" ht="15" hidden="false" customHeight="false" outlineLevel="0" collapsed="false">
      <c r="A2133" s="0" t="s">
        <v>162</v>
      </c>
      <c r="B2133" s="0" t="s">
        <v>698</v>
      </c>
      <c r="C2133" s="0" t="s">
        <v>592</v>
      </c>
      <c r="D2133" s="0" t="n">
        <v>4</v>
      </c>
      <c r="E2133" s="0" t="s">
        <v>58</v>
      </c>
      <c r="F2133" s="0" t="n">
        <v>3758</v>
      </c>
      <c r="G2133" s="0" t="n">
        <v>35178.8661</v>
      </c>
      <c r="H2133" s="0" t="n">
        <v>4022</v>
      </c>
      <c r="I2133" s="0" t="n">
        <v>103.53</v>
      </c>
      <c r="J2133" s="0" t="n">
        <f aca="false">I1627/I2133-1</f>
        <v>0.10963005892012</v>
      </c>
      <c r="K2133" s="0" t="n">
        <v>94510</v>
      </c>
      <c r="L2133" s="0" t="n">
        <v>340.233</v>
      </c>
    </row>
    <row r="2134" customFormat="false" ht="15" hidden="false" customHeight="false" outlineLevel="0" collapsed="false">
      <c r="A2134" s="0" t="s">
        <v>163</v>
      </c>
      <c r="B2134" s="0" t="s">
        <v>699</v>
      </c>
      <c r="C2134" s="0" t="s">
        <v>700</v>
      </c>
      <c r="D2134" s="0" t="n">
        <v>4</v>
      </c>
      <c r="F2134" s="0" t="n">
        <v>394.4</v>
      </c>
      <c r="G2134" s="0" t="n">
        <v>9210.5761</v>
      </c>
      <c r="H2134" s="0" t="n">
        <v>499.6</v>
      </c>
      <c r="I2134" s="0" t="n">
        <v>33.14</v>
      </c>
      <c r="J2134" s="0" t="n">
        <f aca="false">I1628/I2134-1</f>
        <v>0.189046469523235</v>
      </c>
      <c r="K2134" s="0" t="n">
        <v>4259.7</v>
      </c>
      <c r="L2134" s="0" t="n">
        <v>277.696</v>
      </c>
    </row>
    <row r="2135" customFormat="false" ht="15" hidden="false" customHeight="false" outlineLevel="0" collapsed="false">
      <c r="A2135" s="0" t="s">
        <v>164</v>
      </c>
      <c r="B2135" s="0" t="s">
        <v>701</v>
      </c>
      <c r="C2135" s="0" t="s">
        <v>574</v>
      </c>
      <c r="D2135" s="0" t="n">
        <v>4</v>
      </c>
      <c r="E2135" s="0" t="n">
        <v>1932</v>
      </c>
      <c r="F2135" s="0" t="n">
        <v>1476</v>
      </c>
      <c r="G2135" s="0" t="n">
        <v>24103.0145</v>
      </c>
      <c r="H2135" s="0" t="n">
        <v>719</v>
      </c>
      <c r="I2135" s="0" t="n">
        <v>87.48</v>
      </c>
      <c r="J2135" s="0" t="n">
        <f aca="false">I1629/I2135-1</f>
        <v>0.176383173296753</v>
      </c>
      <c r="K2135" s="0" t="n">
        <v>54336</v>
      </c>
      <c r="L2135" s="0" t="n">
        <v>276.412</v>
      </c>
    </row>
    <row r="2136" customFormat="false" ht="15" hidden="false" customHeight="false" outlineLevel="0" collapsed="false">
      <c r="A2136" s="0" t="s">
        <v>165</v>
      </c>
      <c r="B2136" s="0" t="s">
        <v>702</v>
      </c>
      <c r="C2136" s="0" t="s">
        <v>628</v>
      </c>
      <c r="D2136" s="0" t="n">
        <v>4</v>
      </c>
      <c r="E2136" s="0" t="n">
        <v>469.265</v>
      </c>
      <c r="F2136" s="0" t="n">
        <v>564.689</v>
      </c>
      <c r="G2136" s="0" t="n">
        <v>9143.137</v>
      </c>
      <c r="H2136" s="0" t="n">
        <v>1324.348</v>
      </c>
      <c r="I2136" s="0" t="n">
        <v>104.91</v>
      </c>
      <c r="J2136" s="0" t="n">
        <f aca="false">I1630/I2136-1</f>
        <v>0.0103898579735011</v>
      </c>
      <c r="K2136" s="0" t="n">
        <v>7253.135</v>
      </c>
      <c r="L2136" s="0" t="n">
        <v>86.838</v>
      </c>
    </row>
    <row r="2137" customFormat="false" ht="15" hidden="false" customHeight="false" outlineLevel="0" collapsed="false">
      <c r="A2137" s="0" t="s">
        <v>166</v>
      </c>
      <c r="B2137" s="0" t="s">
        <v>703</v>
      </c>
      <c r="C2137" s="0" t="s">
        <v>592</v>
      </c>
      <c r="D2137" s="0" t="n">
        <v>4</v>
      </c>
      <c r="F2137" s="0" t="n">
        <v>517</v>
      </c>
      <c r="G2137" s="0" t="n">
        <v>8536.31</v>
      </c>
      <c r="H2137" s="0" t="n">
        <v>796</v>
      </c>
      <c r="I2137" s="0" t="n">
        <v>52.37</v>
      </c>
      <c r="J2137" s="0" t="n">
        <f aca="false">I1631/I2137-1</f>
        <v>-0.0103112468970785</v>
      </c>
      <c r="K2137" s="0" t="n">
        <v>17662</v>
      </c>
      <c r="L2137" s="0" t="n">
        <v>163.831</v>
      </c>
    </row>
    <row r="2138" customFormat="false" ht="15" hidden="false" customHeight="false" outlineLevel="0" collapsed="false">
      <c r="A2138" s="0" t="s">
        <v>167</v>
      </c>
      <c r="B2138" s="0" t="s">
        <v>704</v>
      </c>
      <c r="C2138" s="0" t="s">
        <v>705</v>
      </c>
      <c r="D2138" s="0" t="n">
        <v>4</v>
      </c>
      <c r="E2138" s="0" t="n">
        <v>337.8</v>
      </c>
      <c r="F2138" s="0" t="n">
        <v>374.442</v>
      </c>
      <c r="G2138" s="0" t="n">
        <v>7270.3871</v>
      </c>
      <c r="H2138" s="0" t="n">
        <v>605.969</v>
      </c>
      <c r="I2138" s="0" t="n">
        <v>62.12</v>
      </c>
      <c r="J2138" s="0" t="n">
        <f aca="false">I1632/I2138-1</f>
        <v>0.38586606567933</v>
      </c>
      <c r="K2138" s="0" t="n">
        <v>4462.452</v>
      </c>
      <c r="L2138" s="0" t="n">
        <v>120.193</v>
      </c>
    </row>
    <row r="2139" customFormat="false" ht="15" hidden="false" customHeight="false" outlineLevel="0" collapsed="false">
      <c r="A2139" s="0" t="s">
        <v>168</v>
      </c>
      <c r="B2139" s="0" t="s">
        <v>706</v>
      </c>
      <c r="C2139" s="0" t="s">
        <v>626</v>
      </c>
      <c r="D2139" s="0" t="n">
        <v>4</v>
      </c>
      <c r="E2139" s="0" t="n">
        <v>10863</v>
      </c>
      <c r="F2139" s="0" t="n">
        <v>7853</v>
      </c>
      <c r="G2139" s="0" t="n">
        <v>132628.79</v>
      </c>
      <c r="H2139" s="0" t="n">
        <v>12332</v>
      </c>
      <c r="I2139" s="0" t="n">
        <v>25.97</v>
      </c>
      <c r="J2139" s="0" t="n">
        <f aca="false">I1633/I2139-1</f>
        <v>0.0935695032730073</v>
      </c>
      <c r="K2139" s="0" t="n">
        <v>105070</v>
      </c>
      <c r="L2139" s="0" t="n">
        <v>5122.689</v>
      </c>
    </row>
    <row r="2140" customFormat="false" ht="15" hidden="false" customHeight="false" outlineLevel="0" collapsed="false">
      <c r="A2140" s="0" t="s">
        <v>169</v>
      </c>
      <c r="B2140" s="0" t="s">
        <v>707</v>
      </c>
      <c r="C2140" s="0" t="s">
        <v>654</v>
      </c>
      <c r="D2140" s="0" t="n">
        <v>4</v>
      </c>
      <c r="E2140" s="0" t="s">
        <v>58</v>
      </c>
      <c r="F2140" s="0" t="n">
        <v>7310</v>
      </c>
      <c r="G2140" s="0" t="n">
        <v>163624.18</v>
      </c>
      <c r="H2140" s="0" t="n">
        <v>47487</v>
      </c>
      <c r="I2140" s="0" t="n">
        <v>54.11</v>
      </c>
      <c r="J2140" s="0" t="n">
        <f aca="false">I1634/I2140-1</f>
        <v>-0.043614858621327</v>
      </c>
      <c r="K2140" s="0" t="n">
        <v>1842181</v>
      </c>
      <c r="L2140" s="0" t="n">
        <v>3029.488</v>
      </c>
    </row>
    <row r="2141" customFormat="false" ht="15" hidden="false" customHeight="false" outlineLevel="0" collapsed="false">
      <c r="A2141" s="0" t="s">
        <v>170</v>
      </c>
      <c r="B2141" s="0" t="s">
        <v>708</v>
      </c>
      <c r="C2141" s="0" t="s">
        <v>654</v>
      </c>
      <c r="D2141" s="0" t="n">
        <v>4</v>
      </c>
      <c r="E2141" s="0" t="n">
        <v>671</v>
      </c>
      <c r="F2141" s="0" t="n">
        <v>-3426</v>
      </c>
      <c r="G2141" s="0" t="s">
        <v>58</v>
      </c>
      <c r="H2141" s="0" t="n">
        <v>2649</v>
      </c>
      <c r="I2141" s="0" t="s">
        <v>58</v>
      </c>
      <c r="J2141" s="0" t="e">
        <f aca="false">I1635/I2141-1</f>
        <v>#VALUE!</v>
      </c>
      <c r="K2141" s="0" t="n">
        <v>122154</v>
      </c>
      <c r="L2141" s="0" t="s">
        <v>58</v>
      </c>
    </row>
    <row r="2142" customFormat="false" ht="15" hidden="false" customHeight="false" outlineLevel="0" collapsed="false">
      <c r="A2142" s="0" t="s">
        <v>171</v>
      </c>
      <c r="B2142" s="0" t="s">
        <v>709</v>
      </c>
      <c r="C2142" s="0" t="s">
        <v>579</v>
      </c>
      <c r="D2142" s="0" t="n">
        <v>4</v>
      </c>
      <c r="E2142" s="0" t="n">
        <v>567.996</v>
      </c>
      <c r="F2142" s="0" t="n">
        <v>339.523</v>
      </c>
      <c r="G2142" s="0" t="n">
        <v>11593.0292</v>
      </c>
      <c r="H2142" s="0" t="n">
        <v>928.343</v>
      </c>
      <c r="I2142" s="0" t="n">
        <v>50.3653</v>
      </c>
      <c r="J2142" s="0" t="n">
        <f aca="false">I1636/I2142-1</f>
        <v>0.00869646363667043</v>
      </c>
      <c r="K2142" s="0" t="n">
        <v>5212.249</v>
      </c>
      <c r="L2142" s="0" t="n">
        <v>186.397</v>
      </c>
    </row>
    <row r="2143" customFormat="false" ht="15" hidden="false" customHeight="false" outlineLevel="0" collapsed="false">
      <c r="A2143" s="0" t="s">
        <v>172</v>
      </c>
      <c r="B2143" s="0" t="s">
        <v>710</v>
      </c>
      <c r="C2143" s="0" t="s">
        <v>700</v>
      </c>
      <c r="D2143" s="0" t="n">
        <v>4</v>
      </c>
      <c r="E2143" s="0" t="n">
        <v>648</v>
      </c>
      <c r="F2143" s="0" t="n">
        <v>558</v>
      </c>
      <c r="G2143" s="0" t="n">
        <v>11771.9752</v>
      </c>
      <c r="H2143" s="0" t="n">
        <v>767</v>
      </c>
      <c r="I2143" s="0" t="n">
        <v>91.4</v>
      </c>
      <c r="J2143" s="0" t="n">
        <f aca="false">I1637/I2143-1</f>
        <v>0.138074398249453</v>
      </c>
      <c r="K2143" s="0" t="n">
        <v>4258</v>
      </c>
      <c r="L2143" s="0" t="n">
        <v>128.587</v>
      </c>
    </row>
    <row r="2144" customFormat="false" ht="15" hidden="false" customHeight="false" outlineLevel="0" collapsed="false">
      <c r="A2144" s="0" t="s">
        <v>173</v>
      </c>
      <c r="B2144" s="0" t="s">
        <v>711</v>
      </c>
      <c r="C2144" s="0" t="s">
        <v>590</v>
      </c>
      <c r="D2144" s="0" t="n">
        <v>4</v>
      </c>
      <c r="E2144" s="0" t="s">
        <v>58</v>
      </c>
      <c r="F2144" s="0" t="n">
        <v>976.8</v>
      </c>
      <c r="G2144" s="0" t="n">
        <v>26194.0279</v>
      </c>
      <c r="H2144" s="0" t="n">
        <v>1280.5</v>
      </c>
      <c r="I2144" s="0" t="n">
        <v>78.46</v>
      </c>
      <c r="J2144" s="0" t="n">
        <f aca="false">I1638/I2144-1</f>
        <v>0.12987509559011</v>
      </c>
      <c r="K2144" s="0" t="n">
        <v>54277.8</v>
      </c>
      <c r="L2144" s="0" t="n">
        <v>335.352</v>
      </c>
    </row>
    <row r="2145" customFormat="false" ht="15" hidden="false" customHeight="false" outlineLevel="0" collapsed="false">
      <c r="A2145" s="0" t="s">
        <v>174</v>
      </c>
      <c r="B2145" s="0" t="s">
        <v>712</v>
      </c>
      <c r="C2145" s="0" t="s">
        <v>588</v>
      </c>
      <c r="D2145" s="0" t="n">
        <v>4</v>
      </c>
      <c r="E2145" s="0" t="n">
        <v>452</v>
      </c>
      <c r="F2145" s="0" t="n">
        <v>452</v>
      </c>
      <c r="G2145" s="0" t="n">
        <v>7123.497</v>
      </c>
      <c r="H2145" s="0" t="n">
        <v>1421</v>
      </c>
      <c r="I2145" s="0" t="n">
        <v>26.77</v>
      </c>
      <c r="J2145" s="0" t="n">
        <f aca="false">I1639/I2145-1</f>
        <v>0.298094882330967</v>
      </c>
      <c r="K2145" s="0" t="n">
        <v>17416</v>
      </c>
      <c r="L2145" s="0" t="n">
        <v>267.091</v>
      </c>
    </row>
    <row r="2146" customFormat="false" ht="15" hidden="false" customHeight="false" outlineLevel="0" collapsed="false">
      <c r="A2146" s="0" t="s">
        <v>175</v>
      </c>
      <c r="B2146" s="0" t="s">
        <v>713</v>
      </c>
      <c r="C2146" s="0" t="s">
        <v>612</v>
      </c>
      <c r="D2146" s="0" t="n">
        <v>4</v>
      </c>
      <c r="E2146" s="0" t="n">
        <v>9374</v>
      </c>
      <c r="F2146" s="0" t="n">
        <v>8584</v>
      </c>
      <c r="G2146" s="0" t="n">
        <v>181846.62</v>
      </c>
      <c r="H2146" s="0" t="n">
        <v>10542</v>
      </c>
      <c r="I2146" s="0" t="n">
        <v>41.31</v>
      </c>
      <c r="J2146" s="0" t="n">
        <f aca="false">I1640/I2146-1</f>
        <v>0.0220285645122245</v>
      </c>
      <c r="K2146" s="0" t="n">
        <v>90055</v>
      </c>
      <c r="L2146" s="0" t="n">
        <v>4415.923</v>
      </c>
    </row>
    <row r="2147" customFormat="false" ht="15" hidden="false" customHeight="false" outlineLevel="0" collapsed="false">
      <c r="A2147" s="0" t="s">
        <v>176</v>
      </c>
      <c r="B2147" s="0" t="s">
        <v>714</v>
      </c>
      <c r="C2147" s="0" t="s">
        <v>579</v>
      </c>
      <c r="D2147" s="0" t="n">
        <v>4</v>
      </c>
      <c r="F2147" s="0" t="n">
        <v>1228.578</v>
      </c>
      <c r="G2147" s="0" t="n">
        <v>30684.1867</v>
      </c>
      <c r="H2147" s="0" t="n">
        <v>1423.776</v>
      </c>
      <c r="I2147" s="0" t="n">
        <v>50.49</v>
      </c>
      <c r="J2147" s="0" t="n">
        <f aca="false">I1641/I2147-1</f>
        <v>0.04297880768469</v>
      </c>
      <c r="K2147" s="0" t="n">
        <v>8134.718</v>
      </c>
      <c r="L2147" s="0" t="n">
        <v>604.994</v>
      </c>
    </row>
    <row r="2148" customFormat="false" ht="15" hidden="false" customHeight="false" outlineLevel="0" collapsed="false">
      <c r="A2148" s="0" t="s">
        <v>177</v>
      </c>
      <c r="B2148" s="0" t="s">
        <v>715</v>
      </c>
      <c r="C2148" s="0" t="s">
        <v>700</v>
      </c>
      <c r="D2148" s="0" t="n">
        <v>4</v>
      </c>
      <c r="E2148" s="0" t="n">
        <v>2665</v>
      </c>
      <c r="F2148" s="0" t="n">
        <v>2241</v>
      </c>
      <c r="G2148" s="0" t="n">
        <v>59924.3146</v>
      </c>
      <c r="H2148" s="0" t="n">
        <v>3204</v>
      </c>
      <c r="I2148" s="0" t="n">
        <v>65.21</v>
      </c>
      <c r="J2148" s="0" t="n">
        <f aca="false">I1642/I2148-1</f>
        <v>0.0610335838061649</v>
      </c>
      <c r="K2148" s="0" t="n">
        <v>13985</v>
      </c>
      <c r="L2148" s="0" t="n">
        <v>928.1</v>
      </c>
    </row>
    <row r="2149" customFormat="false" ht="15" hidden="false" customHeight="false" outlineLevel="0" collapsed="false">
      <c r="A2149" s="0" t="s">
        <v>178</v>
      </c>
      <c r="B2149" s="0" t="s">
        <v>716</v>
      </c>
      <c r="C2149" s="0" t="s">
        <v>581</v>
      </c>
      <c r="D2149" s="0" t="n">
        <v>4</v>
      </c>
      <c r="E2149" s="0" t="n">
        <v>6592</v>
      </c>
      <c r="F2149" s="0" t="n">
        <v>6816</v>
      </c>
      <c r="G2149" s="0" t="n">
        <v>135449.3545</v>
      </c>
      <c r="H2149" s="0" t="n">
        <v>14160</v>
      </c>
      <c r="I2149" s="0" t="n">
        <v>25.9825</v>
      </c>
      <c r="J2149" s="0" t="n">
        <f aca="false">I1643/I2149-1</f>
        <v>0.116328297892812</v>
      </c>
      <c r="K2149" s="0" t="n">
        <v>158813</v>
      </c>
      <c r="L2149" s="0" t="n">
        <v>4272.248</v>
      </c>
    </row>
    <row r="2150" customFormat="false" ht="15" hidden="false" customHeight="false" outlineLevel="0" collapsed="false">
      <c r="A2150" s="0" t="s">
        <v>179</v>
      </c>
      <c r="B2150" s="0" t="s">
        <v>717</v>
      </c>
      <c r="C2150" s="0" t="s">
        <v>654</v>
      </c>
      <c r="D2150" s="0" t="n">
        <v>4</v>
      </c>
      <c r="E2150" s="0" t="s">
        <v>58</v>
      </c>
      <c r="F2150" s="0" t="n">
        <v>541</v>
      </c>
      <c r="G2150" s="0" t="n">
        <v>8666.734</v>
      </c>
      <c r="H2150" s="0" t="n">
        <v>836</v>
      </c>
      <c r="I2150" s="0" t="n">
        <v>47.54</v>
      </c>
      <c r="J2150" s="0" t="n">
        <f aca="false">I1644/I2150-1</f>
        <v>-0.0147244425746739</v>
      </c>
      <c r="K2150" s="0" t="n">
        <v>69186</v>
      </c>
      <c r="L2150" s="0" t="n">
        <v>179.687</v>
      </c>
    </row>
    <row r="2151" customFormat="false" ht="15" hidden="false" customHeight="false" outlineLevel="0" collapsed="false">
      <c r="A2151" s="0" t="s">
        <v>180</v>
      </c>
      <c r="B2151" s="0" t="s">
        <v>718</v>
      </c>
      <c r="C2151" s="0" t="s">
        <v>612</v>
      </c>
      <c r="D2151" s="0" t="n">
        <v>4</v>
      </c>
      <c r="E2151" s="0" t="s">
        <v>58</v>
      </c>
      <c r="F2151" s="0" t="n">
        <v>303.1</v>
      </c>
      <c r="G2151" s="0" t="n">
        <v>13336.7348</v>
      </c>
      <c r="H2151" s="0" t="n">
        <v>1568.6</v>
      </c>
      <c r="I2151" s="0" t="n">
        <v>24.5973</v>
      </c>
      <c r="J2151" s="0" t="n">
        <f aca="false">I1645/I2151-1</f>
        <v>0.221447069393795</v>
      </c>
      <c r="K2151" s="0" t="n">
        <v>19319.5</v>
      </c>
      <c r="L2151" s="0" t="n">
        <v>421.153</v>
      </c>
    </row>
    <row r="2152" customFormat="false" ht="15" hidden="false" customHeight="false" outlineLevel="0" collapsed="false">
      <c r="A2152" s="0" t="s">
        <v>181</v>
      </c>
      <c r="B2152" s="0" t="s">
        <v>719</v>
      </c>
      <c r="C2152" s="0" t="s">
        <v>628</v>
      </c>
      <c r="D2152" s="0" t="n">
        <v>4</v>
      </c>
      <c r="E2152" s="0" t="n">
        <v>368.738</v>
      </c>
      <c r="F2152" s="0" t="n">
        <v>251.003</v>
      </c>
      <c r="G2152" s="0" t="n">
        <v>11350.3097</v>
      </c>
      <c r="H2152" s="0" t="n">
        <v>1362.02</v>
      </c>
      <c r="I2152" s="0" t="n">
        <v>108</v>
      </c>
      <c r="J2152" s="0" t="n">
        <f aca="false">I1646/I2152-1</f>
        <v>-0.0763888888888888</v>
      </c>
      <c r="K2152" s="0" t="n">
        <v>9591.164</v>
      </c>
      <c r="L2152" s="0" t="n">
        <v>105.062</v>
      </c>
    </row>
    <row r="2153" customFormat="false" ht="15" hidden="false" customHeight="false" outlineLevel="0" collapsed="false">
      <c r="A2153" s="0" t="s">
        <v>182</v>
      </c>
      <c r="B2153" s="0" t="s">
        <v>720</v>
      </c>
      <c r="C2153" s="0" t="s">
        <v>628</v>
      </c>
      <c r="D2153" s="0" t="n">
        <v>4</v>
      </c>
      <c r="E2153" s="0" t="n">
        <v>7061</v>
      </c>
      <c r="F2153" s="0" t="n">
        <v>9156</v>
      </c>
      <c r="G2153" s="0" t="n">
        <v>86612.6068</v>
      </c>
      <c r="H2153" s="0" t="n">
        <v>16141</v>
      </c>
      <c r="I2153" s="0" t="n">
        <v>70.65</v>
      </c>
      <c r="J2153" s="0" t="n">
        <f aca="false">I1647/I2153-1</f>
        <v>-0.0225053078556263</v>
      </c>
      <c r="K2153" s="0" t="n">
        <v>118057</v>
      </c>
      <c r="L2153" s="0" t="n">
        <v>1225.099</v>
      </c>
    </row>
    <row r="2154" customFormat="false" ht="15" hidden="false" customHeight="false" outlineLevel="0" collapsed="false">
      <c r="A2154" s="0" t="s">
        <v>183</v>
      </c>
      <c r="B2154" s="0" t="s">
        <v>721</v>
      </c>
      <c r="C2154" s="0" t="s">
        <v>588</v>
      </c>
      <c r="D2154" s="0" t="n">
        <v>4</v>
      </c>
      <c r="E2154" s="0" t="n">
        <v>1112</v>
      </c>
      <c r="F2154" s="0" t="n">
        <v>1062</v>
      </c>
      <c r="G2154" s="0" t="n">
        <v>16189.9861</v>
      </c>
      <c r="H2154" s="0" t="n">
        <v>2552</v>
      </c>
      <c r="I2154" s="0" t="n">
        <v>55.28</v>
      </c>
      <c r="J2154" s="0" t="n">
        <f aca="false">I1648/I2154-1</f>
        <v>0.194102749638206</v>
      </c>
      <c r="K2154" s="0" t="n">
        <v>40647</v>
      </c>
      <c r="L2154" s="0" t="n">
        <v>292.888</v>
      </c>
    </row>
    <row r="2155" customFormat="false" ht="15" hidden="false" customHeight="false" outlineLevel="0" collapsed="false">
      <c r="A2155" s="0" t="s">
        <v>184</v>
      </c>
      <c r="B2155" s="0" t="s">
        <v>722</v>
      </c>
      <c r="C2155" s="0" t="s">
        <v>612</v>
      </c>
      <c r="D2155" s="0" t="n">
        <v>4</v>
      </c>
      <c r="E2155" s="0" t="n">
        <v>641.7</v>
      </c>
      <c r="F2155" s="0" t="n">
        <v>1943.1</v>
      </c>
      <c r="G2155" s="0" t="n">
        <v>15514.825</v>
      </c>
      <c r="H2155" s="0" t="n">
        <v>826.2</v>
      </c>
      <c r="I2155" s="0" t="n">
        <v>81.03</v>
      </c>
      <c r="J2155" s="0" t="n">
        <f aca="false">I1649/I2155-1</f>
        <v>0.415771936319882</v>
      </c>
      <c r="K2155" s="0" t="n">
        <v>14302.1</v>
      </c>
      <c r="L2155" s="0" t="n">
        <v>166.622</v>
      </c>
    </row>
    <row r="2156" customFormat="false" ht="15" hidden="false" customHeight="false" outlineLevel="0" collapsed="false">
      <c r="A2156" s="0" t="s">
        <v>185</v>
      </c>
      <c r="B2156" s="0" t="s">
        <v>723</v>
      </c>
      <c r="C2156" s="0" t="s">
        <v>574</v>
      </c>
      <c r="D2156" s="0" t="n">
        <v>4</v>
      </c>
      <c r="E2156" s="0" t="n">
        <v>357.005</v>
      </c>
      <c r="F2156" s="0" t="n">
        <v>269.856</v>
      </c>
      <c r="G2156" s="0" t="n">
        <v>7890.6377</v>
      </c>
      <c r="H2156" s="0" t="n">
        <v>454.823</v>
      </c>
      <c r="I2156" s="0" t="n">
        <v>163.9</v>
      </c>
      <c r="J2156" s="0" t="n">
        <f aca="false">I1650/I2156-1</f>
        <v>-0.0704087858450274</v>
      </c>
      <c r="K2156" s="0" t="n">
        <v>4458.34</v>
      </c>
      <c r="L2156" s="0" t="n">
        <v>48.282</v>
      </c>
    </row>
    <row r="2157" customFormat="false" ht="15" hidden="false" customHeight="false" outlineLevel="0" collapsed="false">
      <c r="A2157" s="0" t="s">
        <v>186</v>
      </c>
      <c r="B2157" s="0" t="s">
        <v>724</v>
      </c>
      <c r="C2157" s="0" t="s">
        <v>705</v>
      </c>
      <c r="D2157" s="0" t="n">
        <v>4</v>
      </c>
      <c r="E2157" s="0" t="s">
        <v>58</v>
      </c>
      <c r="F2157" s="0" t="n">
        <v>178.687</v>
      </c>
      <c r="G2157" s="0" t="n">
        <v>4210.6656</v>
      </c>
      <c r="H2157" s="0" t="n">
        <v>262.594</v>
      </c>
      <c r="I2157" s="0" t="n">
        <v>16.69</v>
      </c>
      <c r="J2157" s="0" t="n">
        <f aca="false">I1651/I2157-1</f>
        <v>0.0793888556021569</v>
      </c>
      <c r="K2157" s="0" t="n">
        <v>1506.804</v>
      </c>
      <c r="L2157" s="0" t="n">
        <v>252.091</v>
      </c>
    </row>
    <row r="2158" customFormat="false" ht="15" hidden="false" customHeight="false" outlineLevel="0" collapsed="false">
      <c r="A2158" s="0" t="s">
        <v>187</v>
      </c>
      <c r="B2158" s="0" t="s">
        <v>725</v>
      </c>
      <c r="C2158" s="0" t="s">
        <v>626</v>
      </c>
      <c r="D2158" s="0" t="n">
        <v>4</v>
      </c>
      <c r="E2158" s="0" t="n">
        <v>1656</v>
      </c>
      <c r="F2158" s="0" t="n">
        <v>1961</v>
      </c>
      <c r="G2158" s="0" t="n">
        <v>24930.18</v>
      </c>
      <c r="H2158" s="0" t="n">
        <v>2787</v>
      </c>
      <c r="I2158" s="0" t="n">
        <v>17.82</v>
      </c>
      <c r="J2158" s="0" t="n">
        <f aca="false">I1652/I2158-1</f>
        <v>0.28675645342312</v>
      </c>
      <c r="K2158" s="0" t="n">
        <v>28478</v>
      </c>
      <c r="L2158" s="0" t="n">
        <v>1447.202</v>
      </c>
    </row>
    <row r="2159" customFormat="false" ht="15" hidden="false" customHeight="false" outlineLevel="0" collapsed="false">
      <c r="A2159" s="0" t="s">
        <v>188</v>
      </c>
      <c r="B2159" s="0" t="s">
        <v>726</v>
      </c>
      <c r="C2159" s="0" t="s">
        <v>727</v>
      </c>
      <c r="D2159" s="0" t="n">
        <v>4</v>
      </c>
      <c r="F2159" s="0" t="n">
        <v>2058</v>
      </c>
      <c r="G2159" s="0" t="n">
        <v>52994.6576</v>
      </c>
      <c r="H2159" s="0" t="n">
        <v>3984</v>
      </c>
      <c r="I2159" s="0" t="n">
        <v>121.08</v>
      </c>
      <c r="J2159" s="0" t="n">
        <f aca="false">I1653/I2159-1</f>
        <v>0.155847373637265</v>
      </c>
      <c r="K2159" s="0" t="n">
        <v>33024</v>
      </c>
      <c r="L2159" s="0" t="n">
        <v>438.296</v>
      </c>
    </row>
    <row r="2160" customFormat="false" ht="15" hidden="false" customHeight="false" outlineLevel="0" collapsed="false">
      <c r="A2160" s="0" t="s">
        <v>189</v>
      </c>
      <c r="B2160" s="0" t="s">
        <v>728</v>
      </c>
      <c r="C2160" s="0" t="s">
        <v>700</v>
      </c>
      <c r="D2160" s="0" t="n">
        <v>4</v>
      </c>
      <c r="E2160" s="0" t="n">
        <v>375.7</v>
      </c>
      <c r="F2160" s="0" t="n">
        <v>-97.4</v>
      </c>
      <c r="G2160" s="0" t="n">
        <v>6062.307</v>
      </c>
      <c r="H2160" s="0" t="n">
        <v>536.5</v>
      </c>
      <c r="I2160" s="0" t="n">
        <v>17.13</v>
      </c>
      <c r="J2160" s="0" t="n">
        <f aca="false">I1654/I2160-1</f>
        <v>0.866316403969644</v>
      </c>
      <c r="K2160" s="0" t="n">
        <v>6592.5</v>
      </c>
      <c r="L2160" s="0" t="n">
        <v>86.816</v>
      </c>
    </row>
    <row r="2161" customFormat="false" ht="15" hidden="false" customHeight="false" outlineLevel="0" collapsed="false">
      <c r="A2161" s="0" t="s">
        <v>190</v>
      </c>
      <c r="B2161" s="0" t="s">
        <v>729</v>
      </c>
      <c r="C2161" s="0" t="s">
        <v>601</v>
      </c>
      <c r="D2161" s="0" t="n">
        <v>4</v>
      </c>
      <c r="F2161" s="0" t="n">
        <v>90.111</v>
      </c>
      <c r="G2161" s="0" t="n">
        <v>24530.7613</v>
      </c>
      <c r="H2161" s="0" t="n">
        <v>1237.656</v>
      </c>
      <c r="I2161" s="0" t="n">
        <v>73.43</v>
      </c>
      <c r="J2161" s="0" t="n">
        <f aca="false">I1655/I2161-1</f>
        <v>0.0717690317309001</v>
      </c>
      <c r="K2161" s="0" t="n">
        <v>20594.908</v>
      </c>
      <c r="L2161" s="0" t="n">
        <v>334.07</v>
      </c>
    </row>
    <row r="2162" customFormat="false" ht="15" hidden="false" customHeight="false" outlineLevel="0" collapsed="false">
      <c r="A2162" s="0" t="s">
        <v>191</v>
      </c>
      <c r="B2162" s="0" t="s">
        <v>730</v>
      </c>
      <c r="C2162" s="0" t="s">
        <v>598</v>
      </c>
      <c r="D2162" s="0" t="n">
        <v>4</v>
      </c>
      <c r="E2162" s="0" t="s">
        <v>58</v>
      </c>
      <c r="F2162" s="0" t="n">
        <v>1864</v>
      </c>
      <c r="G2162" s="0" t="n">
        <v>28540.6494</v>
      </c>
      <c r="H2162" s="0" t="n">
        <v>3267</v>
      </c>
      <c r="I2162" s="0" t="s">
        <v>58</v>
      </c>
      <c r="J2162" s="0" t="e">
        <f aca="false">I1656/I2162-1</f>
        <v>#VALUE!</v>
      </c>
      <c r="K2162" s="0" t="n">
        <v>31782</v>
      </c>
      <c r="L2162" s="0" t="n">
        <v>1013.674</v>
      </c>
    </row>
    <row r="2163" customFormat="false" ht="15" hidden="false" customHeight="false" outlineLevel="0" collapsed="false">
      <c r="A2163" s="0" t="s">
        <v>192</v>
      </c>
      <c r="B2163" s="0" t="s">
        <v>731</v>
      </c>
      <c r="C2163" s="0" t="s">
        <v>572</v>
      </c>
      <c r="D2163" s="0" t="n">
        <v>4</v>
      </c>
      <c r="E2163" s="0" t="n">
        <v>1409</v>
      </c>
      <c r="F2163" s="0" t="n">
        <v>1483</v>
      </c>
      <c r="G2163" s="0" t="n">
        <v>26135.838</v>
      </c>
      <c r="H2163" s="0" t="n">
        <v>2089</v>
      </c>
      <c r="I2163" s="0" t="n">
        <v>140.97</v>
      </c>
      <c r="J2163" s="0" t="n">
        <f aca="false">I1657/I2163-1</f>
        <v>0.0226998652195503</v>
      </c>
      <c r="K2163" s="0" t="n">
        <v>14728</v>
      </c>
      <c r="L2163" s="0" t="n">
        <v>187.364</v>
      </c>
    </row>
    <row r="2164" customFormat="false" ht="15" hidden="false" customHeight="false" outlineLevel="0" collapsed="false">
      <c r="A2164" s="0" t="s">
        <v>193</v>
      </c>
      <c r="B2164" s="0" t="s">
        <v>732</v>
      </c>
      <c r="C2164" s="0" t="s">
        <v>574</v>
      </c>
      <c r="D2164" s="0" t="n">
        <v>4</v>
      </c>
      <c r="E2164" s="0" t="n">
        <v>4902</v>
      </c>
      <c r="F2164" s="0" t="n">
        <v>4592</v>
      </c>
      <c r="G2164" s="0" t="n">
        <v>84452.6</v>
      </c>
      <c r="H2164" s="0" t="n">
        <v>5783</v>
      </c>
      <c r="I2164" s="0" t="n">
        <v>71.57</v>
      </c>
      <c r="J2164" s="0" t="n">
        <f aca="false">I1658/I2164-1</f>
        <v>0.345675562386475</v>
      </c>
      <c r="K2164" s="0" t="n">
        <v>71526</v>
      </c>
      <c r="L2164" s="0" t="n">
        <v>1190.254</v>
      </c>
    </row>
    <row r="2165" customFormat="false" ht="15" hidden="false" customHeight="false" outlineLevel="0" collapsed="false">
      <c r="A2165" s="0" t="s">
        <v>194</v>
      </c>
      <c r="B2165" s="0" t="s">
        <v>733</v>
      </c>
      <c r="C2165" s="0" t="s">
        <v>574</v>
      </c>
      <c r="D2165" s="0" t="n">
        <v>4</v>
      </c>
      <c r="F2165" s="0" t="n">
        <v>2695</v>
      </c>
      <c r="G2165" s="0" t="n">
        <v>53893.32</v>
      </c>
      <c r="H2165" s="0" t="n">
        <v>3585.3</v>
      </c>
      <c r="I2165" s="0" t="n">
        <v>58.5111</v>
      </c>
      <c r="J2165" s="0" t="n">
        <f aca="false">I1659/I2165-1</f>
        <v>0.110233784700681</v>
      </c>
      <c r="K2165" s="0" t="n">
        <v>34672.2</v>
      </c>
      <c r="L2165" s="0" t="n">
        <v>697.2</v>
      </c>
    </row>
    <row r="2166" customFormat="false" ht="15" hidden="false" customHeight="false" outlineLevel="0" collapsed="false">
      <c r="A2166" s="0" t="s">
        <v>195</v>
      </c>
      <c r="B2166" s="0" t="s">
        <v>734</v>
      </c>
      <c r="C2166" s="0" t="s">
        <v>683</v>
      </c>
      <c r="D2166" s="0" t="n">
        <v>4</v>
      </c>
      <c r="E2166" s="0" t="s">
        <v>58</v>
      </c>
      <c r="F2166" s="0" t="n">
        <v>286.2</v>
      </c>
      <c r="G2166" s="0" t="n">
        <v>6555.465</v>
      </c>
      <c r="H2166" s="0" t="n">
        <v>770.1</v>
      </c>
      <c r="I2166" s="0" t="n">
        <v>44.3684</v>
      </c>
      <c r="J2166" s="0" t="n">
        <f aca="false">I1660/I2166-1</f>
        <v>0.322702644224268</v>
      </c>
      <c r="K2166" s="0" t="n">
        <v>7082.7</v>
      </c>
      <c r="L2166" s="0" t="n">
        <v>131.93</v>
      </c>
    </row>
    <row r="2167" customFormat="false" ht="15" hidden="false" customHeight="false" outlineLevel="0" collapsed="false">
      <c r="A2167" s="0" t="s">
        <v>196</v>
      </c>
      <c r="B2167" s="0" t="s">
        <v>735</v>
      </c>
      <c r="C2167" s="0" t="s">
        <v>574</v>
      </c>
      <c r="D2167" s="0" t="n">
        <v>4</v>
      </c>
      <c r="E2167" s="0" t="n">
        <v>817.57</v>
      </c>
      <c r="F2167" s="0" t="n">
        <v>633.446</v>
      </c>
      <c r="G2167" s="0" t="n">
        <v>13508.155</v>
      </c>
      <c r="H2167" s="0" t="n">
        <v>1773.341</v>
      </c>
      <c r="I2167" s="0" t="n">
        <v>63.37</v>
      </c>
      <c r="J2167" s="0" t="n">
        <f aca="false">I1661/I2167-1</f>
        <v>0.195202777339435</v>
      </c>
      <c r="K2167" s="0" t="n">
        <v>17098.877</v>
      </c>
      <c r="L2167" s="0" t="n">
        <v>212.7</v>
      </c>
    </row>
    <row r="2168" customFormat="false" ht="15" hidden="false" customHeight="false" outlineLevel="0" collapsed="false">
      <c r="A2168" s="0" t="s">
        <v>197</v>
      </c>
      <c r="B2168" s="0" t="s">
        <v>736</v>
      </c>
      <c r="C2168" s="0" t="s">
        <v>572</v>
      </c>
      <c r="D2168" s="0" t="n">
        <v>4</v>
      </c>
      <c r="E2168" s="0" t="s">
        <v>58</v>
      </c>
      <c r="F2168" s="0" t="n">
        <v>3161.7</v>
      </c>
      <c r="G2168" s="0" t="n">
        <v>29554.4463</v>
      </c>
      <c r="H2168" s="0" t="n">
        <v>3525.9</v>
      </c>
      <c r="I2168" s="0" t="n">
        <v>85.54</v>
      </c>
      <c r="J2168" s="0" t="n">
        <f aca="false">I1662/I2168-1</f>
        <v>-0.0881458966565351</v>
      </c>
      <c r="K2168" s="0" t="n">
        <v>61336.4</v>
      </c>
      <c r="L2168" s="0" t="n">
        <v>358.421</v>
      </c>
    </row>
    <row r="2169" customFormat="false" ht="15" hidden="false" customHeight="false" outlineLevel="0" collapsed="false">
      <c r="A2169" s="0" t="s">
        <v>198</v>
      </c>
      <c r="B2169" s="0" t="s">
        <v>737</v>
      </c>
      <c r="C2169" s="0" t="s">
        <v>598</v>
      </c>
      <c r="D2169" s="0" t="n">
        <v>4</v>
      </c>
      <c r="E2169" s="0" t="n">
        <v>2700</v>
      </c>
      <c r="F2169" s="0" t="n">
        <v>10540</v>
      </c>
      <c r="G2169" s="0" t="n">
        <v>23389.1429</v>
      </c>
      <c r="H2169" s="0" t="n">
        <v>4504</v>
      </c>
      <c r="I2169" s="0" t="n">
        <v>27.47</v>
      </c>
      <c r="J2169" s="0" t="n">
        <f aca="false">I1663/I2169-1</f>
        <v>0.790680742628322</v>
      </c>
      <c r="K2169" s="0" t="n">
        <v>54005</v>
      </c>
      <c r="L2169" s="0" t="n">
        <v>836.941</v>
      </c>
    </row>
    <row r="2170" customFormat="false" ht="15" hidden="false" customHeight="false" outlineLevel="0" collapsed="false">
      <c r="A2170" s="0" t="s">
        <v>199</v>
      </c>
      <c r="B2170" s="0" t="s">
        <v>738</v>
      </c>
      <c r="C2170" s="0" t="s">
        <v>574</v>
      </c>
      <c r="D2170" s="0" t="n">
        <v>4</v>
      </c>
      <c r="E2170" s="0" t="n">
        <v>341.197</v>
      </c>
      <c r="F2170" s="0" t="n">
        <v>313.2</v>
      </c>
      <c r="G2170" s="0" t="n">
        <v>6898.704</v>
      </c>
      <c r="H2170" s="0" t="n">
        <v>417.8</v>
      </c>
      <c r="I2170" s="0" t="n">
        <v>48.48</v>
      </c>
      <c r="J2170" s="0" t="n">
        <f aca="false">I1664/I2170-1</f>
        <v>0.0988036303630364</v>
      </c>
      <c r="K2170" s="0" t="n">
        <v>5078.047</v>
      </c>
      <c r="L2170" s="0" t="n">
        <v>142.652</v>
      </c>
    </row>
    <row r="2171" customFormat="false" ht="15" hidden="false" customHeight="false" outlineLevel="0" collapsed="false">
      <c r="A2171" s="0" t="s">
        <v>200</v>
      </c>
      <c r="B2171" s="0" t="s">
        <v>739</v>
      </c>
      <c r="C2171" s="0" t="s">
        <v>628</v>
      </c>
      <c r="D2171" s="0" t="n">
        <v>4</v>
      </c>
      <c r="E2171" s="0" t="n">
        <v>1734</v>
      </c>
      <c r="F2171" s="0" t="n">
        <v>-20</v>
      </c>
      <c r="G2171" s="0" t="n">
        <v>25119.22</v>
      </c>
      <c r="H2171" s="0" t="n">
        <v>5436</v>
      </c>
      <c r="I2171" s="0" t="n">
        <v>61.87</v>
      </c>
      <c r="J2171" s="0" t="n">
        <f aca="false">I1665/I2171-1</f>
        <v>-0.010667528689187</v>
      </c>
      <c r="K2171" s="0" t="n">
        <v>42877</v>
      </c>
      <c r="L2171" s="0" t="n">
        <v>406</v>
      </c>
    </row>
    <row r="2172" customFormat="false" ht="15" hidden="false" customHeight="false" outlineLevel="0" collapsed="false">
      <c r="A2172" s="0" t="s">
        <v>201</v>
      </c>
      <c r="B2172" s="0" t="s">
        <v>740</v>
      </c>
      <c r="C2172" s="0" t="s">
        <v>628</v>
      </c>
      <c r="D2172" s="0" t="n">
        <v>4</v>
      </c>
      <c r="E2172" s="0" t="n">
        <v>51.207</v>
      </c>
      <c r="F2172" s="0" t="n">
        <v>54.587</v>
      </c>
      <c r="G2172" s="0" t="n">
        <v>2491.0709</v>
      </c>
      <c r="H2172" s="0" t="n">
        <v>155.777</v>
      </c>
      <c r="I2172" s="0" t="n">
        <v>52.86</v>
      </c>
      <c r="J2172" s="0" t="n">
        <f aca="false">I1666/I2172-1</f>
        <v>0.130911842603103</v>
      </c>
      <c r="K2172" s="0" t="n">
        <v>1521.614</v>
      </c>
      <c r="L2172" s="0" t="n">
        <v>47.067</v>
      </c>
    </row>
    <row r="2173" customFormat="false" ht="15" hidden="false" customHeight="false" outlineLevel="0" collapsed="false">
      <c r="A2173" s="0" t="s">
        <v>202</v>
      </c>
      <c r="B2173" s="0" t="s">
        <v>741</v>
      </c>
      <c r="C2173" s="0" t="s">
        <v>601</v>
      </c>
      <c r="D2173" s="0" t="n">
        <v>4</v>
      </c>
      <c r="F2173" s="0" t="n">
        <v>314.488</v>
      </c>
      <c r="G2173" s="0" t="n">
        <v>6309.7268</v>
      </c>
      <c r="H2173" s="0" t="n">
        <v>656.39</v>
      </c>
      <c r="I2173" s="0" t="n">
        <v>49.12</v>
      </c>
      <c r="J2173" s="0" t="n">
        <f aca="false">I1667/I2173-1</f>
        <v>0.349755700325733</v>
      </c>
      <c r="K2173" s="0" t="n">
        <v>9626.83</v>
      </c>
      <c r="L2173" s="0" t="n">
        <v>128.437</v>
      </c>
    </row>
    <row r="2174" customFormat="false" ht="15" hidden="false" customHeight="false" outlineLevel="0" collapsed="false">
      <c r="A2174" s="0" t="s">
        <v>203</v>
      </c>
      <c r="B2174" s="0" t="s">
        <v>742</v>
      </c>
      <c r="C2174" s="0" t="s">
        <v>590</v>
      </c>
      <c r="D2174" s="0" t="n">
        <v>4</v>
      </c>
      <c r="F2174" s="0" t="n">
        <v>2470</v>
      </c>
      <c r="G2174" s="0" t="n">
        <v>26422.0547</v>
      </c>
      <c r="H2174" s="0" t="n">
        <v>3517</v>
      </c>
      <c r="I2174" s="0" t="n">
        <v>55.95</v>
      </c>
      <c r="J2174" s="0" t="n">
        <f aca="false">I1668/I2174-1</f>
        <v>0.170509383378016</v>
      </c>
      <c r="K2174" s="0" t="n">
        <v>79340</v>
      </c>
      <c r="L2174" s="0" t="n">
        <v>476.84</v>
      </c>
    </row>
    <row r="2175" customFormat="false" ht="15" hidden="false" customHeight="false" outlineLevel="0" collapsed="false">
      <c r="A2175" s="0" t="s">
        <v>204</v>
      </c>
      <c r="B2175" s="0" t="s">
        <v>743</v>
      </c>
      <c r="C2175" s="0" t="s">
        <v>581</v>
      </c>
      <c r="D2175" s="0" t="n">
        <v>4</v>
      </c>
      <c r="E2175" s="0" t="n">
        <v>1177</v>
      </c>
      <c r="F2175" s="0" t="n">
        <v>1075</v>
      </c>
      <c r="G2175" s="0" t="n">
        <v>21168.5134</v>
      </c>
      <c r="H2175" s="0" t="n">
        <v>1285</v>
      </c>
      <c r="I2175" s="0" t="n">
        <v>46.1902</v>
      </c>
      <c r="J2175" s="0" t="n">
        <f aca="false">I1669/I2175-1</f>
        <v>-0.254170798134669</v>
      </c>
      <c r="K2175" s="0" t="n">
        <v>14979</v>
      </c>
      <c r="L2175" s="0" t="n">
        <v>293.038</v>
      </c>
    </row>
    <row r="2176" customFormat="false" ht="15" hidden="false" customHeight="false" outlineLevel="0" collapsed="false">
      <c r="A2176" s="0" t="s">
        <v>205</v>
      </c>
      <c r="B2176" s="0" t="s">
        <v>744</v>
      </c>
      <c r="C2176" s="0" t="s">
        <v>581</v>
      </c>
      <c r="D2176" s="0" t="n">
        <v>4</v>
      </c>
      <c r="E2176" s="0" t="n">
        <v>1177</v>
      </c>
      <c r="F2176" s="0" t="n">
        <v>1075</v>
      </c>
      <c r="G2176" s="0" t="n">
        <v>21168.5134</v>
      </c>
      <c r="H2176" s="0" t="n">
        <v>1285</v>
      </c>
      <c r="I2176" s="0" t="n">
        <v>41.93</v>
      </c>
      <c r="J2176" s="0" t="n">
        <f aca="false">I1670/I2176-1</f>
        <v>-0.195802528022895</v>
      </c>
      <c r="K2176" s="0" t="n">
        <v>14979</v>
      </c>
      <c r="L2176" s="0" t="n">
        <v>168.969</v>
      </c>
    </row>
    <row r="2177" customFormat="false" ht="15" hidden="false" customHeight="false" outlineLevel="0" collapsed="false">
      <c r="A2177" s="0" t="s">
        <v>206</v>
      </c>
      <c r="B2177" s="0" t="s">
        <v>745</v>
      </c>
      <c r="C2177" s="0" t="s">
        <v>581</v>
      </c>
      <c r="D2177" s="0" t="n">
        <v>4</v>
      </c>
      <c r="F2177" s="0" t="n">
        <v>807.492</v>
      </c>
      <c r="G2177" s="0" t="n">
        <v>26542.8527</v>
      </c>
      <c r="H2177" s="0" t="n">
        <v>2272.465</v>
      </c>
      <c r="I2177" s="0" t="n">
        <v>57.92</v>
      </c>
      <c r="J2177" s="0" t="n">
        <f aca="false">I1671/I2177-1</f>
        <v>0.258459944751381</v>
      </c>
      <c r="K2177" s="0" t="n">
        <v>20356.43</v>
      </c>
      <c r="L2177" s="0" t="n">
        <v>219.369</v>
      </c>
    </row>
    <row r="2178" customFormat="false" ht="15" hidden="false" customHeight="false" outlineLevel="0" collapsed="false">
      <c r="A2178" s="0" t="s">
        <v>207</v>
      </c>
      <c r="B2178" s="0" t="s">
        <v>746</v>
      </c>
      <c r="C2178" s="0" t="s">
        <v>584</v>
      </c>
      <c r="D2178" s="0" t="n">
        <v>4</v>
      </c>
      <c r="E2178" s="0" t="n">
        <v>1036.6</v>
      </c>
      <c r="F2178" s="0" t="n">
        <v>1025.116</v>
      </c>
      <c r="G2178" s="0" t="n">
        <v>17856.7066</v>
      </c>
      <c r="H2178" s="0" t="n">
        <v>1213.065</v>
      </c>
      <c r="I2178" s="0" t="n">
        <v>56.32</v>
      </c>
      <c r="J2178" s="0" t="n">
        <f aca="false">I1672/I2178-1</f>
        <v>0.190696022727273</v>
      </c>
      <c r="K2178" s="0" t="n">
        <v>10867.524</v>
      </c>
      <c r="L2178" s="0" t="n">
        <v>320.255</v>
      </c>
    </row>
    <row r="2179" customFormat="false" ht="15" hidden="false" customHeight="false" outlineLevel="0" collapsed="false">
      <c r="A2179" s="0" t="s">
        <v>208</v>
      </c>
      <c r="B2179" s="0" t="s">
        <v>747</v>
      </c>
      <c r="C2179" s="0" t="s">
        <v>584</v>
      </c>
      <c r="D2179" s="0" t="n">
        <v>4</v>
      </c>
      <c r="E2179" s="0" t="s">
        <v>58</v>
      </c>
      <c r="F2179" s="0" t="n">
        <v>596.7</v>
      </c>
      <c r="G2179" s="0" t="n">
        <v>10514.8119</v>
      </c>
      <c r="H2179" s="0" t="n">
        <v>794.1</v>
      </c>
      <c r="I2179" s="0" t="n">
        <v>50.52</v>
      </c>
      <c r="J2179" s="0" t="n">
        <f aca="false">I1673/I2179-1</f>
        <v>0.407363420427553</v>
      </c>
      <c r="K2179" s="0" t="n">
        <v>2771.9</v>
      </c>
      <c r="L2179" s="0" t="n">
        <v>208.094</v>
      </c>
    </row>
    <row r="2180" customFormat="false" ht="15" hidden="false" customHeight="false" outlineLevel="0" collapsed="false">
      <c r="A2180" s="0" t="s">
        <v>209</v>
      </c>
      <c r="B2180" s="0" t="s">
        <v>748</v>
      </c>
      <c r="C2180" s="0" t="s">
        <v>588</v>
      </c>
      <c r="D2180" s="0" t="n">
        <v>4</v>
      </c>
      <c r="E2180" s="0" t="n">
        <v>1881</v>
      </c>
      <c r="F2180" s="0" t="n">
        <v>1697</v>
      </c>
      <c r="G2180" s="0" t="n">
        <v>37584.89</v>
      </c>
      <c r="H2180" s="0" t="n">
        <v>3433</v>
      </c>
      <c r="I2180" s="0" t="n">
        <v>64.69</v>
      </c>
      <c r="J2180" s="0" t="n">
        <f aca="false">I1674/I2180-1</f>
        <v>0.188746328644304</v>
      </c>
      <c r="K2180" s="0" t="n">
        <v>50096</v>
      </c>
      <c r="L2180" s="0" t="n">
        <v>580.436</v>
      </c>
    </row>
    <row r="2181" customFormat="false" ht="15" hidden="false" customHeight="false" outlineLevel="0" collapsed="false">
      <c r="A2181" s="0" t="s">
        <v>210</v>
      </c>
      <c r="B2181" s="0" t="s">
        <v>749</v>
      </c>
      <c r="C2181" s="0" t="s">
        <v>572</v>
      </c>
      <c r="D2181" s="0" t="n">
        <v>4</v>
      </c>
      <c r="E2181" s="0" t="n">
        <v>916.067</v>
      </c>
      <c r="F2181" s="0" t="n">
        <v>1003.129</v>
      </c>
      <c r="G2181" s="0" t="n">
        <v>16402.8149</v>
      </c>
      <c r="H2181" s="0" t="n">
        <v>1152.567</v>
      </c>
      <c r="I2181" s="0" t="n">
        <v>64.6415</v>
      </c>
      <c r="J2181" s="0" t="n">
        <f aca="false">I1675/I2181-1</f>
        <v>-0.104431363752388</v>
      </c>
      <c r="K2181" s="0" t="n">
        <v>10855.181</v>
      </c>
      <c r="L2181" s="0" t="n">
        <v>170.366</v>
      </c>
    </row>
    <row r="2182" customFormat="false" ht="15" hidden="false" customHeight="false" outlineLevel="0" collapsed="false">
      <c r="A2182" s="0" t="s">
        <v>211</v>
      </c>
      <c r="B2182" s="0" t="s">
        <v>750</v>
      </c>
      <c r="C2182" s="0" t="s">
        <v>595</v>
      </c>
      <c r="D2182" s="0" t="n">
        <v>4</v>
      </c>
      <c r="E2182" s="0" t="s">
        <v>58</v>
      </c>
      <c r="F2182" s="0" t="s">
        <v>58</v>
      </c>
      <c r="G2182" s="0" t="s">
        <v>58</v>
      </c>
      <c r="I2182" s="0" t="n">
        <v>44.4</v>
      </c>
      <c r="J2182" s="0" t="n">
        <f aca="false">I1676/I2182-1</f>
        <v>0.0272522522522523</v>
      </c>
      <c r="K2182" s="0" t="s">
        <v>58</v>
      </c>
      <c r="L2182" s="0" t="n">
        <v>1212.866</v>
      </c>
    </row>
    <row r="2183" customFormat="false" ht="15" hidden="false" customHeight="false" outlineLevel="0" collapsed="false">
      <c r="A2183" s="0" t="s">
        <v>212</v>
      </c>
      <c r="B2183" s="0" t="s">
        <v>751</v>
      </c>
      <c r="C2183" s="0" t="s">
        <v>679</v>
      </c>
      <c r="D2183" s="0" t="n">
        <v>4</v>
      </c>
      <c r="F2183" s="0" t="n">
        <v>533.5</v>
      </c>
      <c r="G2183" s="0" t="n">
        <v>7481.319</v>
      </c>
      <c r="H2183" s="0" t="n">
        <v>-661.4</v>
      </c>
      <c r="I2183" s="0" t="n">
        <v>20.52</v>
      </c>
      <c r="J2183" s="0" t="n">
        <f aca="false">I1677/I2183-1</f>
        <v>0.430799220272905</v>
      </c>
      <c r="K2183" s="0" t="n">
        <v>10185.4</v>
      </c>
      <c r="L2183" s="0" t="n">
        <v>364.472</v>
      </c>
    </row>
    <row r="2184" customFormat="false" ht="15" hidden="false" customHeight="false" outlineLevel="0" collapsed="false">
      <c r="A2184" s="0" t="s">
        <v>213</v>
      </c>
      <c r="B2184" s="0" t="s">
        <v>752</v>
      </c>
      <c r="C2184" s="0" t="s">
        <v>588</v>
      </c>
      <c r="D2184" s="0" t="n">
        <v>4</v>
      </c>
      <c r="E2184" s="0" t="n">
        <v>720</v>
      </c>
      <c r="F2184" s="0" t="n">
        <v>661</v>
      </c>
      <c r="G2184" s="0" t="n">
        <v>11756.8212</v>
      </c>
      <c r="H2184" s="0" t="n">
        <v>2154</v>
      </c>
      <c r="I2184" s="0" t="n">
        <v>66.39</v>
      </c>
      <c r="J2184" s="0" t="n">
        <f aca="false">I1678/I2184-1</f>
        <v>0.300948938093086</v>
      </c>
      <c r="K2184" s="0" t="n">
        <v>25935</v>
      </c>
      <c r="L2184" s="0" t="n">
        <v>176.797</v>
      </c>
    </row>
    <row r="2185" customFormat="false" ht="15" hidden="false" customHeight="false" outlineLevel="0" collapsed="false">
      <c r="A2185" s="0" t="s">
        <v>214</v>
      </c>
      <c r="B2185" s="0" t="s">
        <v>753</v>
      </c>
      <c r="C2185" s="0" t="s">
        <v>588</v>
      </c>
      <c r="D2185" s="0" t="n">
        <v>4</v>
      </c>
      <c r="E2185" s="0" t="n">
        <v>3080</v>
      </c>
      <c r="F2185" s="0" t="n">
        <v>2665</v>
      </c>
      <c r="G2185" s="0" t="n">
        <v>48721.06</v>
      </c>
      <c r="H2185" s="0" t="n">
        <v>6382</v>
      </c>
      <c r="I2185" s="0" t="n">
        <v>69.01</v>
      </c>
      <c r="J2185" s="0" t="n">
        <f aca="false">I1679/I2185-1</f>
        <v>0.210549195768729</v>
      </c>
      <c r="K2185" s="0" t="n">
        <v>114779</v>
      </c>
      <c r="L2185" s="0" t="n">
        <v>706</v>
      </c>
    </row>
    <row r="2186" customFormat="false" ht="15" hidden="false" customHeight="false" outlineLevel="0" collapsed="false">
      <c r="A2186" s="0" t="s">
        <v>215</v>
      </c>
      <c r="B2186" s="0" t="s">
        <v>754</v>
      </c>
      <c r="C2186" s="0" t="s">
        <v>601</v>
      </c>
      <c r="D2186" s="0" t="n">
        <v>4</v>
      </c>
      <c r="F2186" s="0" t="n">
        <v>190.592</v>
      </c>
      <c r="G2186" s="0" t="n">
        <v>4909.041</v>
      </c>
      <c r="H2186" s="0" t="n">
        <v>435.676</v>
      </c>
      <c r="I2186" s="0" t="n">
        <v>15.04</v>
      </c>
      <c r="J2186" s="0" t="n">
        <f aca="false">I1680/I2186-1</f>
        <v>0.343085106382979</v>
      </c>
      <c r="K2186" s="0" t="n">
        <v>7752.614</v>
      </c>
      <c r="L2186" s="0" t="n">
        <v>325.79</v>
      </c>
    </row>
    <row r="2187" customFormat="false" ht="15" hidden="false" customHeight="false" outlineLevel="0" collapsed="false">
      <c r="A2187" s="0" t="s">
        <v>216</v>
      </c>
      <c r="B2187" s="0" t="s">
        <v>755</v>
      </c>
      <c r="C2187" s="0" t="s">
        <v>579</v>
      </c>
      <c r="D2187" s="0" t="n">
        <v>4</v>
      </c>
      <c r="E2187" s="0" t="s">
        <v>58</v>
      </c>
      <c r="F2187" s="0" t="s">
        <v>58</v>
      </c>
      <c r="G2187" s="0" t="s">
        <v>58</v>
      </c>
      <c r="H2187" s="0" t="s">
        <v>58</v>
      </c>
      <c r="I2187" s="0" t="s">
        <v>58</v>
      </c>
      <c r="J2187" s="0" t="e">
        <f aca="false">I1681/I2187-1</f>
        <v>#VALUE!</v>
      </c>
      <c r="K2187" s="0" t="s">
        <v>58</v>
      </c>
      <c r="L2187" s="0" t="s">
        <v>58</v>
      </c>
    </row>
    <row r="2188" customFormat="false" ht="15" hidden="false" customHeight="false" outlineLevel="0" collapsed="false">
      <c r="A2188" s="0" t="s">
        <v>217</v>
      </c>
      <c r="B2188" s="0" t="s">
        <v>756</v>
      </c>
      <c r="C2188" s="0" t="s">
        <v>590</v>
      </c>
      <c r="D2188" s="0" t="n">
        <v>4</v>
      </c>
      <c r="E2188" s="0" t="s">
        <v>58</v>
      </c>
      <c r="F2188" s="0" t="n">
        <v>86.012</v>
      </c>
      <c r="G2188" s="0" t="n">
        <v>5643.6915</v>
      </c>
      <c r="H2188" s="0" t="n">
        <v>1117.082</v>
      </c>
      <c r="I2188" s="0" t="n">
        <v>19.64</v>
      </c>
      <c r="J2188" s="0" t="n">
        <f aca="false">I1682/I2188-1</f>
        <v>0.234979633401222</v>
      </c>
      <c r="K2188" s="0" t="n">
        <v>46279.856</v>
      </c>
      <c r="L2188" s="0" t="n">
        <v>287.198</v>
      </c>
    </row>
    <row r="2189" customFormat="false" ht="15" hidden="false" customHeight="false" outlineLevel="0" collapsed="false">
      <c r="A2189" s="0" t="s">
        <v>218</v>
      </c>
      <c r="B2189" s="0" t="s">
        <v>757</v>
      </c>
      <c r="C2189" s="0" t="s">
        <v>595</v>
      </c>
      <c r="D2189" s="0" t="n">
        <v>4</v>
      </c>
      <c r="E2189" s="0" t="n">
        <v>1008</v>
      </c>
      <c r="F2189" s="0" t="n">
        <v>1165</v>
      </c>
      <c r="G2189" s="0" t="n">
        <v>12300.0015</v>
      </c>
      <c r="H2189" s="0" t="n">
        <v>1297</v>
      </c>
      <c r="I2189" s="0" t="n">
        <v>80.7</v>
      </c>
      <c r="J2189" s="0" t="n">
        <f aca="false">I1683/I2189-1</f>
        <v>-0.0599752168525403</v>
      </c>
      <c r="K2189" s="0" t="n">
        <v>11845</v>
      </c>
      <c r="L2189" s="0" t="n">
        <v>153.92</v>
      </c>
    </row>
    <row r="2190" customFormat="false" ht="15" hidden="false" customHeight="false" outlineLevel="0" collapsed="false">
      <c r="A2190" s="0" t="s">
        <v>219</v>
      </c>
      <c r="B2190" s="0" t="s">
        <v>758</v>
      </c>
      <c r="C2190" s="0" t="s">
        <v>572</v>
      </c>
      <c r="D2190" s="0" t="n">
        <v>4</v>
      </c>
      <c r="E2190" s="0" t="n">
        <v>1971</v>
      </c>
      <c r="F2190" s="0" t="n">
        <v>1861</v>
      </c>
      <c r="G2190" s="0" t="n">
        <v>36164.612</v>
      </c>
      <c r="H2190" s="0" t="n">
        <v>2285</v>
      </c>
      <c r="I2190" s="0" t="n">
        <v>76.12</v>
      </c>
      <c r="J2190" s="0" t="n">
        <f aca="false">I1684/I2190-1</f>
        <v>-0.107199159222281</v>
      </c>
      <c r="K2190" s="0" t="n">
        <v>35491</v>
      </c>
      <c r="L2190" s="0" t="n">
        <v>473.9</v>
      </c>
    </row>
    <row r="2191" customFormat="false" ht="15" hidden="false" customHeight="false" outlineLevel="0" collapsed="false">
      <c r="A2191" s="0" t="s">
        <v>220</v>
      </c>
      <c r="B2191" s="0" t="s">
        <v>759</v>
      </c>
      <c r="C2191" s="0" t="s">
        <v>584</v>
      </c>
      <c r="D2191" s="0" t="n">
        <v>4</v>
      </c>
      <c r="E2191" s="0" t="n">
        <v>3556</v>
      </c>
      <c r="F2191" s="0" t="n">
        <v>2856</v>
      </c>
      <c r="G2191" s="0" t="n">
        <v>70995.31</v>
      </c>
      <c r="H2191" s="0" t="n">
        <v>4995</v>
      </c>
      <c r="I2191" s="0" t="n">
        <v>23.102</v>
      </c>
      <c r="J2191" s="0" t="n">
        <f aca="false">I1685/I2191-1</f>
        <v>0.0224093152108042</v>
      </c>
      <c r="K2191" s="0" t="n">
        <v>41488</v>
      </c>
      <c r="L2191" s="0" t="n">
        <v>1294.598</v>
      </c>
    </row>
    <row r="2192" customFormat="false" ht="15" hidden="false" customHeight="false" outlineLevel="0" collapsed="false">
      <c r="A2192" s="0" t="s">
        <v>221</v>
      </c>
      <c r="B2192" s="0" t="s">
        <v>760</v>
      </c>
      <c r="C2192" s="0" t="s">
        <v>595</v>
      </c>
      <c r="D2192" s="0" t="n">
        <v>4</v>
      </c>
      <c r="E2192" s="0" t="n">
        <v>1082.5</v>
      </c>
      <c r="F2192" s="0" t="n">
        <v>967.8</v>
      </c>
      <c r="G2192" s="0" t="n">
        <v>31395.697</v>
      </c>
      <c r="H2192" s="0" t="n">
        <v>1559.8</v>
      </c>
      <c r="I2192" s="0" t="n">
        <v>104.27</v>
      </c>
      <c r="J2192" s="0" t="n">
        <f aca="false">I1686/I2192-1</f>
        <v>0.00239762155941303</v>
      </c>
      <c r="K2192" s="0" t="n">
        <v>19636.5</v>
      </c>
      <c r="L2192" s="0" t="n">
        <v>301.299</v>
      </c>
    </row>
    <row r="2193" customFormat="false" ht="15" hidden="false" customHeight="false" outlineLevel="0" collapsed="false">
      <c r="A2193" s="0" t="s">
        <v>222</v>
      </c>
      <c r="B2193" s="0" t="s">
        <v>761</v>
      </c>
      <c r="C2193" s="0" t="s">
        <v>588</v>
      </c>
      <c r="D2193" s="0" t="n">
        <v>4</v>
      </c>
      <c r="E2193" s="0" t="n">
        <v>1237</v>
      </c>
      <c r="F2193" s="0" t="n">
        <v>1015</v>
      </c>
      <c r="G2193" s="0" t="n">
        <v>15085.0588</v>
      </c>
      <c r="H2193" s="0" t="n">
        <v>3203</v>
      </c>
      <c r="I2193" s="0" t="n">
        <v>46.3</v>
      </c>
      <c r="J2193" s="0" t="n">
        <f aca="false">I1687/I2193-1</f>
        <v>0.414254859611231</v>
      </c>
      <c r="K2193" s="0" t="n">
        <v>46646</v>
      </c>
      <c r="L2193" s="0" t="n">
        <v>325.811</v>
      </c>
    </row>
    <row r="2194" customFormat="false" ht="15" hidden="false" customHeight="false" outlineLevel="0" collapsed="false">
      <c r="A2194" s="0" t="s">
        <v>223</v>
      </c>
      <c r="B2194" s="0" t="s">
        <v>762</v>
      </c>
      <c r="C2194" s="0" t="s">
        <v>574</v>
      </c>
      <c r="D2194" s="0" t="n">
        <v>4</v>
      </c>
      <c r="E2194" s="0" t="n">
        <v>367.9</v>
      </c>
      <c r="F2194" s="0" t="n">
        <v>389.1</v>
      </c>
      <c r="G2194" s="0" t="n">
        <v>7187.568</v>
      </c>
      <c r="H2194" s="0" t="n">
        <v>472.7</v>
      </c>
      <c r="I2194" s="0" t="n">
        <v>32.88</v>
      </c>
      <c r="J2194" s="0" t="n">
        <f aca="false">I1688/I2194-1</f>
        <v>0.937043795620438</v>
      </c>
      <c r="K2194" s="0" t="n">
        <v>2709.9</v>
      </c>
      <c r="L2194" s="0" t="n">
        <v>218.813</v>
      </c>
    </row>
    <row r="2195" customFormat="false" ht="15" hidden="false" customHeight="false" outlineLevel="0" collapsed="false">
      <c r="A2195" s="0" t="s">
        <v>224</v>
      </c>
      <c r="B2195" s="0" t="s">
        <v>763</v>
      </c>
      <c r="C2195" s="0" t="s">
        <v>581</v>
      </c>
      <c r="D2195" s="0" t="n">
        <v>4</v>
      </c>
      <c r="E2195" s="0" t="n">
        <v>534</v>
      </c>
      <c r="F2195" s="0" t="n">
        <v>8</v>
      </c>
      <c r="G2195" s="0" t="n">
        <v>9022.11</v>
      </c>
      <c r="H2195" s="0" t="n">
        <v>712</v>
      </c>
      <c r="I2195" s="0" t="n">
        <v>29.01</v>
      </c>
      <c r="J2195" s="0" t="n">
        <f aca="false">I1689/I2195-1</f>
        <v>1.02740434332989</v>
      </c>
      <c r="K2195" s="0" t="n">
        <v>5716</v>
      </c>
      <c r="L2195" s="0" t="n">
        <v>309.59</v>
      </c>
    </row>
    <row r="2196" customFormat="false" ht="15" hidden="false" customHeight="false" outlineLevel="0" collapsed="false">
      <c r="A2196" s="0" t="s">
        <v>225</v>
      </c>
      <c r="B2196" s="0" t="s">
        <v>764</v>
      </c>
      <c r="C2196" s="0" t="s">
        <v>576</v>
      </c>
      <c r="D2196" s="0" t="n">
        <v>4</v>
      </c>
      <c r="E2196" s="0" t="n">
        <v>4502.6</v>
      </c>
      <c r="F2196" s="0" t="n">
        <v>4684.8</v>
      </c>
      <c r="G2196" s="0" t="n">
        <v>56956.545</v>
      </c>
      <c r="H2196" s="0" t="n">
        <v>5735</v>
      </c>
      <c r="I2196" s="0" t="n">
        <v>51</v>
      </c>
      <c r="J2196" s="0" t="n">
        <f aca="false">I1690/I2196-1</f>
        <v>0.352745098039215</v>
      </c>
      <c r="K2196" s="0" t="n">
        <v>35248.7</v>
      </c>
      <c r="L2196" s="0" t="n">
        <v>1126.65</v>
      </c>
    </row>
    <row r="2197" customFormat="false" ht="15" hidden="false" customHeight="false" outlineLevel="0" collapsed="false">
      <c r="A2197" s="0" t="s">
        <v>226</v>
      </c>
      <c r="B2197" s="0" t="s">
        <v>765</v>
      </c>
      <c r="C2197" s="0" t="s">
        <v>572</v>
      </c>
      <c r="D2197" s="0" t="n">
        <v>4</v>
      </c>
      <c r="F2197" s="0" t="n">
        <v>2147</v>
      </c>
      <c r="G2197" s="0" t="n">
        <v>43593.5548</v>
      </c>
      <c r="H2197" s="0" t="n">
        <v>3692</v>
      </c>
      <c r="I2197" s="0" t="n">
        <v>62.58</v>
      </c>
      <c r="J2197" s="0" t="n">
        <f aca="false">I1691/I2197-1</f>
        <v>-0.294183445190157</v>
      </c>
      <c r="K2197" s="0" t="n">
        <v>24177</v>
      </c>
      <c r="L2197" s="0" t="n">
        <v>697.915</v>
      </c>
    </row>
    <row r="2198" customFormat="false" ht="15" hidden="false" customHeight="false" outlineLevel="0" collapsed="false">
      <c r="A2198" s="0" t="s">
        <v>227</v>
      </c>
      <c r="B2198" s="0" t="s">
        <v>766</v>
      </c>
      <c r="C2198" s="0" t="s">
        <v>588</v>
      </c>
      <c r="D2198" s="0" t="n">
        <v>4</v>
      </c>
      <c r="E2198" s="0" t="n">
        <v>957</v>
      </c>
      <c r="F2198" s="0" t="n">
        <v>730.572</v>
      </c>
      <c r="G2198" s="0" t="n">
        <v>11285.5238</v>
      </c>
      <c r="H2198" s="0" t="n">
        <v>3189.219</v>
      </c>
      <c r="I2198" s="0" t="n">
        <v>63.27</v>
      </c>
      <c r="J2198" s="0" t="n">
        <f aca="false">I1692/I2198-1</f>
        <v>0.382645803698435</v>
      </c>
      <c r="K2198" s="0" t="n">
        <v>43406.446</v>
      </c>
      <c r="L2198" s="0" t="n">
        <v>178.319</v>
      </c>
    </row>
    <row r="2199" customFormat="false" ht="15" hidden="false" customHeight="false" outlineLevel="0" collapsed="false">
      <c r="A2199" s="0" t="s">
        <v>228</v>
      </c>
      <c r="B2199" s="0" t="s">
        <v>767</v>
      </c>
      <c r="C2199" s="0" t="s">
        <v>628</v>
      </c>
      <c r="D2199" s="0" t="n">
        <v>4</v>
      </c>
      <c r="E2199" s="0" t="n">
        <v>2246.058</v>
      </c>
      <c r="F2199" s="0" t="n">
        <v>2197.109</v>
      </c>
      <c r="G2199" s="0" t="n">
        <v>45834.7542</v>
      </c>
      <c r="H2199" s="0" t="n">
        <v>7329.414</v>
      </c>
      <c r="I2199" s="0" t="n">
        <v>83.92</v>
      </c>
      <c r="J2199" s="0" t="n">
        <f aca="false">I1693/I2199-1</f>
        <v>0.0971163012392755</v>
      </c>
      <c r="K2199" s="0" t="n">
        <v>30574.238</v>
      </c>
      <c r="L2199" s="0" t="n">
        <v>545.949</v>
      </c>
    </row>
    <row r="2200" customFormat="false" ht="15" hidden="false" customHeight="false" outlineLevel="0" collapsed="false">
      <c r="A2200" s="0" t="s">
        <v>229</v>
      </c>
      <c r="B2200" s="0" t="s">
        <v>768</v>
      </c>
      <c r="C2200" s="0" t="s">
        <v>705</v>
      </c>
      <c r="D2200" s="0" t="n">
        <v>4</v>
      </c>
      <c r="E2200" s="0" t="n">
        <v>351.8</v>
      </c>
      <c r="F2200" s="0" t="n">
        <v>351.8</v>
      </c>
      <c r="G2200" s="0" t="n">
        <v>8422.071</v>
      </c>
      <c r="H2200" s="0" t="n">
        <v>569</v>
      </c>
      <c r="I2200" s="0" t="n">
        <v>69.09</v>
      </c>
      <c r="J2200" s="0" t="n">
        <f aca="false">I1694/I2200-1</f>
        <v>0.170502243450572</v>
      </c>
      <c r="K2200" s="0" t="n">
        <v>4539.9</v>
      </c>
      <c r="L2200" s="0" t="n">
        <v>121.686</v>
      </c>
    </row>
    <row r="2201" customFormat="false" ht="15" hidden="false" customHeight="false" outlineLevel="0" collapsed="false">
      <c r="A2201" s="0" t="s">
        <v>230</v>
      </c>
      <c r="B2201" s="0" t="s">
        <v>769</v>
      </c>
      <c r="C2201" s="0" t="s">
        <v>601</v>
      </c>
      <c r="D2201" s="0" t="n">
        <v>4</v>
      </c>
      <c r="F2201" s="0" t="n">
        <v>94.685</v>
      </c>
      <c r="G2201" s="0" t="n">
        <v>8799.5695</v>
      </c>
      <c r="H2201" s="0" t="n">
        <v>689.42</v>
      </c>
      <c r="I2201" s="0" t="n">
        <v>177.45</v>
      </c>
      <c r="J2201" s="0" t="n">
        <f aca="false">I1695/I2201-1</f>
        <v>0.277712031558185</v>
      </c>
      <c r="K2201" s="0" t="n">
        <v>7492.359</v>
      </c>
      <c r="L2201" s="0" t="n">
        <v>49.777</v>
      </c>
    </row>
    <row r="2202" customFormat="false" ht="15" hidden="false" customHeight="false" outlineLevel="0" collapsed="false">
      <c r="A2202" s="0" t="s">
        <v>231</v>
      </c>
      <c r="B2202" s="0" t="s">
        <v>770</v>
      </c>
      <c r="C2202" s="0" t="s">
        <v>601</v>
      </c>
      <c r="D2202" s="0" t="n">
        <v>4</v>
      </c>
      <c r="F2202" s="0" t="n">
        <v>1830.613</v>
      </c>
      <c r="G2202" s="0" t="n">
        <v>18698.0592</v>
      </c>
      <c r="H2202" s="0" t="n">
        <v>868.916</v>
      </c>
      <c r="I2202" s="0" t="n">
        <v>51.87</v>
      </c>
      <c r="J2202" s="0" t="n">
        <f aca="false">I1696/I2202-1</f>
        <v>0.385000963948332</v>
      </c>
      <c r="K2202" s="0" t="n">
        <v>22834.545</v>
      </c>
      <c r="L2202" s="0" t="n">
        <v>360.411</v>
      </c>
    </row>
    <row r="2203" customFormat="false" ht="15" hidden="false" customHeight="false" outlineLevel="0" collapsed="false">
      <c r="A2203" s="0" t="s">
        <v>232</v>
      </c>
      <c r="B2203" s="0" t="s">
        <v>771</v>
      </c>
      <c r="C2203" s="0" t="s">
        <v>601</v>
      </c>
      <c r="D2203" s="0" t="n">
        <v>4</v>
      </c>
      <c r="F2203" s="0" t="n">
        <v>156.283</v>
      </c>
      <c r="G2203" s="0" t="n">
        <v>5370.3191</v>
      </c>
      <c r="H2203" s="0" t="n">
        <v>304.982</v>
      </c>
      <c r="I2203" s="0" t="n">
        <v>143.51</v>
      </c>
      <c r="J2203" s="0" t="n">
        <f aca="false">I1697/I2203-1</f>
        <v>0.43962093233921</v>
      </c>
      <c r="K2203" s="0" t="n">
        <v>5186.839</v>
      </c>
      <c r="L2203" s="0" t="n">
        <v>37.421</v>
      </c>
    </row>
    <row r="2204" customFormat="false" ht="15" hidden="false" customHeight="false" outlineLevel="0" collapsed="false">
      <c r="A2204" s="0" t="s">
        <v>233</v>
      </c>
      <c r="B2204" s="0" t="s">
        <v>772</v>
      </c>
      <c r="C2204" s="0" t="s">
        <v>700</v>
      </c>
      <c r="D2204" s="0" t="n">
        <v>4</v>
      </c>
      <c r="E2204" s="0" t="n">
        <v>1240.6</v>
      </c>
      <c r="F2204" s="0" t="n">
        <v>1204.1</v>
      </c>
      <c r="G2204" s="0" t="n">
        <v>28433.0039</v>
      </c>
      <c r="H2204" s="0" t="n">
        <v>1535.2</v>
      </c>
      <c r="I2204" s="0" t="n">
        <v>74.26</v>
      </c>
      <c r="J2204" s="0" t="n">
        <f aca="false">I1698/I2204-1</f>
        <v>0.166980877996229</v>
      </c>
      <c r="K2204" s="0" t="n">
        <v>7868.8</v>
      </c>
      <c r="L2204" s="0" t="n">
        <v>234.07</v>
      </c>
    </row>
    <row r="2205" customFormat="false" ht="15" hidden="false" customHeight="false" outlineLevel="0" collapsed="false">
      <c r="A2205" s="0" t="s">
        <v>234</v>
      </c>
      <c r="B2205" s="0" t="s">
        <v>773</v>
      </c>
      <c r="C2205" s="0" t="s">
        <v>592</v>
      </c>
      <c r="D2205" s="0" t="n">
        <v>4</v>
      </c>
      <c r="F2205" s="0" t="n">
        <v>1259.382</v>
      </c>
      <c r="G2205" s="0" t="n">
        <v>7410.548</v>
      </c>
      <c r="H2205" s="0" t="n">
        <v>1098.261</v>
      </c>
      <c r="I2205" s="0" t="n">
        <v>155.87</v>
      </c>
      <c r="J2205" s="0" t="n">
        <f aca="false">I1699/I2205-1</f>
        <v>0.0925771476230193</v>
      </c>
      <c r="K2205" s="0" t="n">
        <v>19808.036</v>
      </c>
      <c r="L2205" s="0" t="n">
        <v>47.902</v>
      </c>
    </row>
    <row r="2206" customFormat="false" ht="15" hidden="false" customHeight="false" outlineLevel="0" collapsed="false">
      <c r="A2206" s="0" t="s">
        <v>235</v>
      </c>
      <c r="B2206" s="0" t="s">
        <v>774</v>
      </c>
      <c r="C2206" s="0" t="s">
        <v>588</v>
      </c>
      <c r="D2206" s="0" t="n">
        <v>4</v>
      </c>
      <c r="G2206" s="0" t="s">
        <v>58</v>
      </c>
      <c r="I2206" s="0" t="n">
        <v>32.17</v>
      </c>
      <c r="J2206" s="0" t="n">
        <f aca="false">I1700/I2206-1</f>
        <v>0.281939695368355</v>
      </c>
      <c r="K2206" s="0" t="s">
        <v>58</v>
      </c>
      <c r="L2206" s="0" t="n">
        <v>127.154</v>
      </c>
    </row>
    <row r="2207" customFormat="false" ht="15" hidden="false" customHeight="false" outlineLevel="0" collapsed="false">
      <c r="A2207" s="0" t="s">
        <v>236</v>
      </c>
      <c r="B2207" s="0" t="s">
        <v>775</v>
      </c>
      <c r="C2207" s="0" t="s">
        <v>588</v>
      </c>
      <c r="D2207" s="0" t="n">
        <v>4</v>
      </c>
      <c r="E2207" s="0" t="n">
        <v>799.8</v>
      </c>
      <c r="F2207" s="0" t="n">
        <v>786.007</v>
      </c>
      <c r="G2207" s="0" t="n">
        <v>13364.4462</v>
      </c>
      <c r="H2207" s="0" t="n">
        <v>1663.539</v>
      </c>
      <c r="I2207" s="0" t="n">
        <v>42.39</v>
      </c>
      <c r="J2207" s="0" t="n">
        <f aca="false">I1701/I2207-1</f>
        <v>0.262561924982307</v>
      </c>
      <c r="K2207" s="0" t="n">
        <v>27795.537</v>
      </c>
      <c r="L2207" s="0" t="n">
        <v>315.094</v>
      </c>
    </row>
    <row r="2208" customFormat="false" ht="15" hidden="false" customHeight="false" outlineLevel="0" collapsed="false">
      <c r="A2208" s="0" t="s">
        <v>237</v>
      </c>
      <c r="B2208" s="0" t="s">
        <v>776</v>
      </c>
      <c r="C2208" s="0" t="s">
        <v>588</v>
      </c>
      <c r="D2208" s="0" t="n">
        <v>4</v>
      </c>
      <c r="E2208" s="0" t="n">
        <v>2149</v>
      </c>
      <c r="F2208" s="0" t="n">
        <v>1719</v>
      </c>
      <c r="G2208" s="0" t="n">
        <v>23473.23</v>
      </c>
      <c r="H2208" s="0" t="n">
        <v>6343</v>
      </c>
      <c r="I2208" s="0" t="n">
        <v>27.39</v>
      </c>
      <c r="J2208" s="0" t="n">
        <f aca="false">I1702/I2208-1</f>
        <v>0.353778751369113</v>
      </c>
      <c r="K2208" s="0" t="n">
        <v>79924</v>
      </c>
      <c r="L2208" s="0" t="n">
        <v>856.904</v>
      </c>
    </row>
    <row r="2209" customFormat="false" ht="15" hidden="false" customHeight="false" outlineLevel="0" collapsed="false">
      <c r="A2209" s="0" t="s">
        <v>238</v>
      </c>
      <c r="B2209" s="0" t="s">
        <v>777</v>
      </c>
      <c r="C2209" s="0" t="s">
        <v>584</v>
      </c>
      <c r="D2209" s="0" t="n">
        <v>4</v>
      </c>
      <c r="E2209" s="0" t="n">
        <v>451.973</v>
      </c>
      <c r="F2209" s="0" t="n">
        <v>232.85</v>
      </c>
      <c r="G2209" s="0" t="n">
        <v>9033.9268</v>
      </c>
      <c r="H2209" s="0" t="n">
        <v>763.2</v>
      </c>
      <c r="I2209" s="0" t="n">
        <v>69.66</v>
      </c>
      <c r="J2209" s="0" t="n">
        <f aca="false">I1703/I2209-1</f>
        <v>0.225380419178869</v>
      </c>
      <c r="K2209" s="0" t="n">
        <v>7739.481</v>
      </c>
      <c r="L2209" s="0" t="n">
        <v>117.553</v>
      </c>
    </row>
    <row r="2210" customFormat="false" ht="15" hidden="false" customHeight="false" outlineLevel="0" collapsed="false">
      <c r="A2210" s="0" t="s">
        <v>239</v>
      </c>
      <c r="B2210" s="0" t="s">
        <v>778</v>
      </c>
      <c r="C2210" s="0" t="s">
        <v>598</v>
      </c>
      <c r="D2210" s="0" t="n">
        <v>4</v>
      </c>
      <c r="F2210" s="0" t="n">
        <v>348.526</v>
      </c>
      <c r="G2210" s="0" t="n">
        <v>8962.98</v>
      </c>
      <c r="H2210" s="0" t="n">
        <v>407.536</v>
      </c>
      <c r="I2210" s="0" t="n">
        <v>44.25</v>
      </c>
      <c r="J2210" s="0" t="n">
        <f aca="false">I1704/I2210-1</f>
        <v>0.00813559322033908</v>
      </c>
      <c r="K2210" s="0" t="n">
        <v>3014.812</v>
      </c>
      <c r="L2210" s="0" t="n">
        <v>205.58</v>
      </c>
    </row>
    <row r="2211" customFormat="false" ht="15" hidden="false" customHeight="false" outlineLevel="0" collapsed="false">
      <c r="A2211" s="0" t="s">
        <v>240</v>
      </c>
      <c r="B2211" s="0" t="s">
        <v>779</v>
      </c>
      <c r="C2211" s="0" t="s">
        <v>601</v>
      </c>
      <c r="D2211" s="0" t="n">
        <v>4</v>
      </c>
      <c r="F2211" s="0" t="n">
        <v>172.076</v>
      </c>
      <c r="G2211" s="0" t="n">
        <v>4876.7804</v>
      </c>
      <c r="H2211" s="0" t="n">
        <v>271.259</v>
      </c>
      <c r="I2211" s="0" t="n">
        <v>42.13</v>
      </c>
      <c r="J2211" s="0" t="n">
        <f aca="false">I1705/I2211-1</f>
        <v>0.391882269166864</v>
      </c>
      <c r="K2211" s="0" t="n">
        <v>3977.14</v>
      </c>
      <c r="L2211" s="0" t="n">
        <v>115.736</v>
      </c>
    </row>
    <row r="2212" customFormat="false" ht="15" hidden="false" customHeight="false" outlineLevel="0" collapsed="false">
      <c r="A2212" s="0" t="s">
        <v>241</v>
      </c>
      <c r="B2212" s="0" t="s">
        <v>780</v>
      </c>
      <c r="C2212" s="0" t="s">
        <v>628</v>
      </c>
      <c r="D2212" s="0" t="n">
        <v>4</v>
      </c>
      <c r="E2212" s="0" t="s">
        <v>58</v>
      </c>
      <c r="F2212" s="0" t="n">
        <v>32580</v>
      </c>
      <c r="G2212" s="0" t="n">
        <v>438702</v>
      </c>
      <c r="H2212" s="0" t="n">
        <v>44914</v>
      </c>
      <c r="I2212" s="0" t="n">
        <v>101.2</v>
      </c>
      <c r="J2212" s="0" t="n">
        <f aca="false">I1706/I2212-1</f>
        <v>-0.0864624505928854</v>
      </c>
      <c r="K2212" s="0" t="n">
        <v>346808</v>
      </c>
      <c r="L2212" s="0" t="n">
        <v>4368.514</v>
      </c>
    </row>
    <row r="2213" customFormat="false" ht="15" hidden="false" customHeight="false" outlineLevel="0" collapsed="false">
      <c r="A2213" s="0" t="s">
        <v>242</v>
      </c>
      <c r="B2213" s="0" t="s">
        <v>781</v>
      </c>
      <c r="C2213" s="0" t="s">
        <v>626</v>
      </c>
      <c r="D2213" s="0" t="n">
        <v>4</v>
      </c>
      <c r="E2213" s="0" t="n">
        <v>412.968</v>
      </c>
      <c r="F2213" s="0" t="n">
        <v>311.183</v>
      </c>
      <c r="G2213" s="0" t="n">
        <v>8714.3286</v>
      </c>
      <c r="H2213" s="0" t="n">
        <v>548.992</v>
      </c>
      <c r="I2213" s="0" t="n">
        <v>118.74</v>
      </c>
      <c r="J2213" s="0" t="n">
        <f aca="false">I1707/I2213-1</f>
        <v>-0.0247599797877716</v>
      </c>
      <c r="K2213" s="0" t="n">
        <v>2184.95</v>
      </c>
      <c r="L2213" s="0" t="n">
        <v>74.084</v>
      </c>
    </row>
    <row r="2214" customFormat="false" ht="15" hidden="false" customHeight="false" outlineLevel="0" collapsed="false">
      <c r="A2214" s="0" t="s">
        <v>243</v>
      </c>
      <c r="B2214" s="0" t="s">
        <v>782</v>
      </c>
      <c r="C2214" s="0" t="s">
        <v>581</v>
      </c>
      <c r="D2214" s="0" t="n">
        <v>4</v>
      </c>
      <c r="E2214" s="0" t="n">
        <v>2202</v>
      </c>
      <c r="F2214" s="0" t="n">
        <v>1491</v>
      </c>
      <c r="G2214" s="0" t="n">
        <v>139191.003</v>
      </c>
      <c r="H2214" s="0" t="n">
        <v>4222</v>
      </c>
      <c r="I2214" s="0" t="n">
        <v>54.66</v>
      </c>
      <c r="J2214" s="0" t="n">
        <f aca="false">I1708/I2214-1</f>
        <v>0.427369191364801</v>
      </c>
      <c r="K2214" s="0" t="n">
        <v>17895</v>
      </c>
      <c r="L2214" s="0" t="n">
        <v>1937.627</v>
      </c>
    </row>
    <row r="2215" customFormat="false" ht="15" hidden="false" customHeight="false" outlineLevel="0" collapsed="false">
      <c r="A2215" s="0" t="s">
        <v>244</v>
      </c>
      <c r="B2215" s="0" t="s">
        <v>783</v>
      </c>
      <c r="C2215" s="0" t="s">
        <v>572</v>
      </c>
      <c r="D2215" s="0" t="n">
        <v>4</v>
      </c>
      <c r="F2215" s="0" t="n">
        <v>448.636</v>
      </c>
      <c r="G2215" s="0" t="n">
        <v>14098.7609</v>
      </c>
      <c r="H2215" s="0" t="n">
        <v>416.12</v>
      </c>
      <c r="I2215" s="0" t="n">
        <v>47.51</v>
      </c>
      <c r="J2215" s="0" t="n">
        <f aca="false">I1709/I2215-1</f>
        <v>0.00105241001894352</v>
      </c>
      <c r="K2215" s="0" t="n">
        <v>2075.784</v>
      </c>
      <c r="L2215" s="0" t="n">
        <v>296.742</v>
      </c>
    </row>
    <row r="2216" customFormat="false" ht="15" hidden="false" customHeight="false" outlineLevel="0" collapsed="false">
      <c r="A2216" s="0" t="s">
        <v>245</v>
      </c>
      <c r="B2216" s="0" t="s">
        <v>784</v>
      </c>
      <c r="C2216" s="0" t="s">
        <v>601</v>
      </c>
      <c r="D2216" s="0" t="n">
        <v>4</v>
      </c>
      <c r="F2216" s="0" t="n">
        <v>162.681</v>
      </c>
      <c r="G2216" s="0" t="n">
        <v>6764.1912</v>
      </c>
      <c r="H2216" s="0" t="n">
        <v>314.498</v>
      </c>
      <c r="I2216" s="0" t="n">
        <v>101.41</v>
      </c>
      <c r="J2216" s="0" t="n">
        <f aca="false">I1710/I2216-1</f>
        <v>0.316043782664432</v>
      </c>
      <c r="K2216" s="0" t="n">
        <v>4219.294</v>
      </c>
      <c r="L2216" s="0" t="n">
        <v>65.041</v>
      </c>
    </row>
    <row r="2217" customFormat="false" ht="15" hidden="false" customHeight="false" outlineLevel="0" collapsed="false">
      <c r="A2217" s="0" t="s">
        <v>246</v>
      </c>
      <c r="B2217" s="0" t="s">
        <v>785</v>
      </c>
      <c r="C2217" s="0" t="s">
        <v>598</v>
      </c>
      <c r="D2217" s="0" t="n">
        <v>4</v>
      </c>
      <c r="E2217" s="0" t="n">
        <v>753</v>
      </c>
      <c r="F2217" s="0" t="n">
        <v>2324</v>
      </c>
      <c r="G2217" s="0" t="n">
        <v>41426.2468</v>
      </c>
      <c r="H2217" s="0" t="n">
        <v>4264</v>
      </c>
      <c r="I2217" s="0" t="n">
        <v>144.16</v>
      </c>
      <c r="J2217" s="0" t="n">
        <f aca="false">I1711/I2217-1</f>
        <v>0.201581576026637</v>
      </c>
      <c r="K2217" s="0" t="n">
        <v>33070</v>
      </c>
      <c r="L2217" s="0" t="n">
        <v>295.516</v>
      </c>
    </row>
    <row r="2218" customFormat="false" ht="15" hidden="false" customHeight="false" outlineLevel="0" collapsed="false">
      <c r="A2218" s="0" t="s">
        <v>247</v>
      </c>
      <c r="B2218" s="0" t="s">
        <v>786</v>
      </c>
      <c r="C2218" s="0" t="s">
        <v>579</v>
      </c>
      <c r="D2218" s="0" t="n">
        <v>4</v>
      </c>
      <c r="E2218" s="0" t="n">
        <v>833.2</v>
      </c>
      <c r="F2218" s="0" t="n">
        <v>493.1</v>
      </c>
      <c r="G2218" s="0" t="n">
        <v>15599.408</v>
      </c>
      <c r="H2218" s="0" t="n">
        <v>1060.3</v>
      </c>
      <c r="I2218" s="0" t="n">
        <v>53.68</v>
      </c>
      <c r="J2218" s="0" t="n">
        <f aca="false">I1712/I2218-1</f>
        <v>0.158718330849478</v>
      </c>
      <c r="K2218" s="0" t="n">
        <v>13960.1</v>
      </c>
      <c r="L2218" s="0" t="n">
        <v>292.107</v>
      </c>
    </row>
    <row r="2219" customFormat="false" ht="15" hidden="false" customHeight="false" outlineLevel="0" collapsed="false">
      <c r="A2219" s="0" t="s">
        <v>248</v>
      </c>
      <c r="B2219" s="0" t="s">
        <v>787</v>
      </c>
      <c r="C2219" s="0" t="s">
        <v>654</v>
      </c>
      <c r="D2219" s="0" t="n">
        <v>4</v>
      </c>
      <c r="F2219" s="0" t="n">
        <v>1836</v>
      </c>
      <c r="G2219" s="0" t="n">
        <v>17987.0798</v>
      </c>
      <c r="H2219" s="0" t="n">
        <v>4595</v>
      </c>
      <c r="I2219" s="0" t="n">
        <v>21.03</v>
      </c>
      <c r="J2219" s="0" t="n">
        <f aca="false">I1713/I2219-1</f>
        <v>-0.0311459819305754</v>
      </c>
      <c r="K2219" s="0" t="n">
        <v>130443</v>
      </c>
      <c r="L2219" s="0" t="n">
        <v>882.836</v>
      </c>
    </row>
    <row r="2220" customFormat="false" ht="15" hidden="false" customHeight="false" outlineLevel="0" collapsed="false">
      <c r="A2220" s="0" t="s">
        <v>249</v>
      </c>
      <c r="B2220" s="0" t="s">
        <v>788</v>
      </c>
      <c r="C2220" s="0" t="s">
        <v>654</v>
      </c>
      <c r="D2220" s="0" t="n">
        <v>4</v>
      </c>
      <c r="E2220" s="0" t="n">
        <v>401.427</v>
      </c>
      <c r="F2220" s="0" t="n">
        <v>462.07</v>
      </c>
      <c r="G2220" s="0" t="n">
        <v>6950.4277</v>
      </c>
      <c r="H2220" s="0" t="n">
        <v>562.221</v>
      </c>
      <c r="I2220" s="0" t="n">
        <v>52.35</v>
      </c>
      <c r="J2220" s="0" t="n">
        <f aca="false">I1714/I2220-1</f>
        <v>-0.00439350525310422</v>
      </c>
      <c r="K2220" s="0" t="n">
        <v>48350.202</v>
      </c>
      <c r="L2220" s="0" t="n">
        <v>138.068</v>
      </c>
    </row>
    <row r="2221" customFormat="false" ht="15" hidden="false" customHeight="false" outlineLevel="0" collapsed="false">
      <c r="A2221" s="0" t="s">
        <v>250</v>
      </c>
      <c r="B2221" s="0" t="s">
        <v>789</v>
      </c>
      <c r="C2221" s="0" t="s">
        <v>588</v>
      </c>
      <c r="D2221" s="0" t="n">
        <v>4</v>
      </c>
      <c r="E2221" s="0" t="n">
        <v>1270</v>
      </c>
      <c r="F2221" s="0" t="n">
        <v>392</v>
      </c>
      <c r="G2221" s="0" t="n">
        <v>13887.9628</v>
      </c>
      <c r="H2221" s="0" t="n">
        <v>2662</v>
      </c>
      <c r="I2221" s="0" t="n">
        <v>32.98</v>
      </c>
      <c r="J2221" s="0" t="n">
        <f aca="false">I1715/I2221-1</f>
        <v>0.182231655548818</v>
      </c>
      <c r="K2221" s="0" t="n">
        <v>50424</v>
      </c>
      <c r="L2221" s="0" t="n">
        <v>418.23</v>
      </c>
    </row>
    <row r="2222" customFormat="false" ht="15" hidden="false" customHeight="false" outlineLevel="0" collapsed="false">
      <c r="A2222" s="0" t="s">
        <v>251</v>
      </c>
      <c r="B2222" s="0" t="s">
        <v>790</v>
      </c>
      <c r="C2222" s="0" t="s">
        <v>579</v>
      </c>
      <c r="D2222" s="0" t="n">
        <v>4</v>
      </c>
      <c r="E2222" s="0" t="n">
        <v>795</v>
      </c>
      <c r="F2222" s="0" t="n">
        <v>648</v>
      </c>
      <c r="G2222" s="0" t="n">
        <v>15158.135</v>
      </c>
      <c r="H2222" s="0" t="n">
        <v>1039</v>
      </c>
      <c r="I2222" s="0" t="n">
        <v>29.525</v>
      </c>
      <c r="J2222" s="0" t="n">
        <f aca="false">I1716/I2222-1</f>
        <v>0.20186282811177</v>
      </c>
      <c r="K2222" s="0" t="n">
        <v>9513</v>
      </c>
      <c r="L2222" s="0" t="n">
        <v>515.877</v>
      </c>
    </row>
    <row r="2223" customFormat="false" ht="15" hidden="false" customHeight="false" outlineLevel="0" collapsed="false">
      <c r="A2223" s="0" t="s">
        <v>252</v>
      </c>
      <c r="B2223" s="0" t="s">
        <v>791</v>
      </c>
      <c r="C2223" s="0" t="s">
        <v>579</v>
      </c>
      <c r="D2223" s="0" t="n">
        <v>4</v>
      </c>
      <c r="E2223" s="0" t="n">
        <v>342.68</v>
      </c>
      <c r="F2223" s="0" t="n">
        <v>284.501</v>
      </c>
      <c r="G2223" s="0" t="n">
        <v>9663.2173</v>
      </c>
      <c r="H2223" s="0" t="n">
        <v>375.685</v>
      </c>
      <c r="I2223" s="0" t="n">
        <v>117.17</v>
      </c>
      <c r="J2223" s="0" t="n">
        <f aca="false">I1717/I2223-1</f>
        <v>0.269181531108646</v>
      </c>
      <c r="K2223" s="0" t="n">
        <v>3932.235</v>
      </c>
      <c r="L2223" s="0" t="n">
        <v>82.248</v>
      </c>
    </row>
    <row r="2224" customFormat="false" ht="15" hidden="false" customHeight="false" outlineLevel="0" collapsed="false">
      <c r="A2224" s="0" t="s">
        <v>253</v>
      </c>
      <c r="B2224" s="0" t="s">
        <v>792</v>
      </c>
      <c r="C2224" s="0" t="s">
        <v>626</v>
      </c>
      <c r="D2224" s="0" t="n">
        <v>4</v>
      </c>
      <c r="E2224" s="0" t="s">
        <v>58</v>
      </c>
      <c r="F2224" s="0" t="n">
        <v>177.015</v>
      </c>
      <c r="G2224" s="0" t="n">
        <v>4237.5382</v>
      </c>
      <c r="H2224" s="0" t="n">
        <v>354.965</v>
      </c>
      <c r="I2224" s="0" t="n">
        <v>30.1</v>
      </c>
      <c r="J2224" s="0" t="n">
        <f aca="false">I1718/I2224-1</f>
        <v>0.0734219269102989</v>
      </c>
      <c r="K2224" s="0" t="n">
        <v>2343.359</v>
      </c>
      <c r="L2224" s="0" t="n">
        <v>141.655</v>
      </c>
    </row>
    <row r="2225" customFormat="false" ht="15" hidden="false" customHeight="false" outlineLevel="0" collapsed="false">
      <c r="A2225" s="0" t="s">
        <v>254</v>
      </c>
      <c r="B2225" s="0" t="s">
        <v>793</v>
      </c>
      <c r="C2225" s="0" t="s">
        <v>572</v>
      </c>
      <c r="D2225" s="0" t="n">
        <v>4</v>
      </c>
      <c r="E2225" s="0" t="s">
        <v>58</v>
      </c>
      <c r="F2225" s="0" t="n">
        <v>485.53</v>
      </c>
      <c r="G2225" s="0" t="n">
        <v>10812.5593</v>
      </c>
      <c r="H2225" s="0" t="n">
        <v>487.759</v>
      </c>
      <c r="I2225" s="0" t="n">
        <v>78.83</v>
      </c>
      <c r="J2225" s="0" t="n">
        <f aca="false">I1719/I2225-1</f>
        <v>-0.241024990485856</v>
      </c>
      <c r="K2225" s="0" t="n">
        <v>5036.733</v>
      </c>
      <c r="L2225" s="0" t="n">
        <v>139.469</v>
      </c>
    </row>
    <row r="2226" customFormat="false" ht="15" hidden="false" customHeight="false" outlineLevel="0" collapsed="false">
      <c r="A2226" s="0" t="s">
        <v>255</v>
      </c>
      <c r="B2226" s="0" t="s">
        <v>794</v>
      </c>
      <c r="C2226" s="0" t="s">
        <v>572</v>
      </c>
      <c r="D2226" s="0" t="n">
        <v>4</v>
      </c>
      <c r="F2226" s="0" t="n">
        <v>667.711</v>
      </c>
      <c r="G2226" s="0" t="n">
        <v>12949.7989</v>
      </c>
      <c r="H2226" s="0" t="n">
        <v>788.906</v>
      </c>
      <c r="I2226" s="0" t="n">
        <v>80.29</v>
      </c>
      <c r="J2226" s="0" t="n">
        <f aca="false">I1720/I2226-1</f>
        <v>-0.244862373894632</v>
      </c>
      <c r="K2226" s="0" t="n">
        <v>8323.85</v>
      </c>
      <c r="L2226" s="0" t="n">
        <v>163.353</v>
      </c>
    </row>
    <row r="2227" customFormat="false" ht="15" hidden="false" customHeight="false" outlineLevel="0" collapsed="false">
      <c r="A2227" s="0" t="s">
        <v>256</v>
      </c>
      <c r="B2227" s="0" t="s">
        <v>795</v>
      </c>
      <c r="C2227" s="0" t="s">
        <v>595</v>
      </c>
      <c r="D2227" s="0" t="n">
        <v>4</v>
      </c>
      <c r="E2227" s="0" t="n">
        <v>528.4</v>
      </c>
      <c r="F2227" s="0" t="n">
        <v>293.9</v>
      </c>
      <c r="G2227" s="0" t="n">
        <v>10027.5541</v>
      </c>
      <c r="H2227" s="0" t="n">
        <v>328.7</v>
      </c>
      <c r="I2227" s="0" t="n">
        <v>75.46</v>
      </c>
      <c r="J2227" s="0" t="n">
        <f aca="false">I1721/I2227-1</f>
        <v>-0.244235356480254</v>
      </c>
      <c r="K2227" s="0" t="n">
        <v>5235.2</v>
      </c>
      <c r="L2227" s="0" t="n">
        <v>133.274</v>
      </c>
    </row>
    <row r="2228" customFormat="false" ht="15" hidden="false" customHeight="false" outlineLevel="0" collapsed="false">
      <c r="A2228" s="0" t="s">
        <v>257</v>
      </c>
      <c r="B2228" s="0" t="s">
        <v>796</v>
      </c>
      <c r="C2228" s="0" t="s">
        <v>584</v>
      </c>
      <c r="D2228" s="0" t="n">
        <v>4</v>
      </c>
      <c r="E2228" s="0" t="n">
        <v>432</v>
      </c>
      <c r="F2228" s="0" t="n">
        <v>429</v>
      </c>
      <c r="G2228" s="0" t="n">
        <v>5613.4822</v>
      </c>
      <c r="H2228" s="0" t="n">
        <v>530</v>
      </c>
      <c r="I2228" s="0" t="n">
        <v>38.6</v>
      </c>
      <c r="J2228" s="0" t="n">
        <f aca="false">I1722/I2228-1</f>
        <v>0.378756476683938</v>
      </c>
      <c r="K2228" s="0" t="n">
        <v>3487</v>
      </c>
      <c r="L2228" s="0" t="n">
        <v>146.739</v>
      </c>
    </row>
    <row r="2229" customFormat="false" ht="15" hidden="false" customHeight="false" outlineLevel="0" collapsed="false">
      <c r="A2229" s="0" t="s">
        <v>258</v>
      </c>
      <c r="B2229" s="0" t="s">
        <v>797</v>
      </c>
      <c r="C2229" s="0" t="s">
        <v>638</v>
      </c>
      <c r="D2229" s="0" t="n">
        <v>4</v>
      </c>
      <c r="E2229" s="0" t="n">
        <v>6615</v>
      </c>
      <c r="F2229" s="0" t="n">
        <v>11953</v>
      </c>
      <c r="G2229" s="0" t="n">
        <v>60853.1793</v>
      </c>
      <c r="H2229" s="0" t="n">
        <v>10444</v>
      </c>
      <c r="I2229" s="0" t="n">
        <v>15.43</v>
      </c>
      <c r="J2229" s="0" t="n">
        <f aca="false">I1723/I2229-1</f>
        <v>0.00453661697990926</v>
      </c>
      <c r="K2229" s="0" t="n">
        <v>203905</v>
      </c>
      <c r="L2229" s="0" t="n">
        <v>3873.584</v>
      </c>
    </row>
    <row r="2230" customFormat="false" ht="15" hidden="false" customHeight="false" outlineLevel="0" collapsed="false">
      <c r="A2230" s="0" t="s">
        <v>259</v>
      </c>
      <c r="B2230" s="0" t="s">
        <v>798</v>
      </c>
      <c r="C2230" s="0" t="s">
        <v>579</v>
      </c>
      <c r="D2230" s="0" t="n">
        <v>4</v>
      </c>
      <c r="E2230" s="0" t="n">
        <v>80.748</v>
      </c>
      <c r="F2230" s="0" t="n">
        <v>44.273</v>
      </c>
      <c r="G2230" s="0" t="n">
        <v>3090.1645</v>
      </c>
      <c r="H2230" s="0" t="n">
        <v>147.384</v>
      </c>
      <c r="I2230" s="0" t="n">
        <v>19.13</v>
      </c>
      <c r="J2230" s="0" t="n">
        <f aca="false">I1724/I2230-1</f>
        <v>0.602718243596446</v>
      </c>
      <c r="K2230" s="0" t="n">
        <v>1168.464</v>
      </c>
      <c r="L2230" s="0" t="n">
        <v>163.46</v>
      </c>
    </row>
    <row r="2231" customFormat="false" ht="15" hidden="false" customHeight="false" outlineLevel="0" collapsed="false">
      <c r="A2231" s="0" t="s">
        <v>260</v>
      </c>
      <c r="B2231" s="0" t="s">
        <v>799</v>
      </c>
      <c r="C2231" s="0" t="s">
        <v>572</v>
      </c>
      <c r="D2231" s="0" t="n">
        <v>4</v>
      </c>
      <c r="E2231" s="0" t="s">
        <v>58</v>
      </c>
      <c r="F2231" s="0" t="n">
        <v>830.9</v>
      </c>
      <c r="G2231" s="0" t="s">
        <v>58</v>
      </c>
      <c r="H2231" s="0" t="n">
        <v>1030.2</v>
      </c>
      <c r="I2231" s="0" t="s">
        <v>58</v>
      </c>
      <c r="J2231" s="0" t="e">
        <f aca="false">I1725/I2231-1</f>
        <v>#VALUE!</v>
      </c>
      <c r="K2231" s="0" t="n">
        <v>7240.1</v>
      </c>
      <c r="L2231" s="0" t="s">
        <v>58</v>
      </c>
    </row>
    <row r="2232" customFormat="false" ht="15" hidden="false" customHeight="false" outlineLevel="0" collapsed="false">
      <c r="A2232" s="0" t="s">
        <v>261</v>
      </c>
      <c r="B2232" s="0" t="s">
        <v>800</v>
      </c>
      <c r="C2232" s="0" t="s">
        <v>572</v>
      </c>
      <c r="D2232" s="0" t="n">
        <v>4</v>
      </c>
      <c r="E2232" s="0" t="n">
        <v>256</v>
      </c>
      <c r="F2232" s="0" t="n">
        <v>229.7</v>
      </c>
      <c r="G2232" s="0" t="n">
        <v>7616.7247</v>
      </c>
      <c r="H2232" s="0" t="n">
        <v>297.8</v>
      </c>
      <c r="I2232" s="0" t="n">
        <v>45.7</v>
      </c>
      <c r="J2232" s="0" t="n">
        <f aca="false">I1726/I2232-1</f>
        <v>-0.00940919037199128</v>
      </c>
      <c r="K2232" s="0" t="n">
        <v>4178.1</v>
      </c>
      <c r="L2232" s="0" t="n">
        <v>166.215</v>
      </c>
    </row>
    <row r="2233" customFormat="false" ht="15" hidden="false" customHeight="false" outlineLevel="0" collapsed="false">
      <c r="A2233" s="0" t="s">
        <v>262</v>
      </c>
      <c r="B2233" s="0" t="s">
        <v>801</v>
      </c>
      <c r="C2233" s="0" t="s">
        <v>590</v>
      </c>
      <c r="D2233" s="0" t="n">
        <v>4</v>
      </c>
      <c r="F2233" s="0" t="n">
        <v>2384.3</v>
      </c>
      <c r="G2233" s="0" t="n">
        <v>34016.1916</v>
      </c>
      <c r="H2233" s="0" t="n">
        <v>2138</v>
      </c>
      <c r="I2233" s="0" t="n">
        <v>54.61</v>
      </c>
      <c r="J2233" s="0" t="n">
        <f aca="false">I1727/I2233-1</f>
        <v>-0.317707379600806</v>
      </c>
      <c r="K2233" s="0" t="n">
        <v>16357.1</v>
      </c>
      <c r="L2233" s="0" t="n">
        <v>625.291</v>
      </c>
    </row>
    <row r="2234" customFormat="false" ht="15" hidden="false" customHeight="false" outlineLevel="0" collapsed="false">
      <c r="A2234" s="0" t="s">
        <v>263</v>
      </c>
      <c r="B2234" s="0" t="s">
        <v>802</v>
      </c>
      <c r="C2234" s="0" t="s">
        <v>595</v>
      </c>
      <c r="D2234" s="0" t="n">
        <v>4</v>
      </c>
      <c r="E2234" s="0" t="s">
        <v>58</v>
      </c>
      <c r="F2234" s="0" t="n">
        <v>2658</v>
      </c>
      <c r="G2234" s="0" t="n">
        <v>39174.12</v>
      </c>
      <c r="H2234" s="0" t="n">
        <v>6139</v>
      </c>
      <c r="I2234" s="0" t="n">
        <v>37.74</v>
      </c>
      <c r="J2234" s="0" t="n">
        <f aca="false">I1728/I2234-1</f>
        <v>-0.38102808691044</v>
      </c>
      <c r="K2234" s="0" t="n">
        <v>63473</v>
      </c>
      <c r="L2234" s="0" t="n">
        <v>1038.155</v>
      </c>
    </row>
    <row r="2235" customFormat="false" ht="15" hidden="false" customHeight="false" outlineLevel="0" collapsed="false">
      <c r="A2235" s="0" t="s">
        <v>264</v>
      </c>
      <c r="B2235" s="0" t="s">
        <v>803</v>
      </c>
      <c r="C2235" s="0" t="s">
        <v>584</v>
      </c>
      <c r="D2235" s="0" t="n">
        <v>4</v>
      </c>
      <c r="E2235" s="0" t="s">
        <v>58</v>
      </c>
      <c r="F2235" s="0" t="n">
        <v>1280</v>
      </c>
      <c r="G2235" s="0" t="n">
        <v>16983.68</v>
      </c>
      <c r="H2235" s="0" t="n">
        <v>1705</v>
      </c>
      <c r="I2235" s="0" t="n">
        <v>38.08</v>
      </c>
      <c r="J2235" s="0" t="n">
        <f aca="false">I1729/I2235-1</f>
        <v>0.0816701680672269</v>
      </c>
      <c r="K2235" s="0" t="n">
        <v>7849</v>
      </c>
      <c r="L2235" s="0" t="n">
        <v>448.975</v>
      </c>
    </row>
    <row r="2236" customFormat="false" ht="15" hidden="false" customHeight="false" outlineLevel="0" collapsed="false">
      <c r="A2236" s="0" t="s">
        <v>265</v>
      </c>
      <c r="B2236" s="0" t="s">
        <v>804</v>
      </c>
      <c r="C2236" s="0" t="s">
        <v>679</v>
      </c>
      <c r="D2236" s="0" t="n">
        <v>4</v>
      </c>
      <c r="E2236" s="0" t="n">
        <v>514.132</v>
      </c>
      <c r="F2236" s="0" t="n">
        <v>612.412</v>
      </c>
      <c r="G2236" s="0" t="n">
        <v>9107.6505</v>
      </c>
      <c r="H2236" s="0" t="n">
        <v>630.084</v>
      </c>
      <c r="I2236" s="0" t="n">
        <v>46.67</v>
      </c>
      <c r="J2236" s="0" t="n">
        <f aca="false">I1730/I2236-1</f>
        <v>0.152989072209128</v>
      </c>
      <c r="K2236" s="0" t="n">
        <v>4879.603</v>
      </c>
      <c r="L2236" s="0" t="n">
        <v>195.222</v>
      </c>
    </row>
    <row r="2237" customFormat="false" ht="15" hidden="false" customHeight="false" outlineLevel="0" collapsed="false">
      <c r="A2237" s="0" t="s">
        <v>266</v>
      </c>
      <c r="B2237" s="0" t="s">
        <v>805</v>
      </c>
      <c r="C2237" s="0" t="s">
        <v>579</v>
      </c>
      <c r="D2237" s="0" t="n">
        <v>4</v>
      </c>
      <c r="E2237" s="0" t="s">
        <v>58</v>
      </c>
      <c r="F2237" s="0" t="n">
        <v>182.801</v>
      </c>
      <c r="G2237" s="0" t="n">
        <v>6534.1525</v>
      </c>
      <c r="H2237" s="0" t="n">
        <v>315.654</v>
      </c>
      <c r="I2237" s="0" t="n">
        <v>71.05</v>
      </c>
      <c r="J2237" s="0" t="n">
        <f aca="false">I1731/I2237-1</f>
        <v>0.185221674876847</v>
      </c>
      <c r="K2237" s="0" t="n">
        <v>1783.582</v>
      </c>
      <c r="L2237" s="0" t="n">
        <v>92.178</v>
      </c>
    </row>
    <row r="2238" customFormat="false" ht="15" hidden="false" customHeight="false" outlineLevel="0" collapsed="false">
      <c r="A2238" s="0" t="s">
        <v>267</v>
      </c>
      <c r="B2238" s="0" t="s">
        <v>806</v>
      </c>
      <c r="C2238" s="0" t="s">
        <v>572</v>
      </c>
      <c r="D2238" s="0" t="n">
        <v>4</v>
      </c>
      <c r="E2238" s="0" t="s">
        <v>58</v>
      </c>
      <c r="F2238" s="0" t="n">
        <v>2357</v>
      </c>
      <c r="G2238" s="0" t="n">
        <v>33767.637</v>
      </c>
      <c r="H2238" s="0" t="n">
        <v>3111</v>
      </c>
      <c r="I2238" s="0" t="n">
        <v>95.55</v>
      </c>
      <c r="J2238" s="0" t="n">
        <f aca="false">I1732/I2238-1</f>
        <v>0.44029304029304</v>
      </c>
      <c r="K2238" s="0" t="n">
        <v>35494</v>
      </c>
      <c r="L2238" s="0" t="n">
        <v>352.198</v>
      </c>
    </row>
    <row r="2239" customFormat="false" ht="15" hidden="false" customHeight="false" outlineLevel="0" collapsed="false">
      <c r="A2239" s="0" t="s">
        <v>268</v>
      </c>
      <c r="B2239" s="0" t="s">
        <v>807</v>
      </c>
      <c r="C2239" s="0" t="s">
        <v>572</v>
      </c>
      <c r="D2239" s="0" t="n">
        <v>4</v>
      </c>
      <c r="E2239" s="0" t="n">
        <v>16882</v>
      </c>
      <c r="F2239" s="0" t="n">
        <v>13057</v>
      </c>
      <c r="G2239" s="0" t="n">
        <v>282006.4944</v>
      </c>
      <c r="H2239" s="0" t="n">
        <v>28510</v>
      </c>
      <c r="I2239" s="0" t="n">
        <v>28.03</v>
      </c>
      <c r="J2239" s="0" t="n">
        <f aca="false">I1733/I2239-1</f>
        <v>-0.0984659293613985</v>
      </c>
      <c r="K2239" s="0" t="n">
        <v>656560</v>
      </c>
      <c r="L2239" s="0" t="n">
        <v>10117.369</v>
      </c>
    </row>
    <row r="2240" customFormat="false" ht="15" hidden="false" customHeight="false" outlineLevel="0" collapsed="false">
      <c r="A2240" s="0" t="s">
        <v>269</v>
      </c>
      <c r="B2240" s="0" t="s">
        <v>808</v>
      </c>
      <c r="C2240" s="0" t="s">
        <v>612</v>
      </c>
      <c r="D2240" s="0" t="n">
        <v>4</v>
      </c>
      <c r="E2240" s="0" t="n">
        <v>1819.3</v>
      </c>
      <c r="F2240" s="0" t="n">
        <v>1824.4</v>
      </c>
      <c r="G2240" s="0" t="n">
        <v>32947.863</v>
      </c>
      <c r="H2240" s="0" t="n">
        <v>2541</v>
      </c>
      <c r="I2240" s="0" t="n">
        <v>53.81</v>
      </c>
      <c r="J2240" s="0" t="n">
        <f aca="false">I1734/I2240-1</f>
        <v>0.0434863408288422</v>
      </c>
      <c r="K2240" s="0" t="n">
        <v>23145.7</v>
      </c>
      <c r="L2240" s="0" t="n">
        <v>614.492</v>
      </c>
    </row>
    <row r="2241" customFormat="false" ht="15" hidden="false" customHeight="false" outlineLevel="0" collapsed="false">
      <c r="A2241" s="0" t="s">
        <v>270</v>
      </c>
      <c r="B2241" s="0" t="s">
        <v>809</v>
      </c>
      <c r="C2241" s="0" t="s">
        <v>638</v>
      </c>
      <c r="D2241" s="0" t="n">
        <v>4</v>
      </c>
      <c r="E2241" s="0" t="s">
        <v>58</v>
      </c>
      <c r="F2241" s="0" t="n">
        <v>5346</v>
      </c>
      <c r="G2241" s="0" t="n">
        <v>57218</v>
      </c>
      <c r="H2241" s="0" t="n">
        <v>12630</v>
      </c>
      <c r="I2241" s="0" t="n">
        <v>40.87</v>
      </c>
      <c r="J2241" s="0" t="n">
        <f aca="false">I1735/I2241-1</f>
        <v>-0.145828235869831</v>
      </c>
      <c r="K2241" s="0" t="n">
        <v>166344</v>
      </c>
      <c r="L2241" s="0" t="n">
        <v>1388.974</v>
      </c>
    </row>
    <row r="2242" customFormat="false" ht="15" hidden="false" customHeight="false" outlineLevel="0" collapsed="false">
      <c r="A2242" s="0" t="s">
        <v>271</v>
      </c>
      <c r="B2242" s="0" t="s">
        <v>810</v>
      </c>
      <c r="C2242" s="0" t="s">
        <v>584</v>
      </c>
      <c r="D2242" s="0" t="n">
        <v>4</v>
      </c>
      <c r="E2242" s="0" t="s">
        <v>58</v>
      </c>
      <c r="F2242" s="0" t="n">
        <v>684.959</v>
      </c>
      <c r="G2242" s="0" t="n">
        <v>12792.384</v>
      </c>
      <c r="H2242" s="0" t="n">
        <v>1056.731</v>
      </c>
      <c r="I2242" s="0" t="n">
        <v>83.19</v>
      </c>
      <c r="J2242" s="0" t="n">
        <f aca="false">I1736/I2242-1</f>
        <v>0.281043394638779</v>
      </c>
      <c r="K2242" s="0" t="n">
        <v>7680.297</v>
      </c>
      <c r="L2242" s="0" t="n">
        <v>154.357</v>
      </c>
    </row>
    <row r="2243" customFormat="false" ht="15" hidden="false" customHeight="false" outlineLevel="0" collapsed="false">
      <c r="A2243" s="0" t="s">
        <v>272</v>
      </c>
      <c r="B2243" s="0" t="s">
        <v>811</v>
      </c>
      <c r="C2243" s="0" t="s">
        <v>576</v>
      </c>
      <c r="D2243" s="0" t="n">
        <v>4</v>
      </c>
      <c r="E2243" s="0" t="n">
        <v>3451</v>
      </c>
      <c r="F2243" s="0" t="n">
        <v>3075</v>
      </c>
      <c r="G2243" s="0" t="n">
        <v>115234.4914</v>
      </c>
      <c r="H2243" s="0" t="n">
        <v>3105</v>
      </c>
      <c r="I2243" s="0" t="n">
        <v>75.15</v>
      </c>
      <c r="J2243" s="0" t="n">
        <f aca="false">I1737/I2243-1</f>
        <v>0.254291417165669</v>
      </c>
      <c r="K2243" s="0" t="n">
        <v>22579</v>
      </c>
      <c r="L2243" s="0" t="n">
        <v>1533.349</v>
      </c>
    </row>
    <row r="2244" customFormat="false" ht="15" hidden="false" customHeight="false" outlineLevel="0" collapsed="false">
      <c r="A2244" s="0" t="s">
        <v>273</v>
      </c>
      <c r="B2244" s="0" t="s">
        <v>812</v>
      </c>
      <c r="C2244" s="0" t="s">
        <v>579</v>
      </c>
      <c r="D2244" s="0" t="n">
        <v>4</v>
      </c>
      <c r="E2244" s="0" t="n">
        <v>285.416</v>
      </c>
      <c r="F2244" s="0" t="n">
        <v>216.125</v>
      </c>
      <c r="G2244" s="0" t="n">
        <v>3617.4357</v>
      </c>
      <c r="H2244" s="0" t="n">
        <v>240.546</v>
      </c>
      <c r="I2244" s="0" t="n">
        <v>23.98</v>
      </c>
      <c r="J2244" s="0" t="n">
        <f aca="false">I1738/I2244-1</f>
        <v>0.429524603836531</v>
      </c>
      <c r="K2244" s="0" t="n">
        <v>3125.056</v>
      </c>
      <c r="L2244" s="0" t="n">
        <v>152.462</v>
      </c>
    </row>
    <row r="2245" customFormat="false" ht="15" hidden="false" customHeight="false" outlineLevel="0" collapsed="false">
      <c r="A2245" s="0" t="s">
        <v>274</v>
      </c>
      <c r="B2245" s="0" t="s">
        <v>813</v>
      </c>
      <c r="C2245" s="0" t="s">
        <v>590</v>
      </c>
      <c r="D2245" s="0" t="n">
        <v>4</v>
      </c>
      <c r="F2245" s="0" t="n">
        <v>8040</v>
      </c>
      <c r="G2245" s="0" t="n">
        <v>82851.324</v>
      </c>
      <c r="H2245" s="0" t="n">
        <v>4543</v>
      </c>
      <c r="I2245" s="0" t="n">
        <v>177.26</v>
      </c>
      <c r="J2245" s="0" t="n">
        <f aca="false">I1739/I2245-1</f>
        <v>0.0934785061491596</v>
      </c>
      <c r="K2245" s="0" t="n">
        <v>856240</v>
      </c>
      <c r="L2245" s="0" t="n">
        <v>435.546</v>
      </c>
    </row>
    <row r="2246" customFormat="false" ht="15" hidden="false" customHeight="false" outlineLevel="0" collapsed="false">
      <c r="A2246" s="0" t="s">
        <v>275</v>
      </c>
      <c r="B2246" s="0" t="s">
        <v>814</v>
      </c>
      <c r="C2246" s="0" t="s">
        <v>638</v>
      </c>
      <c r="D2246" s="0" t="n">
        <v>4</v>
      </c>
      <c r="E2246" s="0" t="s">
        <v>58</v>
      </c>
      <c r="F2246" s="0" t="n">
        <v>629</v>
      </c>
      <c r="G2246" s="0" t="n">
        <v>5914.8</v>
      </c>
      <c r="H2246" s="0" t="n">
        <v>938</v>
      </c>
      <c r="I2246" s="0" t="n">
        <v>23.85</v>
      </c>
      <c r="J2246" s="0" t="n">
        <f aca="false">I1740/I2246-1</f>
        <v>0.1979035639413</v>
      </c>
      <c r="K2246" s="0" t="n">
        <v>17527</v>
      </c>
      <c r="L2246" s="0" t="n">
        <v>246.897</v>
      </c>
    </row>
    <row r="2247" customFormat="false" ht="15" hidden="false" customHeight="false" outlineLevel="0" collapsed="false">
      <c r="A2247" s="0" t="s">
        <v>276</v>
      </c>
      <c r="B2247" s="0" t="s">
        <v>815</v>
      </c>
      <c r="C2247" s="0" t="s">
        <v>683</v>
      </c>
      <c r="D2247" s="0" t="n">
        <v>4</v>
      </c>
      <c r="E2247" s="0" t="n">
        <v>495.363</v>
      </c>
      <c r="F2247" s="0" t="n">
        <v>475.157</v>
      </c>
      <c r="G2247" s="0" t="n">
        <v>7793.5629</v>
      </c>
      <c r="H2247" s="0" t="n">
        <v>809.581</v>
      </c>
      <c r="I2247" s="0" t="n">
        <v>28.42</v>
      </c>
      <c r="J2247" s="0" t="n">
        <f aca="false">I1741/I2247-1</f>
        <v>0.0640394088669949</v>
      </c>
      <c r="K2247" s="0" t="n">
        <v>4693.529</v>
      </c>
      <c r="L2247" s="0" t="n">
        <v>274.217</v>
      </c>
    </row>
    <row r="2248" customFormat="false" ht="15" hidden="false" customHeight="false" outlineLevel="0" collapsed="false">
      <c r="A2248" s="0" t="s">
        <v>277</v>
      </c>
      <c r="B2248" s="0" t="s">
        <v>816</v>
      </c>
      <c r="C2248" s="0" t="s">
        <v>628</v>
      </c>
      <c r="D2248" s="0" t="n">
        <v>4</v>
      </c>
      <c r="E2248" s="0" t="n">
        <v>2844</v>
      </c>
      <c r="F2248" s="0" t="n">
        <v>2125</v>
      </c>
      <c r="G2248" s="0" t="n">
        <v>43086.75</v>
      </c>
      <c r="H2248" s="0" t="n">
        <v>4447</v>
      </c>
      <c r="I2248" s="0" t="n">
        <v>50.75</v>
      </c>
      <c r="J2248" s="0" t="n">
        <f aca="false">I1742/I2248-1</f>
        <v>-0.225024630541872</v>
      </c>
      <c r="K2248" s="0" t="n">
        <v>29223</v>
      </c>
      <c r="L2248" s="0" t="n">
        <v>848.226</v>
      </c>
    </row>
    <row r="2249" customFormat="false" ht="15" hidden="false" customHeight="false" outlineLevel="0" collapsed="false">
      <c r="A2249" s="0" t="s">
        <v>278</v>
      </c>
      <c r="B2249" s="0" t="s">
        <v>817</v>
      </c>
      <c r="C2249" s="0" t="s">
        <v>679</v>
      </c>
      <c r="D2249" s="0" t="n">
        <v>4</v>
      </c>
      <c r="E2249" s="0" t="n">
        <v>397.953</v>
      </c>
      <c r="F2249" s="0" t="n">
        <v>330.494</v>
      </c>
      <c r="G2249" s="0" t="n">
        <v>6897.2374</v>
      </c>
      <c r="H2249" s="0" t="n">
        <v>591.281</v>
      </c>
      <c r="I2249" s="0" t="n">
        <v>17.3375</v>
      </c>
      <c r="J2249" s="0" t="n">
        <f aca="false">I1743/I2249-1</f>
        <v>0.594953136265321</v>
      </c>
      <c r="K2249" s="0" t="n">
        <v>4090.048</v>
      </c>
      <c r="L2249" s="0" t="n">
        <v>396.437</v>
      </c>
    </row>
    <row r="2250" customFormat="false" ht="15" hidden="false" customHeight="false" outlineLevel="0" collapsed="false">
      <c r="A2250" s="0" t="s">
        <v>279</v>
      </c>
      <c r="B2250" s="0" t="s">
        <v>818</v>
      </c>
      <c r="C2250" s="0" t="s">
        <v>638</v>
      </c>
      <c r="D2250" s="0" t="n">
        <v>4</v>
      </c>
      <c r="F2250" s="0" t="n">
        <v>733.993</v>
      </c>
      <c r="G2250" s="0" t="n">
        <v>15229.9788</v>
      </c>
      <c r="H2250" s="0" t="n">
        <v>977.093</v>
      </c>
      <c r="I2250" s="0" t="n">
        <v>69.24</v>
      </c>
      <c r="J2250" s="0" t="n">
        <f aca="false">I1744/I2250-1</f>
        <v>-0.0480935875216637</v>
      </c>
      <c r="K2250" s="0" t="n">
        <v>9405.04</v>
      </c>
      <c r="L2250" s="0" t="n">
        <v>221.108</v>
      </c>
    </row>
    <row r="2251" customFormat="false" ht="15" hidden="false" customHeight="false" outlineLevel="0" collapsed="false">
      <c r="A2251" s="0" t="s">
        <v>280</v>
      </c>
      <c r="B2251" s="0" t="s">
        <v>819</v>
      </c>
      <c r="C2251" s="0" t="s">
        <v>572</v>
      </c>
      <c r="D2251" s="0" t="n">
        <v>4</v>
      </c>
      <c r="E2251" s="0" t="s">
        <v>58</v>
      </c>
      <c r="F2251" s="0" t="n">
        <v>535</v>
      </c>
      <c r="G2251" s="0" t="n">
        <v>8016.5794</v>
      </c>
      <c r="H2251" s="0" t="n">
        <v>849</v>
      </c>
      <c r="I2251" s="0" t="n">
        <v>75.98</v>
      </c>
      <c r="J2251" s="0" t="n">
        <f aca="false">I1745/I2251-1</f>
        <v>0.0231639905238219</v>
      </c>
      <c r="K2251" s="0" t="n">
        <v>4919</v>
      </c>
      <c r="L2251" s="0" t="n">
        <v>106.499</v>
      </c>
    </row>
    <row r="2252" customFormat="false" ht="15" hidden="false" customHeight="false" outlineLevel="0" collapsed="false">
      <c r="A2252" s="0" t="s">
        <v>281</v>
      </c>
      <c r="B2252" s="0" t="s">
        <v>820</v>
      </c>
      <c r="C2252" s="0" t="s">
        <v>592</v>
      </c>
      <c r="D2252" s="0" t="n">
        <v>4</v>
      </c>
      <c r="E2252" s="0" t="s">
        <v>58</v>
      </c>
      <c r="F2252" s="0" t="n">
        <v>176</v>
      </c>
      <c r="G2252" s="0" t="n">
        <v>16422.6967</v>
      </c>
      <c r="H2252" s="0" t="n">
        <v>1237</v>
      </c>
      <c r="I2252" s="0" t="n">
        <v>36.23</v>
      </c>
      <c r="J2252" s="0" t="n">
        <f aca="false">I1746/I2252-1</f>
        <v>0.150703836599503</v>
      </c>
      <c r="K2252" s="0" t="n">
        <v>277884</v>
      </c>
      <c r="L2252" s="0" t="n">
        <v>447.083</v>
      </c>
    </row>
    <row r="2253" customFormat="false" ht="15" hidden="false" customHeight="false" outlineLevel="0" collapsed="false">
      <c r="A2253" s="0" t="s">
        <v>282</v>
      </c>
      <c r="B2253" s="0" t="s">
        <v>821</v>
      </c>
      <c r="C2253" s="0" t="s">
        <v>679</v>
      </c>
      <c r="D2253" s="0" t="n">
        <v>4</v>
      </c>
      <c r="E2253" s="0" t="n">
        <v>372.386</v>
      </c>
      <c r="F2253" s="0" t="n">
        <v>286.198</v>
      </c>
      <c r="G2253" s="0" t="n">
        <v>7129.3595</v>
      </c>
      <c r="H2253" s="0" t="n">
        <v>401.132</v>
      </c>
      <c r="I2253" s="0" t="n">
        <v>54.4</v>
      </c>
      <c r="J2253" s="0" t="n">
        <f aca="false">I1747/I2253-1</f>
        <v>0.0209558823529412</v>
      </c>
      <c r="K2253" s="0" t="n">
        <v>4402.267</v>
      </c>
      <c r="L2253" s="0" t="n">
        <v>129.755</v>
      </c>
    </row>
    <row r="2254" customFormat="false" ht="15" hidden="false" customHeight="false" outlineLevel="0" collapsed="false">
      <c r="A2254" s="0" t="s">
        <v>283</v>
      </c>
      <c r="B2254" s="0" t="s">
        <v>822</v>
      </c>
      <c r="C2254" s="0" t="s">
        <v>574</v>
      </c>
      <c r="D2254" s="0" t="n">
        <v>4</v>
      </c>
      <c r="E2254" s="0" t="n">
        <v>1574</v>
      </c>
      <c r="F2254" s="0" t="n">
        <v>1556</v>
      </c>
      <c r="G2254" s="0" t="n">
        <v>20973.5068</v>
      </c>
      <c r="H2254" s="0" t="n">
        <v>3680</v>
      </c>
      <c r="I2254" s="0" t="n">
        <v>47.71</v>
      </c>
      <c r="J2254" s="0" t="n">
        <f aca="false">I1748/I2254-1</f>
        <v>0.538251938796898</v>
      </c>
      <c r="K2254" s="0" t="n">
        <v>28831</v>
      </c>
      <c r="L2254" s="0" t="n">
        <v>447.838</v>
      </c>
    </row>
    <row r="2255" customFormat="false" ht="15" hidden="false" customHeight="false" outlineLevel="0" collapsed="false">
      <c r="A2255" s="0" t="s">
        <v>284</v>
      </c>
      <c r="B2255" s="0" t="s">
        <v>823</v>
      </c>
      <c r="C2255" s="0" t="s">
        <v>601</v>
      </c>
      <c r="D2255" s="0" t="n">
        <v>4</v>
      </c>
      <c r="F2255" s="0" t="n">
        <v>970.837</v>
      </c>
      <c r="G2255" s="0" t="n">
        <v>16596.8107</v>
      </c>
      <c r="H2255" s="0" t="n">
        <v>1148.987</v>
      </c>
      <c r="I2255" s="0" t="n">
        <v>33.0645</v>
      </c>
      <c r="J2255" s="0" t="n">
        <f aca="false">I1749/I2255-1</f>
        <v>0.212279030380015</v>
      </c>
      <c r="K2255" s="0" t="n">
        <v>20075.87</v>
      </c>
      <c r="L2255" s="0" t="n">
        <v>456.272</v>
      </c>
    </row>
    <row r="2256" customFormat="false" ht="15" hidden="false" customHeight="false" outlineLevel="0" collapsed="false">
      <c r="A2256" s="0" t="s">
        <v>285</v>
      </c>
      <c r="B2256" s="0" t="s">
        <v>824</v>
      </c>
      <c r="C2256" s="0" t="s">
        <v>628</v>
      </c>
      <c r="D2256" s="0" t="n">
        <v>4</v>
      </c>
      <c r="F2256" s="0" t="n">
        <v>706.563</v>
      </c>
      <c r="G2256" s="0" t="n">
        <v>10592.6936</v>
      </c>
      <c r="H2256" s="0" t="n">
        <v>1129.082</v>
      </c>
      <c r="I2256" s="0" t="n">
        <v>97.87</v>
      </c>
      <c r="J2256" s="0" t="n">
        <f aca="false">I1750/I2256-1</f>
        <v>-0.517114539695515</v>
      </c>
      <c r="K2256" s="0" t="n">
        <v>6720.998</v>
      </c>
      <c r="L2256" s="0" t="n">
        <v>108.227</v>
      </c>
    </row>
    <row r="2257" customFormat="false" ht="15" hidden="false" customHeight="false" outlineLevel="0" collapsed="false">
      <c r="A2257" s="0" t="s">
        <v>286</v>
      </c>
      <c r="B2257" s="0" t="s">
        <v>825</v>
      </c>
      <c r="C2257" s="0" t="s">
        <v>574</v>
      </c>
      <c r="D2257" s="0" t="n">
        <v>4</v>
      </c>
      <c r="E2257" s="0" t="n">
        <v>433.37</v>
      </c>
      <c r="F2257" s="0" t="n">
        <v>431.554</v>
      </c>
      <c r="G2257" s="0" t="n">
        <v>9797.7772</v>
      </c>
      <c r="H2257" s="0" t="n">
        <v>664.175</v>
      </c>
      <c r="I2257" s="0" t="n">
        <v>57.215</v>
      </c>
      <c r="J2257" s="0" t="n">
        <f aca="false">I1751/I2257-1</f>
        <v>0.200611727693786</v>
      </c>
      <c r="K2257" s="0" t="n">
        <v>5624.636</v>
      </c>
      <c r="L2257" s="0" t="n">
        <v>171.708</v>
      </c>
    </row>
    <row r="2258" customFormat="false" ht="15" hidden="false" customHeight="false" outlineLevel="0" collapsed="false">
      <c r="A2258" s="0" t="s">
        <v>287</v>
      </c>
      <c r="B2258" s="0" t="s">
        <v>826</v>
      </c>
      <c r="C2258" s="0" t="s">
        <v>612</v>
      </c>
      <c r="D2258" s="0" t="n">
        <v>4</v>
      </c>
      <c r="E2258" s="0" t="n">
        <v>844.3</v>
      </c>
      <c r="F2258" s="0" t="n">
        <v>820.47</v>
      </c>
      <c r="G2258" s="0" t="n">
        <v>21769.2837</v>
      </c>
      <c r="H2258" s="0" t="n">
        <v>1191.399</v>
      </c>
      <c r="I2258" s="0" t="n">
        <v>97.23</v>
      </c>
      <c r="J2258" s="0" t="n">
        <f aca="false">I1752/I2258-1</f>
        <v>0.0689087730124447</v>
      </c>
      <c r="K2258" s="0" t="n">
        <v>5357.488</v>
      </c>
      <c r="L2258" s="0" t="n">
        <v>162.967</v>
      </c>
    </row>
    <row r="2259" customFormat="false" ht="15" hidden="false" customHeight="false" outlineLevel="0" collapsed="false">
      <c r="A2259" s="0" t="s">
        <v>288</v>
      </c>
      <c r="B2259" s="0" t="s">
        <v>827</v>
      </c>
      <c r="C2259" s="0" t="s">
        <v>628</v>
      </c>
      <c r="D2259" s="0" t="n">
        <v>4</v>
      </c>
      <c r="E2259" s="0" t="n">
        <v>1892</v>
      </c>
      <c r="F2259" s="0" t="n">
        <v>5052</v>
      </c>
      <c r="G2259" s="0" t="n">
        <v>27001.0767</v>
      </c>
      <c r="H2259" s="0" t="n">
        <v>4870</v>
      </c>
      <c r="I2259" s="0" t="n">
        <v>83</v>
      </c>
      <c r="J2259" s="0" t="n">
        <f aca="false">I1753/I2259-1</f>
        <v>-0.110602409638554</v>
      </c>
      <c r="K2259" s="0" t="n">
        <v>42754</v>
      </c>
      <c r="L2259" s="0" t="n">
        <v>337.575</v>
      </c>
    </row>
    <row r="2260" customFormat="false" ht="15" hidden="false" customHeight="false" outlineLevel="0" collapsed="false">
      <c r="A2260" s="0" t="s">
        <v>289</v>
      </c>
      <c r="B2260" s="0" t="s">
        <v>828</v>
      </c>
      <c r="C2260" s="0" t="s">
        <v>626</v>
      </c>
      <c r="D2260" s="0" t="n">
        <v>4</v>
      </c>
      <c r="E2260" s="0" t="s">
        <v>58</v>
      </c>
      <c r="F2260" s="0" t="n">
        <v>1648</v>
      </c>
      <c r="G2260" s="0" t="s">
        <v>58</v>
      </c>
      <c r="H2260" s="0" t="n">
        <v>6911</v>
      </c>
      <c r="I2260" s="0" t="s">
        <v>58</v>
      </c>
      <c r="J2260" s="0" t="e">
        <f aca="false">I1754/I2260-1</f>
        <v>#VALUE!</v>
      </c>
      <c r="K2260" s="0" t="n">
        <v>65071</v>
      </c>
      <c r="L2260" s="0" t="s">
        <v>58</v>
      </c>
    </row>
    <row r="2261" customFormat="false" ht="15" hidden="false" customHeight="false" outlineLevel="0" collapsed="false">
      <c r="A2261" s="0" t="s">
        <v>290</v>
      </c>
      <c r="B2261" s="0" t="s">
        <v>829</v>
      </c>
      <c r="C2261" s="0" t="s">
        <v>683</v>
      </c>
      <c r="D2261" s="0" t="n">
        <v>4</v>
      </c>
      <c r="E2261" s="0" t="n">
        <v>490</v>
      </c>
      <c r="F2261" s="0" t="n">
        <v>415</v>
      </c>
      <c r="G2261" s="0" t="n">
        <v>21907.6918</v>
      </c>
      <c r="H2261" s="0" t="n">
        <v>2101</v>
      </c>
      <c r="I2261" s="0" t="n">
        <v>45.6503</v>
      </c>
      <c r="J2261" s="0" t="n">
        <f aca="false">I1755/I2261-1</f>
        <v>0.172583750818724</v>
      </c>
      <c r="K2261" s="0" t="n">
        <v>26562</v>
      </c>
      <c r="L2261" s="0" t="n">
        <v>328.205</v>
      </c>
    </row>
    <row r="2262" customFormat="false" ht="15" hidden="false" customHeight="false" outlineLevel="0" collapsed="false">
      <c r="A2262" s="0" t="s">
        <v>291</v>
      </c>
      <c r="B2262" s="0" t="s">
        <v>830</v>
      </c>
      <c r="C2262" s="0" t="s">
        <v>628</v>
      </c>
      <c r="D2262" s="0" t="n">
        <v>4</v>
      </c>
      <c r="E2262" s="0" t="s">
        <v>58</v>
      </c>
      <c r="F2262" s="0" t="n">
        <v>735.842</v>
      </c>
      <c r="G2262" s="0" t="n">
        <v>9879.8801</v>
      </c>
      <c r="H2262" s="0" t="n">
        <v>869.174</v>
      </c>
      <c r="I2262" s="0" t="n">
        <v>49.69</v>
      </c>
      <c r="J2262" s="0" t="n">
        <f aca="false">I1756/I2262-1</f>
        <v>-0.245723485610787</v>
      </c>
      <c r="K2262" s="0" t="n">
        <v>10056.739</v>
      </c>
      <c r="L2262" s="0" t="n">
        <v>199.022</v>
      </c>
    </row>
    <row r="2263" customFormat="false" ht="15" hidden="false" customHeight="false" outlineLevel="0" collapsed="false">
      <c r="A2263" s="0" t="s">
        <v>292</v>
      </c>
      <c r="B2263" s="0" t="s">
        <v>831</v>
      </c>
      <c r="C2263" s="0" t="s">
        <v>574</v>
      </c>
      <c r="D2263" s="0" t="n">
        <v>4</v>
      </c>
      <c r="E2263" s="0" t="n">
        <v>419.7</v>
      </c>
      <c r="F2263" s="0" t="n">
        <v>17.3</v>
      </c>
      <c r="G2263" s="0" t="n">
        <v>6771.3979</v>
      </c>
      <c r="H2263" s="0" t="n">
        <v>508.4</v>
      </c>
      <c r="I2263" s="0" t="n">
        <v>24.36</v>
      </c>
      <c r="J2263" s="0" t="n">
        <f aca="false">I1757/I2263-1</f>
        <v>0.642036124794745</v>
      </c>
      <c r="K2263" s="0" t="n">
        <v>8414.7</v>
      </c>
      <c r="L2263" s="0" t="n">
        <v>277.76</v>
      </c>
    </row>
    <row r="2264" customFormat="false" ht="15" hidden="false" customHeight="false" outlineLevel="0" collapsed="false">
      <c r="A2264" s="0" t="s">
        <v>293</v>
      </c>
      <c r="B2264" s="0" t="s">
        <v>832</v>
      </c>
      <c r="C2264" s="0" t="s">
        <v>584</v>
      </c>
      <c r="D2264" s="0" t="n">
        <v>4</v>
      </c>
      <c r="E2264" s="0" t="n">
        <v>9486</v>
      </c>
      <c r="F2264" s="0" t="n">
        <v>5385</v>
      </c>
      <c r="G2264" s="0" t="n">
        <v>106053</v>
      </c>
      <c r="H2264" s="0" t="n">
        <v>7628</v>
      </c>
      <c r="I2264" s="0" t="n">
        <v>76.85</v>
      </c>
      <c r="J2264" s="0" t="n">
        <f aca="false">I1758/I2264-1</f>
        <v>0.358750813272609</v>
      </c>
      <c r="K2264" s="0" t="n">
        <v>40518</v>
      </c>
      <c r="L2264" s="0" t="n">
        <v>1408.227</v>
      </c>
    </row>
    <row r="2265" customFormat="false" ht="15" hidden="false" customHeight="false" outlineLevel="0" collapsed="false">
      <c r="A2265" s="0" t="s">
        <v>294</v>
      </c>
      <c r="B2265" s="0" t="s">
        <v>833</v>
      </c>
      <c r="C2265" s="0" t="s">
        <v>572</v>
      </c>
      <c r="D2265" s="0" t="n">
        <v>4</v>
      </c>
      <c r="E2265" s="0" t="s">
        <v>58</v>
      </c>
      <c r="F2265" s="0" t="n">
        <v>3924</v>
      </c>
      <c r="G2265" s="0" t="n">
        <v>71615.806</v>
      </c>
      <c r="H2265" s="0" t="n">
        <v>4335</v>
      </c>
      <c r="I2265" s="0" t="n">
        <v>86.9845</v>
      </c>
      <c r="J2265" s="0" t="n">
        <f aca="false">I1759/I2265-1</f>
        <v>0.0935752921497508</v>
      </c>
      <c r="K2265" s="0" t="n">
        <v>45435</v>
      </c>
      <c r="L2265" s="0" t="n">
        <v>784.673</v>
      </c>
    </row>
    <row r="2266" customFormat="false" ht="15" hidden="false" customHeight="false" outlineLevel="0" collapsed="false">
      <c r="A2266" s="0" t="s">
        <v>295</v>
      </c>
      <c r="B2266" s="0" t="s">
        <v>834</v>
      </c>
      <c r="C2266" s="0" t="s">
        <v>612</v>
      </c>
      <c r="D2266" s="0" t="n">
        <v>4</v>
      </c>
      <c r="E2266" s="0" t="s">
        <v>58</v>
      </c>
      <c r="F2266" s="0" t="n">
        <v>602.677</v>
      </c>
      <c r="G2266" s="0" t="n">
        <v>13850.2376</v>
      </c>
      <c r="H2266" s="0" t="n">
        <v>746.879</v>
      </c>
      <c r="I2266" s="0" t="n">
        <v>26.27</v>
      </c>
      <c r="J2266" s="0" t="n">
        <f aca="false">I1760/I2266-1</f>
        <v>0.300532927293491</v>
      </c>
      <c r="K2266" s="0" t="n">
        <v>5455.619</v>
      </c>
      <c r="L2266" s="0" t="n">
        <v>526.913</v>
      </c>
    </row>
    <row r="2267" customFormat="false" ht="15" hidden="false" customHeight="false" outlineLevel="0" collapsed="false">
      <c r="A2267" s="0" t="s">
        <v>296</v>
      </c>
      <c r="B2267" s="0" t="s">
        <v>835</v>
      </c>
      <c r="C2267" s="0" t="s">
        <v>601</v>
      </c>
      <c r="D2267" s="0" t="n">
        <v>4</v>
      </c>
      <c r="F2267" s="0" t="n">
        <v>317</v>
      </c>
      <c r="G2267" s="0" t="n">
        <v>14673.312</v>
      </c>
      <c r="H2267" s="0" t="n">
        <v>1019</v>
      </c>
      <c r="I2267" s="0" t="n">
        <v>19.44</v>
      </c>
      <c r="J2267" s="0" t="n">
        <f aca="false">I1761/I2267-1</f>
        <v>0.222736625514403</v>
      </c>
      <c r="K2267" s="0" t="n">
        <v>12814</v>
      </c>
      <c r="L2267" s="0" t="n">
        <v>756.283</v>
      </c>
    </row>
    <row r="2268" customFormat="false" ht="15" hidden="false" customHeight="false" outlineLevel="0" collapsed="false">
      <c r="A2268" s="0" t="s">
        <v>297</v>
      </c>
      <c r="B2268" s="0" t="s">
        <v>836</v>
      </c>
      <c r="C2268" s="0" t="s">
        <v>626</v>
      </c>
      <c r="D2268" s="0" t="n">
        <v>4</v>
      </c>
      <c r="E2268" s="0" t="n">
        <v>7145</v>
      </c>
      <c r="F2268" s="0" t="n">
        <v>5013</v>
      </c>
      <c r="G2268" s="0" t="n">
        <v>65983.32</v>
      </c>
      <c r="H2268" s="0" t="n">
        <v>12333</v>
      </c>
      <c r="I2268" s="0" t="n">
        <v>16.2897</v>
      </c>
      <c r="J2268" s="0" t="n">
        <f aca="false">I1762/I2268-1</f>
        <v>-0.248604946684101</v>
      </c>
      <c r="K2268" s="0" t="n">
        <v>103206</v>
      </c>
      <c r="L2268" s="0" t="n">
        <v>1866.275</v>
      </c>
    </row>
    <row r="2269" customFormat="false" ht="15" hidden="false" customHeight="false" outlineLevel="0" collapsed="false">
      <c r="A2269" s="0" t="s">
        <v>298</v>
      </c>
      <c r="B2269" s="0" t="s">
        <v>837</v>
      </c>
      <c r="C2269" s="0" t="s">
        <v>574</v>
      </c>
      <c r="D2269" s="0" t="n">
        <v>4</v>
      </c>
      <c r="F2269" s="0" t="n">
        <v>1231</v>
      </c>
      <c r="G2269" s="0" t="n">
        <v>15899.0188</v>
      </c>
      <c r="H2269" s="0" t="n">
        <v>1716</v>
      </c>
      <c r="I2269" s="0" t="n">
        <v>103.22</v>
      </c>
      <c r="J2269" s="0" t="n">
        <f aca="false">I1763/I2269-1</f>
        <v>0.39149389653168</v>
      </c>
      <c r="K2269" s="0" t="n">
        <v>20735</v>
      </c>
      <c r="L2269" s="0" t="n">
        <v>155.913</v>
      </c>
    </row>
    <row r="2270" customFormat="false" ht="15" hidden="false" customHeight="false" outlineLevel="0" collapsed="false">
      <c r="A2270" s="0" t="s">
        <v>299</v>
      </c>
      <c r="B2270" s="0" t="s">
        <v>838</v>
      </c>
      <c r="C2270" s="0" t="s">
        <v>598</v>
      </c>
      <c r="D2270" s="0" t="n">
        <v>4</v>
      </c>
      <c r="F2270" s="0" t="n">
        <v>342.382</v>
      </c>
      <c r="G2270" s="0" t="n">
        <v>9062.7632</v>
      </c>
      <c r="H2270" s="0" t="n">
        <v>574.351</v>
      </c>
      <c r="I2270" s="0" t="n">
        <v>77.3</v>
      </c>
      <c r="J2270" s="0" t="n">
        <f aca="false">I1764/I2270-1</f>
        <v>0.0899094437257439</v>
      </c>
      <c r="K2270" s="0" t="n">
        <v>2819.404</v>
      </c>
      <c r="L2270" s="0" t="n">
        <v>117.856</v>
      </c>
    </row>
    <row r="2271" customFormat="false" ht="15" hidden="false" customHeight="false" outlineLevel="0" collapsed="false">
      <c r="A2271" s="0" t="s">
        <v>300</v>
      </c>
      <c r="B2271" s="0" t="s">
        <v>839</v>
      </c>
      <c r="C2271" s="0" t="s">
        <v>654</v>
      </c>
      <c r="D2271" s="0" t="n">
        <v>4</v>
      </c>
      <c r="F2271" s="0" t="n">
        <v>641.282</v>
      </c>
      <c r="G2271" s="0" t="n">
        <v>8018.7971</v>
      </c>
      <c r="H2271" s="0" t="n">
        <v>1013.245</v>
      </c>
      <c r="I2271" s="0" t="n">
        <v>9.65</v>
      </c>
      <c r="J2271" s="0" t="n">
        <f aca="false">I1765/I2271-1</f>
        <v>0.0901554404145077</v>
      </c>
      <c r="K2271" s="0" t="n">
        <v>59467.174</v>
      </c>
      <c r="L2271" s="0" t="n">
        <v>830.518</v>
      </c>
    </row>
    <row r="2272" customFormat="false" ht="15" hidden="false" customHeight="false" outlineLevel="0" collapsed="false">
      <c r="A2272" s="0" t="s">
        <v>301</v>
      </c>
      <c r="B2272" s="0" t="s">
        <v>840</v>
      </c>
      <c r="C2272" s="0" t="s">
        <v>572</v>
      </c>
      <c r="D2272" s="0" t="n">
        <v>4</v>
      </c>
      <c r="E2272" s="0" t="n">
        <v>270</v>
      </c>
      <c r="F2272" s="0" t="n">
        <v>261</v>
      </c>
      <c r="G2272" s="0" t="n">
        <v>4383.487</v>
      </c>
      <c r="H2272" s="0" t="n">
        <v>236</v>
      </c>
      <c r="I2272" s="0" t="n">
        <v>90.01</v>
      </c>
      <c r="J2272" s="0" t="n">
        <f aca="false">I1766/I2272-1</f>
        <v>0.249416731474281</v>
      </c>
      <c r="K2272" s="0" t="n">
        <v>6225</v>
      </c>
      <c r="L2272" s="0" t="n">
        <v>49.373</v>
      </c>
    </row>
    <row r="2273" customFormat="false" ht="15" hidden="false" customHeight="false" outlineLevel="0" collapsed="false">
      <c r="A2273" s="0" t="s">
        <v>302</v>
      </c>
      <c r="B2273" s="0" t="s">
        <v>841</v>
      </c>
      <c r="C2273" s="0" t="s">
        <v>574</v>
      </c>
      <c r="D2273" s="0" t="n">
        <v>4</v>
      </c>
      <c r="F2273" s="0" t="n">
        <v>187.8</v>
      </c>
      <c r="G2273" s="0" t="n">
        <v>5482.2034</v>
      </c>
      <c r="H2273" s="0" t="n">
        <v>245.996</v>
      </c>
      <c r="I2273" s="0" t="n">
        <v>53.185</v>
      </c>
      <c r="J2273" s="0" t="n">
        <f aca="false">I1767/I2273-1</f>
        <v>0.393908056782928</v>
      </c>
      <c r="K2273" s="0" t="n">
        <v>1230.516</v>
      </c>
      <c r="L2273" s="0" t="n">
        <v>103.788</v>
      </c>
    </row>
    <row r="2274" customFormat="false" ht="15" hidden="false" customHeight="false" outlineLevel="0" collapsed="false">
      <c r="A2274" s="0" t="s">
        <v>303</v>
      </c>
      <c r="B2274" s="0" t="s">
        <v>842</v>
      </c>
      <c r="C2274" s="0" t="s">
        <v>705</v>
      </c>
      <c r="D2274" s="0" t="n">
        <v>4</v>
      </c>
      <c r="E2274" s="0" t="n">
        <v>248.4</v>
      </c>
      <c r="F2274" s="0" t="n">
        <v>139.4</v>
      </c>
      <c r="G2274" s="0" t="s">
        <v>58</v>
      </c>
      <c r="H2274" s="0" t="n">
        <v>340.1</v>
      </c>
      <c r="I2274" s="0" t="s">
        <v>58</v>
      </c>
      <c r="J2274" s="0" t="e">
        <f aca="false">I1768/I2274-1</f>
        <v>#VALUE!</v>
      </c>
      <c r="K2274" s="0" t="n">
        <v>3300</v>
      </c>
      <c r="L2274" s="0" t="n">
        <v>181.665</v>
      </c>
    </row>
    <row r="2275" customFormat="false" ht="15" hidden="false" customHeight="false" outlineLevel="0" collapsed="false">
      <c r="A2275" s="0" t="s">
        <v>304</v>
      </c>
      <c r="B2275" s="0" t="s">
        <v>843</v>
      </c>
      <c r="C2275" s="0" t="s">
        <v>572</v>
      </c>
      <c r="D2275" s="0" t="n">
        <v>4</v>
      </c>
      <c r="E2275" s="0" t="s">
        <v>58</v>
      </c>
      <c r="F2275" s="0" t="n">
        <v>1679</v>
      </c>
      <c r="G2275" s="0" t="n">
        <v>36174.2096</v>
      </c>
      <c r="H2275" s="0" t="n">
        <v>2528</v>
      </c>
      <c r="I2275" s="0" t="n">
        <v>84.08</v>
      </c>
      <c r="J2275" s="0" t="n">
        <f aca="false">I1769/I2275-1</f>
        <v>0.126308277830637</v>
      </c>
      <c r="K2275" s="0" t="n">
        <v>19966</v>
      </c>
      <c r="L2275" s="0" t="n">
        <v>443.838</v>
      </c>
    </row>
    <row r="2276" customFormat="false" ht="15" hidden="false" customHeight="false" outlineLevel="0" collapsed="false">
      <c r="A2276" s="0" t="s">
        <v>305</v>
      </c>
      <c r="B2276" s="0" t="s">
        <v>844</v>
      </c>
      <c r="C2276" s="0" t="s">
        <v>576</v>
      </c>
      <c r="D2276" s="0" t="n">
        <v>4</v>
      </c>
      <c r="E2276" s="0" t="n">
        <v>249.663</v>
      </c>
      <c r="F2276" s="0" t="n">
        <v>125.308</v>
      </c>
      <c r="G2276" s="0" t="n">
        <v>14098.0647</v>
      </c>
      <c r="H2276" s="0" t="n">
        <v>386.421</v>
      </c>
      <c r="I2276" s="0" t="n">
        <v>110.38</v>
      </c>
      <c r="J2276" s="0" t="n">
        <f aca="false">I1770/I2276-1</f>
        <v>0.705019025185722</v>
      </c>
      <c r="K2276" s="0" t="n">
        <v>3019.006</v>
      </c>
      <c r="L2276" s="0" t="n">
        <v>126.396</v>
      </c>
    </row>
    <row r="2277" customFormat="false" ht="15" hidden="false" customHeight="false" outlineLevel="0" collapsed="false">
      <c r="A2277" s="0" t="s">
        <v>306</v>
      </c>
      <c r="B2277" s="0" t="s">
        <v>845</v>
      </c>
      <c r="C2277" s="0" t="s">
        <v>576</v>
      </c>
      <c r="D2277" s="0" t="n">
        <v>4</v>
      </c>
      <c r="E2277" s="0" t="n">
        <v>-65.213</v>
      </c>
      <c r="F2277" s="0" t="n">
        <v>-83.147</v>
      </c>
      <c r="G2277" s="0" t="n">
        <v>8251.9143</v>
      </c>
      <c r="H2277" s="0" t="n">
        <v>9.18</v>
      </c>
      <c r="I2277" s="0" t="n">
        <v>50.63</v>
      </c>
      <c r="J2277" s="0" t="n">
        <f aca="false">I1771/I2277-1</f>
        <v>0.444005530317993</v>
      </c>
      <c r="K2277" s="0" t="n">
        <v>629.568</v>
      </c>
      <c r="L2277" s="0" t="n">
        <v>161.12</v>
      </c>
    </row>
    <row r="2278" customFormat="false" ht="15" hidden="false" customHeight="false" outlineLevel="0" collapsed="false">
      <c r="A2278" s="0" t="s">
        <v>307</v>
      </c>
      <c r="B2278" s="0" t="s">
        <v>846</v>
      </c>
      <c r="C2278" s="0" t="s">
        <v>572</v>
      </c>
      <c r="D2278" s="0" t="n">
        <v>4</v>
      </c>
      <c r="E2278" s="0" t="n">
        <v>796.6</v>
      </c>
      <c r="F2278" s="0" t="n">
        <v>618.8</v>
      </c>
      <c r="G2278" s="0" t="n">
        <v>17126.9996</v>
      </c>
      <c r="H2278" s="0" t="n">
        <v>1091.5</v>
      </c>
      <c r="I2278" s="0" t="n">
        <v>61.6</v>
      </c>
      <c r="J2278" s="0" t="n">
        <f aca="false">I1772/I2278-1</f>
        <v>0.0290584415584416</v>
      </c>
      <c r="K2278" s="0" t="n">
        <v>17658.1</v>
      </c>
      <c r="L2278" s="0" t="n">
        <v>288.087</v>
      </c>
    </row>
    <row r="2279" customFormat="false" ht="15" hidden="false" customHeight="false" outlineLevel="0" collapsed="false">
      <c r="A2279" s="0" t="s">
        <v>308</v>
      </c>
      <c r="B2279" s="0" t="s">
        <v>847</v>
      </c>
      <c r="C2279" s="0" t="s">
        <v>586</v>
      </c>
      <c r="D2279" s="0" t="n">
        <v>4</v>
      </c>
      <c r="E2279" s="0" t="s">
        <v>58</v>
      </c>
      <c r="F2279" s="0" t="n">
        <v>9620</v>
      </c>
      <c r="G2279" s="0" t="n">
        <v>127155.2</v>
      </c>
      <c r="H2279" s="0" t="n">
        <v>20776</v>
      </c>
      <c r="I2279" s="0" t="n">
        <v>25.6</v>
      </c>
      <c r="J2279" s="0" t="n">
        <f aca="false">I1773/I2279-1</f>
        <v>0.466796875</v>
      </c>
      <c r="K2279" s="0" t="n">
        <v>92358</v>
      </c>
      <c r="L2279" s="0" t="n">
        <v>4971</v>
      </c>
    </row>
    <row r="2280" customFormat="false" ht="15" hidden="false" customHeight="false" outlineLevel="0" collapsed="false">
      <c r="A2280" s="0" t="s">
        <v>309</v>
      </c>
      <c r="B2280" s="0" t="s">
        <v>848</v>
      </c>
      <c r="C2280" s="0" t="s">
        <v>590</v>
      </c>
      <c r="D2280" s="0" t="n">
        <v>4</v>
      </c>
      <c r="E2280" s="0" t="n">
        <v>663</v>
      </c>
      <c r="F2280" s="0" t="n">
        <v>254</v>
      </c>
      <c r="G2280" s="0" t="n">
        <v>25865.8</v>
      </c>
      <c r="H2280" s="0" t="n">
        <v>735</v>
      </c>
      <c r="I2280" s="0" t="n">
        <v>44.984</v>
      </c>
      <c r="J2280" s="0" t="n">
        <f aca="false">I1774/I2280-1</f>
        <v>-0.0250311221767741</v>
      </c>
      <c r="K2280" s="0" t="n">
        <v>64422</v>
      </c>
      <c r="L2280" s="0" t="n">
        <v>575.237</v>
      </c>
    </row>
    <row r="2281" customFormat="false" ht="15" hidden="false" customHeight="false" outlineLevel="0" collapsed="false">
      <c r="A2281" s="0" t="s">
        <v>310</v>
      </c>
      <c r="B2281" s="0" t="s">
        <v>849</v>
      </c>
      <c r="C2281" s="0" t="s">
        <v>595</v>
      </c>
      <c r="D2281" s="0" t="n">
        <v>4</v>
      </c>
      <c r="E2281" s="0" t="n">
        <v>1373</v>
      </c>
      <c r="F2281" s="0" t="n">
        <v>1395</v>
      </c>
      <c r="G2281" s="0" t="n">
        <v>21393.358</v>
      </c>
      <c r="H2281" s="0" t="n">
        <v>3028</v>
      </c>
      <c r="I2281" s="0" t="n">
        <v>48.3363</v>
      </c>
      <c r="J2281" s="0" t="n">
        <f aca="false">I1775/I2281-1</f>
        <v>0.108483686173745</v>
      </c>
      <c r="K2281" s="0" t="n">
        <v>31528</v>
      </c>
      <c r="L2281" s="0" t="n">
        <v>443.623</v>
      </c>
    </row>
    <row r="2282" customFormat="false" ht="15" hidden="false" customHeight="false" outlineLevel="0" collapsed="false">
      <c r="A2282" s="0" t="s">
        <v>311</v>
      </c>
      <c r="B2282" s="0" t="s">
        <v>850</v>
      </c>
      <c r="C2282" s="0" t="s">
        <v>581</v>
      </c>
      <c r="D2282" s="0" t="n">
        <v>4</v>
      </c>
      <c r="E2282" s="0" t="n">
        <v>338.4</v>
      </c>
      <c r="F2282" s="0" t="n">
        <v>267.9</v>
      </c>
      <c r="G2282" s="0" t="n">
        <v>7513.65</v>
      </c>
      <c r="H2282" s="0" t="n">
        <v>592.9</v>
      </c>
      <c r="I2282" s="0" t="n">
        <v>17.7</v>
      </c>
      <c r="J2282" s="0" t="n">
        <f aca="false">I1776/I2282-1</f>
        <v>0.173446327683616</v>
      </c>
      <c r="K2282" s="0" t="n">
        <v>12905</v>
      </c>
      <c r="L2282" s="0" t="n">
        <v>433.494</v>
      </c>
    </row>
    <row r="2283" customFormat="false" ht="15" hidden="false" customHeight="false" outlineLevel="0" collapsed="false">
      <c r="A2283" s="0" t="s">
        <v>312</v>
      </c>
      <c r="B2283" s="0" t="s">
        <v>851</v>
      </c>
      <c r="C2283" s="0" t="s">
        <v>579</v>
      </c>
      <c r="D2283" s="0" t="n">
        <v>4</v>
      </c>
      <c r="E2283" s="0" t="n">
        <v>17959</v>
      </c>
      <c r="F2283" s="0" t="n">
        <v>16483</v>
      </c>
      <c r="G2283" s="0" t="n">
        <v>197772.1081</v>
      </c>
      <c r="H2283" s="0" t="n">
        <v>17483</v>
      </c>
      <c r="I2283" s="0" t="n">
        <v>187.57</v>
      </c>
      <c r="J2283" s="0" t="n">
        <f aca="false">I1777/I2283-1</f>
        <v>-0.144639334648398</v>
      </c>
      <c r="K2283" s="0" t="n">
        <v>126223</v>
      </c>
      <c r="L2283" s="0" t="n">
        <v>1085.854</v>
      </c>
    </row>
    <row r="2284" customFormat="false" ht="15" hidden="false" customHeight="false" outlineLevel="0" collapsed="false">
      <c r="A2284" s="0" t="s">
        <v>313</v>
      </c>
      <c r="B2284" s="0" t="s">
        <v>852</v>
      </c>
      <c r="C2284" s="0" t="s">
        <v>595</v>
      </c>
      <c r="D2284" s="0" t="n">
        <v>4</v>
      </c>
      <c r="E2284" s="0" t="n">
        <v>367.952</v>
      </c>
      <c r="F2284" s="0" t="n">
        <v>353.544</v>
      </c>
      <c r="G2284" s="0" t="n">
        <v>6997.4175</v>
      </c>
      <c r="H2284" s="0" t="n">
        <v>407.562</v>
      </c>
      <c r="I2284" s="0" t="n">
        <v>85.98</v>
      </c>
      <c r="J2284" s="0" t="n">
        <f aca="false">I1778/I2284-1</f>
        <v>0.178878809025355</v>
      </c>
      <c r="K2284" s="0" t="n">
        <v>3331.731</v>
      </c>
      <c r="L2284" s="0" t="n">
        <v>81.513</v>
      </c>
    </row>
    <row r="2285" customFormat="false" ht="15" hidden="false" customHeight="false" outlineLevel="0" collapsed="false">
      <c r="A2285" s="0" t="s">
        <v>314</v>
      </c>
      <c r="B2285" s="0" t="s">
        <v>853</v>
      </c>
      <c r="C2285" s="0" t="s">
        <v>579</v>
      </c>
      <c r="D2285" s="0" t="n">
        <v>4</v>
      </c>
      <c r="E2285" s="0" t="n">
        <v>987</v>
      </c>
      <c r="F2285" s="0" t="n">
        <v>907</v>
      </c>
      <c r="G2285" s="0" t="n">
        <v>23357.3515</v>
      </c>
      <c r="H2285" s="0" t="n">
        <v>1446</v>
      </c>
      <c r="I2285" s="0" t="n">
        <v>81.97</v>
      </c>
      <c r="J2285" s="0" t="n">
        <f aca="false">I1779/I2285-1</f>
        <v>0.290350128095645</v>
      </c>
      <c r="K2285" s="0" t="n">
        <v>5201</v>
      </c>
      <c r="L2285" s="0" t="n">
        <v>283.887</v>
      </c>
    </row>
    <row r="2286" customFormat="false" ht="15" hidden="false" customHeight="false" outlineLevel="0" collapsed="false">
      <c r="A2286" s="0" t="s">
        <v>315</v>
      </c>
      <c r="B2286" s="0" t="s">
        <v>854</v>
      </c>
      <c r="C2286" s="0" t="s">
        <v>574</v>
      </c>
      <c r="D2286" s="0" t="n">
        <v>4</v>
      </c>
      <c r="E2286" s="0" t="n">
        <v>795</v>
      </c>
      <c r="F2286" s="0" t="n">
        <v>671</v>
      </c>
      <c r="G2286" s="0" t="n">
        <v>14671.856</v>
      </c>
      <c r="H2286" s="0" t="n">
        <v>880</v>
      </c>
      <c r="I2286" s="0" t="n">
        <v>128.027</v>
      </c>
      <c r="J2286" s="0" t="n">
        <f aca="false">I1780/I2286-1</f>
        <v>0.377154818905387</v>
      </c>
      <c r="K2286" s="0" t="n">
        <v>3950.3</v>
      </c>
      <c r="L2286" s="0" t="n">
        <v>114.193</v>
      </c>
    </row>
    <row r="2287" customFormat="false" ht="15" hidden="false" customHeight="false" outlineLevel="0" collapsed="false">
      <c r="A2287" s="0" t="s">
        <v>316</v>
      </c>
      <c r="B2287" s="0" t="s">
        <v>855</v>
      </c>
      <c r="C2287" s="0" t="s">
        <v>590</v>
      </c>
      <c r="D2287" s="0" t="n">
        <v>4</v>
      </c>
      <c r="E2287" s="0" t="n">
        <v>953.3</v>
      </c>
      <c r="F2287" s="0" t="n">
        <v>940.3</v>
      </c>
      <c r="G2287" s="0" t="n">
        <v>15764.84</v>
      </c>
      <c r="H2287" s="0" t="n">
        <v>780.2</v>
      </c>
      <c r="I2287" s="0" t="n">
        <v>36.4</v>
      </c>
      <c r="J2287" s="0" t="n">
        <f aca="false">I1781/I2287-1</f>
        <v>0.0857142857142859</v>
      </c>
      <c r="K2287" s="0" t="n">
        <v>19270.5</v>
      </c>
      <c r="L2287" s="0" t="n">
        <v>442.815</v>
      </c>
    </row>
    <row r="2288" customFormat="false" ht="15" hidden="false" customHeight="false" outlineLevel="0" collapsed="false">
      <c r="A2288" s="0" t="s">
        <v>317</v>
      </c>
      <c r="B2288" s="0" t="s">
        <v>856</v>
      </c>
      <c r="C2288" s="0" t="s">
        <v>626</v>
      </c>
      <c r="D2288" s="0" t="n">
        <v>4</v>
      </c>
      <c r="F2288" s="0" t="n">
        <v>155.78</v>
      </c>
      <c r="G2288" s="0" t="n">
        <v>4030.3632</v>
      </c>
      <c r="H2288" s="0" t="n">
        <v>119.367</v>
      </c>
      <c r="I2288" s="0" t="n">
        <v>77.61</v>
      </c>
      <c r="J2288" s="0" t="n">
        <f aca="false">I1782/I2288-1</f>
        <v>-0.0346604818966628</v>
      </c>
      <c r="K2288" s="0" t="n">
        <v>1061.216</v>
      </c>
      <c r="L2288" s="0" t="n">
        <v>51.68</v>
      </c>
    </row>
    <row r="2289" customFormat="false" ht="15" hidden="false" customHeight="false" outlineLevel="0" collapsed="false">
      <c r="A2289" s="0" t="s">
        <v>318</v>
      </c>
      <c r="B2289" s="0" t="s">
        <v>857</v>
      </c>
      <c r="C2289" s="0" t="s">
        <v>576</v>
      </c>
      <c r="D2289" s="0" t="n">
        <v>4</v>
      </c>
      <c r="E2289" s="0" t="n">
        <v>264.03</v>
      </c>
      <c r="F2289" s="0" t="n">
        <v>226.591</v>
      </c>
      <c r="G2289" s="0" t="n">
        <v>6008.0737</v>
      </c>
      <c r="H2289" s="0" t="n">
        <v>393.371</v>
      </c>
      <c r="I2289" s="0" t="n">
        <v>46.34</v>
      </c>
      <c r="J2289" s="0" t="n">
        <f aca="false">I1783/I2289-1</f>
        <v>0.270392749244713</v>
      </c>
      <c r="K2289" s="0" t="n">
        <v>3066.797</v>
      </c>
      <c r="L2289" s="0" t="n">
        <v>128.929</v>
      </c>
    </row>
    <row r="2290" customFormat="false" ht="15" hidden="false" customHeight="false" outlineLevel="0" collapsed="false">
      <c r="A2290" s="0" t="s">
        <v>319</v>
      </c>
      <c r="B2290" s="0" t="s">
        <v>858</v>
      </c>
      <c r="C2290" s="0" t="s">
        <v>601</v>
      </c>
      <c r="D2290" s="0" t="n">
        <v>4</v>
      </c>
      <c r="F2290" s="0" t="n">
        <v>96.462</v>
      </c>
      <c r="G2290" s="0" t="n">
        <v>5809.807</v>
      </c>
      <c r="H2290" s="0" t="n">
        <v>507.546</v>
      </c>
      <c r="I2290" s="0" t="n">
        <v>28.3026</v>
      </c>
      <c r="J2290" s="0" t="n">
        <f aca="false">I1784/I2290-1</f>
        <v>0.365952244670101</v>
      </c>
      <c r="K2290" s="0" t="n">
        <v>6653.005</v>
      </c>
      <c r="L2290" s="0" t="n">
        <v>205.051</v>
      </c>
    </row>
    <row r="2291" customFormat="false" ht="15" hidden="false" customHeight="false" outlineLevel="0" collapsed="false">
      <c r="A2291" s="0" t="s">
        <v>320</v>
      </c>
      <c r="B2291" s="0" t="s">
        <v>859</v>
      </c>
      <c r="C2291" s="0" t="s">
        <v>579</v>
      </c>
      <c r="D2291" s="0" t="n">
        <v>4</v>
      </c>
      <c r="F2291" s="0" t="n">
        <v>186.715</v>
      </c>
      <c r="G2291" s="0" t="n">
        <v>4911.0199</v>
      </c>
      <c r="H2291" s="0" t="n">
        <v>341.659</v>
      </c>
      <c r="I2291" s="0" t="n">
        <v>59.43</v>
      </c>
      <c r="J2291" s="0" t="n">
        <f aca="false">I1785/I2291-1</f>
        <v>0.088675752986707</v>
      </c>
      <c r="K2291" s="0" t="n">
        <v>1680.703</v>
      </c>
      <c r="L2291" s="0" t="n">
        <v>84.554</v>
      </c>
    </row>
    <row r="2292" customFormat="false" ht="15" hidden="false" customHeight="false" outlineLevel="0" collapsed="false">
      <c r="A2292" s="0" t="s">
        <v>321</v>
      </c>
      <c r="B2292" s="0" t="s">
        <v>860</v>
      </c>
      <c r="C2292" s="0" t="s">
        <v>572</v>
      </c>
      <c r="D2292" s="0" t="n">
        <v>4</v>
      </c>
      <c r="E2292" s="0" t="n">
        <v>405.489</v>
      </c>
      <c r="F2292" s="0" t="n">
        <v>328.108</v>
      </c>
      <c r="G2292" s="0" t="n">
        <v>6545.4775</v>
      </c>
      <c r="H2292" s="0" t="n">
        <v>721.716</v>
      </c>
      <c r="I2292" s="0" t="n">
        <v>49.68</v>
      </c>
      <c r="J2292" s="0" t="n">
        <f aca="false">I1786/I2292-1</f>
        <v>-0.247181964573269</v>
      </c>
      <c r="K2292" s="0" t="n">
        <v>8453.659</v>
      </c>
      <c r="L2292" s="0" t="n">
        <v>133.057</v>
      </c>
    </row>
    <row r="2293" customFormat="false" ht="15" hidden="false" customHeight="false" outlineLevel="0" collapsed="false">
      <c r="A2293" s="0" t="s">
        <v>322</v>
      </c>
      <c r="B2293" s="0" t="s">
        <v>861</v>
      </c>
      <c r="C2293" s="0" t="s">
        <v>590</v>
      </c>
      <c r="D2293" s="0" t="n">
        <v>4</v>
      </c>
      <c r="F2293" s="0" t="n">
        <v>208.368</v>
      </c>
      <c r="G2293" s="0" t="n">
        <v>8239.3189</v>
      </c>
      <c r="H2293" s="0" t="n">
        <v>-987.16</v>
      </c>
      <c r="I2293" s="0" t="n">
        <v>22.42</v>
      </c>
      <c r="J2293" s="0" t="n">
        <f aca="false">I1787/I2293-1</f>
        <v>-0.22435325602141</v>
      </c>
      <c r="K2293" s="0" t="n">
        <v>52623.908</v>
      </c>
      <c r="L2293" s="0" t="n">
        <v>368.429</v>
      </c>
    </row>
    <row r="2294" customFormat="false" ht="15" hidden="false" customHeight="false" outlineLevel="0" collapsed="false">
      <c r="A2294" s="0" t="s">
        <v>323</v>
      </c>
      <c r="B2294" s="0" t="s">
        <v>862</v>
      </c>
      <c r="C2294" s="0" t="s">
        <v>612</v>
      </c>
      <c r="D2294" s="0" t="n">
        <v>4</v>
      </c>
      <c r="E2294" s="0" t="n">
        <v>584.9</v>
      </c>
      <c r="F2294" s="0" t="n">
        <v>565.2</v>
      </c>
      <c r="G2294" s="0" t="n">
        <v>9832.1046</v>
      </c>
      <c r="H2294" s="0" t="n">
        <v>856</v>
      </c>
      <c r="I2294" s="0" t="n">
        <v>96.68</v>
      </c>
      <c r="J2294" s="0" t="n">
        <f aca="false">I1788/I2294-1</f>
        <v>0.199007033512619</v>
      </c>
      <c r="K2294" s="0" t="n">
        <v>9060.2</v>
      </c>
      <c r="L2294" s="0" t="n">
        <v>103.689</v>
      </c>
    </row>
    <row r="2295" customFormat="false" ht="15" hidden="false" customHeight="false" outlineLevel="0" collapsed="false">
      <c r="A2295" s="0" t="s">
        <v>324</v>
      </c>
      <c r="B2295" s="0" t="s">
        <v>863</v>
      </c>
      <c r="C2295" s="0" t="s">
        <v>576</v>
      </c>
      <c r="D2295" s="0" t="n">
        <v>4</v>
      </c>
      <c r="E2295" s="0" t="n">
        <v>15876</v>
      </c>
      <c r="F2295" s="0" t="n">
        <v>13831</v>
      </c>
      <c r="G2295" s="0" t="n">
        <v>260484.9958</v>
      </c>
      <c r="H2295" s="0" t="n">
        <v>17414</v>
      </c>
      <c r="I2295" s="0" t="n">
        <v>92.35</v>
      </c>
      <c r="J2295" s="0" t="n">
        <f aca="false">I1789/I2295-1</f>
        <v>0.137628586897672</v>
      </c>
      <c r="K2295" s="0" t="n">
        <v>132683</v>
      </c>
      <c r="L2295" s="0" t="n">
        <v>2821.438</v>
      </c>
    </row>
    <row r="2296" customFormat="false" ht="15" hidden="false" customHeight="false" outlineLevel="0" collapsed="false">
      <c r="A2296" s="0" t="s">
        <v>325</v>
      </c>
      <c r="B2296" s="0" t="s">
        <v>864</v>
      </c>
      <c r="C2296" s="0" t="s">
        <v>572</v>
      </c>
      <c r="D2296" s="0" t="n">
        <v>4</v>
      </c>
      <c r="E2296" s="0" t="n">
        <v>925</v>
      </c>
      <c r="F2296" s="0" t="n">
        <v>1215</v>
      </c>
      <c r="G2296" s="0" t="n">
        <v>19771.6235</v>
      </c>
      <c r="H2296" s="0" t="n">
        <v>2395</v>
      </c>
      <c r="I2296" s="0" t="n">
        <v>41.4478</v>
      </c>
      <c r="J2296" s="0" t="n">
        <f aca="false">I1790/I2296-1</f>
        <v>-0.220665511800385</v>
      </c>
      <c r="K2296" s="0" t="n">
        <v>11809</v>
      </c>
      <c r="L2296" s="0" t="n">
        <v>423.555</v>
      </c>
    </row>
    <row r="2297" customFormat="false" ht="15" hidden="false" customHeight="false" outlineLevel="0" collapsed="false">
      <c r="A2297" s="0" t="s">
        <v>326</v>
      </c>
      <c r="B2297" s="0" t="s">
        <v>865</v>
      </c>
      <c r="C2297" s="0" t="s">
        <v>654</v>
      </c>
      <c r="D2297" s="0" t="n">
        <v>4</v>
      </c>
      <c r="F2297" s="0" t="n">
        <v>17886</v>
      </c>
      <c r="G2297" s="0" t="n">
        <v>219657.2141</v>
      </c>
      <c r="H2297" s="0" t="n">
        <v>107953</v>
      </c>
      <c r="I2297" s="0" t="n">
        <v>58.48</v>
      </c>
      <c r="J2297" s="0" t="n">
        <f aca="false">I1791/I2297-1</f>
        <v>0.070109439124487</v>
      </c>
      <c r="K2297" s="0" t="n">
        <v>2573126</v>
      </c>
      <c r="L2297" s="0" t="n">
        <v>3738.189</v>
      </c>
    </row>
    <row r="2298" customFormat="false" ht="15" hidden="false" customHeight="false" outlineLevel="0" collapsed="false">
      <c r="A2298" s="0" t="s">
        <v>327</v>
      </c>
      <c r="B2298" s="0" t="s">
        <v>866</v>
      </c>
      <c r="C2298" s="0" t="s">
        <v>626</v>
      </c>
      <c r="D2298" s="0" t="n">
        <v>4</v>
      </c>
      <c r="E2298" s="0" t="n">
        <v>654</v>
      </c>
      <c r="F2298" s="0" t="n">
        <v>439.8</v>
      </c>
      <c r="G2298" s="0" t="n">
        <v>11176.664</v>
      </c>
      <c r="H2298" s="0" t="n">
        <v>845.9</v>
      </c>
      <c r="I2298" s="0" t="n">
        <v>22.57</v>
      </c>
      <c r="J2298" s="0" t="n">
        <f aca="false">I1792/I2298-1</f>
        <v>-0.0110766504209128</v>
      </c>
      <c r="K2298" s="0" t="n">
        <v>10326</v>
      </c>
      <c r="L2298" s="0" t="n">
        <v>505.004</v>
      </c>
    </row>
    <row r="2299" customFormat="false" ht="15" hidden="false" customHeight="false" outlineLevel="0" collapsed="false">
      <c r="A2299" s="0" t="s">
        <v>328</v>
      </c>
      <c r="B2299" s="0" t="s">
        <v>867</v>
      </c>
      <c r="C2299" s="0" t="s">
        <v>598</v>
      </c>
      <c r="D2299" s="0" t="n">
        <v>4</v>
      </c>
      <c r="E2299" s="0" t="n">
        <v>439.6</v>
      </c>
      <c r="F2299" s="0" t="n">
        <v>351.4</v>
      </c>
      <c r="G2299" s="0" t="n">
        <v>13649.6854</v>
      </c>
      <c r="H2299" s="0" t="n">
        <v>798.3</v>
      </c>
      <c r="I2299" s="0" t="n">
        <v>123.83</v>
      </c>
      <c r="J2299" s="0" t="n">
        <f aca="false">I1793/I2299-1</f>
        <v>-0.014536057498183</v>
      </c>
      <c r="K2299" s="0" t="n">
        <v>7435.4</v>
      </c>
      <c r="L2299" s="0" t="n">
        <v>110.209</v>
      </c>
    </row>
    <row r="2300" customFormat="false" ht="15" hidden="false" customHeight="false" outlineLevel="0" collapsed="false">
      <c r="A2300" s="0" t="s">
        <v>329</v>
      </c>
      <c r="B2300" s="0" t="s">
        <v>868</v>
      </c>
      <c r="C2300" s="0" t="s">
        <v>612</v>
      </c>
      <c r="D2300" s="0" t="n">
        <v>4</v>
      </c>
      <c r="E2300" s="0" t="s">
        <v>58</v>
      </c>
      <c r="F2300" s="0" t="n">
        <v>1807</v>
      </c>
      <c r="G2300" s="0" t="n">
        <v>22123.6525</v>
      </c>
      <c r="H2300" s="0" t="n">
        <v>1807</v>
      </c>
      <c r="I2300" s="0" t="n">
        <v>60.98</v>
      </c>
      <c r="J2300" s="0" t="n">
        <f aca="false">I1794/I2300-1</f>
        <v>0.0737946867825519</v>
      </c>
      <c r="K2300" s="0" t="n">
        <v>15474</v>
      </c>
      <c r="L2300" s="0" t="n">
        <v>362.197</v>
      </c>
    </row>
    <row r="2301" customFormat="false" ht="15" hidden="false" customHeight="false" outlineLevel="0" collapsed="false">
      <c r="A2301" s="0" t="s">
        <v>330</v>
      </c>
      <c r="B2301" s="0" t="s">
        <v>869</v>
      </c>
      <c r="C2301" s="0" t="s">
        <v>654</v>
      </c>
      <c r="D2301" s="0" t="n">
        <v>4</v>
      </c>
      <c r="F2301" s="0" t="n">
        <v>910</v>
      </c>
      <c r="G2301" s="0" t="n">
        <v>11953.5161</v>
      </c>
      <c r="H2301" s="0" t="n">
        <v>1547</v>
      </c>
      <c r="I2301" s="0" t="n">
        <v>13.42</v>
      </c>
      <c r="J2301" s="0" t="n">
        <f aca="false">I1795/I2301-1</f>
        <v>0.0357675111773472</v>
      </c>
      <c r="K2301" s="0" t="n">
        <v>92934</v>
      </c>
      <c r="L2301" s="0" t="n">
        <v>896.672</v>
      </c>
    </row>
    <row r="2302" customFormat="false" ht="15" hidden="false" customHeight="false" outlineLevel="0" collapsed="false">
      <c r="A2302" s="0" t="s">
        <v>331</v>
      </c>
      <c r="B2302" s="0" t="s">
        <v>870</v>
      </c>
      <c r="C2302" s="0" t="s">
        <v>626</v>
      </c>
      <c r="D2302" s="0" t="n">
        <v>4</v>
      </c>
      <c r="E2302" s="0" t="s">
        <v>58</v>
      </c>
      <c r="F2302" s="0" t="n">
        <v>392</v>
      </c>
      <c r="G2302" s="0" t="n">
        <v>5051.75</v>
      </c>
      <c r="H2302" s="0" t="n">
        <v>563</v>
      </c>
      <c r="I2302" s="0" t="n">
        <v>30.25</v>
      </c>
      <c r="J2302" s="0" t="n">
        <f aca="false">I1796/I2302-1</f>
        <v>0.0935537190082645</v>
      </c>
      <c r="K2302" s="0" t="n">
        <v>3050</v>
      </c>
      <c r="L2302" s="0" t="n">
        <v>167</v>
      </c>
    </row>
    <row r="2303" customFormat="false" ht="15" hidden="false" customHeight="false" outlineLevel="0" collapsed="false">
      <c r="A2303" s="0" t="s">
        <v>332</v>
      </c>
      <c r="B2303" s="0" t="s">
        <v>871</v>
      </c>
      <c r="C2303" s="0" t="s">
        <v>700</v>
      </c>
      <c r="D2303" s="0" t="n">
        <v>4</v>
      </c>
      <c r="E2303" s="0" t="n">
        <v>2234</v>
      </c>
      <c r="F2303" s="0" t="n">
        <v>2142</v>
      </c>
      <c r="G2303" s="0" t="n">
        <v>39778.368</v>
      </c>
      <c r="H2303" s="0" t="n">
        <v>3040</v>
      </c>
      <c r="I2303" s="0" t="n">
        <v>100.1178</v>
      </c>
      <c r="J2303" s="0" t="n">
        <f aca="false">I1797/I2303-1</f>
        <v>0.154040540243593</v>
      </c>
      <c r="K2303" s="0" t="n">
        <v>18919</v>
      </c>
      <c r="L2303" s="0" t="n">
        <v>383.041</v>
      </c>
    </row>
    <row r="2304" customFormat="false" ht="15" hidden="false" customHeight="false" outlineLevel="0" collapsed="false">
      <c r="A2304" s="0" t="s">
        <v>333</v>
      </c>
      <c r="B2304" s="0" t="s">
        <v>872</v>
      </c>
      <c r="C2304" s="0" t="s">
        <v>601</v>
      </c>
      <c r="D2304" s="0" t="n">
        <v>4</v>
      </c>
      <c r="F2304" s="0" t="n">
        <v>236.281</v>
      </c>
      <c r="G2304" s="0" t="n">
        <v>8092.1884</v>
      </c>
      <c r="H2304" s="0" t="n">
        <v>570.035</v>
      </c>
      <c r="I2304" s="0" t="n">
        <v>19.75</v>
      </c>
      <c r="J2304" s="0" t="n">
        <f aca="false">I1798/I2304-1</f>
        <v>0.272911392405063</v>
      </c>
      <c r="K2304" s="0" t="n">
        <v>9663.63</v>
      </c>
      <c r="L2304" s="0" t="n">
        <v>409.69</v>
      </c>
    </row>
    <row r="2305" customFormat="false" ht="15" hidden="false" customHeight="false" outlineLevel="0" collapsed="false">
      <c r="A2305" s="0" t="s">
        <v>334</v>
      </c>
      <c r="B2305" s="0" t="s">
        <v>873</v>
      </c>
      <c r="C2305" s="0" t="s">
        <v>628</v>
      </c>
      <c r="D2305" s="0" t="n">
        <v>4</v>
      </c>
      <c r="E2305" s="0" t="s">
        <v>58</v>
      </c>
      <c r="F2305" s="0" t="n">
        <v>1193</v>
      </c>
      <c r="G2305" s="0" t="n">
        <v>37104.3747</v>
      </c>
      <c r="H2305" s="0" t="n">
        <v>4122</v>
      </c>
      <c r="I2305" s="0" t="n">
        <v>36</v>
      </c>
      <c r="J2305" s="0" t="n">
        <f aca="false">I1799/I2305-1</f>
        <v>0.175277777777778</v>
      </c>
      <c r="K2305" s="0" t="n">
        <v>75185</v>
      </c>
      <c r="L2305" s="0" t="n">
        <v>1035.85</v>
      </c>
    </row>
    <row r="2306" customFormat="false" ht="15" hidden="false" customHeight="false" outlineLevel="0" collapsed="false">
      <c r="A2306" s="0" t="s">
        <v>335</v>
      </c>
      <c r="B2306" s="0" t="s">
        <v>874</v>
      </c>
      <c r="C2306" s="0" t="s">
        <v>586</v>
      </c>
      <c r="D2306" s="0" t="n">
        <v>4</v>
      </c>
      <c r="E2306" s="0" t="n">
        <v>597.455</v>
      </c>
      <c r="F2306" s="0" t="n">
        <v>582.755</v>
      </c>
      <c r="G2306" s="0" t="n">
        <v>12018.1427</v>
      </c>
      <c r="H2306" s="0" t="n">
        <v>778.886</v>
      </c>
      <c r="I2306" s="0" t="n">
        <v>72.64</v>
      </c>
      <c r="J2306" s="0" t="n">
        <f aca="false">I1800/I2306-1</f>
        <v>-0.226183920704846</v>
      </c>
      <c r="K2306" s="0" t="n">
        <v>5535.846</v>
      </c>
      <c r="L2306" s="0" t="n">
        <v>165.827</v>
      </c>
    </row>
    <row r="2307" customFormat="false" ht="15" hidden="false" customHeight="false" outlineLevel="0" collapsed="false">
      <c r="A2307" s="0" t="s">
        <v>336</v>
      </c>
      <c r="B2307" s="0" t="s">
        <v>875</v>
      </c>
      <c r="C2307" s="0" t="s">
        <v>584</v>
      </c>
      <c r="D2307" s="0" t="n">
        <v>4</v>
      </c>
      <c r="E2307" s="0" t="s">
        <v>58</v>
      </c>
      <c r="F2307" s="0" t="n">
        <v>889</v>
      </c>
      <c r="G2307" s="0" t="n">
        <v>10682.93</v>
      </c>
      <c r="H2307" s="0" t="n">
        <v>1884</v>
      </c>
      <c r="I2307" s="0" t="n">
        <v>50.63</v>
      </c>
      <c r="J2307" s="0" t="n">
        <f aca="false">I1801/I2307-1</f>
        <v>0.179537823424847</v>
      </c>
      <c r="K2307" s="0" t="n">
        <v>14357</v>
      </c>
      <c r="L2307" s="0" t="n">
        <v>214.14</v>
      </c>
    </row>
    <row r="2308" customFormat="false" ht="15" hidden="false" customHeight="false" outlineLevel="0" collapsed="false">
      <c r="A2308" s="0" t="s">
        <v>337</v>
      </c>
      <c r="B2308" s="0" t="s">
        <v>876</v>
      </c>
      <c r="C2308" s="0" t="s">
        <v>612</v>
      </c>
      <c r="D2308" s="0" t="n">
        <v>4</v>
      </c>
      <c r="F2308" s="0" t="s">
        <v>58</v>
      </c>
      <c r="G2308" s="0" t="s">
        <v>58</v>
      </c>
      <c r="H2308" s="0" t="s">
        <v>58</v>
      </c>
      <c r="I2308" s="0" t="s">
        <v>58</v>
      </c>
      <c r="J2308" s="0" t="e">
        <f aca="false">I1802/I2308-1</f>
        <v>#VALUE!</v>
      </c>
      <c r="K2308" s="0" t="s">
        <v>58</v>
      </c>
      <c r="L2308" s="0" t="s">
        <v>58</v>
      </c>
    </row>
    <row r="2309" customFormat="false" ht="15" hidden="false" customHeight="false" outlineLevel="0" collapsed="false">
      <c r="A2309" s="0" t="s">
        <v>338</v>
      </c>
      <c r="B2309" s="0" t="s">
        <v>877</v>
      </c>
      <c r="C2309" s="0" t="s">
        <v>727</v>
      </c>
      <c r="D2309" s="0" t="n">
        <v>4</v>
      </c>
      <c r="E2309" s="0" t="n">
        <v>1496</v>
      </c>
      <c r="F2309" s="0" t="n">
        <v>1519</v>
      </c>
      <c r="G2309" s="0" t="n">
        <v>18338.8</v>
      </c>
      <c r="H2309" s="0" t="n">
        <v>3573</v>
      </c>
      <c r="I2309" s="0" t="n">
        <v>18.05</v>
      </c>
      <c r="J2309" s="0" t="n">
        <f aca="false">I1803/I2309-1</f>
        <v>0.912742382271468</v>
      </c>
      <c r="K2309" s="0" t="n">
        <v>29281</v>
      </c>
      <c r="L2309" s="0" t="n">
        <v>1033.052</v>
      </c>
    </row>
    <row r="2310" customFormat="false" ht="15" hidden="false" customHeight="false" outlineLevel="0" collapsed="false">
      <c r="A2310" s="0" t="s">
        <v>339</v>
      </c>
      <c r="B2310" s="0" t="s">
        <v>878</v>
      </c>
      <c r="C2310" s="0" t="s">
        <v>584</v>
      </c>
      <c r="D2310" s="0" t="n">
        <v>4</v>
      </c>
      <c r="E2310" s="0" t="n">
        <v>903.021</v>
      </c>
      <c r="F2310" s="0" t="n">
        <v>903</v>
      </c>
      <c r="G2310" s="0" t="n">
        <v>15236.7752</v>
      </c>
      <c r="H2310" s="0" t="n">
        <v>1248</v>
      </c>
      <c r="I2310" s="0" t="n">
        <v>52.36</v>
      </c>
      <c r="J2310" s="0" t="n">
        <f aca="false">I1804/I2310-1</f>
        <v>0.616310160427807</v>
      </c>
      <c r="K2310" s="0" t="n">
        <v>7198</v>
      </c>
      <c r="L2310" s="0" t="n">
        <v>290.282</v>
      </c>
    </row>
    <row r="2311" customFormat="false" ht="15" hidden="false" customHeight="false" outlineLevel="0" collapsed="false">
      <c r="A2311" s="0" t="s">
        <v>340</v>
      </c>
      <c r="B2311" s="0" t="s">
        <v>879</v>
      </c>
      <c r="C2311" s="0" t="s">
        <v>572</v>
      </c>
      <c r="D2311" s="0" t="n">
        <v>4</v>
      </c>
      <c r="E2311" s="0" t="s">
        <v>58</v>
      </c>
      <c r="F2311" s="0" t="n">
        <v>751</v>
      </c>
      <c r="G2311" s="0" t="n">
        <v>9171.6319</v>
      </c>
      <c r="H2311" s="0" t="n">
        <v>1263</v>
      </c>
      <c r="I2311" s="0" t="n">
        <v>106.86</v>
      </c>
      <c r="J2311" s="0" t="n">
        <f aca="false">I1805/I2311-1</f>
        <v>0.18107804604155</v>
      </c>
      <c r="K2311" s="0" t="n">
        <v>14007</v>
      </c>
      <c r="L2311" s="0" t="n">
        <v>88.625</v>
      </c>
    </row>
    <row r="2312" customFormat="false" ht="15" hidden="false" customHeight="false" outlineLevel="0" collapsed="false">
      <c r="A2312" s="0" t="s">
        <v>341</v>
      </c>
      <c r="B2312" s="0" t="s">
        <v>880</v>
      </c>
      <c r="C2312" s="0" t="s">
        <v>574</v>
      </c>
      <c r="D2312" s="0" t="n">
        <v>4</v>
      </c>
      <c r="F2312" s="0" t="n">
        <v>573.8</v>
      </c>
      <c r="G2312" s="0" t="n">
        <v>7830.409</v>
      </c>
      <c r="H2312" s="0" t="n">
        <v>818.7</v>
      </c>
      <c r="I2312" s="0" t="n">
        <v>91.37</v>
      </c>
      <c r="J2312" s="0" t="n">
        <f aca="false">I1806/I2312-1</f>
        <v>0.180912772244719</v>
      </c>
      <c r="K2312" s="0" t="n">
        <v>6965.9</v>
      </c>
      <c r="L2312" s="0" t="n">
        <v>87.4</v>
      </c>
    </row>
    <row r="2313" customFormat="false" ht="15" hidden="false" customHeight="false" outlineLevel="0" collapsed="false">
      <c r="A2313" s="0" t="s">
        <v>342</v>
      </c>
      <c r="B2313" s="0" t="s">
        <v>881</v>
      </c>
      <c r="C2313" s="0" t="s">
        <v>586</v>
      </c>
      <c r="D2313" s="0" t="n">
        <v>4</v>
      </c>
      <c r="E2313" s="0" t="n">
        <v>217.228</v>
      </c>
      <c r="F2313" s="0" t="n">
        <v>632.289</v>
      </c>
      <c r="G2313" s="0" t="n">
        <v>10869.3325</v>
      </c>
      <c r="H2313" s="0" t="n">
        <v>717.049</v>
      </c>
      <c r="I2313" s="0" t="n">
        <v>66.95</v>
      </c>
      <c r="J2313" s="0" t="n">
        <f aca="false">I1807/I2313-1</f>
        <v>0.237640029873039</v>
      </c>
      <c r="K2313" s="0" t="n">
        <v>7993.306</v>
      </c>
      <c r="L2313" s="0" t="n">
        <v>162.13</v>
      </c>
    </row>
    <row r="2314" customFormat="false" ht="15" hidden="false" customHeight="false" outlineLevel="0" collapsed="false">
      <c r="A2314" s="0" t="s">
        <v>343</v>
      </c>
      <c r="B2314" s="0" t="s">
        <v>882</v>
      </c>
      <c r="C2314" s="0" t="s">
        <v>612</v>
      </c>
      <c r="D2314" s="0" t="n">
        <v>4</v>
      </c>
      <c r="E2314" s="0" t="s">
        <v>58</v>
      </c>
      <c r="F2314" s="0" t="n">
        <v>260.9</v>
      </c>
      <c r="G2314" s="0" t="s">
        <v>58</v>
      </c>
      <c r="H2314" s="0" t="n">
        <v>386.4</v>
      </c>
      <c r="I2314" s="0" t="s">
        <v>58</v>
      </c>
      <c r="J2314" s="0" t="e">
        <f aca="false">I1808/I2314-1</f>
        <v>#VALUE!</v>
      </c>
      <c r="K2314" s="0" t="n">
        <v>1930</v>
      </c>
      <c r="L2314" s="0" t="s">
        <v>58</v>
      </c>
    </row>
    <row r="2315" customFormat="false" ht="15" hidden="false" customHeight="false" outlineLevel="0" collapsed="false">
      <c r="A2315" s="0" t="s">
        <v>344</v>
      </c>
      <c r="B2315" s="0" t="s">
        <v>883</v>
      </c>
      <c r="C2315" s="0" t="s">
        <v>679</v>
      </c>
      <c r="D2315" s="0" t="n">
        <v>4</v>
      </c>
      <c r="E2315" s="0" t="s">
        <v>58</v>
      </c>
      <c r="F2315" s="0" t="n">
        <v>197.3</v>
      </c>
      <c r="G2315" s="0" t="n">
        <v>4313.036</v>
      </c>
      <c r="H2315" s="0" t="n">
        <v>416.9</v>
      </c>
      <c r="I2315" s="0" t="n">
        <v>30.94</v>
      </c>
      <c r="J2315" s="0" t="n">
        <f aca="false">I1809/I2315-1</f>
        <v>0.377181641887524</v>
      </c>
      <c r="K2315" s="0" t="n">
        <v>3108.1</v>
      </c>
      <c r="L2315" s="0" t="n">
        <v>141.211</v>
      </c>
    </row>
    <row r="2316" customFormat="false" ht="15" hidden="false" customHeight="false" outlineLevel="0" collapsed="false">
      <c r="A2316" s="0" t="s">
        <v>345</v>
      </c>
      <c r="B2316" s="0" t="s">
        <v>884</v>
      </c>
      <c r="C2316" s="0" t="s">
        <v>679</v>
      </c>
      <c r="D2316" s="0" t="n">
        <v>4</v>
      </c>
      <c r="F2316" s="0" t="n">
        <v>638.916</v>
      </c>
      <c r="G2316" s="0" t="n">
        <v>9686.0587</v>
      </c>
      <c r="H2316" s="0" t="n">
        <v>-788.488</v>
      </c>
      <c r="I2316" s="0" t="n">
        <v>47.155</v>
      </c>
      <c r="J2316" s="0" t="n">
        <f aca="false">I1810/I2316-1</f>
        <v>0.0840377478528258</v>
      </c>
      <c r="K2316" s="0" t="n">
        <v>12923.151</v>
      </c>
      <c r="L2316" s="0" t="n">
        <v>177.421</v>
      </c>
    </row>
    <row r="2317" customFormat="false" ht="15" hidden="false" customHeight="false" outlineLevel="0" collapsed="false">
      <c r="A2317" s="0" t="s">
        <v>346</v>
      </c>
      <c r="B2317" s="0" t="s">
        <v>885</v>
      </c>
      <c r="C2317" s="0" t="s">
        <v>592</v>
      </c>
      <c r="D2317" s="0" t="n">
        <v>4</v>
      </c>
      <c r="E2317" s="0" t="s">
        <v>58</v>
      </c>
      <c r="F2317" s="0" t="n">
        <v>1244</v>
      </c>
      <c r="G2317" s="0" t="n">
        <v>13570.7277</v>
      </c>
      <c r="H2317" s="0" t="n">
        <v>799</v>
      </c>
      <c r="I2317" s="0" t="n">
        <v>51.62</v>
      </c>
      <c r="J2317" s="0" t="n">
        <f aca="false">I1811/I2317-1</f>
        <v>0.117202634637738</v>
      </c>
      <c r="K2317" s="0" t="n">
        <v>236945</v>
      </c>
      <c r="L2317" s="0" t="n">
        <v>262.347</v>
      </c>
    </row>
    <row r="2318" customFormat="false" ht="15" hidden="false" customHeight="false" outlineLevel="0" collapsed="false">
      <c r="A2318" s="0" t="s">
        <v>347</v>
      </c>
      <c r="B2318" s="0" t="s">
        <v>886</v>
      </c>
      <c r="C2318" s="0" t="s">
        <v>595</v>
      </c>
      <c r="D2318" s="0" t="n">
        <v>4</v>
      </c>
      <c r="F2318" s="0" t="s">
        <v>58</v>
      </c>
      <c r="I2318" s="0" t="n">
        <v>130.03</v>
      </c>
      <c r="J2318" s="0" t="n">
        <f aca="false">I1812/I2318-1</f>
        <v>-0.0036145504883488</v>
      </c>
      <c r="K2318" s="0" t="s">
        <v>58</v>
      </c>
      <c r="L2318" s="0" t="n">
        <v>294.363</v>
      </c>
    </row>
    <row r="2319" customFormat="false" ht="15" hidden="false" customHeight="false" outlineLevel="0" collapsed="false">
      <c r="A2319" s="0" t="s">
        <v>348</v>
      </c>
      <c r="B2319" s="0" t="s">
        <v>887</v>
      </c>
      <c r="C2319" s="0" t="s">
        <v>584</v>
      </c>
      <c r="D2319" s="0" t="n">
        <v>4</v>
      </c>
      <c r="E2319" s="0" t="s">
        <v>58</v>
      </c>
      <c r="F2319" s="0" t="n">
        <v>311.623</v>
      </c>
      <c r="G2319" s="0" t="n">
        <v>9896.4936</v>
      </c>
      <c r="H2319" s="0" t="n">
        <v>428.056</v>
      </c>
      <c r="I2319" s="0" t="n">
        <v>32.9</v>
      </c>
      <c r="J2319" s="0" t="n">
        <f aca="false">I1813/I2319-1</f>
        <v>-0.145288753799392</v>
      </c>
      <c r="K2319" s="0" t="n">
        <v>4518.774</v>
      </c>
      <c r="L2319" s="0" t="n">
        <v>300.62</v>
      </c>
    </row>
    <row r="2320" customFormat="false" ht="15" hidden="false" customHeight="false" outlineLevel="0" collapsed="false">
      <c r="A2320" s="0" t="s">
        <v>349</v>
      </c>
      <c r="B2320" s="0" t="s">
        <v>888</v>
      </c>
      <c r="C2320" s="0" t="s">
        <v>572</v>
      </c>
      <c r="D2320" s="0" t="n">
        <v>4</v>
      </c>
      <c r="F2320" s="0" t="n">
        <v>2981</v>
      </c>
      <c r="G2320" s="0" t="n">
        <v>47422.54</v>
      </c>
      <c r="H2320" s="0" t="n">
        <v>4546</v>
      </c>
      <c r="I2320" s="0" t="n">
        <v>148.66</v>
      </c>
      <c r="J2320" s="0" t="n">
        <f aca="false">I1814/I2320-1</f>
        <v>0.295371989775326</v>
      </c>
      <c r="K2320" s="0" t="n">
        <v>36188</v>
      </c>
      <c r="L2320" s="0" t="n">
        <v>320.307</v>
      </c>
    </row>
    <row r="2321" customFormat="false" ht="15" hidden="false" customHeight="false" outlineLevel="0" collapsed="false">
      <c r="A2321" s="0" t="s">
        <v>350</v>
      </c>
      <c r="B2321" s="0" t="s">
        <v>889</v>
      </c>
      <c r="C2321" s="0" t="s">
        <v>592</v>
      </c>
      <c r="D2321" s="0" t="n">
        <v>4</v>
      </c>
      <c r="F2321" s="0" t="n">
        <v>595</v>
      </c>
      <c r="G2321" s="0" t="n">
        <v>18679.015</v>
      </c>
      <c r="H2321" s="0" t="n">
        <v>2096</v>
      </c>
      <c r="I2321" s="0" t="n">
        <v>48.24</v>
      </c>
      <c r="J2321" s="0" t="n">
        <f aca="false">I1815/I2321-1</f>
        <v>-0.12893864013267</v>
      </c>
      <c r="K2321" s="0" t="n">
        <v>79939</v>
      </c>
      <c r="L2321" s="0" t="n">
        <v>387.161</v>
      </c>
    </row>
    <row r="2322" customFormat="false" ht="15" hidden="false" customHeight="false" outlineLevel="0" collapsed="false">
      <c r="A2322" s="0" t="s">
        <v>351</v>
      </c>
      <c r="B2322" s="0" t="s">
        <v>890</v>
      </c>
      <c r="C2322" s="0" t="s">
        <v>584</v>
      </c>
      <c r="D2322" s="0" t="n">
        <v>4</v>
      </c>
      <c r="F2322" s="0" t="n">
        <v>2286</v>
      </c>
      <c r="G2322" s="0" t="n">
        <v>47678.7</v>
      </c>
      <c r="H2322" s="0" t="n">
        <v>4111</v>
      </c>
      <c r="I2322" s="0" t="n">
        <v>46.29</v>
      </c>
      <c r="J2322" s="0" t="n">
        <f aca="false">I1816/I2322-1</f>
        <v>0.463815078850724</v>
      </c>
      <c r="K2322" s="0" t="n">
        <v>32732</v>
      </c>
      <c r="L2322" s="0" t="n">
        <v>1045.829</v>
      </c>
    </row>
    <row r="2323" customFormat="false" ht="15" hidden="false" customHeight="false" outlineLevel="0" collapsed="false">
      <c r="A2323" s="0" t="s">
        <v>352</v>
      </c>
      <c r="B2323" s="0" t="s">
        <v>891</v>
      </c>
      <c r="C2323" s="0" t="s">
        <v>595</v>
      </c>
      <c r="D2323" s="0" t="n">
        <v>4</v>
      </c>
      <c r="E2323" s="0" t="n">
        <v>3860</v>
      </c>
      <c r="F2323" s="0" t="n">
        <v>3857</v>
      </c>
      <c r="G2323" s="0" t="n">
        <v>44059.6018</v>
      </c>
      <c r="H2323" s="0" t="n">
        <v>4835</v>
      </c>
      <c r="I2323" s="0" t="n">
        <v>80.28</v>
      </c>
      <c r="J2323" s="0" t="n">
        <f aca="false">I1817/I2323-1</f>
        <v>-0.0110861983059293</v>
      </c>
      <c r="K2323" s="0" t="n">
        <v>27298</v>
      </c>
      <c r="L2323" s="0" t="n">
        <v>552.972</v>
      </c>
    </row>
    <row r="2324" customFormat="false" ht="15" hidden="false" customHeight="false" outlineLevel="0" collapsed="false">
      <c r="A2324" s="0" t="s">
        <v>353</v>
      </c>
      <c r="B2324" s="0" t="s">
        <v>892</v>
      </c>
      <c r="C2324" s="0" t="s">
        <v>654</v>
      </c>
      <c r="D2324" s="0" t="n">
        <v>4</v>
      </c>
      <c r="E2324" s="0" t="n">
        <v>1174.635</v>
      </c>
      <c r="F2324" s="0" t="n">
        <v>1138.48</v>
      </c>
      <c r="G2324" s="0" t="n">
        <v>15200.2137</v>
      </c>
      <c r="H2324" s="0" t="n">
        <v>932.324</v>
      </c>
      <c r="I2324" s="0" t="n">
        <v>116.42</v>
      </c>
      <c r="J2324" s="0" t="n">
        <f aca="false">I1818/I2324-1</f>
        <v>0.0790242226421578</v>
      </c>
      <c r="K2324" s="0" t="n">
        <v>85162.391</v>
      </c>
      <c r="L2324" s="0" t="n">
        <v>130.229</v>
      </c>
    </row>
    <row r="2325" customFormat="false" ht="15" hidden="false" customHeight="false" outlineLevel="0" collapsed="false">
      <c r="A2325" s="0" t="s">
        <v>354</v>
      </c>
      <c r="B2325" s="0" t="s">
        <v>893</v>
      </c>
      <c r="C2325" s="0" t="s">
        <v>601</v>
      </c>
      <c r="D2325" s="0" t="n">
        <v>4</v>
      </c>
      <c r="F2325" s="0" t="n">
        <v>420.09</v>
      </c>
      <c r="G2325" s="0" t="n">
        <v>8287.8066</v>
      </c>
      <c r="H2325" s="0" t="n">
        <v>422.035</v>
      </c>
      <c r="I2325" s="0" t="n">
        <v>58.89</v>
      </c>
      <c r="J2325" s="0" t="n">
        <f aca="false">I1819/I2325-1</f>
        <v>0.416369502462218</v>
      </c>
      <c r="K2325" s="0" t="n">
        <v>9075.25</v>
      </c>
      <c r="L2325" s="0" t="n">
        <v>140.54</v>
      </c>
    </row>
    <row r="2326" customFormat="false" ht="15" hidden="false" customHeight="false" outlineLevel="0" collapsed="false">
      <c r="A2326" s="0" t="s">
        <v>355</v>
      </c>
      <c r="B2326" s="0" t="s">
        <v>894</v>
      </c>
      <c r="C2326" s="0" t="s">
        <v>584</v>
      </c>
      <c r="D2326" s="0" t="n">
        <v>4</v>
      </c>
      <c r="F2326" s="0" t="n">
        <v>1486</v>
      </c>
      <c r="G2326" s="0" t="n">
        <v>19412.68</v>
      </c>
      <c r="H2326" s="0" t="n">
        <v>2549</v>
      </c>
      <c r="I2326" s="0" t="n">
        <v>53.2</v>
      </c>
      <c r="J2326" s="0" t="n">
        <f aca="false">I1820/I2326-1</f>
        <v>0.200751879699248</v>
      </c>
      <c r="K2326" s="0" t="n">
        <v>21634</v>
      </c>
      <c r="L2326" s="0" t="n">
        <v>368.482</v>
      </c>
    </row>
    <row r="2327" customFormat="false" ht="15" hidden="false" customHeight="false" outlineLevel="0" collapsed="false">
      <c r="A2327" s="0" t="s">
        <v>356</v>
      </c>
      <c r="B2327" s="0" t="s">
        <v>895</v>
      </c>
      <c r="C2327" s="0" t="s">
        <v>628</v>
      </c>
      <c r="D2327" s="0" t="n">
        <v>4</v>
      </c>
      <c r="E2327" s="0" t="n">
        <v>1874</v>
      </c>
      <c r="F2327" s="0" t="n">
        <v>1753</v>
      </c>
      <c r="G2327" s="0" t="n">
        <v>24604.1</v>
      </c>
      <c r="H2327" s="0" t="n">
        <v>5270</v>
      </c>
      <c r="I2327" s="0" t="n">
        <v>35.3</v>
      </c>
      <c r="J2327" s="0" t="n">
        <f aca="false">I1821/I2327-1</f>
        <v>-0.198583569405099</v>
      </c>
      <c r="K2327" s="0" t="n">
        <v>35620</v>
      </c>
      <c r="L2327" s="0" t="n">
        <v>696.634</v>
      </c>
    </row>
    <row r="2328" customFormat="false" ht="15" hidden="false" customHeight="false" outlineLevel="0" collapsed="false">
      <c r="A2328" s="0" t="s">
        <v>357</v>
      </c>
      <c r="B2328" s="0" t="s">
        <v>896</v>
      </c>
      <c r="C2328" s="0" t="s">
        <v>628</v>
      </c>
      <c r="D2328" s="0" t="n">
        <v>4</v>
      </c>
      <c r="F2328" s="0" t="n">
        <v>2112</v>
      </c>
      <c r="G2328" s="0" t="n">
        <v>27243.81</v>
      </c>
      <c r="H2328" s="0" t="n">
        <v>3405</v>
      </c>
      <c r="I2328" s="0" t="n">
        <v>45.865</v>
      </c>
      <c r="J2328" s="0" t="n">
        <f aca="false">I1822/I2328-1</f>
        <v>-0.0160252916167012</v>
      </c>
      <c r="K2328" s="0" t="n">
        <v>28385</v>
      </c>
      <c r="L2328" s="0" t="n">
        <v>602.053</v>
      </c>
    </row>
    <row r="2329" customFormat="false" ht="15" hidden="false" customHeight="false" outlineLevel="0" collapsed="false">
      <c r="A2329" s="0" t="s">
        <v>358</v>
      </c>
      <c r="B2329" s="0" t="s">
        <v>897</v>
      </c>
      <c r="C2329" s="0" t="s">
        <v>683</v>
      </c>
      <c r="D2329" s="0" t="n">
        <v>4</v>
      </c>
      <c r="E2329" s="0" t="s">
        <v>58</v>
      </c>
      <c r="F2329" s="0" t="n">
        <v>626</v>
      </c>
      <c r="G2329" s="0" t="n">
        <v>14706.598</v>
      </c>
      <c r="H2329" s="0" t="n">
        <v>1140</v>
      </c>
      <c r="I2329" s="0" t="n">
        <v>49.36</v>
      </c>
      <c r="J2329" s="0" t="n">
        <f aca="false">I1823/I2329-1</f>
        <v>0.580834683954619</v>
      </c>
      <c r="K2329" s="0" t="n">
        <v>6794</v>
      </c>
      <c r="L2329" s="0" t="n">
        <v>299.538</v>
      </c>
    </row>
    <row r="2330" customFormat="false" ht="15" hidden="false" customHeight="false" outlineLevel="0" collapsed="false">
      <c r="A2330" s="0" t="s">
        <v>359</v>
      </c>
      <c r="B2330" s="0" t="s">
        <v>898</v>
      </c>
      <c r="C2330" s="0" t="s">
        <v>592</v>
      </c>
      <c r="D2330" s="0" t="n">
        <v>4</v>
      </c>
      <c r="E2330" s="0" t="n">
        <v>1384</v>
      </c>
      <c r="F2330" s="0" t="n">
        <v>1357</v>
      </c>
      <c r="G2330" s="0" t="n">
        <v>26441.2863</v>
      </c>
      <c r="H2330" s="0" t="n">
        <v>1341</v>
      </c>
      <c r="I2330" s="0" t="n">
        <v>48.36</v>
      </c>
      <c r="J2330" s="0" t="n">
        <f aca="false">I1824/I2330-1</f>
        <v>0.183622828784119</v>
      </c>
      <c r="K2330" s="0" t="n">
        <v>16980</v>
      </c>
      <c r="L2330" s="0" t="n">
        <v>548.776</v>
      </c>
    </row>
    <row r="2331" customFormat="false" ht="15" hidden="false" customHeight="false" outlineLevel="0" collapsed="false">
      <c r="A2331" s="0" t="s">
        <v>360</v>
      </c>
      <c r="B2331" s="0" t="s">
        <v>899</v>
      </c>
      <c r="C2331" s="0" t="s">
        <v>595</v>
      </c>
      <c r="D2331" s="0" t="n">
        <v>4</v>
      </c>
      <c r="F2331" s="0" t="n">
        <v>121.337</v>
      </c>
      <c r="G2331" s="0" t="n">
        <v>4623.3243</v>
      </c>
      <c r="H2331" s="0" t="n">
        <v>308.951</v>
      </c>
      <c r="I2331" s="0" t="n">
        <v>99.94</v>
      </c>
      <c r="J2331" s="0" t="n">
        <f aca="false">I1825/I2331-1</f>
        <v>0.103862317390434</v>
      </c>
      <c r="K2331" s="0" t="n">
        <v>3259.826</v>
      </c>
      <c r="L2331" s="0" t="n">
        <v>46.249</v>
      </c>
    </row>
    <row r="2332" customFormat="false" ht="15" hidden="false" customHeight="false" outlineLevel="0" collapsed="false">
      <c r="A2332" s="0" t="s">
        <v>361</v>
      </c>
      <c r="B2332" s="0" t="s">
        <v>900</v>
      </c>
      <c r="C2332" s="0" t="s">
        <v>572</v>
      </c>
      <c r="D2332" s="0" t="n">
        <v>4</v>
      </c>
      <c r="E2332" s="0" t="n">
        <v>272</v>
      </c>
      <c r="F2332" s="0" t="n">
        <v>272</v>
      </c>
      <c r="G2332" s="0" t="n">
        <v>7958.115</v>
      </c>
      <c r="H2332" s="0" t="n">
        <v>645</v>
      </c>
      <c r="I2332" s="0" t="n">
        <v>20.0123</v>
      </c>
      <c r="J2332" s="0" t="n">
        <f aca="false">I1826/I2332-1</f>
        <v>0.106719367588933</v>
      </c>
      <c r="K2332" s="0" t="n">
        <v>6933</v>
      </c>
      <c r="L2332" s="0" t="n">
        <v>356.987</v>
      </c>
    </row>
    <row r="2333" customFormat="false" ht="15" hidden="false" customHeight="false" outlineLevel="0" collapsed="false">
      <c r="A2333" s="0" t="s">
        <v>362</v>
      </c>
      <c r="B2333" s="0" t="s">
        <v>901</v>
      </c>
      <c r="C2333" s="0" t="s">
        <v>579</v>
      </c>
      <c r="D2333" s="0" t="n">
        <v>4</v>
      </c>
      <c r="E2333" s="0" t="n">
        <v>3177</v>
      </c>
      <c r="F2333" s="0" t="n">
        <v>3116</v>
      </c>
      <c r="G2333" s="0" t="n">
        <v>99769.6674</v>
      </c>
      <c r="H2333" s="0" t="n">
        <v>4135</v>
      </c>
      <c r="I2333" s="0" t="n">
        <v>83.546</v>
      </c>
      <c r="J2333" s="0" t="n">
        <f aca="false">I1827/I2333-1</f>
        <v>0.0312881526344766</v>
      </c>
      <c r="K2333" s="0" t="n">
        <v>14242</v>
      </c>
      <c r="L2333" s="0" t="n">
        <v>1158.01</v>
      </c>
    </row>
    <row r="2334" customFormat="false" ht="15" hidden="false" customHeight="false" outlineLevel="0" collapsed="false">
      <c r="A2334" s="0" t="s">
        <v>363</v>
      </c>
      <c r="B2334" s="0" t="s">
        <v>902</v>
      </c>
      <c r="C2334" s="0" t="s">
        <v>679</v>
      </c>
      <c r="D2334" s="0" t="n">
        <v>4</v>
      </c>
      <c r="E2334" s="0" t="n">
        <v>903.9</v>
      </c>
      <c r="F2334" s="0" t="n">
        <v>903.944</v>
      </c>
      <c r="G2334" s="0" t="n">
        <v>16143.894</v>
      </c>
      <c r="H2334" s="0" t="n">
        <v>698.426</v>
      </c>
      <c r="I2334" s="0" t="n">
        <v>47.58</v>
      </c>
      <c r="J2334" s="0" t="n">
        <f aca="false">I1828/I2334-1</f>
        <v>-0.349621689785624</v>
      </c>
      <c r="K2334" s="0" t="n">
        <v>6439.626</v>
      </c>
      <c r="L2334" s="0" t="n">
        <v>338.434</v>
      </c>
    </row>
    <row r="2335" customFormat="false" ht="15" hidden="false" customHeight="false" outlineLevel="0" collapsed="false">
      <c r="A2335" s="0" t="s">
        <v>364</v>
      </c>
      <c r="B2335" s="0" t="s">
        <v>903</v>
      </c>
      <c r="C2335" s="0" t="s">
        <v>586</v>
      </c>
      <c r="D2335" s="0" t="n">
        <v>4</v>
      </c>
      <c r="E2335" s="0" t="n">
        <v>468.989</v>
      </c>
      <c r="F2335" s="0" t="n">
        <v>354.81</v>
      </c>
      <c r="G2335" s="0" t="n">
        <v>9645.3943</v>
      </c>
      <c r="H2335" s="0" t="n">
        <v>776.107</v>
      </c>
      <c r="I2335" s="0" t="n">
        <v>33.91</v>
      </c>
      <c r="J2335" s="0" t="n">
        <f aca="false">I1829/I2335-1</f>
        <v>0.0247714538484225</v>
      </c>
      <c r="K2335" s="0" t="n">
        <v>4405.618</v>
      </c>
      <c r="L2335" s="0" t="n">
        <v>282.714</v>
      </c>
    </row>
    <row r="2336" customFormat="false" ht="15" hidden="false" customHeight="false" outlineLevel="0" collapsed="false">
      <c r="A2336" s="0" t="s">
        <v>365</v>
      </c>
      <c r="B2336" s="0" t="s">
        <v>904</v>
      </c>
      <c r="C2336" s="0" t="s">
        <v>612</v>
      </c>
      <c r="D2336" s="0" t="n">
        <v>4</v>
      </c>
      <c r="E2336" s="0" t="n">
        <v>418.2</v>
      </c>
      <c r="F2336" s="0" t="n">
        <v>389</v>
      </c>
      <c r="G2336" s="0" t="n">
        <v>9045.9</v>
      </c>
      <c r="H2336" s="0" t="n">
        <v>465.2</v>
      </c>
      <c r="I2336" s="0" t="n">
        <v>69</v>
      </c>
      <c r="J2336" s="0" t="n">
        <f aca="false">I1830/I2336-1</f>
        <v>0.0772463768115941</v>
      </c>
      <c r="K2336" s="0" t="n">
        <v>4449.7</v>
      </c>
      <c r="L2336" s="0" t="n">
        <v>119.687</v>
      </c>
    </row>
    <row r="2337" customFormat="false" ht="15" hidden="false" customHeight="false" outlineLevel="0" collapsed="false">
      <c r="A2337" s="0" t="s">
        <v>366</v>
      </c>
      <c r="B2337" s="0" t="s">
        <v>905</v>
      </c>
      <c r="C2337" s="0" t="s">
        <v>683</v>
      </c>
      <c r="D2337" s="0" t="n">
        <v>4</v>
      </c>
      <c r="F2337" s="0" t="n">
        <v>5585.9</v>
      </c>
      <c r="G2337" s="0" t="n">
        <v>96098.512</v>
      </c>
      <c r="H2337" s="0" t="n">
        <v>7120.7</v>
      </c>
      <c r="I2337" s="0" t="n">
        <v>97.03</v>
      </c>
      <c r="J2337" s="0" t="n">
        <f aca="false">I1831/I2337-1</f>
        <v>-0.0343192826960733</v>
      </c>
      <c r="K2337" s="0" t="n">
        <v>36626.3</v>
      </c>
      <c r="L2337" s="0" t="n">
        <v>995.03</v>
      </c>
    </row>
    <row r="2338" customFormat="false" ht="15" hidden="false" customHeight="false" outlineLevel="0" collapsed="false">
      <c r="A2338" s="0" t="s">
        <v>367</v>
      </c>
      <c r="B2338" s="0" t="s">
        <v>906</v>
      </c>
      <c r="C2338" s="0" t="s">
        <v>574</v>
      </c>
      <c r="D2338" s="0" t="n">
        <v>4</v>
      </c>
      <c r="E2338" s="0" t="n">
        <v>1947</v>
      </c>
      <c r="F2338" s="0" t="n">
        <v>1263</v>
      </c>
      <c r="G2338" s="0" t="n">
        <v>40787.67</v>
      </c>
      <c r="H2338" s="0" t="n">
        <v>3136</v>
      </c>
      <c r="I2338" s="0" t="n">
        <v>176.57</v>
      </c>
      <c r="J2338" s="0" t="n">
        <f aca="false">I1832/I2338-1</f>
        <v>0.281078325876423</v>
      </c>
      <c r="K2338" s="0" t="n">
        <v>51759</v>
      </c>
      <c r="L2338" s="0" t="n">
        <v>230.127</v>
      </c>
    </row>
    <row r="2339" customFormat="false" ht="15" hidden="false" customHeight="false" outlineLevel="0" collapsed="false">
      <c r="A2339" s="0" t="s">
        <v>368</v>
      </c>
      <c r="B2339" s="0" t="s">
        <v>907</v>
      </c>
      <c r="C2339" s="0" t="s">
        <v>574</v>
      </c>
      <c r="D2339" s="0" t="n">
        <v>4</v>
      </c>
      <c r="E2339" s="0" t="n">
        <v>3868</v>
      </c>
      <c r="F2339" s="0" t="n">
        <v>3065</v>
      </c>
      <c r="G2339" s="0" t="n">
        <v>58151.7391</v>
      </c>
      <c r="H2339" s="0" t="n">
        <v>4959</v>
      </c>
      <c r="I2339" s="0" t="n">
        <v>58.21</v>
      </c>
      <c r="J2339" s="0" t="n">
        <f aca="false">I1833/I2339-1</f>
        <v>0.333276069403883</v>
      </c>
      <c r="K2339" s="0" t="n">
        <v>37943</v>
      </c>
      <c r="L2339" s="0" t="n">
        <v>1000.815</v>
      </c>
    </row>
    <row r="2340" customFormat="false" ht="15" hidden="false" customHeight="false" outlineLevel="0" collapsed="false">
      <c r="A2340" s="0" t="s">
        <v>369</v>
      </c>
      <c r="B2340" s="0" t="s">
        <v>908</v>
      </c>
      <c r="C2340" s="0" t="s">
        <v>576</v>
      </c>
      <c r="D2340" s="0" t="n">
        <v>4</v>
      </c>
      <c r="E2340" s="0" t="n">
        <v>10443</v>
      </c>
      <c r="F2340" s="0" t="n">
        <v>4404</v>
      </c>
      <c r="G2340" s="0" t="n">
        <v>146522.712</v>
      </c>
      <c r="H2340" s="0" t="n">
        <v>11654</v>
      </c>
      <c r="I2340" s="0" t="n">
        <v>50.05</v>
      </c>
      <c r="J2340" s="0" t="n">
        <f aca="false">I1834/I2340-1</f>
        <v>0.134665334665335</v>
      </c>
      <c r="K2340" s="0" t="n">
        <v>105645</v>
      </c>
      <c r="L2340" s="0" t="n">
        <v>2921.929</v>
      </c>
    </row>
    <row r="2341" customFormat="false" ht="15" hidden="false" customHeight="false" outlineLevel="0" collapsed="false">
      <c r="A2341" s="0" t="s">
        <v>370</v>
      </c>
      <c r="B2341" s="0" t="s">
        <v>909</v>
      </c>
      <c r="C2341" s="0" t="s">
        <v>592</v>
      </c>
      <c r="D2341" s="0" t="n">
        <v>4</v>
      </c>
      <c r="F2341" s="0" t="n">
        <v>3368</v>
      </c>
      <c r="G2341" s="0" t="n">
        <v>60499.865</v>
      </c>
      <c r="H2341" s="0" t="n">
        <v>16131</v>
      </c>
      <c r="I2341" s="0" t="n">
        <v>48.05</v>
      </c>
      <c r="J2341" s="0" t="n">
        <f aca="false">I1835/I2341-1</f>
        <v>0.00315296566077006</v>
      </c>
      <c r="K2341" s="0" t="n">
        <v>885296</v>
      </c>
      <c r="L2341" s="0" t="n">
        <v>1121.057</v>
      </c>
    </row>
    <row r="2342" customFormat="false" ht="15" hidden="false" customHeight="false" outlineLevel="0" collapsed="false">
      <c r="A2342" s="0" t="s">
        <v>371</v>
      </c>
      <c r="B2342" s="0" t="s">
        <v>910</v>
      </c>
      <c r="C2342" s="0" t="s">
        <v>576</v>
      </c>
      <c r="D2342" s="0" t="n">
        <v>4</v>
      </c>
      <c r="F2342" s="0" t="n">
        <v>306.094</v>
      </c>
      <c r="G2342" s="0" t="n">
        <v>7153.2695</v>
      </c>
      <c r="H2342" s="0" t="n">
        <v>345.928</v>
      </c>
      <c r="I2342" s="0" t="n">
        <v>242.59</v>
      </c>
      <c r="J2342" s="0" t="n">
        <f aca="false">I1836/I2342-1</f>
        <v>0.246795003916072</v>
      </c>
      <c r="K2342" s="0" t="n">
        <v>2152.819</v>
      </c>
      <c r="L2342" s="0" t="n">
        <v>29.686</v>
      </c>
    </row>
    <row r="2343" customFormat="false" ht="15" hidden="false" customHeight="false" outlineLevel="0" collapsed="false">
      <c r="A2343" s="0" t="s">
        <v>372</v>
      </c>
      <c r="B2343" s="0" t="s">
        <v>911</v>
      </c>
      <c r="C2343" s="0" t="s">
        <v>683</v>
      </c>
      <c r="D2343" s="0" t="n">
        <v>4</v>
      </c>
      <c r="F2343" s="0" t="n">
        <v>-171.734</v>
      </c>
      <c r="G2343" s="0" t="n">
        <v>11533.282</v>
      </c>
      <c r="H2343" s="0" t="n">
        <v>1310.448</v>
      </c>
      <c r="I2343" s="0" t="n">
        <v>23.52</v>
      </c>
      <c r="J2343" s="0" t="n">
        <f aca="false">I1837/I2343-1</f>
        <v>-0.0909863945578232</v>
      </c>
      <c r="K2343" s="0" t="n">
        <v>26084.61</v>
      </c>
      <c r="L2343" s="0" t="n">
        <v>490.066</v>
      </c>
    </row>
    <row r="2344" customFormat="false" ht="15" hidden="false" customHeight="false" outlineLevel="0" collapsed="false">
      <c r="A2344" s="0" t="s">
        <v>373</v>
      </c>
      <c r="B2344" s="0" t="s">
        <v>912</v>
      </c>
      <c r="C2344" s="0" t="s">
        <v>586</v>
      </c>
      <c r="D2344" s="0" t="n">
        <v>4</v>
      </c>
      <c r="E2344" s="0" t="n">
        <v>530.961</v>
      </c>
      <c r="F2344" s="0" t="n">
        <v>395.281</v>
      </c>
      <c r="G2344" s="0" t="n">
        <v>9552.1307</v>
      </c>
      <c r="H2344" s="0" t="n">
        <v>676.564</v>
      </c>
      <c r="I2344" s="0" t="n">
        <v>47.76</v>
      </c>
      <c r="J2344" s="0" t="n">
        <f aca="false">I1838/I2344-1</f>
        <v>0.0238693467336684</v>
      </c>
      <c r="K2344" s="0" t="n">
        <v>4067.63</v>
      </c>
      <c r="L2344" s="0" t="n">
        <v>199.134</v>
      </c>
    </row>
    <row r="2345" customFormat="false" ht="15" hidden="false" customHeight="false" outlineLevel="0" collapsed="false">
      <c r="A2345" s="0" t="s">
        <v>374</v>
      </c>
      <c r="B2345" s="0" t="s">
        <v>913</v>
      </c>
      <c r="C2345" s="0" t="s">
        <v>586</v>
      </c>
      <c r="D2345" s="0" t="n">
        <v>4</v>
      </c>
      <c r="E2345" s="0" t="s">
        <v>58</v>
      </c>
      <c r="F2345" s="0" t="n">
        <v>3045</v>
      </c>
      <c r="G2345" s="0" t="n">
        <v>35205.13</v>
      </c>
      <c r="H2345" s="0" t="n">
        <v>5699</v>
      </c>
      <c r="I2345" s="0" t="n">
        <v>32.81</v>
      </c>
      <c r="J2345" s="0" t="n">
        <f aca="false">I1839/I2345-1</f>
        <v>-0.494361475160012</v>
      </c>
      <c r="K2345" s="0" t="n">
        <v>22416</v>
      </c>
      <c r="L2345" s="0" t="n">
        <v>1070.823</v>
      </c>
    </row>
    <row r="2346" customFormat="false" ht="15" hidden="false" customHeight="false" outlineLevel="0" collapsed="false">
      <c r="A2346" s="0" t="s">
        <v>375</v>
      </c>
      <c r="B2346" s="0" t="s">
        <v>914</v>
      </c>
      <c r="C2346" s="0" t="s">
        <v>579</v>
      </c>
      <c r="D2346" s="0" t="n">
        <v>4</v>
      </c>
      <c r="E2346" s="0" t="s">
        <v>58</v>
      </c>
      <c r="F2346" s="0" t="n">
        <v>22074</v>
      </c>
      <c r="G2346" s="0" t="n">
        <v>343566.3</v>
      </c>
      <c r="H2346" s="0" t="n">
        <v>32502</v>
      </c>
      <c r="I2346" s="0" t="n">
        <v>41.7</v>
      </c>
      <c r="J2346" s="0" t="n">
        <f aca="false">I1840/I2346-1</f>
        <v>0.0587529976019183</v>
      </c>
      <c r="K2346" s="0" t="n">
        <v>172384</v>
      </c>
      <c r="L2346" s="0" t="n">
        <v>8260.412</v>
      </c>
    </row>
    <row r="2347" customFormat="false" ht="15" hidden="false" customHeight="false" outlineLevel="0" collapsed="false">
      <c r="A2347" s="0" t="s">
        <v>376</v>
      </c>
      <c r="B2347" s="0" t="s">
        <v>915</v>
      </c>
      <c r="C2347" s="0" t="s">
        <v>601</v>
      </c>
      <c r="D2347" s="0" t="n">
        <v>4</v>
      </c>
      <c r="F2347" s="0" t="n">
        <v>115.281</v>
      </c>
      <c r="G2347" s="0" t="n">
        <v>4545.2183</v>
      </c>
      <c r="H2347" s="0" t="n">
        <v>258.38</v>
      </c>
      <c r="I2347" s="0" t="n">
        <v>60.74</v>
      </c>
      <c r="J2347" s="0" t="n">
        <f aca="false">I1841/I2347-1</f>
        <v>0.22950279881462</v>
      </c>
      <c r="K2347" s="0" t="n">
        <v>6841.925</v>
      </c>
      <c r="L2347" s="0" t="n">
        <v>74.776</v>
      </c>
    </row>
    <row r="2348" customFormat="false" ht="15" hidden="false" customHeight="false" outlineLevel="0" collapsed="false">
      <c r="A2348" s="0" t="s">
        <v>377</v>
      </c>
      <c r="B2348" s="0" t="s">
        <v>916</v>
      </c>
      <c r="C2348" s="0" t="s">
        <v>679</v>
      </c>
      <c r="D2348" s="0" t="n">
        <v>4</v>
      </c>
      <c r="E2348" s="0" t="n">
        <v>473.4</v>
      </c>
      <c r="F2348" s="0" t="n">
        <v>348.786</v>
      </c>
      <c r="G2348" s="0" t="n">
        <v>10822.9454</v>
      </c>
      <c r="H2348" s="0" t="n">
        <v>525.163</v>
      </c>
      <c r="I2348" s="0" t="n">
        <v>148.9</v>
      </c>
      <c r="J2348" s="0" t="n">
        <f aca="false">I1842/I2348-1</f>
        <v>0.0433848220282069</v>
      </c>
      <c r="K2348" s="0" t="n">
        <v>8494.177</v>
      </c>
      <c r="L2348" s="0" t="n">
        <v>72.625</v>
      </c>
    </row>
    <row r="2349" customFormat="false" ht="15" hidden="false" customHeight="false" outlineLevel="0" collapsed="false">
      <c r="A2349" s="0" t="s">
        <v>378</v>
      </c>
      <c r="B2349" s="0" t="s">
        <v>917</v>
      </c>
      <c r="C2349" s="0" t="s">
        <v>612</v>
      </c>
      <c r="D2349" s="0" t="n">
        <v>4</v>
      </c>
      <c r="E2349" s="0" t="n">
        <v>727.1</v>
      </c>
      <c r="F2349" s="0" t="n">
        <v>567.3</v>
      </c>
      <c r="G2349" s="0" t="n">
        <v>10763.955</v>
      </c>
      <c r="H2349" s="0" t="n">
        <v>1168.2</v>
      </c>
      <c r="I2349" s="0" t="n">
        <v>56.15</v>
      </c>
      <c r="J2349" s="0" t="n">
        <f aca="false">I1843/I2349-1</f>
        <v>0.327159394479074</v>
      </c>
      <c r="K2349" s="0" t="n">
        <v>15580.1</v>
      </c>
      <c r="L2349" s="0" t="n">
        <v>159.33</v>
      </c>
    </row>
    <row r="2350" customFormat="false" ht="15" hidden="false" customHeight="false" outlineLevel="0" collapsed="false">
      <c r="A2350" s="0" t="s">
        <v>379</v>
      </c>
      <c r="B2350" s="0" t="s">
        <v>918</v>
      </c>
      <c r="C2350" s="0" t="s">
        <v>612</v>
      </c>
      <c r="D2350" s="0" t="n">
        <v>4</v>
      </c>
      <c r="E2350" s="0" t="n">
        <v>2697</v>
      </c>
      <c r="F2350" s="0" t="n">
        <v>3915</v>
      </c>
      <c r="G2350" s="0" t="n">
        <v>60200.4998</v>
      </c>
      <c r="H2350" s="0" t="n">
        <v>6410</v>
      </c>
      <c r="I2350" s="0" t="n">
        <v>35.3</v>
      </c>
      <c r="J2350" s="0" t="n">
        <f aca="false">I1844/I2350-1</f>
        <v>0.0290368271954675</v>
      </c>
      <c r="K2350" s="0" t="n">
        <v>72557</v>
      </c>
      <c r="L2350" s="0" t="n">
        <v>1753.787</v>
      </c>
    </row>
    <row r="2351" customFormat="false" ht="15" hidden="false" customHeight="false" outlineLevel="0" collapsed="false">
      <c r="A2351" s="0" t="s">
        <v>380</v>
      </c>
      <c r="B2351" s="0" t="s">
        <v>919</v>
      </c>
      <c r="C2351" s="0" t="s">
        <v>612</v>
      </c>
      <c r="D2351" s="0" t="n">
        <v>4</v>
      </c>
      <c r="E2351" s="0" t="s">
        <v>58</v>
      </c>
      <c r="F2351" s="0" t="n">
        <v>338.661</v>
      </c>
      <c r="G2351" s="0" t="n">
        <v>11305.5269</v>
      </c>
      <c r="H2351" s="0" t="n">
        <v>342.033</v>
      </c>
      <c r="I2351" s="0" t="n">
        <v>22.59</v>
      </c>
      <c r="J2351" s="0" t="n">
        <f aca="false">I1845/I2351-1</f>
        <v>0.598804780876494</v>
      </c>
      <c r="K2351" s="0" t="n">
        <v>1420.509</v>
      </c>
      <c r="L2351" s="0" t="n">
        <v>503.02</v>
      </c>
    </row>
    <row r="2352" customFormat="false" ht="15" hidden="false" customHeight="false" outlineLevel="0" collapsed="false">
      <c r="A2352" s="0" t="s">
        <v>381</v>
      </c>
      <c r="B2352" s="0" t="s">
        <v>920</v>
      </c>
      <c r="C2352" s="0" t="s">
        <v>590</v>
      </c>
      <c r="D2352" s="0" t="n">
        <v>4</v>
      </c>
      <c r="E2352" s="0" t="n">
        <v>804.5</v>
      </c>
      <c r="F2352" s="0" t="n">
        <v>804.5</v>
      </c>
      <c r="G2352" s="0" t="n">
        <v>16789.4923</v>
      </c>
      <c r="H2352" s="0" t="n">
        <v>926.8</v>
      </c>
      <c r="I2352" s="0" t="n">
        <v>78.47</v>
      </c>
      <c r="J2352" s="0" t="n">
        <f aca="false">I1846/I2352-1</f>
        <v>0.220976169236651</v>
      </c>
      <c r="K2352" s="0" t="n">
        <v>4395.1</v>
      </c>
      <c r="L2352" s="0" t="n">
        <v>215.122</v>
      </c>
    </row>
    <row r="2353" customFormat="false" ht="15" hidden="false" customHeight="false" outlineLevel="0" collapsed="false">
      <c r="A2353" s="0" t="s">
        <v>382</v>
      </c>
      <c r="B2353" s="0" t="s">
        <v>921</v>
      </c>
      <c r="C2353" s="0" t="s">
        <v>590</v>
      </c>
      <c r="D2353" s="0" t="n">
        <v>4</v>
      </c>
      <c r="E2353" s="0" t="s">
        <v>58</v>
      </c>
      <c r="F2353" s="0" t="n">
        <v>2932</v>
      </c>
      <c r="G2353" s="0" t="n">
        <v>60991.084</v>
      </c>
      <c r="H2353" s="0" t="n">
        <v>35009</v>
      </c>
      <c r="I2353" s="0" t="n">
        <v>31.36</v>
      </c>
      <c r="J2353" s="0" t="n">
        <f aca="false">I1847/I2353-1</f>
        <v>0.237244897959184</v>
      </c>
      <c r="K2353" s="0" t="n">
        <v>832702</v>
      </c>
      <c r="L2353" s="0" t="n">
        <v>1951.34</v>
      </c>
    </row>
    <row r="2354" customFormat="false" ht="15" hidden="false" customHeight="false" outlineLevel="0" collapsed="false">
      <c r="A2354" s="0" t="s">
        <v>383</v>
      </c>
      <c r="B2354" s="0" t="s">
        <v>922</v>
      </c>
      <c r="C2354" s="0" t="s">
        <v>595</v>
      </c>
      <c r="D2354" s="0" t="n">
        <v>4</v>
      </c>
      <c r="F2354" s="0" t="n">
        <v>1062.9</v>
      </c>
      <c r="G2354" s="0" t="n">
        <v>20326.3806</v>
      </c>
      <c r="H2354" s="0" t="n">
        <v>2019.9</v>
      </c>
      <c r="I2354" s="0" t="n">
        <v>47.27</v>
      </c>
      <c r="J2354" s="0" t="n">
        <f aca="false">I1848/I2354-1</f>
        <v>-0.0342712079543052</v>
      </c>
      <c r="K2354" s="0" t="n">
        <v>19554</v>
      </c>
      <c r="L2354" s="0" t="n">
        <v>297.221</v>
      </c>
    </row>
    <row r="2355" customFormat="false" ht="15" hidden="false" customHeight="false" outlineLevel="0" collapsed="false">
      <c r="A2355" s="0" t="s">
        <v>384</v>
      </c>
      <c r="B2355" s="0" t="s">
        <v>923</v>
      </c>
      <c r="C2355" s="0" t="s">
        <v>626</v>
      </c>
      <c r="D2355" s="0" t="n">
        <v>4</v>
      </c>
      <c r="F2355" s="0" t="n">
        <v>1099</v>
      </c>
      <c r="G2355" s="0" t="n">
        <v>17178.75</v>
      </c>
      <c r="H2355" s="0" t="n">
        <v>555</v>
      </c>
      <c r="I2355" s="0" t="n">
        <v>67.5</v>
      </c>
      <c r="J2355" s="0" t="n">
        <f aca="false">I1849/I2355-1</f>
        <v>-0.00622222222222224</v>
      </c>
      <c r="K2355" s="0" t="n">
        <v>11851</v>
      </c>
      <c r="L2355" s="0" t="n">
        <v>258.713</v>
      </c>
    </row>
    <row r="2356" customFormat="false" ht="15" hidden="false" customHeight="false" outlineLevel="0" collapsed="false">
      <c r="A2356" s="0" t="s">
        <v>385</v>
      </c>
      <c r="B2356" s="0" t="s">
        <v>924</v>
      </c>
      <c r="C2356" s="0" t="s">
        <v>590</v>
      </c>
      <c r="D2356" s="0" t="n">
        <v>4</v>
      </c>
      <c r="E2356" s="0" t="n">
        <v>229.201</v>
      </c>
      <c r="F2356" s="0" t="n">
        <v>222.557</v>
      </c>
      <c r="G2356" s="0" t="n">
        <v>5162.5936</v>
      </c>
      <c r="H2356" s="0" t="n">
        <v>321.183</v>
      </c>
      <c r="I2356" s="0" t="n">
        <v>43.72</v>
      </c>
      <c r="J2356" s="0" t="n">
        <f aca="false">I1850/I2356-1</f>
        <v>0.0850869167429094</v>
      </c>
      <c r="K2356" s="0" t="n">
        <v>3136.115</v>
      </c>
      <c r="L2356" s="0" t="n">
        <v>118.404</v>
      </c>
    </row>
    <row r="2357" customFormat="false" ht="15" hidden="false" customHeight="false" outlineLevel="0" collapsed="false">
      <c r="A2357" s="0" t="s">
        <v>386</v>
      </c>
      <c r="B2357" s="0" t="s">
        <v>925</v>
      </c>
      <c r="C2357" s="0" t="s">
        <v>576</v>
      </c>
      <c r="D2357" s="0" t="n">
        <v>4</v>
      </c>
      <c r="E2357" s="0" t="n">
        <v>1139.9</v>
      </c>
      <c r="F2357" s="0" t="n">
        <v>623.7</v>
      </c>
      <c r="G2357" s="0" t="n">
        <v>16127.6192</v>
      </c>
      <c r="H2357" s="0" t="n">
        <v>1106.6</v>
      </c>
      <c r="I2357" s="0" t="n">
        <v>43.4</v>
      </c>
      <c r="J2357" s="0" t="n">
        <f aca="false">I1851/I2357-1</f>
        <v>0.298847926267281</v>
      </c>
      <c r="K2357" s="0" t="n">
        <v>15294.8</v>
      </c>
      <c r="L2357" s="0" t="n">
        <v>382.857</v>
      </c>
    </row>
    <row r="2358" customFormat="false" ht="15" hidden="false" customHeight="false" outlineLevel="0" collapsed="false">
      <c r="A2358" s="0" t="s">
        <v>387</v>
      </c>
      <c r="B2358" s="0" t="s">
        <v>926</v>
      </c>
      <c r="C2358" s="0" t="s">
        <v>590</v>
      </c>
      <c r="D2358" s="0" t="n">
        <v>4</v>
      </c>
      <c r="E2358" s="0" t="n">
        <v>445</v>
      </c>
      <c r="F2358" s="0" t="n">
        <v>385</v>
      </c>
      <c r="G2358" s="0" t="n">
        <v>6740.4119</v>
      </c>
      <c r="H2358" s="0" t="n">
        <v>574</v>
      </c>
      <c r="I2358" s="0" t="n">
        <v>39.8</v>
      </c>
      <c r="J2358" s="0" t="n">
        <f aca="false">I1852/I2358-1</f>
        <v>0.205025125628141</v>
      </c>
      <c r="K2358" s="0" t="n">
        <v>12577</v>
      </c>
      <c r="L2358" s="0" t="n">
        <v>167.576</v>
      </c>
    </row>
    <row r="2359" customFormat="false" ht="15" hidden="false" customHeight="false" outlineLevel="0" collapsed="false">
      <c r="A2359" s="0" t="s">
        <v>388</v>
      </c>
      <c r="B2359" s="0" t="s">
        <v>927</v>
      </c>
      <c r="C2359" s="0" t="s">
        <v>628</v>
      </c>
      <c r="D2359" s="0" t="n">
        <v>4</v>
      </c>
      <c r="E2359" s="0" t="n">
        <v>2212.76</v>
      </c>
      <c r="F2359" s="0" t="n">
        <v>2327</v>
      </c>
      <c r="G2359" s="0" t="n">
        <v>34073.3324</v>
      </c>
      <c r="H2359" s="0" t="n">
        <v>3397</v>
      </c>
      <c r="I2359" s="0" t="n">
        <v>71.6737</v>
      </c>
      <c r="J2359" s="0" t="n">
        <f aca="false">I1853/I2359-1</f>
        <v>-0.0857176342228739</v>
      </c>
      <c r="K2359" s="0" t="n">
        <v>34812</v>
      </c>
      <c r="L2359" s="0" t="n">
        <v>428.1</v>
      </c>
    </row>
    <row r="2360" customFormat="false" ht="15" hidden="false" customHeight="false" outlineLevel="0" collapsed="false">
      <c r="A2360" s="0" t="s">
        <v>389</v>
      </c>
      <c r="B2360" s="0" t="s">
        <v>928</v>
      </c>
      <c r="C2360" s="0" t="s">
        <v>576</v>
      </c>
      <c r="D2360" s="0" t="n">
        <v>4</v>
      </c>
      <c r="F2360" s="0" t="n">
        <v>-162.013</v>
      </c>
      <c r="G2360" s="0" t="n">
        <v>1322.2069</v>
      </c>
      <c r="H2360" s="0" t="n">
        <v>-38.527</v>
      </c>
      <c r="I2360" s="0" t="n">
        <v>11.35</v>
      </c>
      <c r="J2360" s="0" t="n">
        <f aca="false">I1854/I2360-1</f>
        <v>0.365638766519824</v>
      </c>
      <c r="K2360" s="0" t="n">
        <v>434.527</v>
      </c>
      <c r="L2360" s="0" t="n">
        <v>116.115</v>
      </c>
    </row>
    <row r="2361" customFormat="false" ht="15" hidden="false" customHeight="false" outlineLevel="0" collapsed="false">
      <c r="A2361" s="0" t="s">
        <v>390</v>
      </c>
      <c r="B2361" s="0" t="s">
        <v>929</v>
      </c>
      <c r="C2361" s="0" t="s">
        <v>626</v>
      </c>
      <c r="D2361" s="0" t="n">
        <v>4</v>
      </c>
      <c r="E2361" s="0" t="n">
        <v>968.2</v>
      </c>
      <c r="F2361" s="0" t="n">
        <v>637.5</v>
      </c>
      <c r="G2361" s="0" t="n">
        <v>11357.5</v>
      </c>
      <c r="H2361" s="0" t="n">
        <v>1349.6</v>
      </c>
      <c r="I2361" s="0" t="n">
        <v>35</v>
      </c>
      <c r="J2361" s="0" t="n">
        <f aca="false">I1855/I2361-1</f>
        <v>0.032</v>
      </c>
      <c r="K2361" s="0" t="n">
        <v>9213.8</v>
      </c>
      <c r="L2361" s="0" t="n">
        <v>331.275</v>
      </c>
    </row>
    <row r="2362" customFormat="false" ht="15" hidden="false" customHeight="false" outlineLevel="0" collapsed="false">
      <c r="A2362" s="0" t="s">
        <v>391</v>
      </c>
      <c r="B2362" s="0" t="s">
        <v>930</v>
      </c>
      <c r="C2362" s="0" t="s">
        <v>581</v>
      </c>
      <c r="D2362" s="0" t="n">
        <v>4</v>
      </c>
      <c r="F2362" s="0" t="n">
        <v>112.403</v>
      </c>
      <c r="G2362" s="0" t="n">
        <v>21945.5096</v>
      </c>
      <c r="H2362" s="0" t="n">
        <v>97.831</v>
      </c>
      <c r="I2362" s="0" t="n">
        <v>52.596</v>
      </c>
      <c r="J2362" s="0" t="n">
        <f aca="false">I1856/I2362-1</f>
        <v>-0.0721537759525438</v>
      </c>
      <c r="K2362" s="0" t="n">
        <v>5412.563</v>
      </c>
      <c r="L2362" s="0" t="n">
        <v>414.805</v>
      </c>
    </row>
    <row r="2363" customFormat="false" ht="15" hidden="false" customHeight="false" outlineLevel="0" collapsed="false">
      <c r="A2363" s="0" t="s">
        <v>392</v>
      </c>
      <c r="B2363" s="0" t="s">
        <v>931</v>
      </c>
      <c r="C2363" s="0" t="s">
        <v>679</v>
      </c>
      <c r="D2363" s="0" t="n">
        <v>4</v>
      </c>
      <c r="E2363" s="0" t="n">
        <v>534.9</v>
      </c>
      <c r="F2363" s="0" t="n">
        <v>474.6</v>
      </c>
      <c r="G2363" s="0" t="n">
        <v>9029.426</v>
      </c>
      <c r="H2363" s="0" t="n">
        <v>605.2</v>
      </c>
      <c r="J2363" s="0" t="e">
        <f aca="false">I1857/I2363-1</f>
        <v>#DIV/0!</v>
      </c>
      <c r="K2363" s="0" t="n">
        <v>6069.7</v>
      </c>
      <c r="L2363" s="0" t="n">
        <v>287.2</v>
      </c>
    </row>
    <row r="2364" customFormat="false" ht="15" hidden="false" customHeight="false" outlineLevel="0" collapsed="false">
      <c r="A2364" s="0" t="s">
        <v>393</v>
      </c>
      <c r="B2364" s="0" t="s">
        <v>932</v>
      </c>
      <c r="C2364" s="0" t="s">
        <v>628</v>
      </c>
      <c r="D2364" s="0" t="n">
        <v>4</v>
      </c>
      <c r="E2364" s="0" t="n">
        <v>272</v>
      </c>
      <c r="F2364" s="0" t="n">
        <v>147</v>
      </c>
      <c r="G2364" s="0" t="n">
        <v>3355.1409</v>
      </c>
      <c r="H2364" s="0" t="n">
        <v>1445</v>
      </c>
      <c r="I2364" s="0" t="n">
        <v>24.63</v>
      </c>
      <c r="J2364" s="0" t="n">
        <f aca="false">I1858/I2364-1</f>
        <v>0.101096224116931</v>
      </c>
      <c r="K2364" s="0" t="n">
        <v>9321</v>
      </c>
      <c r="L2364" s="0" t="n">
        <v>136.123</v>
      </c>
    </row>
    <row r="2365" customFormat="false" ht="15" hidden="false" customHeight="false" outlineLevel="0" collapsed="false">
      <c r="A2365" s="0" t="s">
        <v>394</v>
      </c>
      <c r="B2365" s="0" t="s">
        <v>933</v>
      </c>
      <c r="C2365" s="0" t="s">
        <v>595</v>
      </c>
      <c r="D2365" s="0" t="n">
        <v>4</v>
      </c>
      <c r="E2365" s="0" t="n">
        <v>623</v>
      </c>
      <c r="F2365" s="0" t="n">
        <v>-2534</v>
      </c>
      <c r="G2365" s="0" t="n">
        <v>11484.5543</v>
      </c>
      <c r="H2365" s="0" t="n">
        <v>1543</v>
      </c>
      <c r="I2365" s="0" t="n">
        <v>23.03</v>
      </c>
      <c r="J2365" s="0" t="n">
        <f aca="false">I1859/I2365-1</f>
        <v>-0.179331306990882</v>
      </c>
      <c r="K2365" s="0" t="n">
        <v>24607</v>
      </c>
      <c r="L2365" s="0" t="n">
        <v>493.059</v>
      </c>
    </row>
    <row r="2366" customFormat="false" ht="15" hidden="false" customHeight="false" outlineLevel="0" collapsed="false">
      <c r="A2366" s="0" t="s">
        <v>395</v>
      </c>
      <c r="B2366" s="0" t="s">
        <v>934</v>
      </c>
      <c r="C2366" s="0" t="s">
        <v>581</v>
      </c>
      <c r="D2366" s="0" t="n">
        <v>4</v>
      </c>
      <c r="E2366" s="0" t="n">
        <v>268</v>
      </c>
      <c r="F2366" s="0" t="n">
        <v>239</v>
      </c>
      <c r="G2366" s="0" t="n">
        <v>10387.6767</v>
      </c>
      <c r="H2366" s="0" t="n">
        <v>1029</v>
      </c>
      <c r="I2366" s="0" t="n">
        <v>17.94</v>
      </c>
      <c r="J2366" s="0" t="n">
        <f aca="false">I1860/I2366-1</f>
        <v>-0.186733556298774</v>
      </c>
      <c r="K2366" s="0" t="n">
        <v>16489</v>
      </c>
      <c r="L2366" s="0" t="n">
        <v>379.393</v>
      </c>
    </row>
    <row r="2367" customFormat="false" ht="15" hidden="false" customHeight="false" outlineLevel="0" collapsed="false">
      <c r="A2367" s="0" t="s">
        <v>396</v>
      </c>
      <c r="B2367" s="0" t="s">
        <v>935</v>
      </c>
      <c r="C2367" s="0" t="s">
        <v>581</v>
      </c>
      <c r="D2367" s="0" t="n">
        <v>4</v>
      </c>
      <c r="E2367" s="0" t="n">
        <v>268</v>
      </c>
      <c r="F2367" s="0" t="n">
        <v>239</v>
      </c>
      <c r="G2367" s="0" t="n">
        <v>10387.6767</v>
      </c>
      <c r="H2367" s="0" t="n">
        <v>1029</v>
      </c>
      <c r="I2367" s="0" t="n">
        <v>17.45</v>
      </c>
      <c r="J2367" s="0" t="n">
        <f aca="false">I1861/I2367-1</f>
        <v>-0.183954154727794</v>
      </c>
      <c r="K2367" s="0" t="n">
        <v>16489</v>
      </c>
      <c r="L2367" s="0" t="n">
        <v>199.63</v>
      </c>
    </row>
    <row r="2368" customFormat="false" ht="15" hidden="false" customHeight="false" outlineLevel="0" collapsed="false">
      <c r="A2368" s="0" t="s">
        <v>397</v>
      </c>
      <c r="B2368" s="0" t="s">
        <v>936</v>
      </c>
      <c r="C2368" s="0" t="s">
        <v>588</v>
      </c>
      <c r="D2368" s="0" t="n">
        <v>4</v>
      </c>
      <c r="E2368" s="0" t="n">
        <v>2118</v>
      </c>
      <c r="F2368" s="0" t="n">
        <v>1908</v>
      </c>
      <c r="G2368" s="0" t="n">
        <v>37244.7</v>
      </c>
      <c r="H2368" s="0" t="n">
        <v>5102</v>
      </c>
      <c r="I2368" s="0" t="n">
        <v>85.62</v>
      </c>
      <c r="J2368" s="0" t="n">
        <f aca="false">I1862/I2368-1</f>
        <v>0.241415557112824</v>
      </c>
      <c r="K2368" s="0" t="n">
        <v>69306</v>
      </c>
      <c r="L2368" s="0" t="n">
        <v>435.181</v>
      </c>
    </row>
    <row r="2369" customFormat="false" ht="15" hidden="false" customHeight="false" outlineLevel="0" collapsed="false">
      <c r="A2369" s="0" t="s">
        <v>398</v>
      </c>
      <c r="B2369" s="0" t="s">
        <v>937</v>
      </c>
      <c r="C2369" s="0" t="s">
        <v>705</v>
      </c>
      <c r="D2369" s="0" t="n">
        <v>4</v>
      </c>
      <c r="E2369" s="0" t="n">
        <v>770</v>
      </c>
      <c r="F2369" s="0" t="n">
        <v>740</v>
      </c>
      <c r="G2369" s="0" t="n">
        <v>17375.5814</v>
      </c>
      <c r="H2369" s="0" t="n">
        <v>901</v>
      </c>
      <c r="I2369" s="0" t="n">
        <v>45.89</v>
      </c>
      <c r="J2369" s="0" t="n">
        <f aca="false">I1863/I2369-1</f>
        <v>-0.0252778383089999</v>
      </c>
      <c r="K2369" s="0" t="n">
        <v>15530</v>
      </c>
      <c r="L2369" s="0" t="n">
        <v>378.277</v>
      </c>
    </row>
    <row r="2370" customFormat="false" ht="15" hidden="false" customHeight="false" outlineLevel="0" collapsed="false">
      <c r="A2370" s="0" t="s">
        <v>399</v>
      </c>
      <c r="B2370" s="0" t="s">
        <v>938</v>
      </c>
      <c r="C2370" s="0" t="s">
        <v>679</v>
      </c>
      <c r="D2370" s="0" t="n">
        <v>4</v>
      </c>
      <c r="F2370" s="0" t="n">
        <v>2693</v>
      </c>
      <c r="G2370" s="0" t="n">
        <v>66911.7</v>
      </c>
      <c r="H2370" s="0" t="n">
        <v>3013</v>
      </c>
      <c r="I2370" s="0" t="n">
        <v>38.455</v>
      </c>
      <c r="J2370" s="0" t="n">
        <f aca="false">I1864/I2370-1</f>
        <v>0.321934728903914</v>
      </c>
      <c r="K2370" s="0" t="n">
        <v>18594</v>
      </c>
      <c r="L2370" s="0" t="n">
        <v>1401.162</v>
      </c>
    </row>
    <row r="2371" customFormat="false" ht="15" hidden="false" customHeight="false" outlineLevel="0" collapsed="false">
      <c r="A2371" s="0" t="s">
        <v>400</v>
      </c>
      <c r="B2371" s="0" t="s">
        <v>939</v>
      </c>
      <c r="C2371" s="0" t="s">
        <v>588</v>
      </c>
      <c r="D2371" s="0" t="n">
        <v>4</v>
      </c>
      <c r="E2371" s="0" t="n">
        <v>493.9</v>
      </c>
      <c r="F2371" s="0" t="n">
        <v>532.1</v>
      </c>
      <c r="G2371" s="0" t="n">
        <v>10313.664</v>
      </c>
      <c r="H2371" s="0" t="n">
        <v>1436.8</v>
      </c>
      <c r="I2371" s="0" t="n">
        <v>12.9205</v>
      </c>
      <c r="J2371" s="0" t="n">
        <f aca="false">I1865/I2371-1</f>
        <v>0.290143570295267</v>
      </c>
      <c r="K2371" s="0" t="n">
        <v>22653.9</v>
      </c>
      <c r="L2371" s="0" t="n">
        <v>313.295</v>
      </c>
    </row>
    <row r="2372" customFormat="false" ht="15" hidden="false" customHeight="false" outlineLevel="0" collapsed="false">
      <c r="A2372" s="0" t="s">
        <v>401</v>
      </c>
      <c r="B2372" s="0" t="s">
        <v>940</v>
      </c>
      <c r="C2372" s="0" t="s">
        <v>628</v>
      </c>
      <c r="D2372" s="0" t="n">
        <v>4</v>
      </c>
      <c r="E2372" s="0" t="n">
        <v>1049</v>
      </c>
      <c r="F2372" s="0" t="n">
        <v>978</v>
      </c>
      <c r="G2372" s="0" t="n">
        <v>24655.82</v>
      </c>
      <c r="H2372" s="0" t="n">
        <v>2937</v>
      </c>
      <c r="I2372" s="0" t="n">
        <v>68.11</v>
      </c>
      <c r="J2372" s="0" t="n">
        <f aca="false">I1866/I2372-1</f>
        <v>-0.303626486565849</v>
      </c>
      <c r="K2372" s="0" t="n">
        <v>19642</v>
      </c>
      <c r="L2372" s="0" t="n">
        <v>359.277</v>
      </c>
    </row>
    <row r="2373" customFormat="false" ht="15" hidden="false" customHeight="false" outlineLevel="0" collapsed="false">
      <c r="A2373" s="0" t="s">
        <v>402</v>
      </c>
      <c r="B2373" s="0" t="s">
        <v>941</v>
      </c>
      <c r="C2373" s="0" t="s">
        <v>584</v>
      </c>
      <c r="D2373" s="0" t="n">
        <v>4</v>
      </c>
      <c r="E2373" s="0" t="s">
        <v>58</v>
      </c>
      <c r="F2373" s="0" t="n">
        <v>734</v>
      </c>
      <c r="G2373" s="0" t="n">
        <v>10984.44</v>
      </c>
      <c r="H2373" s="0" t="n">
        <v>1320</v>
      </c>
      <c r="I2373" s="0" t="n">
        <v>57.45</v>
      </c>
      <c r="J2373" s="0" t="n">
        <f aca="false">I1867/I2373-1</f>
        <v>0.326370757180157</v>
      </c>
      <c r="K2373" s="0" t="n">
        <v>8574</v>
      </c>
      <c r="L2373" s="0" t="n">
        <v>193.357</v>
      </c>
    </row>
    <row r="2374" customFormat="false" ht="15" hidden="false" customHeight="false" outlineLevel="0" collapsed="false">
      <c r="A2374" s="0" t="s">
        <v>403</v>
      </c>
      <c r="B2374" s="0" t="s">
        <v>942</v>
      </c>
      <c r="C2374" s="0" t="s">
        <v>598</v>
      </c>
      <c r="D2374" s="0" t="n">
        <v>4</v>
      </c>
      <c r="E2374" s="0" t="s">
        <v>58</v>
      </c>
      <c r="F2374" s="0" t="n">
        <v>1910</v>
      </c>
      <c r="G2374" s="0" t="n">
        <v>28673.1821</v>
      </c>
      <c r="H2374" s="0" t="n">
        <v>3078</v>
      </c>
      <c r="I2374" s="0" t="n">
        <v>92.83</v>
      </c>
      <c r="J2374" s="0" t="n">
        <f aca="false">I1868/I2374-1</f>
        <v>0.180760530001077</v>
      </c>
      <c r="K2374" s="0" t="n">
        <v>32483</v>
      </c>
      <c r="L2374" s="0" t="n">
        <v>308.91</v>
      </c>
    </row>
    <row r="2375" customFormat="false" ht="15" hidden="false" customHeight="false" outlineLevel="0" collapsed="false">
      <c r="A2375" s="0" t="s">
        <v>404</v>
      </c>
      <c r="B2375" s="0" t="s">
        <v>943</v>
      </c>
      <c r="C2375" s="0" t="s">
        <v>590</v>
      </c>
      <c r="D2375" s="0" t="n">
        <v>4</v>
      </c>
      <c r="F2375" s="0" t="n">
        <v>731.3</v>
      </c>
      <c r="G2375" s="0" t="n">
        <v>14687.8607</v>
      </c>
      <c r="H2375" s="0" t="n">
        <v>839.3</v>
      </c>
      <c r="I2375" s="0" t="n">
        <v>61.89</v>
      </c>
      <c r="J2375" s="0" t="n">
        <f aca="false">I1869/I2375-1</f>
        <v>0.0890289222814673</v>
      </c>
      <c r="K2375" s="0" t="n">
        <v>102947.3</v>
      </c>
      <c r="L2375" s="0" t="n">
        <v>238.984</v>
      </c>
    </row>
    <row r="2376" customFormat="false" ht="15" hidden="false" customHeight="false" outlineLevel="0" collapsed="false">
      <c r="A2376" s="0" t="s">
        <v>405</v>
      </c>
      <c r="B2376" s="0" t="s">
        <v>944</v>
      </c>
      <c r="C2376" s="0" t="s">
        <v>572</v>
      </c>
      <c r="D2376" s="0" t="n">
        <v>4</v>
      </c>
      <c r="E2376" s="0" t="s">
        <v>58</v>
      </c>
      <c r="F2376" s="0" t="n">
        <v>1952</v>
      </c>
      <c r="G2376" s="0" t="n">
        <v>24939.0478</v>
      </c>
      <c r="H2376" s="0" t="n">
        <v>2483</v>
      </c>
      <c r="I2376" s="0" t="n">
        <v>114.61</v>
      </c>
      <c r="J2376" s="0" t="n">
        <f aca="false">I1870/I2376-1</f>
        <v>0.286013436872873</v>
      </c>
      <c r="K2376" s="0" t="n">
        <v>26381</v>
      </c>
      <c r="L2376" s="0" t="n">
        <v>221.991</v>
      </c>
    </row>
    <row r="2377" customFormat="false" ht="15" hidden="false" customHeight="false" outlineLevel="0" collapsed="false">
      <c r="A2377" s="0" t="s">
        <v>406</v>
      </c>
      <c r="B2377" s="0" t="s">
        <v>945</v>
      </c>
      <c r="C2377" s="0" t="s">
        <v>683</v>
      </c>
      <c r="D2377" s="0" t="n">
        <v>4</v>
      </c>
      <c r="E2377" s="0" t="n">
        <v>295.79</v>
      </c>
      <c r="F2377" s="0" t="n">
        <v>101.714</v>
      </c>
      <c r="G2377" s="0" t="n">
        <v>7277.0373</v>
      </c>
      <c r="H2377" s="0" t="n">
        <v>475.281</v>
      </c>
      <c r="I2377" s="0" t="s">
        <v>58</v>
      </c>
      <c r="J2377" s="0" t="e">
        <f aca="false">I1871/I2377-1</f>
        <v>#VALUE!</v>
      </c>
      <c r="K2377" s="0" t="n">
        <v>6650.978</v>
      </c>
      <c r="L2377" s="0" t="n">
        <v>205.083</v>
      </c>
    </row>
    <row r="2378" customFormat="false" ht="15" hidden="false" customHeight="false" outlineLevel="0" collapsed="false">
      <c r="A2378" s="0" t="s">
        <v>407</v>
      </c>
      <c r="B2378" s="0" t="s">
        <v>946</v>
      </c>
      <c r="C2378" s="0" t="s">
        <v>588</v>
      </c>
      <c r="D2378" s="0" t="n">
        <v>4</v>
      </c>
      <c r="F2378" s="0" t="n">
        <v>-386</v>
      </c>
      <c r="G2378" s="0" t="n">
        <v>9298.9401</v>
      </c>
      <c r="H2378" s="0" t="n">
        <v>1270</v>
      </c>
      <c r="I2378" s="0" t="n">
        <v>28.72</v>
      </c>
      <c r="J2378" s="0" t="n">
        <f aca="false">I1872/I2378-1</f>
        <v>-0.0616295264623955</v>
      </c>
      <c r="K2378" s="0" t="n">
        <v>33902</v>
      </c>
      <c r="L2378" s="0" t="n">
        <v>323.416</v>
      </c>
    </row>
    <row r="2379" customFormat="false" ht="15" hidden="false" customHeight="false" outlineLevel="0" collapsed="false">
      <c r="A2379" s="0" t="s">
        <v>408</v>
      </c>
      <c r="B2379" s="0" t="s">
        <v>947</v>
      </c>
      <c r="C2379" s="0" t="s">
        <v>595</v>
      </c>
      <c r="D2379" s="0" t="n">
        <v>4</v>
      </c>
      <c r="F2379" s="0" t="n">
        <v>488.025</v>
      </c>
      <c r="G2379" s="0" t="n">
        <v>16992.3486</v>
      </c>
      <c r="H2379" s="0" t="n">
        <v>1077.949</v>
      </c>
      <c r="I2379" s="0" t="n">
        <v>53.38</v>
      </c>
      <c r="J2379" s="0" t="n">
        <f aca="false">I1873/I2379-1</f>
        <v>-0.0811165230423381</v>
      </c>
      <c r="K2379" s="0" t="n">
        <v>15203.283</v>
      </c>
      <c r="L2379" s="0" t="n">
        <v>318.211</v>
      </c>
    </row>
    <row r="2380" customFormat="false" ht="15" hidden="false" customHeight="false" outlineLevel="0" collapsed="false">
      <c r="A2380" s="0" t="s">
        <v>409</v>
      </c>
      <c r="B2380" s="0" t="s">
        <v>948</v>
      </c>
      <c r="C2380" s="0" t="s">
        <v>586</v>
      </c>
      <c r="D2380" s="0" t="n">
        <v>4</v>
      </c>
      <c r="E2380" s="0" t="n">
        <v>588.407</v>
      </c>
      <c r="F2380" s="0" t="n">
        <v>440</v>
      </c>
      <c r="G2380" s="0" t="n">
        <v>8838.0333</v>
      </c>
      <c r="H2380" s="0" t="n">
        <v>835</v>
      </c>
      <c r="I2380" s="0" t="n">
        <v>15.56</v>
      </c>
      <c r="J2380" s="0" t="n">
        <f aca="false">I1874/I2380-1</f>
        <v>0.330976863753213</v>
      </c>
      <c r="K2380" s="0" t="n">
        <v>7250.894</v>
      </c>
      <c r="L2380" s="0" t="n">
        <v>568.536</v>
      </c>
    </row>
    <row r="2381" customFormat="false" ht="15" hidden="false" customHeight="false" outlineLevel="0" collapsed="false">
      <c r="A2381" s="0" t="s">
        <v>410</v>
      </c>
      <c r="B2381" s="0" t="s">
        <v>949</v>
      </c>
      <c r="C2381" s="0" t="s">
        <v>584</v>
      </c>
      <c r="D2381" s="0" t="n">
        <v>4</v>
      </c>
      <c r="E2381" s="0" t="n">
        <v>670.292</v>
      </c>
      <c r="F2381" s="0" t="n">
        <v>670.292</v>
      </c>
      <c r="G2381" s="0" t="n">
        <v>13635.5073</v>
      </c>
      <c r="H2381" s="0" t="n">
        <v>908.026</v>
      </c>
      <c r="I2381" s="0" t="n">
        <v>128.71</v>
      </c>
      <c r="J2381" s="0" t="n">
        <f aca="false">I1875/I2381-1</f>
        <v>0.496542615181416</v>
      </c>
      <c r="K2381" s="0" t="n">
        <v>6067.208</v>
      </c>
      <c r="L2381" s="0" t="n">
        <v>107.324</v>
      </c>
    </row>
    <row r="2382" customFormat="false" ht="15" hidden="false" customHeight="false" outlineLevel="0" collapsed="false">
      <c r="A2382" s="0" t="s">
        <v>411</v>
      </c>
      <c r="B2382" s="0" t="s">
        <v>950</v>
      </c>
      <c r="C2382" s="0" t="s">
        <v>628</v>
      </c>
      <c r="D2382" s="0" t="n">
        <v>4</v>
      </c>
      <c r="E2382" s="0" t="n">
        <v>4644</v>
      </c>
      <c r="F2382" s="0" t="n">
        <v>5903</v>
      </c>
      <c r="G2382" s="0" t="n">
        <v>75698.7326</v>
      </c>
      <c r="H2382" s="0" t="n">
        <v>12778</v>
      </c>
      <c r="I2382" s="0" t="n">
        <v>91.2243</v>
      </c>
      <c r="J2382" s="0" t="n">
        <f aca="false">I1876/I2382-1</f>
        <v>-0.116711227162061</v>
      </c>
      <c r="K2382" s="0" t="n">
        <v>69443</v>
      </c>
      <c r="L2382" s="0" t="n">
        <v>806.06</v>
      </c>
    </row>
    <row r="2383" customFormat="false" ht="15" hidden="false" customHeight="false" outlineLevel="0" collapsed="false">
      <c r="A2383" s="0" t="s">
        <v>412</v>
      </c>
      <c r="B2383" s="0" t="s">
        <v>951</v>
      </c>
      <c r="C2383" s="0" t="s">
        <v>581</v>
      </c>
      <c r="D2383" s="0" t="n">
        <v>4</v>
      </c>
      <c r="E2383" s="0" t="n">
        <v>991.1</v>
      </c>
      <c r="F2383" s="0" t="n">
        <v>991.1</v>
      </c>
      <c r="G2383" s="0" t="n">
        <v>19157.712</v>
      </c>
      <c r="H2383" s="0" t="n">
        <v>1809</v>
      </c>
      <c r="I2383" s="0" t="n">
        <v>74.37</v>
      </c>
      <c r="J2383" s="0" t="n">
        <f aca="false">I1877/I2383-1</f>
        <v>0.0416834745192953</v>
      </c>
      <c r="K2383" s="0" t="n">
        <v>22098.7</v>
      </c>
      <c r="L2383" s="0" t="n">
        <v>257.361</v>
      </c>
    </row>
    <row r="2384" customFormat="false" ht="15" hidden="false" customHeight="false" outlineLevel="0" collapsed="false">
      <c r="A2384" s="0" t="s">
        <v>413</v>
      </c>
      <c r="B2384" s="0" t="s">
        <v>952</v>
      </c>
      <c r="C2384" s="0" t="s">
        <v>628</v>
      </c>
      <c r="D2384" s="0" t="n">
        <v>4</v>
      </c>
      <c r="F2384" s="0" t="n">
        <v>266.533</v>
      </c>
      <c r="G2384" s="0" t="n">
        <v>12847.5618</v>
      </c>
      <c r="H2384" s="0" t="n">
        <v>1294.767</v>
      </c>
      <c r="I2384" s="0" t="n">
        <v>54.4359</v>
      </c>
      <c r="J2384" s="0" t="n">
        <f aca="false">I1878/I2384-1</f>
        <v>-0.0853462512790272</v>
      </c>
      <c r="K2384" s="0" t="n">
        <v>17741.481</v>
      </c>
      <c r="L2384" s="0" t="n">
        <v>206.287</v>
      </c>
    </row>
    <row r="2385" customFormat="false" ht="15" hidden="false" customHeight="false" outlineLevel="0" collapsed="false">
      <c r="A2385" s="0" t="s">
        <v>414</v>
      </c>
      <c r="B2385" s="0" t="s">
        <v>953</v>
      </c>
      <c r="C2385" s="0" t="s">
        <v>579</v>
      </c>
      <c r="D2385" s="0" t="n">
        <v>4</v>
      </c>
      <c r="E2385" s="0" t="n">
        <v>13214</v>
      </c>
      <c r="F2385" s="0" t="n">
        <v>10955</v>
      </c>
      <c r="G2385" s="0" t="n">
        <v>187577.28</v>
      </c>
      <c r="H2385" s="0" t="n">
        <v>14921</v>
      </c>
      <c r="I2385" s="0" t="n">
        <v>42.02</v>
      </c>
      <c r="J2385" s="0" t="n">
        <f aca="false">I1879/I2385-1</f>
        <v>0.0349833412660638</v>
      </c>
      <c r="K2385" s="0" t="n">
        <v>90266</v>
      </c>
      <c r="L2385" s="0" t="n">
        <v>4458.886</v>
      </c>
    </row>
    <row r="2386" customFormat="false" ht="15" hidden="false" customHeight="false" outlineLevel="0" collapsed="false">
      <c r="A2386" s="0" t="s">
        <v>415</v>
      </c>
      <c r="B2386" s="0" t="s">
        <v>954</v>
      </c>
      <c r="C2386" s="0" t="s">
        <v>588</v>
      </c>
      <c r="D2386" s="0" t="n">
        <v>4</v>
      </c>
      <c r="E2386" s="0" t="n">
        <v>1210</v>
      </c>
      <c r="F2386" s="0" t="n">
        <v>828</v>
      </c>
      <c r="G2386" s="0" t="n">
        <v>18394.6847</v>
      </c>
      <c r="H2386" s="0" t="n">
        <v>3427</v>
      </c>
      <c r="I2386" s="0" t="n">
        <v>40.28</v>
      </c>
      <c r="J2386" s="0" t="n">
        <f aca="false">I1880/I2386-1</f>
        <v>0.321747765640516</v>
      </c>
      <c r="K2386" s="0" t="n">
        <v>55605</v>
      </c>
      <c r="L2386" s="0" t="n">
        <v>449.295</v>
      </c>
    </row>
    <row r="2387" customFormat="false" ht="15" hidden="false" customHeight="false" outlineLevel="0" collapsed="false">
      <c r="A2387" s="0" t="s">
        <v>416</v>
      </c>
      <c r="B2387" s="0" t="s">
        <v>955</v>
      </c>
      <c r="C2387" s="0" t="s">
        <v>572</v>
      </c>
      <c r="D2387" s="0" t="n">
        <v>4</v>
      </c>
      <c r="E2387" s="0" t="s">
        <v>58</v>
      </c>
      <c r="F2387" s="0" t="n">
        <v>1171.3</v>
      </c>
      <c r="G2387" s="0" t="n">
        <v>20963.931</v>
      </c>
      <c r="H2387" s="0" t="n">
        <v>2375.7</v>
      </c>
      <c r="I2387" s="0" t="n">
        <v>59.17</v>
      </c>
      <c r="J2387" s="0" t="n">
        <f aca="false">I1881/I2387-1</f>
        <v>0.149400033800913</v>
      </c>
      <c r="K2387" s="0" t="n">
        <v>20725.5</v>
      </c>
      <c r="L2387" s="0" t="n">
        <v>354.092</v>
      </c>
    </row>
    <row r="2388" customFormat="false" ht="15" hidden="false" customHeight="false" outlineLevel="0" collapsed="false">
      <c r="A2388" s="0" t="s">
        <v>417</v>
      </c>
      <c r="B2388" s="0" t="s">
        <v>956</v>
      </c>
      <c r="C2388" s="0" t="s">
        <v>595</v>
      </c>
      <c r="D2388" s="0" t="n">
        <v>4</v>
      </c>
      <c r="E2388" s="0" t="n">
        <v>548.9</v>
      </c>
      <c r="F2388" s="0" t="n">
        <v>441.3</v>
      </c>
      <c r="G2388" s="0" t="n">
        <v>6214.096</v>
      </c>
      <c r="H2388" s="0" t="n">
        <v>608.2</v>
      </c>
      <c r="I2388" s="0" t="n">
        <v>63.28</v>
      </c>
      <c r="J2388" s="0" t="n">
        <f aca="false">I1882/I2388-1</f>
        <v>0.233407079646018</v>
      </c>
      <c r="K2388" s="0" t="n">
        <v>5243.8</v>
      </c>
      <c r="L2388" s="0" t="n">
        <v>98.076</v>
      </c>
    </row>
    <row r="2389" customFormat="false" ht="15" hidden="false" customHeight="false" outlineLevel="0" collapsed="false">
      <c r="A2389" s="0" t="s">
        <v>418</v>
      </c>
      <c r="B2389" s="0" t="s">
        <v>957</v>
      </c>
      <c r="C2389" s="0" t="s">
        <v>572</v>
      </c>
      <c r="D2389" s="0" t="n">
        <v>4</v>
      </c>
      <c r="E2389" s="0" t="n">
        <v>1051.638</v>
      </c>
      <c r="F2389" s="0" t="n">
        <v>1041.048</v>
      </c>
      <c r="G2389" s="0" t="n">
        <v>18721.5507</v>
      </c>
      <c r="H2389" s="0" t="n">
        <v>1387.893</v>
      </c>
      <c r="I2389" s="0" t="n">
        <v>125.73</v>
      </c>
      <c r="J2389" s="0" t="n">
        <f aca="false">I1883/I2389-1</f>
        <v>-0.0747633818499961</v>
      </c>
      <c r="K2389" s="0" t="n">
        <v>13274.362</v>
      </c>
      <c r="L2389" s="0" t="n">
        <v>148.936</v>
      </c>
    </row>
    <row r="2390" customFormat="false" ht="15" hidden="false" customHeight="false" outlineLevel="0" collapsed="false">
      <c r="A2390" s="0" t="s">
        <v>419</v>
      </c>
      <c r="B2390" s="0" t="s">
        <v>958</v>
      </c>
      <c r="C2390" s="0" t="s">
        <v>579</v>
      </c>
      <c r="D2390" s="0" t="n">
        <v>4</v>
      </c>
      <c r="E2390" s="0" t="s">
        <v>58</v>
      </c>
      <c r="F2390" s="0" t="n">
        <v>627.5</v>
      </c>
      <c r="G2390" s="0" t="n">
        <v>14922.93</v>
      </c>
      <c r="H2390" s="0" t="n">
        <v>880.9</v>
      </c>
      <c r="I2390" s="0" t="n">
        <v>41.11</v>
      </c>
      <c r="J2390" s="0" t="n">
        <f aca="false">I1884/I2390-1</f>
        <v>0.201897348576989</v>
      </c>
      <c r="K2390" s="0" t="n">
        <v>6370.1</v>
      </c>
      <c r="L2390" s="0" t="n">
        <v>363.739</v>
      </c>
    </row>
    <row r="2391" customFormat="false" ht="15" hidden="false" customHeight="false" outlineLevel="0" collapsed="false">
      <c r="A2391" s="0" t="s">
        <v>420</v>
      </c>
      <c r="B2391" s="0" t="s">
        <v>959</v>
      </c>
      <c r="C2391" s="0" t="s">
        <v>579</v>
      </c>
      <c r="D2391" s="0" t="n">
        <v>4</v>
      </c>
      <c r="E2391" s="0" t="n">
        <v>1186</v>
      </c>
      <c r="F2391" s="0" t="n">
        <v>955</v>
      </c>
      <c r="G2391" s="0" t="s">
        <v>58</v>
      </c>
      <c r="H2391" s="0" t="n">
        <v>1993</v>
      </c>
      <c r="I2391" s="0" t="s">
        <v>58</v>
      </c>
      <c r="J2391" s="0" t="e">
        <f aca="false">I1885/I2391-1</f>
        <v>#VALUE!</v>
      </c>
      <c r="K2391" s="0" t="n">
        <v>19160</v>
      </c>
      <c r="L2391" s="0" t="s">
        <v>58</v>
      </c>
    </row>
    <row r="2392" customFormat="false" ht="15" hidden="false" customHeight="false" outlineLevel="0" collapsed="false">
      <c r="A2392" s="0" t="s">
        <v>421</v>
      </c>
      <c r="B2392" s="0" t="s">
        <v>960</v>
      </c>
      <c r="C2392" s="0" t="s">
        <v>572</v>
      </c>
      <c r="D2392" s="0" t="n">
        <v>4</v>
      </c>
      <c r="E2392" s="0" t="n">
        <v>624.5</v>
      </c>
      <c r="F2392" s="0" t="n">
        <v>536.8</v>
      </c>
      <c r="G2392" s="0" t="n">
        <v>15332.058</v>
      </c>
      <c r="H2392" s="0" t="n">
        <v>927.9</v>
      </c>
      <c r="I2392" s="0" t="n">
        <v>52.1571</v>
      </c>
      <c r="J2392" s="0" t="n">
        <f aca="false">I1886/I2392-1</f>
        <v>-0.144843175713374</v>
      </c>
      <c r="K2392" s="0" t="n">
        <v>11743.3</v>
      </c>
      <c r="L2392" s="0" t="n">
        <v>199.334</v>
      </c>
    </row>
    <row r="2393" customFormat="false" ht="15" hidden="false" customHeight="false" outlineLevel="0" collapsed="false">
      <c r="A2393" s="0" t="s">
        <v>422</v>
      </c>
      <c r="B2393" s="0" t="s">
        <v>961</v>
      </c>
      <c r="C2393" s="0" t="s">
        <v>654</v>
      </c>
      <c r="D2393" s="0" t="n">
        <v>4</v>
      </c>
      <c r="E2393" s="0" t="n">
        <v>241.1</v>
      </c>
      <c r="F2393" s="0" t="n">
        <v>232.4</v>
      </c>
      <c r="G2393" s="0" t="n">
        <v>4519.368</v>
      </c>
      <c r="H2393" s="0" t="n">
        <v>379.4</v>
      </c>
      <c r="I2393" s="0" t="n">
        <v>15.12</v>
      </c>
      <c r="J2393" s="0" t="n">
        <f aca="false">I1887/I2393-1</f>
        <v>0.00396825396825395</v>
      </c>
      <c r="K2393" s="0" t="n">
        <v>33213.7</v>
      </c>
      <c r="L2393" s="0" t="n">
        <v>317.801</v>
      </c>
    </row>
    <row r="2394" customFormat="false" ht="15" hidden="false" customHeight="false" outlineLevel="0" collapsed="false">
      <c r="A2394" s="0" t="s">
        <v>423</v>
      </c>
      <c r="B2394" s="0" t="s">
        <v>962</v>
      </c>
      <c r="C2394" s="0" t="s">
        <v>612</v>
      </c>
      <c r="D2394" s="0" t="n">
        <v>4</v>
      </c>
      <c r="E2394" s="0" t="n">
        <v>6823</v>
      </c>
      <c r="F2394" s="0" t="n">
        <v>6740</v>
      </c>
      <c r="G2394" s="0" t="n">
        <v>126463.59</v>
      </c>
      <c r="H2394" s="0" t="n">
        <v>9688</v>
      </c>
      <c r="I2394" s="0" t="s">
        <v>58</v>
      </c>
      <c r="J2394" s="0" t="e">
        <f aca="false">I1888/I2394-1</f>
        <v>#VALUE!</v>
      </c>
      <c r="K2394" s="0" t="n">
        <v>77478</v>
      </c>
      <c r="L2394" s="0" t="n">
        <v>1533.599</v>
      </c>
    </row>
    <row r="2395" customFormat="false" ht="15" hidden="false" customHeight="false" outlineLevel="0" collapsed="false">
      <c r="A2395" s="0" t="s">
        <v>424</v>
      </c>
      <c r="B2395" s="0" t="s">
        <v>963</v>
      </c>
      <c r="C2395" s="0" t="s">
        <v>576</v>
      </c>
      <c r="D2395" s="0" t="n">
        <v>4</v>
      </c>
      <c r="F2395" s="0" t="n">
        <v>167.212</v>
      </c>
      <c r="G2395" s="0" t="n">
        <v>4637.9387</v>
      </c>
      <c r="H2395" s="0" t="n">
        <v>158.591</v>
      </c>
      <c r="I2395" s="0" t="n">
        <v>41.18</v>
      </c>
      <c r="J2395" s="0" t="n">
        <f aca="false">I1889/I2395-1</f>
        <v>0.0701796988829528</v>
      </c>
      <c r="K2395" s="0" t="n">
        <v>3946.712</v>
      </c>
      <c r="L2395" s="0" t="n">
        <v>112.393</v>
      </c>
    </row>
    <row r="2396" customFormat="false" ht="15" hidden="false" customHeight="false" outlineLevel="0" collapsed="false">
      <c r="A2396" s="0" t="s">
        <v>425</v>
      </c>
      <c r="B2396" s="0" t="s">
        <v>964</v>
      </c>
      <c r="C2396" s="0" t="s">
        <v>576</v>
      </c>
      <c r="D2396" s="0" t="n">
        <v>4</v>
      </c>
      <c r="E2396" s="0" t="n">
        <v>529.7</v>
      </c>
      <c r="F2396" s="0" t="n">
        <v>441.9</v>
      </c>
      <c r="G2396" s="0" t="n">
        <v>11386.1</v>
      </c>
      <c r="H2396" s="0" t="n">
        <v>553.8</v>
      </c>
      <c r="I2396" s="0" t="n">
        <v>121</v>
      </c>
      <c r="J2396" s="0" t="n">
        <f aca="false">I1890/I2396-1</f>
        <v>0.371570247933884</v>
      </c>
      <c r="K2396" s="0" t="n">
        <v>5350.9</v>
      </c>
      <c r="L2396" s="0" t="n">
        <v>93.547</v>
      </c>
    </row>
    <row r="2397" customFormat="false" ht="15" hidden="false" customHeight="false" outlineLevel="0" collapsed="false">
      <c r="A2397" s="0" t="s">
        <v>426</v>
      </c>
      <c r="B2397" s="0" t="s">
        <v>965</v>
      </c>
      <c r="C2397" s="0" t="s">
        <v>576</v>
      </c>
      <c r="D2397" s="0" t="n">
        <v>4</v>
      </c>
      <c r="E2397" s="0" t="n">
        <v>15288</v>
      </c>
      <c r="F2397" s="0" t="n">
        <v>22003</v>
      </c>
      <c r="G2397" s="0" t="n">
        <v>196001.37</v>
      </c>
      <c r="H2397" s="0" t="n">
        <v>17684</v>
      </c>
      <c r="I2397" s="0" t="n">
        <v>30.63</v>
      </c>
      <c r="J2397" s="0" t="n">
        <f aca="false">I1891/I2397-1</f>
        <v>0.0169768201110023</v>
      </c>
      <c r="K2397" s="0" t="n">
        <v>172101</v>
      </c>
      <c r="L2397" s="0" t="n">
        <v>6481.071</v>
      </c>
    </row>
    <row r="2398" customFormat="false" ht="15" hidden="false" customHeight="false" outlineLevel="0" collapsed="false">
      <c r="A2398" s="0" t="s">
        <v>427</v>
      </c>
      <c r="B2398" s="0" t="s">
        <v>966</v>
      </c>
      <c r="C2398" s="0" t="s">
        <v>612</v>
      </c>
      <c r="D2398" s="0" t="n">
        <v>4</v>
      </c>
      <c r="F2398" s="0" t="n">
        <v>8576</v>
      </c>
      <c r="G2398" s="0" t="n">
        <v>138449.7802</v>
      </c>
      <c r="H2398" s="0" t="n">
        <v>10135</v>
      </c>
      <c r="I2398" s="0" t="n">
        <v>87.13</v>
      </c>
      <c r="J2398" s="0" t="n">
        <f aca="false">I1892/I2398-1</f>
        <v>-0.065189946057615</v>
      </c>
      <c r="K2398" s="0" t="n">
        <v>38168</v>
      </c>
      <c r="L2398" s="0" t="n">
        <v>1602.166</v>
      </c>
    </row>
    <row r="2399" customFormat="false" ht="15" hidden="false" customHeight="false" outlineLevel="0" collapsed="false">
      <c r="A2399" s="0" t="s">
        <v>428</v>
      </c>
      <c r="B2399" s="0" t="s">
        <v>967</v>
      </c>
      <c r="C2399" s="0" t="s">
        <v>628</v>
      </c>
      <c r="D2399" s="0" t="n">
        <v>4</v>
      </c>
      <c r="E2399" s="0" t="n">
        <v>3643</v>
      </c>
      <c r="F2399" s="0" t="n">
        <v>3726</v>
      </c>
      <c r="G2399" s="0" t="n">
        <v>45520.5506</v>
      </c>
      <c r="H2399" s="0" t="n">
        <v>6027</v>
      </c>
      <c r="I2399" s="0" t="n">
        <v>77.13</v>
      </c>
      <c r="J2399" s="0" t="n">
        <f aca="false">I1893/I2399-1</f>
        <v>-0.0704006223259431</v>
      </c>
      <c r="K2399" s="0" t="n">
        <v>49798</v>
      </c>
      <c r="L2399" s="0" t="n">
        <v>599.536</v>
      </c>
    </row>
    <row r="2400" customFormat="false" ht="15" hidden="false" customHeight="false" outlineLevel="0" collapsed="false">
      <c r="A2400" s="0" t="s">
        <v>429</v>
      </c>
      <c r="B2400" s="0" t="s">
        <v>968</v>
      </c>
      <c r="C2400" s="0" t="s">
        <v>588</v>
      </c>
      <c r="D2400" s="0" t="n">
        <v>4</v>
      </c>
      <c r="E2400" s="0" t="n">
        <v>406.1</v>
      </c>
      <c r="F2400" s="0" t="n">
        <v>406.074</v>
      </c>
      <c r="G2400" s="0" t="n">
        <v>5830.8187</v>
      </c>
      <c r="H2400" s="0" t="n">
        <v>1153.307</v>
      </c>
      <c r="I2400" s="0" t="n">
        <v>52.92</v>
      </c>
      <c r="J2400" s="0" t="n">
        <f aca="false">I1894/I2400-1</f>
        <v>0.290816326530612</v>
      </c>
      <c r="K2400" s="0" t="n">
        <v>13508.686</v>
      </c>
      <c r="L2400" s="0" t="n">
        <v>110.045</v>
      </c>
    </row>
    <row r="2401" customFormat="false" ht="15" hidden="false" customHeight="false" outlineLevel="0" collapsed="false">
      <c r="A2401" s="0" t="s">
        <v>430</v>
      </c>
      <c r="B2401" s="0" t="s">
        <v>969</v>
      </c>
      <c r="C2401" s="0" t="s">
        <v>628</v>
      </c>
      <c r="D2401" s="0" t="n">
        <v>4</v>
      </c>
      <c r="E2401" s="0" t="n">
        <v>139.595</v>
      </c>
      <c r="F2401" s="0" t="n">
        <v>-838</v>
      </c>
      <c r="G2401" s="0" t="n">
        <v>26322.01</v>
      </c>
      <c r="H2401" s="0" t="n">
        <v>2146</v>
      </c>
      <c r="I2401" s="0" t="n">
        <v>184.07</v>
      </c>
      <c r="J2401" s="0" t="n">
        <f aca="false">I1895/I2401-1</f>
        <v>-0.191340250991471</v>
      </c>
      <c r="K2401" s="0" t="n">
        <v>12294</v>
      </c>
      <c r="L2401" s="0" t="n">
        <v>138.668</v>
      </c>
    </row>
    <row r="2402" customFormat="false" ht="15" hidden="false" customHeight="false" outlineLevel="0" collapsed="false">
      <c r="A2402" s="0" t="s">
        <v>431</v>
      </c>
      <c r="B2402" s="0" t="s">
        <v>970</v>
      </c>
      <c r="C2402" s="0" t="s">
        <v>654</v>
      </c>
      <c r="D2402" s="0" t="n">
        <v>4</v>
      </c>
      <c r="F2402" s="0" t="n">
        <v>4201</v>
      </c>
      <c r="G2402" s="0" t="n">
        <v>41350.14</v>
      </c>
      <c r="H2402" s="0" t="n">
        <v>5555</v>
      </c>
      <c r="I2402" s="0" t="n">
        <v>77.58</v>
      </c>
      <c r="J2402" s="0" t="n">
        <f aca="false">I1896/I2402-1</f>
        <v>0.175947409126064</v>
      </c>
      <c r="K2402" s="0" t="n">
        <v>345072</v>
      </c>
      <c r="L2402" s="0" t="n">
        <v>526.21</v>
      </c>
    </row>
    <row r="2403" customFormat="false" ht="15" hidden="false" customHeight="false" outlineLevel="0" collapsed="false">
      <c r="A2403" s="0" t="s">
        <v>432</v>
      </c>
      <c r="B2403" s="0" t="s">
        <v>971</v>
      </c>
      <c r="C2403" s="0" t="s">
        <v>595</v>
      </c>
      <c r="D2403" s="0" t="n">
        <v>4</v>
      </c>
      <c r="E2403" s="0" t="n">
        <v>1114</v>
      </c>
      <c r="F2403" s="0" t="n">
        <v>3231</v>
      </c>
      <c r="G2403" s="0" t="n">
        <v>26295.6728</v>
      </c>
      <c r="H2403" s="0" t="n">
        <v>1791</v>
      </c>
      <c r="I2403" s="0" t="n">
        <v>94.83</v>
      </c>
      <c r="J2403" s="0" t="n">
        <f aca="false">I1897/I2403-1</f>
        <v>0.21875988611199</v>
      </c>
      <c r="K2403" s="0" t="n">
        <v>15863</v>
      </c>
      <c r="L2403" s="0" t="n">
        <v>284.045</v>
      </c>
    </row>
    <row r="2404" customFormat="false" ht="15" hidden="false" customHeight="false" outlineLevel="0" collapsed="false">
      <c r="A2404" s="0" t="s">
        <v>433</v>
      </c>
      <c r="B2404" s="0" t="s">
        <v>972</v>
      </c>
      <c r="C2404" s="0" t="s">
        <v>588</v>
      </c>
      <c r="D2404" s="0" t="n">
        <v>4</v>
      </c>
      <c r="E2404" s="0" t="n">
        <v>1591</v>
      </c>
      <c r="F2404" s="0" t="n">
        <v>1130</v>
      </c>
      <c r="G2404" s="0" t="n">
        <v>18966.3589</v>
      </c>
      <c r="H2404" s="0" t="n">
        <v>3031</v>
      </c>
      <c r="I2404" s="0" t="n">
        <v>27.9216</v>
      </c>
      <c r="J2404" s="0" t="n">
        <f aca="false">I1898/I2404-1</f>
        <v>0.20738066586442</v>
      </c>
      <c r="K2404" s="0" t="n">
        <v>46259</v>
      </c>
      <c r="L2404" s="0" t="n">
        <v>630.25</v>
      </c>
    </row>
    <row r="2405" customFormat="false" ht="15" hidden="false" customHeight="false" outlineLevel="0" collapsed="false">
      <c r="A2405" s="0" t="s">
        <v>434</v>
      </c>
      <c r="B2405" s="0" t="s">
        <v>973</v>
      </c>
      <c r="C2405" s="0" t="s">
        <v>592</v>
      </c>
      <c r="D2405" s="0" t="n">
        <v>4</v>
      </c>
      <c r="F2405" s="0" t="n">
        <v>912.7</v>
      </c>
      <c r="G2405" s="0" t="n">
        <v>14556.312</v>
      </c>
      <c r="H2405" s="0" t="n">
        <v>2221.2</v>
      </c>
      <c r="I2405" s="0" t="s">
        <v>58</v>
      </c>
      <c r="J2405" s="0" t="e">
        <f aca="false">I1899/I2405-1</f>
        <v>#VALUE!</v>
      </c>
      <c r="K2405" s="0" t="n">
        <v>208191.4</v>
      </c>
      <c r="L2405" s="0" t="n">
        <v>294.37</v>
      </c>
    </row>
    <row r="2406" customFormat="false" ht="15" hidden="false" customHeight="false" outlineLevel="0" collapsed="false">
      <c r="A2406" s="0" t="s">
        <v>435</v>
      </c>
      <c r="B2406" s="0" t="s">
        <v>974</v>
      </c>
      <c r="C2406" s="0" t="s">
        <v>700</v>
      </c>
      <c r="D2406" s="0" t="n">
        <v>4</v>
      </c>
      <c r="E2406" s="0" t="s">
        <v>58</v>
      </c>
      <c r="F2406" s="0" t="n">
        <v>11643</v>
      </c>
      <c r="G2406" s="0" t="n">
        <v>213041.772</v>
      </c>
      <c r="H2406" s="0" t="n">
        <v>13958</v>
      </c>
      <c r="I2406" s="0" t="n">
        <v>78.59</v>
      </c>
      <c r="J2406" s="0" t="n">
        <f aca="false">I1900/I2406-1</f>
        <v>-0.00445349281079033</v>
      </c>
      <c r="K2406" s="0" t="n">
        <v>144266</v>
      </c>
      <c r="L2406" s="0" t="n">
        <v>2705.96</v>
      </c>
    </row>
    <row r="2407" customFormat="false" ht="15" hidden="false" customHeight="false" outlineLevel="0" collapsed="false">
      <c r="A2407" s="0" t="s">
        <v>436</v>
      </c>
      <c r="B2407" s="0" t="s">
        <v>975</v>
      </c>
      <c r="C2407" s="0" t="s">
        <v>592</v>
      </c>
      <c r="D2407" s="0" t="n">
        <v>4</v>
      </c>
      <c r="F2407" s="0" t="n">
        <v>1165.4</v>
      </c>
      <c r="G2407" s="0" t="n">
        <v>16247.466</v>
      </c>
      <c r="H2407" s="0" t="n">
        <v>1899.9</v>
      </c>
      <c r="I2407" s="0" t="n">
        <v>27.27</v>
      </c>
      <c r="J2407" s="0" t="n">
        <f aca="false">I1901/I2407-1</f>
        <v>-0.0102676934360103</v>
      </c>
      <c r="K2407" s="0" t="n">
        <v>24408.2</v>
      </c>
      <c r="L2407" s="0" t="n">
        <v>599.996</v>
      </c>
    </row>
    <row r="2408" customFormat="false" ht="15" hidden="false" customHeight="false" outlineLevel="0" collapsed="false">
      <c r="A2408" s="0" t="s">
        <v>437</v>
      </c>
      <c r="B2408" s="0" t="s">
        <v>976</v>
      </c>
      <c r="C2408" s="0" t="s">
        <v>601</v>
      </c>
      <c r="D2408" s="0" t="n">
        <v>4</v>
      </c>
      <c r="F2408" s="0" t="n">
        <v>342.921</v>
      </c>
      <c r="G2408" s="0" t="n">
        <v>18430.6231</v>
      </c>
      <c r="H2408" s="0" t="n">
        <v>484.989</v>
      </c>
      <c r="I2408" s="0" t="n">
        <v>36.95</v>
      </c>
      <c r="J2408" s="0" t="n">
        <f aca="false">I1902/I2408-1</f>
        <v>0.164546684709066</v>
      </c>
      <c r="K2408" s="0" t="n">
        <v>24572.307</v>
      </c>
      <c r="L2408" s="0" t="n">
        <v>498.724</v>
      </c>
    </row>
    <row r="2409" customFormat="false" ht="15" hidden="false" customHeight="false" outlineLevel="0" collapsed="false">
      <c r="A2409" s="0" t="s">
        <v>438</v>
      </c>
      <c r="B2409" s="0" t="s">
        <v>977</v>
      </c>
      <c r="C2409" s="0" t="s">
        <v>592</v>
      </c>
      <c r="D2409" s="0" t="n">
        <v>4</v>
      </c>
      <c r="E2409" s="0" t="s">
        <v>58</v>
      </c>
      <c r="F2409" s="0" t="n">
        <v>-667</v>
      </c>
      <c r="G2409" s="0" t="n">
        <v>42702.9553</v>
      </c>
      <c r="H2409" s="0" t="n">
        <v>8445</v>
      </c>
      <c r="I2409" s="0" t="n">
        <v>92.22</v>
      </c>
      <c r="J2409" s="0" t="n">
        <f aca="false">I1903/I2409-1</f>
        <v>-0.0190847972240296</v>
      </c>
      <c r="K2409" s="0" t="n">
        <v>731781</v>
      </c>
      <c r="L2409" s="0" t="n">
        <v>461</v>
      </c>
    </row>
    <row r="2410" customFormat="false" ht="15" hidden="false" customHeight="false" outlineLevel="0" collapsed="false">
      <c r="A2410" s="0" t="s">
        <v>439</v>
      </c>
      <c r="B2410" s="0" t="s">
        <v>978</v>
      </c>
      <c r="C2410" s="0" t="s">
        <v>588</v>
      </c>
      <c r="D2410" s="0" t="n">
        <v>4</v>
      </c>
      <c r="E2410" s="0" t="n">
        <v>1309</v>
      </c>
      <c r="F2410" s="0" t="n">
        <v>1243</v>
      </c>
      <c r="G2410" s="0" t="n">
        <v>16207.6667</v>
      </c>
      <c r="H2410" s="0" t="n">
        <v>3158</v>
      </c>
      <c r="I2410" s="0" t="n">
        <v>32.04</v>
      </c>
      <c r="J2410" s="0" t="n">
        <f aca="false">I1904/I2410-1</f>
        <v>0.292446941323346</v>
      </c>
      <c r="K2410" s="0" t="n">
        <v>32522</v>
      </c>
      <c r="L2410" s="0" t="n">
        <v>505.861</v>
      </c>
    </row>
    <row r="2411" customFormat="false" ht="15" hidden="false" customHeight="false" outlineLevel="0" collapsed="false">
      <c r="A2411" s="0" t="s">
        <v>440</v>
      </c>
      <c r="B2411" s="0" t="s">
        <v>979</v>
      </c>
      <c r="C2411" s="0" t="s">
        <v>601</v>
      </c>
      <c r="D2411" s="0" t="n">
        <v>4</v>
      </c>
      <c r="F2411" s="0" t="n">
        <v>1052.453</v>
      </c>
      <c r="G2411" s="0" t="n">
        <v>25855.7673</v>
      </c>
      <c r="H2411" s="0" t="n">
        <v>1430.339</v>
      </c>
      <c r="I2411" s="0" t="n">
        <v>150.52</v>
      </c>
      <c r="J2411" s="0" t="n">
        <f aca="false">I1905/I2411-1</f>
        <v>0.228076003188945</v>
      </c>
      <c r="K2411" s="0" t="n">
        <v>9876.266</v>
      </c>
      <c r="L2411" s="0" t="n">
        <v>172.067</v>
      </c>
    </row>
    <row r="2412" customFormat="false" ht="15" hidden="false" customHeight="false" outlineLevel="0" collapsed="false">
      <c r="A2412" s="0" t="s">
        <v>441</v>
      </c>
      <c r="B2412" s="0" t="s">
        <v>980</v>
      </c>
      <c r="C2412" s="0" t="s">
        <v>679</v>
      </c>
      <c r="D2412" s="0" t="n">
        <v>4</v>
      </c>
      <c r="E2412" s="0" t="s">
        <v>58</v>
      </c>
      <c r="F2412" s="0" t="n">
        <v>2620.116</v>
      </c>
      <c r="G2412" s="0" t="n">
        <v>7767.0729</v>
      </c>
      <c r="H2412" s="0" t="n">
        <v>881.136</v>
      </c>
      <c r="I2412" s="0" t="n">
        <v>20.37</v>
      </c>
      <c r="J2412" s="0" t="n">
        <f aca="false">I1906/I2412-1</f>
        <v>0.0535100638193422</v>
      </c>
      <c r="K2412" s="0" t="n">
        <v>8734.143</v>
      </c>
      <c r="L2412" s="0" t="n">
        <v>383.057</v>
      </c>
    </row>
    <row r="2413" customFormat="false" ht="15" hidden="false" customHeight="false" outlineLevel="0" collapsed="false">
      <c r="A2413" s="0" t="s">
        <v>442</v>
      </c>
      <c r="B2413" s="0" t="s">
        <v>981</v>
      </c>
      <c r="C2413" s="0" t="s">
        <v>679</v>
      </c>
      <c r="D2413" s="0" t="n">
        <v>4</v>
      </c>
      <c r="E2413" s="0" t="n">
        <v>581</v>
      </c>
      <c r="F2413" s="0" t="n">
        <v>143.5</v>
      </c>
      <c r="G2413" s="0" t="n">
        <v>9931.5098</v>
      </c>
      <c r="H2413" s="0" t="n">
        <v>411.9</v>
      </c>
      <c r="I2413" s="0" t="n">
        <v>120.87</v>
      </c>
      <c r="J2413" s="0" t="n">
        <f aca="false">I1907/I2413-1</f>
        <v>-0.0877802597832382</v>
      </c>
      <c r="K2413" s="0" t="n">
        <v>11575.578</v>
      </c>
      <c r="L2413" s="0" t="n">
        <v>81.622</v>
      </c>
    </row>
    <row r="2414" customFormat="false" ht="15" hidden="false" customHeight="false" outlineLevel="0" collapsed="false">
      <c r="A2414" s="0" t="s">
        <v>443</v>
      </c>
      <c r="B2414" s="0" t="s">
        <v>982</v>
      </c>
      <c r="C2414" s="0" t="s">
        <v>586</v>
      </c>
      <c r="D2414" s="0" t="n">
        <v>4</v>
      </c>
      <c r="E2414" s="0" t="s">
        <v>58</v>
      </c>
      <c r="F2414" s="0" t="n">
        <v>12.642</v>
      </c>
      <c r="G2414" s="0" t="s">
        <v>58</v>
      </c>
      <c r="H2414" s="0" t="n">
        <v>130.849</v>
      </c>
      <c r="I2414" s="0" t="s">
        <v>58</v>
      </c>
      <c r="J2414" s="0" t="e">
        <f aca="false">I1908/I2414-1</f>
        <v>#VALUE!</v>
      </c>
      <c r="K2414" s="0" t="n">
        <v>920.312</v>
      </c>
      <c r="L2414" s="0" t="s">
        <v>58</v>
      </c>
    </row>
    <row r="2415" customFormat="false" ht="15" hidden="false" customHeight="false" outlineLevel="0" collapsed="false">
      <c r="A2415" s="0" t="s">
        <v>444</v>
      </c>
      <c r="B2415" s="0" t="s">
        <v>983</v>
      </c>
      <c r="C2415" s="0" t="s">
        <v>586</v>
      </c>
      <c r="D2415" s="0" t="n">
        <v>4</v>
      </c>
      <c r="E2415" s="0" t="n">
        <v>9032</v>
      </c>
      <c r="F2415" s="0" t="n">
        <v>7967</v>
      </c>
      <c r="G2415" s="0" t="n">
        <v>125275.14</v>
      </c>
      <c r="H2415" s="0" t="n">
        <v>8887</v>
      </c>
      <c r="I2415" s="0" t="n">
        <v>75.06</v>
      </c>
      <c r="J2415" s="0" t="n">
        <f aca="false">I1909/I2415-1</f>
        <v>-0.290967226219025</v>
      </c>
      <c r="K2415" s="0" t="n">
        <v>48574</v>
      </c>
      <c r="L2415" s="0" t="n">
        <v>1676.024</v>
      </c>
    </row>
    <row r="2416" customFormat="false" ht="15" hidden="false" customHeight="false" outlineLevel="0" collapsed="false">
      <c r="A2416" s="0" t="s">
        <v>445</v>
      </c>
      <c r="B2416" s="0" t="s">
        <v>984</v>
      </c>
      <c r="C2416" s="0" t="s">
        <v>572</v>
      </c>
      <c r="D2416" s="0" t="n">
        <v>4</v>
      </c>
      <c r="E2416" s="0" t="n">
        <v>368.494</v>
      </c>
      <c r="F2416" s="0" t="n">
        <v>401.921</v>
      </c>
      <c r="G2416" s="0" t="n">
        <v>6720.4737</v>
      </c>
      <c r="H2416" s="0" t="n">
        <v>446.592</v>
      </c>
      <c r="I2416" s="0" t="n">
        <v>31.56</v>
      </c>
      <c r="J2416" s="0" t="n">
        <f aca="false">I1910/I2416-1</f>
        <v>-0.100443599493029</v>
      </c>
      <c r="K2416" s="0" t="n">
        <v>5793.245</v>
      </c>
      <c r="L2416" s="0" t="n">
        <v>212.36</v>
      </c>
    </row>
    <row r="2417" customFormat="false" ht="15" hidden="false" customHeight="false" outlineLevel="0" collapsed="false">
      <c r="A2417" s="0" t="s">
        <v>446</v>
      </c>
      <c r="B2417" s="0" t="s">
        <v>985</v>
      </c>
      <c r="C2417" s="0" t="s">
        <v>574</v>
      </c>
      <c r="D2417" s="0" t="n">
        <v>4</v>
      </c>
      <c r="E2417" s="0" t="n">
        <v>612</v>
      </c>
      <c r="F2417" s="0" t="n">
        <v>849</v>
      </c>
      <c r="G2417" s="0" t="n">
        <v>7709.76</v>
      </c>
      <c r="H2417" s="0" t="n">
        <v>652</v>
      </c>
      <c r="I2417" s="0" t="n">
        <v>53.54</v>
      </c>
      <c r="J2417" s="0" t="n">
        <f aca="false">I1911/I2417-1</f>
        <v>0.252521479267837</v>
      </c>
      <c r="K2417" s="0" t="n">
        <v>8948</v>
      </c>
      <c r="L2417" s="0" t="n">
        <v>145.427</v>
      </c>
    </row>
    <row r="2418" customFormat="false" ht="15" hidden="false" customHeight="false" outlineLevel="0" collapsed="false">
      <c r="A2418" s="0" t="s">
        <v>447</v>
      </c>
      <c r="B2418" s="0" t="s">
        <v>986</v>
      </c>
      <c r="C2418" s="0" t="s">
        <v>679</v>
      </c>
      <c r="D2418" s="0" t="n">
        <v>4</v>
      </c>
      <c r="E2418" s="0" t="s">
        <v>58</v>
      </c>
      <c r="F2418" s="0" t="n">
        <v>776</v>
      </c>
      <c r="G2418" s="0" t="n">
        <v>14035.888</v>
      </c>
      <c r="H2418" s="0" t="n">
        <v>907</v>
      </c>
      <c r="I2418" s="0" t="n">
        <v>158.24</v>
      </c>
      <c r="J2418" s="0" t="n">
        <f aca="false">I1912/I2418-1</f>
        <v>-0.170753286147624</v>
      </c>
      <c r="K2418" s="0" t="n">
        <v>6088</v>
      </c>
      <c r="L2418" s="0" t="n">
        <v>59.705</v>
      </c>
    </row>
    <row r="2419" customFormat="false" ht="15" hidden="false" customHeight="false" outlineLevel="0" collapsed="false">
      <c r="A2419" s="0" t="s">
        <v>448</v>
      </c>
      <c r="B2419" s="0" t="s">
        <v>987</v>
      </c>
      <c r="C2419" s="0" t="s">
        <v>590</v>
      </c>
      <c r="D2419" s="0" t="n">
        <v>4</v>
      </c>
      <c r="E2419" s="0" t="n">
        <v>480.248</v>
      </c>
      <c r="F2419" s="0" t="n">
        <v>480.248</v>
      </c>
      <c r="G2419" s="0" t="n">
        <v>7565.6777</v>
      </c>
      <c r="H2419" s="0" t="n">
        <v>507.587</v>
      </c>
      <c r="I2419" s="0" t="n">
        <v>53.58</v>
      </c>
      <c r="J2419" s="0" t="n">
        <f aca="false">I1913/I2419-1</f>
        <v>-0.0737215378872713</v>
      </c>
      <c r="K2419" s="0" t="n">
        <v>23325.652</v>
      </c>
      <c r="L2419" s="0" t="n">
        <v>141.273</v>
      </c>
    </row>
    <row r="2420" customFormat="false" ht="15" hidden="false" customHeight="false" outlineLevel="0" collapsed="false">
      <c r="A2420" s="0" t="s">
        <v>449</v>
      </c>
      <c r="B2420" s="0" t="s">
        <v>988</v>
      </c>
      <c r="C2420" s="0" t="s">
        <v>572</v>
      </c>
      <c r="D2420" s="0" t="n">
        <v>4</v>
      </c>
      <c r="E2420" s="0" t="n">
        <v>2069</v>
      </c>
      <c r="F2420" s="0" t="n">
        <v>1996</v>
      </c>
      <c r="G2420" s="0" t="n">
        <v>28570.5</v>
      </c>
      <c r="H2420" s="0" t="n">
        <v>2378</v>
      </c>
      <c r="I2420" s="0" t="n">
        <v>90.7</v>
      </c>
      <c r="J2420" s="0" t="n">
        <f aca="false">I1914/I2420-1</f>
        <v>0.192613009922822</v>
      </c>
      <c r="K2420" s="0" t="n">
        <v>25967</v>
      </c>
      <c r="L2420" s="0" t="n">
        <v>319.472</v>
      </c>
    </row>
    <row r="2421" customFormat="false" ht="15" hidden="false" customHeight="false" outlineLevel="0" collapsed="false">
      <c r="A2421" s="0" t="s">
        <v>450</v>
      </c>
      <c r="B2421" s="0" t="s">
        <v>989</v>
      </c>
      <c r="C2421" s="0" t="s">
        <v>601</v>
      </c>
      <c r="D2421" s="0" t="n">
        <v>4</v>
      </c>
      <c r="F2421" s="0" t="n">
        <v>245.564</v>
      </c>
      <c r="G2421" s="0" t="n">
        <v>7745.4178</v>
      </c>
      <c r="H2421" s="0" t="n">
        <v>518.906</v>
      </c>
      <c r="I2421" s="0" t="n">
        <v>37.33</v>
      </c>
      <c r="J2421" s="0" t="n">
        <f aca="false">I1915/I2421-1</f>
        <v>0.278060541119743</v>
      </c>
      <c r="K2421" s="0" t="n">
        <v>9924.441</v>
      </c>
      <c r="L2421" s="0" t="n">
        <v>206.122</v>
      </c>
    </row>
    <row r="2422" customFormat="false" ht="15" hidden="false" customHeight="false" outlineLevel="0" collapsed="false">
      <c r="A2422" s="0" t="s">
        <v>451</v>
      </c>
      <c r="B2422" s="0" t="s">
        <v>990</v>
      </c>
      <c r="C2422" s="0" t="s">
        <v>579</v>
      </c>
      <c r="D2422" s="0" t="n">
        <v>4</v>
      </c>
      <c r="E2422" s="0" t="n">
        <v>285.471</v>
      </c>
      <c r="F2422" s="0" t="n">
        <v>178.292</v>
      </c>
      <c r="G2422" s="0" t="n">
        <v>11191.1233</v>
      </c>
      <c r="H2422" s="0" t="n">
        <v>540.58</v>
      </c>
      <c r="I2422" s="0" t="n">
        <v>58.99</v>
      </c>
      <c r="J2422" s="0" t="n">
        <f aca="false">I1916/I2422-1</f>
        <v>0.171724021020512</v>
      </c>
      <c r="K2422" s="0" t="n">
        <v>3106.619</v>
      </c>
      <c r="L2422" s="0" t="n">
        <v>189.538</v>
      </c>
    </row>
    <row r="2423" customFormat="false" ht="15" hidden="false" customHeight="false" outlineLevel="0" collapsed="false">
      <c r="A2423" s="0" t="s">
        <v>452</v>
      </c>
      <c r="B2423" s="0" t="s">
        <v>991</v>
      </c>
      <c r="C2423" s="0" t="s">
        <v>601</v>
      </c>
      <c r="D2423" s="0" t="n">
        <v>4</v>
      </c>
      <c r="F2423" s="0" t="n">
        <v>149.804</v>
      </c>
      <c r="G2423" s="0" t="n">
        <v>4257.7535</v>
      </c>
      <c r="H2423" s="0" t="n">
        <v>250.731</v>
      </c>
      <c r="J2423" s="0" t="e">
        <f aca="false">I1917/I2423-1</f>
        <v>#DIV/0!</v>
      </c>
      <c r="K2423" s="0" t="n">
        <v>3913.516</v>
      </c>
      <c r="L2423" s="0" t="n">
        <v>92.327</v>
      </c>
    </row>
    <row r="2424" customFormat="false" ht="15" hidden="false" customHeight="false" outlineLevel="0" collapsed="false">
      <c r="A2424" s="0" t="s">
        <v>453</v>
      </c>
      <c r="B2424" s="0" t="s">
        <v>992</v>
      </c>
      <c r="C2424" s="0" t="s">
        <v>576</v>
      </c>
      <c r="D2424" s="0" t="n">
        <v>4</v>
      </c>
      <c r="E2424" s="0" t="n">
        <v>934.739</v>
      </c>
      <c r="F2424" s="0" t="n">
        <v>424.362</v>
      </c>
      <c r="G2424" s="0" t="n">
        <v>27437.9311</v>
      </c>
      <c r="H2424" s="0" t="n">
        <v>583.648</v>
      </c>
      <c r="I2424" s="0" t="n">
        <v>275.24</v>
      </c>
      <c r="J2424" s="0" t="n">
        <f aca="false">I1918/I2424-1</f>
        <v>0.490517366661822</v>
      </c>
      <c r="K2424" s="0" t="n">
        <v>2951.013</v>
      </c>
      <c r="L2424" s="0" t="n">
        <v>97.39</v>
      </c>
    </row>
    <row r="2425" customFormat="false" ht="15" hidden="false" customHeight="false" outlineLevel="0" collapsed="false">
      <c r="A2425" s="0" t="s">
        <v>454</v>
      </c>
      <c r="B2425" s="0" t="s">
        <v>993</v>
      </c>
      <c r="C2425" s="0" t="s">
        <v>654</v>
      </c>
      <c r="D2425" s="0" t="n">
        <v>4</v>
      </c>
      <c r="F2425" s="0" t="n">
        <v>1122</v>
      </c>
      <c r="G2425" s="0" t="n">
        <v>13625.6576</v>
      </c>
      <c r="H2425" s="0" t="n">
        <v>3799</v>
      </c>
      <c r="I2425" s="0" t="n">
        <v>9.89</v>
      </c>
      <c r="J2425" s="0" t="n">
        <f aca="false">I1919/I2425-1</f>
        <v>0.0677451971688574</v>
      </c>
      <c r="K2425" s="0" t="n">
        <v>117396</v>
      </c>
      <c r="L2425" s="0" t="n">
        <v>1377.552</v>
      </c>
    </row>
    <row r="2426" customFormat="false" ht="15" hidden="false" customHeight="false" outlineLevel="0" collapsed="false">
      <c r="A2426" s="0" t="s">
        <v>455</v>
      </c>
      <c r="B2426" s="0" t="s">
        <v>994</v>
      </c>
      <c r="C2426" s="0" t="s">
        <v>705</v>
      </c>
      <c r="D2426" s="0" t="n">
        <v>4</v>
      </c>
      <c r="E2426" s="0" t="n">
        <v>715.3</v>
      </c>
      <c r="F2426" s="0" t="n">
        <v>588.9</v>
      </c>
      <c r="G2426" s="0" t="n">
        <v>11965.28</v>
      </c>
      <c r="H2426" s="0" t="n">
        <v>1548.2</v>
      </c>
      <c r="I2426" s="0" t="n">
        <v>33.2</v>
      </c>
      <c r="J2426" s="0" t="n">
        <f aca="false">I1920/I2426-1</f>
        <v>0.212349397590361</v>
      </c>
      <c r="K2426" s="0" t="n">
        <v>19949.2</v>
      </c>
      <c r="L2426" s="0" t="n">
        <v>360.094</v>
      </c>
    </row>
    <row r="2427" customFormat="false" ht="15" hidden="false" customHeight="false" outlineLevel="0" collapsed="false">
      <c r="A2427" s="0" t="s">
        <v>456</v>
      </c>
      <c r="B2427" s="0" t="s">
        <v>995</v>
      </c>
      <c r="C2427" s="0" t="s">
        <v>574</v>
      </c>
      <c r="D2427" s="0" t="n">
        <v>4</v>
      </c>
      <c r="E2427" s="0" t="n">
        <v>349.495</v>
      </c>
      <c r="F2427" s="0" t="n">
        <v>345.273</v>
      </c>
      <c r="G2427" s="0" t="n">
        <v>7103.6191</v>
      </c>
      <c r="H2427" s="0" t="n">
        <v>391.268</v>
      </c>
      <c r="I2427" s="0" t="n">
        <v>50.63</v>
      </c>
      <c r="J2427" s="0" t="n">
        <f aca="false">I1921/I2427-1</f>
        <v>0.113371518862335</v>
      </c>
      <c r="K2427" s="0" t="n">
        <v>2360.962</v>
      </c>
      <c r="L2427" s="0" t="n">
        <v>140.331</v>
      </c>
    </row>
    <row r="2428" customFormat="false" ht="15" hidden="false" customHeight="false" outlineLevel="0" collapsed="false">
      <c r="A2428" s="0" t="s">
        <v>457</v>
      </c>
      <c r="B2428" s="0" t="s">
        <v>996</v>
      </c>
      <c r="C2428" s="0" t="s">
        <v>705</v>
      </c>
      <c r="D2428" s="0" t="n">
        <v>4</v>
      </c>
      <c r="E2428" s="0" t="s">
        <v>58</v>
      </c>
      <c r="F2428" s="0" t="n">
        <v>252.195</v>
      </c>
      <c r="G2428" s="0" t="n">
        <v>5772.215</v>
      </c>
      <c r="H2428" s="0" t="n">
        <v>309.217</v>
      </c>
      <c r="I2428" s="0" t="n">
        <v>41.99</v>
      </c>
      <c r="J2428" s="0" t="n">
        <f aca="false">I1922/I2428-1</f>
        <v>0.390331031197904</v>
      </c>
      <c r="K2428" s="0" t="n">
        <v>1490.271</v>
      </c>
      <c r="L2428" s="0" t="n">
        <v>138.597</v>
      </c>
    </row>
    <row r="2429" customFormat="false" ht="15" hidden="false" customHeight="false" outlineLevel="0" collapsed="false">
      <c r="A2429" s="0" t="s">
        <v>458</v>
      </c>
      <c r="B2429" s="0" t="s">
        <v>997</v>
      </c>
      <c r="C2429" s="0" t="s">
        <v>572</v>
      </c>
      <c r="D2429" s="0" t="n">
        <v>4</v>
      </c>
      <c r="E2429" s="0" t="n">
        <v>862.7</v>
      </c>
      <c r="F2429" s="0" t="n">
        <v>826.8</v>
      </c>
      <c r="G2429" s="0" t="n">
        <v>15020.596</v>
      </c>
      <c r="H2429" s="0" t="n">
        <v>1033.3</v>
      </c>
      <c r="I2429" s="0" t="n">
        <v>109.88</v>
      </c>
      <c r="J2429" s="0" t="n">
        <f aca="false">I1923/I2429-1</f>
        <v>-0.0765380414998179</v>
      </c>
      <c r="K2429" s="0" t="n">
        <v>6224.3</v>
      </c>
      <c r="L2429" s="0" t="n">
        <v>137.872</v>
      </c>
    </row>
    <row r="2430" customFormat="false" ht="15" hidden="false" customHeight="false" outlineLevel="0" collapsed="false">
      <c r="A2430" s="0" t="s">
        <v>459</v>
      </c>
      <c r="B2430" s="0" t="s">
        <v>998</v>
      </c>
      <c r="C2430" s="0" t="s">
        <v>705</v>
      </c>
      <c r="D2430" s="0" t="n">
        <v>4</v>
      </c>
      <c r="F2430" s="0" t="n">
        <v>123.33</v>
      </c>
      <c r="G2430" s="0" t="n">
        <v>4418.234</v>
      </c>
      <c r="H2430" s="0" t="n">
        <v>162.665</v>
      </c>
      <c r="I2430" s="0" t="n">
        <v>13.4622</v>
      </c>
      <c r="J2430" s="0" t="n">
        <f aca="false">I1924/I2430-1</f>
        <v>0.0927708695458396</v>
      </c>
      <c r="K2430" s="0" t="n">
        <v>739.217</v>
      </c>
      <c r="L2430" s="0" t="n">
        <v>328.228</v>
      </c>
    </row>
    <row r="2431" customFormat="false" ht="15" hidden="false" customHeight="false" outlineLevel="0" collapsed="false">
      <c r="A2431" s="0" t="s">
        <v>460</v>
      </c>
      <c r="B2431" s="0" t="s">
        <v>999</v>
      </c>
      <c r="C2431" s="0" t="s">
        <v>572</v>
      </c>
      <c r="D2431" s="0" t="n">
        <v>4</v>
      </c>
      <c r="E2431" s="0" t="n">
        <v>565.926</v>
      </c>
      <c r="F2431" s="0" t="n">
        <v>538.293</v>
      </c>
      <c r="G2431" s="0" t="n">
        <v>13772.5882</v>
      </c>
      <c r="H2431" s="0" t="n">
        <v>802.553</v>
      </c>
      <c r="I2431" s="0" t="n">
        <v>138.68</v>
      </c>
      <c r="J2431" s="0" t="n">
        <f aca="false">I1925/I2431-1</f>
        <v>0.127415633112201</v>
      </c>
      <c r="K2431" s="0" t="n">
        <v>8184.981</v>
      </c>
      <c r="L2431" s="0" t="n">
        <v>99.31</v>
      </c>
    </row>
    <row r="2432" customFormat="false" ht="15" hidden="false" customHeight="false" outlineLevel="0" collapsed="false">
      <c r="A2432" s="0" t="s">
        <v>461</v>
      </c>
      <c r="B2432" s="0" t="s">
        <v>1000</v>
      </c>
      <c r="C2432" s="0" t="s">
        <v>584</v>
      </c>
      <c r="D2432" s="0" t="n">
        <v>4</v>
      </c>
      <c r="F2432" s="0" t="n">
        <v>837.304</v>
      </c>
      <c r="G2432" s="0" t="n">
        <v>14493.3522</v>
      </c>
      <c r="H2432" s="0" t="n">
        <v>1022.003</v>
      </c>
      <c r="I2432" s="0" t="n">
        <v>33.955</v>
      </c>
      <c r="J2432" s="0" t="n">
        <f aca="false">I1926/I2432-1</f>
        <v>0.350463849212193</v>
      </c>
      <c r="K2432" s="0" t="n">
        <v>3896.797</v>
      </c>
      <c r="L2432" s="0" t="n">
        <v>429.831</v>
      </c>
    </row>
    <row r="2433" customFormat="false" ht="15" hidden="false" customHeight="false" outlineLevel="0" collapsed="false">
      <c r="A2433" s="0" t="s">
        <v>462</v>
      </c>
      <c r="B2433" s="0" t="s">
        <v>1001</v>
      </c>
      <c r="C2433" s="0" t="s">
        <v>683</v>
      </c>
      <c r="D2433" s="0" t="n">
        <v>4</v>
      </c>
      <c r="E2433" s="0" t="n">
        <v>539.224</v>
      </c>
      <c r="F2433" s="0" t="n">
        <v>473.692</v>
      </c>
      <c r="G2433" s="0" t="n">
        <v>10454.8596</v>
      </c>
      <c r="H2433" s="0" t="n">
        <v>1412.068</v>
      </c>
      <c r="I2433" s="0" t="n">
        <v>47.42</v>
      </c>
      <c r="J2433" s="0" t="n">
        <f aca="false">I1927/I2433-1</f>
        <v>0.738296077604386</v>
      </c>
      <c r="K2433" s="0" t="n">
        <v>20072.947</v>
      </c>
      <c r="L2433" s="0" t="n">
        <v>219.939</v>
      </c>
    </row>
    <row r="2434" customFormat="false" ht="15" hidden="false" customHeight="false" outlineLevel="0" collapsed="false">
      <c r="A2434" s="0" t="s">
        <v>463</v>
      </c>
      <c r="B2434" s="0" t="s">
        <v>1002</v>
      </c>
      <c r="C2434" s="0" t="s">
        <v>590</v>
      </c>
      <c r="D2434" s="0" t="n">
        <v>4</v>
      </c>
      <c r="E2434" s="0" t="n">
        <v>902</v>
      </c>
      <c r="F2434" s="0" t="n">
        <v>1376</v>
      </c>
      <c r="G2434" s="0" t="n">
        <v>21192.2</v>
      </c>
      <c r="H2434" s="0" t="n">
        <v>551</v>
      </c>
      <c r="I2434" s="0" t="n">
        <v>78.2</v>
      </c>
      <c r="J2434" s="0" t="n">
        <f aca="false">I1928/I2434-1</f>
        <v>0.137851662404092</v>
      </c>
      <c r="K2434" s="0" t="n">
        <v>6061</v>
      </c>
      <c r="L2434" s="0" t="n">
        <v>270.8</v>
      </c>
    </row>
    <row r="2435" customFormat="false" ht="15" hidden="false" customHeight="false" outlineLevel="0" collapsed="false">
      <c r="A2435" s="0" t="s">
        <v>464</v>
      </c>
      <c r="B2435" s="0" t="s">
        <v>1003</v>
      </c>
      <c r="C2435" s="0" t="s">
        <v>579</v>
      </c>
      <c r="D2435" s="0" t="n">
        <v>4</v>
      </c>
      <c r="E2435" s="0" t="n">
        <v>221.853</v>
      </c>
      <c r="F2435" s="0" t="n">
        <v>-232.175</v>
      </c>
      <c r="G2435" s="0" t="n">
        <v>36931.9558</v>
      </c>
      <c r="H2435" s="0" t="n">
        <v>875.469</v>
      </c>
      <c r="I2435" s="0" t="n">
        <v>60.53</v>
      </c>
      <c r="J2435" s="0" t="n">
        <f aca="false">I1929/I2435-1</f>
        <v>-0.0674045927639186</v>
      </c>
      <c r="K2435" s="0" t="n">
        <v>9152.93</v>
      </c>
      <c r="L2435" s="0" t="n">
        <v>603</v>
      </c>
    </row>
    <row r="2436" customFormat="false" ht="15" hidden="false" customHeight="false" outlineLevel="0" collapsed="false">
      <c r="A2436" s="0" t="s">
        <v>465</v>
      </c>
      <c r="B2436" s="0" t="s">
        <v>1004</v>
      </c>
      <c r="C2436" s="0" t="s">
        <v>601</v>
      </c>
      <c r="D2436" s="0" t="n">
        <v>4</v>
      </c>
      <c r="F2436" s="0" t="n">
        <v>-55.909</v>
      </c>
      <c r="G2436" s="0" t="n">
        <v>11538.3309</v>
      </c>
      <c r="H2436" s="0" t="n">
        <v>497.587</v>
      </c>
      <c r="I2436" s="0" t="n">
        <v>89.84</v>
      </c>
      <c r="J2436" s="0" t="n">
        <f aca="false">I1930/I2436-1</f>
        <v>0.232858414959929</v>
      </c>
      <c r="K2436" s="0" t="n">
        <v>6783.188</v>
      </c>
      <c r="L2436" s="0" t="n">
        <v>128.388</v>
      </c>
    </row>
    <row r="2437" customFormat="false" ht="15" hidden="false" customHeight="false" outlineLevel="0" collapsed="false">
      <c r="A2437" s="0" t="s">
        <v>466</v>
      </c>
      <c r="B2437" s="0" t="s">
        <v>1005</v>
      </c>
      <c r="C2437" s="0" t="s">
        <v>628</v>
      </c>
      <c r="D2437" s="0" t="n">
        <v>4</v>
      </c>
      <c r="E2437" s="0" t="n">
        <v>6332</v>
      </c>
      <c r="F2437" s="0" t="n">
        <v>6732</v>
      </c>
      <c r="G2437" s="0" t="n">
        <v>117773.77</v>
      </c>
      <c r="H2437" s="0" t="n">
        <v>10688</v>
      </c>
      <c r="I2437" s="0" t="n">
        <v>90.11</v>
      </c>
      <c r="J2437" s="0" t="n">
        <f aca="false">I1931/I2437-1</f>
        <v>-0.052158472977472</v>
      </c>
      <c r="K2437" s="0" t="n">
        <v>67100</v>
      </c>
      <c r="L2437" s="0" t="n">
        <v>1316.955</v>
      </c>
    </row>
    <row r="2438" customFormat="false" ht="15" hidden="false" customHeight="false" outlineLevel="0" collapsed="false">
      <c r="A2438" s="0" t="s">
        <v>467</v>
      </c>
      <c r="B2438" s="0" t="s">
        <v>1006</v>
      </c>
      <c r="C2438" s="0" t="s">
        <v>590</v>
      </c>
      <c r="D2438" s="0" t="n">
        <v>4</v>
      </c>
      <c r="E2438" s="0" t="n">
        <v>1071</v>
      </c>
      <c r="F2438" s="0" t="n">
        <v>1071</v>
      </c>
      <c r="G2438" s="0" t="n">
        <v>33719.0408</v>
      </c>
      <c r="H2438" s="0" t="n">
        <v>1656</v>
      </c>
      <c r="I2438" s="0" t="n">
        <v>26</v>
      </c>
      <c r="J2438" s="0" t="n">
        <f aca="false">I1932/I2438-1</f>
        <v>0.161153846153846</v>
      </c>
      <c r="K2438" s="0" t="n">
        <v>154642</v>
      </c>
      <c r="L2438" s="0" t="n">
        <v>1305.769</v>
      </c>
    </row>
    <row r="2439" customFormat="false" ht="15" hidden="false" customHeight="false" outlineLevel="0" collapsed="false">
      <c r="A2439" s="0" t="s">
        <v>468</v>
      </c>
      <c r="B2439" s="0" t="s">
        <v>1007</v>
      </c>
      <c r="C2439" s="0" t="s">
        <v>626</v>
      </c>
      <c r="D2439" s="0" t="n">
        <v>4</v>
      </c>
      <c r="E2439" s="0" t="n">
        <v>1751</v>
      </c>
      <c r="F2439" s="0" t="n">
        <v>1570</v>
      </c>
      <c r="G2439" s="0" t="n">
        <v>18586.6182</v>
      </c>
      <c r="H2439" s="0" t="n">
        <v>2558</v>
      </c>
      <c r="I2439" s="0" t="n">
        <v>56.92</v>
      </c>
      <c r="J2439" s="0" t="n">
        <f aca="false">I1933/I2439-1</f>
        <v>-0.154075895994378</v>
      </c>
      <c r="K2439" s="0" t="n">
        <v>9492</v>
      </c>
      <c r="L2439" s="0" t="n">
        <v>326.559</v>
      </c>
    </row>
    <row r="2440" customFormat="false" ht="15" hidden="false" customHeight="false" outlineLevel="0" collapsed="false">
      <c r="A2440" s="0" t="s">
        <v>469</v>
      </c>
      <c r="B2440" s="0" t="s">
        <v>1008</v>
      </c>
      <c r="C2440" s="0" t="s">
        <v>595</v>
      </c>
      <c r="D2440" s="0" t="n">
        <v>4</v>
      </c>
      <c r="E2440" s="0" t="n">
        <v>299.1</v>
      </c>
      <c r="F2440" s="0" t="n">
        <v>125.8</v>
      </c>
      <c r="G2440" s="0" t="n">
        <v>6680.5648</v>
      </c>
      <c r="H2440" s="0" t="n">
        <v>646.8</v>
      </c>
      <c r="I2440" s="0" t="n">
        <v>34.05</v>
      </c>
      <c r="J2440" s="0" t="n">
        <f aca="false">I1934/I2440-1</f>
        <v>0.246108663729809</v>
      </c>
      <c r="K2440" s="0" t="n">
        <v>9134.2</v>
      </c>
      <c r="L2440" s="0" t="n">
        <v>196.171</v>
      </c>
    </row>
    <row r="2441" customFormat="false" ht="15" hidden="false" customHeight="false" outlineLevel="0" collapsed="false">
      <c r="A2441" s="0" t="s">
        <v>470</v>
      </c>
      <c r="B2441" s="0" t="s">
        <v>1009</v>
      </c>
      <c r="C2441" s="0" t="s">
        <v>588</v>
      </c>
      <c r="D2441" s="0" t="n">
        <v>4</v>
      </c>
      <c r="E2441" s="0" t="n">
        <v>1043</v>
      </c>
      <c r="F2441" s="0" t="n">
        <v>1009</v>
      </c>
      <c r="G2441" s="0" t="n">
        <v>21901.44</v>
      </c>
      <c r="H2441" s="0" t="n">
        <v>1784</v>
      </c>
      <c r="I2441" s="0" t="n">
        <v>89.76</v>
      </c>
      <c r="J2441" s="0" t="n">
        <f aca="false">I1935/I2441-1</f>
        <v>0.240641711229946</v>
      </c>
      <c r="K2441" s="0" t="n">
        <v>37244</v>
      </c>
      <c r="L2441" s="0" t="n">
        <v>244.4</v>
      </c>
    </row>
    <row r="2442" customFormat="false" ht="15" hidden="false" customHeight="false" outlineLevel="0" collapsed="false">
      <c r="A2442" s="0" t="s">
        <v>471</v>
      </c>
      <c r="B2442" s="0" t="s">
        <v>1010</v>
      </c>
      <c r="C2442" s="0" t="s">
        <v>595</v>
      </c>
      <c r="D2442" s="0" t="n">
        <v>4</v>
      </c>
      <c r="F2442" s="0" t="n">
        <v>752.561</v>
      </c>
      <c r="G2442" s="0" t="n">
        <v>18373.7412</v>
      </c>
      <c r="H2442" s="0" t="n">
        <v>1083.766</v>
      </c>
      <c r="I2442" s="0" t="n">
        <v>183.5</v>
      </c>
      <c r="J2442" s="0" t="n">
        <f aca="false">I1936/I2442-1</f>
        <v>0.433460490463215</v>
      </c>
      <c r="K2442" s="0" t="n">
        <v>6382.507</v>
      </c>
      <c r="L2442" s="0" t="n">
        <v>101.333</v>
      </c>
    </row>
    <row r="2443" customFormat="false" ht="15" hidden="false" customHeight="false" outlineLevel="0" collapsed="false">
      <c r="A2443" s="0" t="s">
        <v>472</v>
      </c>
      <c r="B2443" s="0" t="s">
        <v>1011</v>
      </c>
      <c r="C2443" s="0" t="s">
        <v>601</v>
      </c>
      <c r="D2443" s="0" t="n">
        <v>4</v>
      </c>
      <c r="F2443" s="0" t="n">
        <v>1319.641</v>
      </c>
      <c r="G2443" s="0" t="n">
        <v>47262.1993</v>
      </c>
      <c r="H2443" s="0" t="n">
        <v>2700.996</v>
      </c>
      <c r="I2443" s="0" t="n">
        <v>143.066</v>
      </c>
      <c r="J2443" s="0" t="n">
        <f aca="false">I1937/I2443-1</f>
        <v>0.27290900703172</v>
      </c>
      <c r="K2443" s="0" t="n">
        <v>33324.574</v>
      </c>
      <c r="L2443" s="0" t="n">
        <v>310.325</v>
      </c>
    </row>
    <row r="2444" customFormat="false" ht="15" hidden="false" customHeight="false" outlineLevel="0" collapsed="false">
      <c r="A2444" s="0" t="s">
        <v>473</v>
      </c>
      <c r="B2444" s="0" t="s">
        <v>1012</v>
      </c>
      <c r="C2444" s="0" t="s">
        <v>586</v>
      </c>
      <c r="D2444" s="0" t="n">
        <v>4</v>
      </c>
      <c r="E2444" s="0" t="n">
        <v>623.2</v>
      </c>
      <c r="F2444" s="0" t="n">
        <v>457.7</v>
      </c>
      <c r="G2444" s="0" t="n">
        <v>10453.3</v>
      </c>
      <c r="H2444" s="0" t="n">
        <v>772.4</v>
      </c>
      <c r="I2444" s="0" t="n">
        <v>55.25</v>
      </c>
      <c r="J2444" s="0" t="n">
        <f aca="false">I1938/I2444-1</f>
        <v>0.521447963800905</v>
      </c>
      <c r="K2444" s="0" t="n">
        <v>2973.8</v>
      </c>
      <c r="L2444" s="0" t="n">
        <v>189.526</v>
      </c>
    </row>
    <row r="2445" customFormat="false" ht="15" hidden="false" customHeight="false" outlineLevel="0" collapsed="false">
      <c r="A2445" s="0" t="s">
        <v>474</v>
      </c>
      <c r="B2445" s="0" t="s">
        <v>1013</v>
      </c>
      <c r="C2445" s="0" t="s">
        <v>601</v>
      </c>
      <c r="D2445" s="0" t="n">
        <v>4</v>
      </c>
      <c r="F2445" s="0" t="n">
        <v>135.371</v>
      </c>
      <c r="G2445" s="0" t="n">
        <v>8775.4533</v>
      </c>
      <c r="H2445" s="0" t="n">
        <v>386.203</v>
      </c>
      <c r="I2445" s="0" t="n">
        <v>92.38</v>
      </c>
      <c r="J2445" s="0" t="n">
        <f aca="false">I1939/I2445-1</f>
        <v>0.288374106949556</v>
      </c>
      <c r="K2445" s="0" t="n">
        <v>14959.001</v>
      </c>
      <c r="L2445" s="0" t="n">
        <v>94.86</v>
      </c>
    </row>
    <row r="2446" customFormat="false" ht="15" hidden="false" customHeight="false" outlineLevel="0" collapsed="false">
      <c r="A2446" s="0" t="s">
        <v>475</v>
      </c>
      <c r="B2446" s="0" t="s">
        <v>1014</v>
      </c>
      <c r="C2446" s="0" t="s">
        <v>572</v>
      </c>
      <c r="D2446" s="0" t="n">
        <v>4</v>
      </c>
      <c r="E2446" s="0" t="n">
        <v>191.2</v>
      </c>
      <c r="F2446" s="0" t="n">
        <v>169.7</v>
      </c>
      <c r="G2446" s="0" t="n">
        <v>5143.3838</v>
      </c>
      <c r="H2446" s="0" t="n">
        <v>279.6</v>
      </c>
      <c r="I2446" s="0" t="n">
        <v>26.97</v>
      </c>
      <c r="J2446" s="0" t="n">
        <f aca="false">I1940/I2446-1</f>
        <v>0.0457916203188729</v>
      </c>
      <c r="K2446" s="0" t="n">
        <v>2391.5</v>
      </c>
      <c r="L2446" s="0" t="n">
        <v>155.997</v>
      </c>
    </row>
    <row r="2447" customFormat="false" ht="15" hidden="false" customHeight="false" outlineLevel="0" collapsed="false">
      <c r="A2447" s="0" t="s">
        <v>476</v>
      </c>
      <c r="B2447" s="0" t="s">
        <v>1015</v>
      </c>
      <c r="C2447" s="0" t="s">
        <v>572</v>
      </c>
      <c r="D2447" s="0" t="n">
        <v>4</v>
      </c>
      <c r="F2447" s="0" t="n">
        <v>350.3</v>
      </c>
      <c r="G2447" s="0" t="n">
        <v>6292.1951</v>
      </c>
      <c r="H2447" s="0" t="n">
        <v>392.6</v>
      </c>
      <c r="I2447" s="0" t="n">
        <v>108.27</v>
      </c>
      <c r="J2447" s="0" t="n">
        <f aca="false">I1941/I2447-1</f>
        <v>0.258797450817401</v>
      </c>
      <c r="K2447" s="0" t="n">
        <v>4110</v>
      </c>
      <c r="L2447" s="0" t="n">
        <v>58.15</v>
      </c>
    </row>
    <row r="2448" customFormat="false" ht="15" hidden="false" customHeight="false" outlineLevel="0" collapsed="false">
      <c r="A2448" s="0" t="s">
        <v>477</v>
      </c>
      <c r="B2448" s="0" t="s">
        <v>1016</v>
      </c>
      <c r="C2448" s="0" t="s">
        <v>588</v>
      </c>
      <c r="D2448" s="0" t="n">
        <v>4</v>
      </c>
      <c r="E2448" s="0" t="n">
        <v>2377</v>
      </c>
      <c r="F2448" s="0" t="n">
        <v>1710</v>
      </c>
      <c r="G2448" s="0" t="n">
        <v>36476.903</v>
      </c>
      <c r="H2448" s="0" t="n">
        <v>6097</v>
      </c>
      <c r="I2448" s="0" t="n">
        <v>41.11</v>
      </c>
      <c r="J2448" s="0" t="n">
        <f aca="false">I1942/I2448-1</f>
        <v>0.19459985405011</v>
      </c>
      <c r="K2448" s="0" t="n">
        <v>64546</v>
      </c>
      <c r="L2448" s="0" t="n">
        <v>881.741</v>
      </c>
    </row>
    <row r="2449" customFormat="false" ht="15" hidden="false" customHeight="false" outlineLevel="0" collapsed="false">
      <c r="A2449" s="0" t="s">
        <v>478</v>
      </c>
      <c r="B2449" s="0" t="s">
        <v>1017</v>
      </c>
      <c r="C2449" s="0" t="s">
        <v>598</v>
      </c>
      <c r="D2449" s="0" t="n">
        <v>4</v>
      </c>
      <c r="E2449" s="0" t="n">
        <v>805</v>
      </c>
      <c r="F2449" s="0" t="n">
        <v>754</v>
      </c>
      <c r="G2449" s="0" t="n">
        <v>13196.9431</v>
      </c>
      <c r="H2449" s="0" t="n">
        <v>2477</v>
      </c>
      <c r="I2449" s="0" t="n">
        <v>18.84</v>
      </c>
      <c r="J2449" s="0" t="n">
        <f aca="false">I1943/I2449-1</f>
        <v>1.24628450106157</v>
      </c>
      <c r="K2449" s="0" t="n">
        <v>19345</v>
      </c>
      <c r="L2449" s="0" t="n">
        <v>696.721</v>
      </c>
    </row>
    <row r="2450" customFormat="false" ht="15" hidden="false" customHeight="false" outlineLevel="0" collapsed="false">
      <c r="A2450" s="0" t="s">
        <v>479</v>
      </c>
      <c r="B2450" s="0" t="s">
        <v>1018</v>
      </c>
      <c r="C2450" s="0" t="s">
        <v>572</v>
      </c>
      <c r="D2450" s="0" t="n">
        <v>4</v>
      </c>
      <c r="E2450" s="0" t="n">
        <v>790.3</v>
      </c>
      <c r="F2450" s="0" t="n">
        <v>490.3</v>
      </c>
      <c r="G2450" s="0" t="n">
        <v>12595.3724</v>
      </c>
      <c r="H2450" s="0" t="n">
        <v>868</v>
      </c>
      <c r="I2450" s="0" t="n">
        <v>81.01</v>
      </c>
      <c r="J2450" s="0" t="n">
        <f aca="false">I1944/I2450-1</f>
        <v>0.185285767189236</v>
      </c>
      <c r="K2450" s="0" t="n">
        <v>16535.1</v>
      </c>
      <c r="L2450" s="0" t="n">
        <v>155.4</v>
      </c>
    </row>
    <row r="2451" customFormat="false" ht="15" hidden="false" customHeight="false" outlineLevel="0" collapsed="false">
      <c r="A2451" s="0" t="s">
        <v>480</v>
      </c>
      <c r="B2451" s="0" t="s">
        <v>1019</v>
      </c>
      <c r="C2451" s="0" t="s">
        <v>683</v>
      </c>
      <c r="D2451" s="0" t="n">
        <v>4</v>
      </c>
      <c r="F2451" s="0" t="n">
        <v>2068.1</v>
      </c>
      <c r="G2451" s="0" t="n">
        <v>56343.6735</v>
      </c>
      <c r="H2451" s="0" t="n">
        <v>607.8</v>
      </c>
      <c r="I2451" s="0" t="n">
        <v>37.585</v>
      </c>
      <c r="J2451" s="0" t="n">
        <f aca="false">I1945/I2451-1</f>
        <v>0.542902753758148</v>
      </c>
      <c r="K2451" s="0" t="n">
        <v>10752.9</v>
      </c>
      <c r="L2451" s="0" t="n">
        <v>1502.4</v>
      </c>
    </row>
    <row r="2452" customFormat="false" ht="15" hidden="false" customHeight="false" outlineLevel="0" collapsed="false">
      <c r="A2452" s="0" t="s">
        <v>481</v>
      </c>
      <c r="B2452" s="0" t="s">
        <v>1020</v>
      </c>
      <c r="C2452" s="0" t="s">
        <v>590</v>
      </c>
      <c r="D2452" s="0" t="n">
        <v>4</v>
      </c>
      <c r="E2452" s="0" t="n">
        <v>2065</v>
      </c>
      <c r="F2452" s="0" t="n">
        <v>2136</v>
      </c>
      <c r="G2452" s="0" t="n">
        <v>31860.6969</v>
      </c>
      <c r="H2452" s="0" t="n">
        <v>-1974</v>
      </c>
      <c r="I2452" s="0" t="n">
        <v>73.39</v>
      </c>
      <c r="J2452" s="0" t="n">
        <f aca="false">I1946/I2452-1</f>
        <v>0.0696280147159014</v>
      </c>
      <c r="K2452" s="0" t="n">
        <v>243291</v>
      </c>
      <c r="L2452" s="0" t="n">
        <v>439.001</v>
      </c>
    </row>
    <row r="2453" customFormat="false" ht="15" hidden="false" customHeight="false" outlineLevel="0" collapsed="false">
      <c r="A2453" s="0" t="s">
        <v>482</v>
      </c>
      <c r="B2453" s="0" t="s">
        <v>1021</v>
      </c>
      <c r="C2453" s="0" t="s">
        <v>574</v>
      </c>
      <c r="D2453" s="0" t="n">
        <v>4</v>
      </c>
      <c r="E2453" s="0" t="n">
        <v>1714</v>
      </c>
      <c r="F2453" s="0" t="n">
        <v>1006</v>
      </c>
      <c r="G2453" s="0" t="n">
        <v>28402.92</v>
      </c>
      <c r="H2453" s="0" t="n">
        <v>1886</v>
      </c>
      <c r="I2453" s="0" t="n">
        <v>75.14</v>
      </c>
      <c r="J2453" s="0" t="n">
        <f aca="false">I1947/I2453-1</f>
        <v>0.255389938780942</v>
      </c>
      <c r="K2453" s="0" t="n">
        <v>15743</v>
      </c>
      <c r="L2453" s="0" t="n">
        <v>378.419</v>
      </c>
    </row>
    <row r="2454" customFormat="false" ht="15" hidden="false" customHeight="false" outlineLevel="0" collapsed="false">
      <c r="A2454" s="0" t="s">
        <v>483</v>
      </c>
      <c r="B2454" s="0" t="s">
        <v>1022</v>
      </c>
      <c r="C2454" s="0" t="s">
        <v>654</v>
      </c>
      <c r="D2454" s="0" t="n">
        <v>4</v>
      </c>
      <c r="E2454" s="0" t="s">
        <v>58</v>
      </c>
      <c r="F2454" s="0" t="n">
        <v>1344</v>
      </c>
      <c r="G2454" s="0" t="n">
        <v>19733.7306</v>
      </c>
      <c r="H2454" s="0" t="n">
        <v>4210</v>
      </c>
      <c r="I2454" s="0" t="n">
        <v>36.81</v>
      </c>
      <c r="J2454" s="0" t="n">
        <f aca="false">I1948/I2454-1</f>
        <v>0.138277641945123</v>
      </c>
      <c r="K2454" s="0" t="n">
        <v>175335</v>
      </c>
      <c r="L2454" s="0" t="n">
        <v>536.082</v>
      </c>
    </row>
    <row r="2455" customFormat="false" ht="15" hidden="false" customHeight="false" outlineLevel="0" collapsed="false">
      <c r="A2455" s="0" t="s">
        <v>484</v>
      </c>
      <c r="B2455" s="0" t="s">
        <v>1023</v>
      </c>
      <c r="C2455" s="0" t="s">
        <v>654</v>
      </c>
      <c r="D2455" s="0" t="n">
        <v>4</v>
      </c>
      <c r="E2455" s="0" t="n">
        <v>215.853</v>
      </c>
      <c r="F2455" s="0" t="n">
        <v>215.853</v>
      </c>
      <c r="G2455" s="0" t="n">
        <v>4802.6318</v>
      </c>
      <c r="H2455" s="0" t="n">
        <v>173.086</v>
      </c>
      <c r="I2455" s="0" t="n">
        <v>104.86</v>
      </c>
      <c r="J2455" s="0" t="n">
        <f aca="false">I1949/I2455-1</f>
        <v>0.106904444020599</v>
      </c>
      <c r="K2455" s="0" t="n">
        <v>26417.189</v>
      </c>
      <c r="L2455" s="0" t="n">
        <v>45.666</v>
      </c>
    </row>
    <row r="2456" customFormat="false" ht="15" hidden="false" customHeight="false" outlineLevel="0" collapsed="false">
      <c r="A2456" s="0" t="s">
        <v>485</v>
      </c>
      <c r="B2456" s="0" t="s">
        <v>1024</v>
      </c>
      <c r="C2456" s="0" t="s">
        <v>579</v>
      </c>
      <c r="D2456" s="0" t="n">
        <v>4</v>
      </c>
      <c r="E2456" s="0" t="s">
        <v>58</v>
      </c>
      <c r="F2456" s="0" t="n">
        <v>898</v>
      </c>
      <c r="G2456" s="0" t="n">
        <v>13754.05</v>
      </c>
      <c r="H2456" s="0" t="n">
        <v>1281</v>
      </c>
      <c r="I2456" s="0" t="n">
        <v>19.79</v>
      </c>
      <c r="J2456" s="0" t="n">
        <f aca="false">I1950/I2456-1</f>
        <v>0.189994946942901</v>
      </c>
      <c r="K2456" s="0" t="n">
        <v>13539</v>
      </c>
      <c r="L2456" s="0" t="n">
        <v>691.554</v>
      </c>
    </row>
    <row r="2457" customFormat="false" ht="15" hidden="false" customHeight="false" outlineLevel="0" collapsed="false">
      <c r="A2457" s="0" t="s">
        <v>486</v>
      </c>
      <c r="B2457" s="0" t="s">
        <v>1025</v>
      </c>
      <c r="C2457" s="0" t="s">
        <v>590</v>
      </c>
      <c r="D2457" s="0" t="n">
        <v>4</v>
      </c>
      <c r="E2457" s="0" t="s">
        <v>58</v>
      </c>
      <c r="F2457" s="0" t="n">
        <v>1979</v>
      </c>
      <c r="G2457" s="0" t="s">
        <v>58</v>
      </c>
      <c r="H2457" s="0" t="n">
        <v>5679</v>
      </c>
      <c r="I2457" s="0" t="s">
        <v>58</v>
      </c>
      <c r="J2457" s="0" t="e">
        <f aca="false">I1951/I2457-1</f>
        <v>#VALUE!</v>
      </c>
      <c r="K2457" s="0" t="n">
        <v>59085</v>
      </c>
      <c r="L2457" s="0" t="s">
        <v>58</v>
      </c>
    </row>
    <row r="2458" customFormat="false" ht="15" hidden="false" customHeight="false" outlineLevel="0" collapsed="false">
      <c r="A2458" s="0" t="s">
        <v>487</v>
      </c>
      <c r="B2458" s="0" t="s">
        <v>1026</v>
      </c>
      <c r="C2458" s="0" t="s">
        <v>579</v>
      </c>
      <c r="D2458" s="0" t="n">
        <v>4</v>
      </c>
      <c r="E2458" s="0" t="n">
        <v>398.88</v>
      </c>
      <c r="F2458" s="0" t="n">
        <v>259.124</v>
      </c>
      <c r="G2458" s="0" t="n">
        <v>6391.4457</v>
      </c>
      <c r="H2458" s="0" t="n">
        <v>550.953</v>
      </c>
      <c r="I2458" s="0" t="n">
        <v>40.98</v>
      </c>
      <c r="J2458" s="0" t="n">
        <f aca="false">I1952/I2458-1</f>
        <v>0.219619326500732</v>
      </c>
      <c r="K2458" s="0" t="n">
        <v>4775.499</v>
      </c>
      <c r="L2458" s="0" t="n">
        <v>155.826</v>
      </c>
    </row>
    <row r="2459" customFormat="false" ht="15" hidden="false" customHeight="false" outlineLevel="0" collapsed="false">
      <c r="A2459" s="0" t="s">
        <v>488</v>
      </c>
      <c r="B2459" s="0" t="s">
        <v>1027</v>
      </c>
      <c r="C2459" s="0" t="s">
        <v>727</v>
      </c>
      <c r="D2459" s="0" t="n">
        <v>4</v>
      </c>
      <c r="E2459" s="0" t="n">
        <v>1033.836</v>
      </c>
      <c r="F2459" s="0" t="n">
        <v>931.533</v>
      </c>
      <c r="G2459" s="0" t="n">
        <v>22184.8204</v>
      </c>
      <c r="H2459" s="0" t="n">
        <v>1492.815</v>
      </c>
      <c r="I2459" s="0" t="n">
        <v>37.85</v>
      </c>
      <c r="J2459" s="0" t="n">
        <f aca="false">I1953/I2459-1</f>
        <v>0.0137384412153236</v>
      </c>
      <c r="K2459" s="0" t="n">
        <v>13141.113</v>
      </c>
      <c r="L2459" s="0" t="n">
        <v>584.569</v>
      </c>
    </row>
    <row r="2460" customFormat="false" ht="15" hidden="false" customHeight="false" outlineLevel="0" collapsed="false">
      <c r="A2460" s="0" t="s">
        <v>489</v>
      </c>
      <c r="B2460" s="0" t="s">
        <v>1028</v>
      </c>
      <c r="C2460" s="0" t="s">
        <v>590</v>
      </c>
      <c r="D2460" s="0" t="n">
        <v>4</v>
      </c>
      <c r="E2460" s="0" t="s">
        <v>58</v>
      </c>
      <c r="F2460" s="0" t="n">
        <v>1047.7</v>
      </c>
      <c r="G2460" s="0" t="n">
        <v>21953.8552</v>
      </c>
      <c r="H2460" s="0" t="n">
        <v>1233.2</v>
      </c>
      <c r="I2460" s="0" t="n">
        <v>83.77</v>
      </c>
      <c r="J2460" s="0" t="n">
        <f aca="false">I1954/I2460-1</f>
        <v>0.0249492658469619</v>
      </c>
      <c r="K2460" s="0" t="n">
        <v>5033.1</v>
      </c>
      <c r="L2460" s="0" t="n">
        <v>260.872</v>
      </c>
    </row>
    <row r="2461" customFormat="false" ht="15" hidden="false" customHeight="false" outlineLevel="0" collapsed="false">
      <c r="A2461" s="0" t="s">
        <v>490</v>
      </c>
      <c r="B2461" s="0" t="s">
        <v>1029</v>
      </c>
      <c r="C2461" s="0" t="s">
        <v>581</v>
      </c>
      <c r="D2461" s="0" t="n">
        <v>4</v>
      </c>
      <c r="E2461" s="0" t="n">
        <v>510.722</v>
      </c>
      <c r="F2461" s="0" t="n">
        <v>361.605</v>
      </c>
      <c r="G2461" s="0" t="n">
        <v>1949.9717</v>
      </c>
      <c r="H2461" s="0" t="n">
        <v>700.262</v>
      </c>
      <c r="I2461" s="0" t="n">
        <v>21.93</v>
      </c>
      <c r="J2461" s="0" t="n">
        <f aca="false">I1955/I2461-1</f>
        <v>0.160738714090287</v>
      </c>
      <c r="K2461" s="0" t="n">
        <v>1799.63</v>
      </c>
      <c r="L2461" s="0" t="n">
        <v>98.014</v>
      </c>
    </row>
    <row r="2462" customFormat="false" ht="15" hidden="false" customHeight="false" outlineLevel="0" collapsed="false">
      <c r="A2462" s="0" t="s">
        <v>491</v>
      </c>
      <c r="B2462" s="0" t="s">
        <v>1030</v>
      </c>
      <c r="C2462" s="0" t="s">
        <v>679</v>
      </c>
      <c r="D2462" s="0" t="n">
        <v>4</v>
      </c>
      <c r="E2462" s="0" t="n">
        <v>869.6</v>
      </c>
      <c r="F2462" s="0" t="n">
        <v>781.3</v>
      </c>
      <c r="G2462" s="0" t="n">
        <v>9458.568</v>
      </c>
      <c r="H2462" s="0" t="n">
        <v>985.4</v>
      </c>
      <c r="I2462" s="0" t="n">
        <v>34.47</v>
      </c>
      <c r="J2462" s="0" t="n">
        <f aca="false">I1956/I2462-1</f>
        <v>0.0478677110530896</v>
      </c>
      <c r="K2462" s="0" t="n">
        <v>3663.1</v>
      </c>
      <c r="L2462" s="0" t="n">
        <v>274.172</v>
      </c>
    </row>
    <row r="2463" customFormat="false" ht="15" hidden="false" customHeight="false" outlineLevel="0" collapsed="false">
      <c r="A2463" s="0" t="s">
        <v>492</v>
      </c>
      <c r="B2463" s="0" t="s">
        <v>1031</v>
      </c>
      <c r="C2463" s="0" t="s">
        <v>584</v>
      </c>
      <c r="D2463" s="0" t="n">
        <v>4</v>
      </c>
      <c r="F2463" s="0" t="n">
        <v>1971</v>
      </c>
      <c r="G2463" s="0" t="n">
        <v>35849.1971</v>
      </c>
      <c r="H2463" s="0" t="n">
        <v>6520</v>
      </c>
      <c r="I2463" s="0" t="n">
        <v>56.64</v>
      </c>
      <c r="J2463" s="0" t="n">
        <f aca="false">I1957/I2463-1</f>
        <v>0.299611581920904</v>
      </c>
      <c r="K2463" s="0" t="n">
        <v>44553</v>
      </c>
      <c r="L2463" s="0" t="n">
        <v>632.088</v>
      </c>
    </row>
    <row r="2464" customFormat="false" ht="15" hidden="false" customHeight="false" outlineLevel="0" collapsed="false">
      <c r="A2464" s="0" t="s">
        <v>493</v>
      </c>
      <c r="B2464" s="0" t="s">
        <v>1032</v>
      </c>
      <c r="C2464" s="0" t="s">
        <v>626</v>
      </c>
      <c r="D2464" s="0" t="n">
        <v>4</v>
      </c>
      <c r="E2464" s="0" t="n">
        <v>1379</v>
      </c>
      <c r="F2464" s="0" t="n">
        <v>1781</v>
      </c>
      <c r="G2464" s="0" t="n">
        <v>23972.0044</v>
      </c>
      <c r="H2464" s="0" t="n">
        <v>2083</v>
      </c>
      <c r="I2464" s="0" t="n">
        <v>58.8</v>
      </c>
      <c r="J2464" s="0" t="n">
        <f aca="false">I1958/I2464-1</f>
        <v>-0.00646258503401354</v>
      </c>
      <c r="K2464" s="0" t="n">
        <v>20152</v>
      </c>
      <c r="L2464" s="0" t="n">
        <v>409.264</v>
      </c>
    </row>
    <row r="2465" customFormat="false" ht="15" hidden="false" customHeight="false" outlineLevel="0" collapsed="false">
      <c r="A2465" s="0" t="s">
        <v>494</v>
      </c>
      <c r="B2465" s="0" t="s">
        <v>1033</v>
      </c>
      <c r="C2465" s="0" t="s">
        <v>628</v>
      </c>
      <c r="D2465" s="0" t="n">
        <v>4</v>
      </c>
      <c r="E2465" s="0" t="s">
        <v>58</v>
      </c>
      <c r="F2465" s="0" t="n">
        <v>501.4</v>
      </c>
      <c r="G2465" s="0" t="n">
        <v>12311.118</v>
      </c>
      <c r="H2465" s="0" t="n">
        <v>795.4</v>
      </c>
      <c r="I2465" s="0" t="n">
        <v>52.21</v>
      </c>
      <c r="J2465" s="0" t="n">
        <f aca="false">I1959/I2465-1</f>
        <v>-0.102853859413905</v>
      </c>
      <c r="K2465" s="0" t="n">
        <v>6605.6</v>
      </c>
      <c r="L2465" s="0" t="n">
        <v>236.589</v>
      </c>
    </row>
    <row r="2466" customFormat="false" ht="15" hidden="false" customHeight="false" outlineLevel="0" collapsed="false">
      <c r="A2466" s="0" t="s">
        <v>495</v>
      </c>
      <c r="B2466" s="0" t="s">
        <v>1034</v>
      </c>
      <c r="C2466" s="0" t="s">
        <v>586</v>
      </c>
      <c r="D2466" s="0" t="n">
        <v>4</v>
      </c>
      <c r="F2466" s="0" t="n">
        <v>2162</v>
      </c>
      <c r="G2466" s="0" t="n">
        <v>47545.8784</v>
      </c>
      <c r="H2466" s="0" t="n">
        <v>3384</v>
      </c>
      <c r="I2466" s="0" t="n">
        <v>43.91</v>
      </c>
      <c r="J2466" s="0" t="n">
        <f aca="false">I1960/I2466-1</f>
        <v>0.217604190389433</v>
      </c>
      <c r="K2466" s="0" t="n">
        <v>18938</v>
      </c>
      <c r="L2466" s="0" t="n">
        <v>1094.563</v>
      </c>
    </row>
    <row r="2467" customFormat="false" ht="15" hidden="false" customHeight="false" outlineLevel="0" collapsed="false">
      <c r="A2467" s="0" t="s">
        <v>496</v>
      </c>
      <c r="B2467" s="0" t="s">
        <v>1035</v>
      </c>
      <c r="C2467" s="0" t="s">
        <v>572</v>
      </c>
      <c r="D2467" s="0" t="n">
        <v>4</v>
      </c>
      <c r="E2467" s="0" t="s">
        <v>58</v>
      </c>
      <c r="F2467" s="0" t="n">
        <v>498</v>
      </c>
      <c r="G2467" s="0" t="n">
        <v>10327.681</v>
      </c>
      <c r="H2467" s="0" t="n">
        <v>810</v>
      </c>
      <c r="I2467" s="0" t="n">
        <v>36.61</v>
      </c>
      <c r="J2467" s="0" t="n">
        <f aca="false">I1961/I2467-1</f>
        <v>0.151871073477192</v>
      </c>
      <c r="K2467" s="0" t="n">
        <v>12944</v>
      </c>
      <c r="L2467" s="0" t="n">
        <v>281.15</v>
      </c>
    </row>
    <row r="2468" customFormat="false" ht="15" hidden="false" customHeight="false" outlineLevel="0" collapsed="false">
      <c r="A2468" s="0" t="s">
        <v>497</v>
      </c>
      <c r="B2468" s="0" t="s">
        <v>1036</v>
      </c>
      <c r="C2468" s="0" t="s">
        <v>576</v>
      </c>
      <c r="D2468" s="0" t="n">
        <v>4</v>
      </c>
      <c r="E2468" s="0" t="n">
        <v>1981.7</v>
      </c>
      <c r="F2468" s="0" t="n">
        <v>1273.3</v>
      </c>
      <c r="G2468" s="0" t="n">
        <v>40304.3994</v>
      </c>
      <c r="H2468" s="0" t="n">
        <v>2010.7</v>
      </c>
      <c r="I2468" s="0" t="n">
        <v>111.35</v>
      </c>
      <c r="J2468" s="0" t="n">
        <f aca="false">I1962/I2468-1</f>
        <v>0.125190839694657</v>
      </c>
      <c r="K2468" s="0" t="n">
        <v>31863.4</v>
      </c>
      <c r="L2468" s="0" t="n">
        <v>361.367</v>
      </c>
    </row>
    <row r="2469" customFormat="false" ht="15" hidden="false" customHeight="false" outlineLevel="0" collapsed="false">
      <c r="A2469" s="0" t="s">
        <v>498</v>
      </c>
      <c r="B2469" s="0" t="s">
        <v>1037</v>
      </c>
      <c r="C2469" s="0" t="s">
        <v>584</v>
      </c>
      <c r="D2469" s="0" t="n">
        <v>4</v>
      </c>
      <c r="E2469" s="0" t="n">
        <v>480.557</v>
      </c>
      <c r="F2469" s="0" t="n">
        <v>181.369</v>
      </c>
      <c r="G2469" s="0" t="n">
        <v>10674.2753</v>
      </c>
      <c r="H2469" s="0" t="n">
        <v>154.652</v>
      </c>
      <c r="I2469" s="0" t="n">
        <v>83.19</v>
      </c>
      <c r="J2469" s="0" t="n">
        <f aca="false">I1963/I2469-1</f>
        <v>0.0414713306887848</v>
      </c>
      <c r="K2469" s="0" t="n">
        <v>4752.351</v>
      </c>
      <c r="L2469" s="0" t="n">
        <v>128.048</v>
      </c>
    </row>
    <row r="2470" customFormat="false" ht="15" hidden="false" customHeight="false" outlineLevel="0" collapsed="false">
      <c r="A2470" s="0" t="s">
        <v>499</v>
      </c>
      <c r="B2470" s="0" t="s">
        <v>1038</v>
      </c>
      <c r="C2470" s="0" t="s">
        <v>584</v>
      </c>
      <c r="D2470" s="0" t="n">
        <v>4</v>
      </c>
      <c r="F2470" s="0" t="n">
        <v>2137.396</v>
      </c>
      <c r="G2470" s="0" t="n">
        <v>40439.7658</v>
      </c>
      <c r="H2470" s="0" t="n">
        <v>2590.329</v>
      </c>
      <c r="I2470" s="0" t="n">
        <v>28.68</v>
      </c>
      <c r="J2470" s="0" t="n">
        <f aca="false">I1964/I2470-1</f>
        <v>0.149581589958159</v>
      </c>
      <c r="K2470" s="0" t="n">
        <v>10201.022</v>
      </c>
      <c r="L2470" s="0" t="n">
        <v>1422.398</v>
      </c>
    </row>
    <row r="2471" customFormat="false" ht="15" hidden="false" customHeight="false" outlineLevel="0" collapsed="false">
      <c r="A2471" s="0" t="s">
        <v>500</v>
      </c>
      <c r="B2471" s="0" t="s">
        <v>1039</v>
      </c>
      <c r="C2471" s="0" t="s">
        <v>592</v>
      </c>
      <c r="D2471" s="0" t="n">
        <v>4</v>
      </c>
      <c r="F2471" s="0" t="n">
        <v>528.472</v>
      </c>
      <c r="G2471" s="0" t="n">
        <v>6994.549</v>
      </c>
      <c r="H2471" s="0" t="n">
        <v>1119.28</v>
      </c>
      <c r="I2471" s="0" t="n">
        <v>52.1</v>
      </c>
      <c r="J2471" s="0" t="n">
        <f aca="false">I1965/I2471-1</f>
        <v>0.0397312859884837</v>
      </c>
      <c r="K2471" s="0" t="n">
        <v>18191.744</v>
      </c>
      <c r="L2471" s="0" t="n">
        <v>135.629</v>
      </c>
    </row>
    <row r="2472" customFormat="false" ht="15" hidden="false" customHeight="false" outlineLevel="0" collapsed="false">
      <c r="A2472" s="0" t="s">
        <v>501</v>
      </c>
      <c r="B2472" s="0" t="s">
        <v>1040</v>
      </c>
      <c r="C2472" s="0" t="s">
        <v>579</v>
      </c>
      <c r="D2472" s="0" t="n">
        <v>4</v>
      </c>
      <c r="E2472" s="0" t="n">
        <v>325.717</v>
      </c>
      <c r="F2472" s="0" t="n">
        <v>244.75</v>
      </c>
      <c r="G2472" s="0" t="n">
        <v>6247.2218</v>
      </c>
      <c r="H2472" s="0" t="n">
        <v>452.398</v>
      </c>
      <c r="I2472" s="0" t="n">
        <v>33.28</v>
      </c>
      <c r="J2472" s="0" t="n">
        <f aca="false">I1966/I2472-1</f>
        <v>0.0204326923076923</v>
      </c>
      <c r="K2472" s="0" t="n">
        <v>3686.568</v>
      </c>
      <c r="L2472" s="0" t="n">
        <v>189.781</v>
      </c>
    </row>
    <row r="2473" customFormat="false" ht="15" hidden="false" customHeight="false" outlineLevel="0" collapsed="false">
      <c r="A2473" s="0" t="s">
        <v>502</v>
      </c>
      <c r="B2473" s="0" t="s">
        <v>1041</v>
      </c>
      <c r="C2473" s="0" t="s">
        <v>584</v>
      </c>
      <c r="D2473" s="0" t="n">
        <v>4</v>
      </c>
      <c r="F2473" s="0" t="n">
        <v>328.234</v>
      </c>
      <c r="G2473" s="0" t="n">
        <v>10549.4632</v>
      </c>
      <c r="H2473" s="0" t="n">
        <v>333.681</v>
      </c>
      <c r="I2473" s="0" t="n">
        <v>75.54</v>
      </c>
      <c r="J2473" s="0" t="n">
        <f aca="false">I1967/I2473-1</f>
        <v>0.0315064866296002</v>
      </c>
      <c r="K2473" s="0" t="n">
        <v>1903.391</v>
      </c>
      <c r="L2473" s="0" t="n">
        <v>139.587</v>
      </c>
    </row>
    <row r="2474" customFormat="false" ht="15" hidden="false" customHeight="false" outlineLevel="0" collapsed="false">
      <c r="A2474" s="0" t="s">
        <v>503</v>
      </c>
      <c r="B2474" s="0" t="s">
        <v>1042</v>
      </c>
      <c r="C2474" s="0" t="s">
        <v>572</v>
      </c>
      <c r="D2474" s="0" t="n">
        <v>4</v>
      </c>
      <c r="E2474" s="0" t="n">
        <v>442.409</v>
      </c>
      <c r="F2474" s="0" t="n">
        <v>306.91</v>
      </c>
      <c r="G2474" s="0" t="n">
        <v>9662.0525</v>
      </c>
      <c r="H2474" s="0" t="n">
        <v>541.222</v>
      </c>
      <c r="I2474" s="0" t="n">
        <v>184.33</v>
      </c>
      <c r="J2474" s="0" t="n">
        <f aca="false">I1968/I2474-1</f>
        <v>0.152335485270981</v>
      </c>
      <c r="K2474" s="0" t="n">
        <v>6756.848</v>
      </c>
      <c r="L2474" s="0" t="n">
        <v>52.506</v>
      </c>
    </row>
    <row r="2475" customFormat="false" ht="15" hidden="false" customHeight="false" outlineLevel="0" collapsed="false">
      <c r="A2475" s="0" t="s">
        <v>504</v>
      </c>
      <c r="B2475" s="0" t="s">
        <v>1043</v>
      </c>
      <c r="C2475" s="0" t="s">
        <v>592</v>
      </c>
      <c r="D2475" s="0" t="n">
        <v>4</v>
      </c>
      <c r="F2475" s="0" t="n">
        <v>3673</v>
      </c>
      <c r="G2475" s="0" t="n">
        <v>32005.89</v>
      </c>
      <c r="H2475" s="0" t="n">
        <v>3816</v>
      </c>
      <c r="I2475" s="0" t="n">
        <v>90.54</v>
      </c>
      <c r="J2475" s="0" t="n">
        <f aca="false">I1969/I2475-1</f>
        <v>0.169096531919593</v>
      </c>
      <c r="K2475" s="0" t="n">
        <v>103812</v>
      </c>
      <c r="L2475" s="0" t="n">
        <v>364.068</v>
      </c>
    </row>
    <row r="2476" customFormat="false" ht="15" hidden="false" customHeight="false" outlineLevel="0" collapsed="false">
      <c r="A2476" s="0" t="s">
        <v>505</v>
      </c>
      <c r="B2476" s="0" t="s">
        <v>1044</v>
      </c>
      <c r="C2476" s="0" t="s">
        <v>581</v>
      </c>
      <c r="D2476" s="0" t="n">
        <v>4</v>
      </c>
      <c r="E2476" s="0" t="n">
        <v>245</v>
      </c>
      <c r="F2476" s="0" t="n">
        <v>205</v>
      </c>
      <c r="G2476" s="0" t="n">
        <v>11779.8414</v>
      </c>
      <c r="H2476" s="0" t="n">
        <v>349</v>
      </c>
      <c r="I2476" s="0" t="n">
        <v>82.83</v>
      </c>
      <c r="J2476" s="0" t="n">
        <f aca="false">I1970/I2476-1</f>
        <v>-0.0986357599903417</v>
      </c>
      <c r="K2476" s="0" t="n">
        <v>1473</v>
      </c>
      <c r="L2476" s="0" t="n">
        <v>129.262</v>
      </c>
    </row>
    <row r="2477" customFormat="false" ht="15" hidden="false" customHeight="false" outlineLevel="0" collapsed="false">
      <c r="A2477" s="0" t="s">
        <v>506</v>
      </c>
      <c r="B2477" s="0" t="s">
        <v>1045</v>
      </c>
      <c r="C2477" s="0" t="s">
        <v>581</v>
      </c>
      <c r="D2477" s="0" t="n">
        <v>4</v>
      </c>
      <c r="E2477" s="0" t="n">
        <v>3521</v>
      </c>
      <c r="F2477" s="0" t="n">
        <v>4514</v>
      </c>
      <c r="G2477" s="0" t="n">
        <v>77569.9654</v>
      </c>
      <c r="H2477" s="0" t="n">
        <v>2964</v>
      </c>
      <c r="I2477" s="0" t="n">
        <v>34.23</v>
      </c>
      <c r="J2477" s="0" t="n">
        <f aca="false">I1971/I2477-1</f>
        <v>-0.0587204206836108</v>
      </c>
      <c r="K2477" s="0" t="n">
        <v>54793</v>
      </c>
      <c r="L2477" s="0" t="n">
        <v>798.521</v>
      </c>
    </row>
    <row r="2478" customFormat="false" ht="15" hidden="false" customHeight="false" outlineLevel="0" collapsed="false">
      <c r="A2478" s="0" t="s">
        <v>507</v>
      </c>
      <c r="B2478" s="0" t="s">
        <v>1046</v>
      </c>
      <c r="C2478" s="0" t="s">
        <v>581</v>
      </c>
      <c r="D2478" s="0" t="n">
        <v>4</v>
      </c>
      <c r="E2478" s="0" t="n">
        <v>3521</v>
      </c>
      <c r="F2478" s="0" t="n">
        <v>4514</v>
      </c>
      <c r="G2478" s="0" t="n">
        <v>77569.9654</v>
      </c>
      <c r="H2478" s="0" t="n">
        <v>2964</v>
      </c>
      <c r="I2478" s="0" t="n">
        <v>35.15</v>
      </c>
      <c r="J2478" s="0" t="n">
        <f aca="false">I1972/I2478-1</f>
        <v>-0.0741109530583214</v>
      </c>
      <c r="K2478" s="0" t="n">
        <v>54793</v>
      </c>
      <c r="L2478" s="0" t="n">
        <v>1427.838</v>
      </c>
    </row>
    <row r="2479" customFormat="false" ht="15" hidden="false" customHeight="false" outlineLevel="0" collapsed="false">
      <c r="A2479" s="0" t="s">
        <v>508</v>
      </c>
      <c r="B2479" s="0" t="s">
        <v>1047</v>
      </c>
      <c r="C2479" s="0" t="s">
        <v>581</v>
      </c>
      <c r="D2479" s="0" t="n">
        <v>4</v>
      </c>
      <c r="E2479" s="0" t="n">
        <v>-34.33</v>
      </c>
      <c r="F2479" s="0" t="n">
        <v>-645.323</v>
      </c>
      <c r="G2479" s="0" t="n">
        <v>36275.5353</v>
      </c>
      <c r="H2479" s="0" t="n">
        <v>1.398</v>
      </c>
      <c r="I2479" s="0" t="n">
        <v>63.65</v>
      </c>
      <c r="J2479" s="0" t="n">
        <f aca="false">I1973/I2479-1</f>
        <v>-0.436449332285939</v>
      </c>
      <c r="K2479" s="0" t="n">
        <v>3366.24</v>
      </c>
      <c r="L2479" s="0" t="n">
        <v>555.197</v>
      </c>
    </row>
    <row r="2480" customFormat="false" ht="15" hidden="false" customHeight="false" outlineLevel="0" collapsed="false">
      <c r="A2480" s="0" t="s">
        <v>509</v>
      </c>
      <c r="B2480" s="0" t="s">
        <v>1048</v>
      </c>
      <c r="C2480" s="0" t="s">
        <v>612</v>
      </c>
      <c r="D2480" s="0" t="n">
        <v>4</v>
      </c>
      <c r="F2480" s="0" t="n">
        <v>864</v>
      </c>
      <c r="G2480" s="0" t="n">
        <v>14190.24</v>
      </c>
      <c r="H2480" s="0" t="n">
        <v>1178</v>
      </c>
      <c r="I2480" s="0" t="n">
        <v>37.74</v>
      </c>
      <c r="J2480" s="0" t="n">
        <f aca="false">I1974/I2480-1</f>
        <v>0.176205617382088</v>
      </c>
      <c r="K2480" s="0" t="n">
        <v>23956</v>
      </c>
      <c r="L2480" s="0" t="n">
        <v>281.688</v>
      </c>
    </row>
    <row r="2481" customFormat="false" ht="15" hidden="false" customHeight="false" outlineLevel="0" collapsed="false">
      <c r="A2481" s="0" t="s">
        <v>510</v>
      </c>
      <c r="B2481" s="0" t="s">
        <v>1049</v>
      </c>
      <c r="C2481" s="0" t="s">
        <v>601</v>
      </c>
      <c r="D2481" s="0" t="n">
        <v>4</v>
      </c>
      <c r="F2481" s="0" t="n">
        <v>44.812</v>
      </c>
      <c r="G2481" s="0" t="n">
        <v>5840.7552</v>
      </c>
      <c r="H2481" s="0" t="n">
        <v>339.902</v>
      </c>
      <c r="I2481" s="0" t="n">
        <v>23.35</v>
      </c>
      <c r="J2481" s="0" t="n">
        <f aca="false">I1975/I2481-1</f>
        <v>0.319914346895075</v>
      </c>
      <c r="K2481" s="0" t="n">
        <v>6807.722</v>
      </c>
      <c r="L2481" s="0" t="n">
        <v>250.739</v>
      </c>
    </row>
    <row r="2482" customFormat="false" ht="15" hidden="false" customHeight="false" outlineLevel="0" collapsed="false">
      <c r="A2482" s="0" t="s">
        <v>511</v>
      </c>
      <c r="B2482" s="0" t="s">
        <v>1050</v>
      </c>
      <c r="C2482" s="0" t="s">
        <v>584</v>
      </c>
      <c r="D2482" s="0" t="n">
        <v>4</v>
      </c>
      <c r="F2482" s="0" t="n">
        <v>202.849</v>
      </c>
      <c r="G2482" s="0" t="n">
        <v>5505.239</v>
      </c>
      <c r="H2482" s="0" t="n">
        <v>327.725</v>
      </c>
      <c r="I2482" s="0" t="n">
        <v>85.71</v>
      </c>
      <c r="J2482" s="0" t="n">
        <f aca="false">I1976/I2482-1</f>
        <v>0.539376968848442</v>
      </c>
      <c r="K2482" s="0" t="n">
        <v>1602.727</v>
      </c>
      <c r="L2482" s="0" t="n">
        <v>64.232</v>
      </c>
    </row>
    <row r="2483" customFormat="false" ht="15" hidden="false" customHeight="false" outlineLevel="0" collapsed="false">
      <c r="A2483" s="0" t="s">
        <v>512</v>
      </c>
      <c r="B2483" s="0" t="s">
        <v>1051</v>
      </c>
      <c r="C2483" s="0" t="s">
        <v>679</v>
      </c>
      <c r="D2483" s="0" t="n">
        <v>4</v>
      </c>
      <c r="E2483" s="0" t="s">
        <v>58</v>
      </c>
      <c r="F2483" s="0" t="n">
        <v>162.33</v>
      </c>
      <c r="G2483" s="0" t="n">
        <v>9237.5931</v>
      </c>
      <c r="H2483" s="0" t="n">
        <v>120.07</v>
      </c>
      <c r="I2483" s="0" t="n">
        <v>22.5485</v>
      </c>
      <c r="J2483" s="0" t="n">
        <f aca="false">I1977/I2483-1</f>
        <v>0.555558019380446</v>
      </c>
      <c r="K2483" s="0" t="n">
        <v>1577.741</v>
      </c>
      <c r="L2483" s="0" t="n">
        <v>342.534</v>
      </c>
    </row>
    <row r="2484" customFormat="false" ht="15" hidden="false" customHeight="false" outlineLevel="0" collapsed="false">
      <c r="A2484" s="0" t="s">
        <v>513</v>
      </c>
      <c r="B2484" s="0" t="s">
        <v>1052</v>
      </c>
      <c r="C2484" s="0" t="s">
        <v>679</v>
      </c>
      <c r="D2484" s="0" t="n">
        <v>4</v>
      </c>
      <c r="E2484" s="0" t="s">
        <v>58</v>
      </c>
      <c r="F2484" s="0" t="n">
        <v>162.33</v>
      </c>
      <c r="H2484" s="0" t="n">
        <v>120.07</v>
      </c>
      <c r="I2484" s="0" t="s">
        <v>58</v>
      </c>
      <c r="J2484" s="0" t="e">
        <f aca="false">I1978/I2484-1</f>
        <v>#VALUE!</v>
      </c>
      <c r="K2484" s="0" t="n">
        <v>1577.741</v>
      </c>
      <c r="L2484" s="0" t="s">
        <v>58</v>
      </c>
    </row>
    <row r="2485" customFormat="false" ht="15" hidden="false" customHeight="false" outlineLevel="0" collapsed="false">
      <c r="A2485" s="0" t="s">
        <v>514</v>
      </c>
      <c r="B2485" s="0" t="s">
        <v>1053</v>
      </c>
      <c r="C2485" s="0" t="s">
        <v>598</v>
      </c>
      <c r="D2485" s="0" t="n">
        <v>4</v>
      </c>
      <c r="F2485" s="0" t="n">
        <v>4388</v>
      </c>
      <c r="G2485" s="0" t="n">
        <v>76608.1677</v>
      </c>
      <c r="H2485" s="0" t="n">
        <v>6823</v>
      </c>
      <c r="I2485" s="0" t="n">
        <v>84</v>
      </c>
      <c r="J2485" s="0" t="n">
        <f aca="false">I1979/I2485-1</f>
        <v>0.418214285714286</v>
      </c>
      <c r="K2485" s="0" t="n">
        <v>49731</v>
      </c>
      <c r="L2485" s="0" t="n">
        <v>921.137</v>
      </c>
    </row>
    <row r="2486" customFormat="false" ht="15" hidden="false" customHeight="false" outlineLevel="0" collapsed="false">
      <c r="A2486" s="0" t="s">
        <v>515</v>
      </c>
      <c r="B2486" s="0" t="s">
        <v>1054</v>
      </c>
      <c r="C2486" s="0" t="s">
        <v>598</v>
      </c>
      <c r="D2486" s="0" t="n">
        <v>4</v>
      </c>
      <c r="E2486" s="0" t="n">
        <v>1084</v>
      </c>
      <c r="F2486" s="0" t="n">
        <v>571</v>
      </c>
      <c r="G2486" s="0" t="n">
        <v>13705.1869</v>
      </c>
      <c r="H2486" s="0" t="n">
        <v>1444</v>
      </c>
      <c r="J2486" s="0" t="e">
        <f aca="false">I1980/I2486-1</f>
        <v>#DIV/0!</v>
      </c>
      <c r="K2486" s="0" t="n">
        <v>36595</v>
      </c>
      <c r="L2486" s="0" t="n">
        <v>369.071</v>
      </c>
    </row>
    <row r="2487" customFormat="false" ht="15" hidden="false" customHeight="false" outlineLevel="0" collapsed="false">
      <c r="A2487" s="0" t="s">
        <v>516</v>
      </c>
      <c r="B2487" s="0" t="s">
        <v>1055</v>
      </c>
      <c r="C2487" s="0" t="s">
        <v>598</v>
      </c>
      <c r="D2487" s="0" t="n">
        <v>4</v>
      </c>
      <c r="E2487" s="0" t="n">
        <v>4336</v>
      </c>
      <c r="F2487" s="0" t="n">
        <v>4372</v>
      </c>
      <c r="G2487" s="0" t="n">
        <v>96988.84</v>
      </c>
      <c r="H2487" s="0" t="n">
        <v>7304</v>
      </c>
      <c r="I2487" s="0" t="n">
        <v>105.08</v>
      </c>
      <c r="J2487" s="0" t="n">
        <f aca="false">I1981/I2487-1</f>
        <v>0.0579558431671108</v>
      </c>
      <c r="K2487" s="0" t="n">
        <v>36212</v>
      </c>
      <c r="L2487" s="0" t="n">
        <v>715.77</v>
      </c>
    </row>
    <row r="2488" customFormat="false" ht="15" hidden="false" customHeight="false" outlineLevel="0" collapsed="false">
      <c r="A2488" s="0" t="s">
        <v>517</v>
      </c>
      <c r="B2488" s="0" t="s">
        <v>1056</v>
      </c>
      <c r="C2488" s="0" t="s">
        <v>572</v>
      </c>
      <c r="D2488" s="0" t="n">
        <v>4</v>
      </c>
      <c r="F2488" s="0" t="n">
        <v>387</v>
      </c>
      <c r="G2488" s="0" t="n">
        <v>7271.8726</v>
      </c>
      <c r="H2488" s="0" t="n">
        <v>1551</v>
      </c>
      <c r="I2488" s="0" t="n">
        <v>77.95</v>
      </c>
      <c r="J2488" s="0" t="n">
        <f aca="false">I1982/I2488-1</f>
        <v>0.308659397049391</v>
      </c>
      <c r="K2488" s="0" t="n">
        <v>11231</v>
      </c>
      <c r="L2488" s="0" t="n">
        <v>93.234</v>
      </c>
    </row>
    <row r="2489" customFormat="false" ht="15" hidden="false" customHeight="false" outlineLevel="0" collapsed="false">
      <c r="A2489" s="0" t="s">
        <v>518</v>
      </c>
      <c r="B2489" s="0" t="s">
        <v>1057</v>
      </c>
      <c r="C2489" s="0" t="s">
        <v>572</v>
      </c>
      <c r="D2489" s="0" t="n">
        <v>4</v>
      </c>
      <c r="E2489" s="0" t="s">
        <v>58</v>
      </c>
      <c r="F2489" s="0" t="n">
        <v>5721</v>
      </c>
      <c r="G2489" s="0" t="n">
        <v>104318.8668</v>
      </c>
      <c r="H2489" s="0" t="n">
        <v>6877</v>
      </c>
      <c r="I2489" s="0" t="n">
        <v>113.8</v>
      </c>
      <c r="J2489" s="0" t="n">
        <f aca="false">I1983/I2489-1</f>
        <v>0.0105448154657293</v>
      </c>
      <c r="K2489" s="0" t="n">
        <v>90594</v>
      </c>
      <c r="L2489" s="0" t="n">
        <v>917.582</v>
      </c>
    </row>
    <row r="2490" customFormat="false" ht="15" hidden="false" customHeight="false" outlineLevel="0" collapsed="false">
      <c r="A2490" s="0" t="s">
        <v>519</v>
      </c>
      <c r="B2490" s="0" t="s">
        <v>1058</v>
      </c>
      <c r="C2490" s="0" t="s">
        <v>574</v>
      </c>
      <c r="D2490" s="0" t="n">
        <v>4</v>
      </c>
      <c r="E2490" s="0" t="n">
        <v>5962</v>
      </c>
      <c r="F2490" s="0" t="n">
        <v>5625</v>
      </c>
      <c r="G2490" s="0" t="n">
        <v>74396.4</v>
      </c>
      <c r="H2490" s="0" t="n">
        <v>6991</v>
      </c>
      <c r="I2490" s="0" t="n">
        <v>75.3</v>
      </c>
      <c r="J2490" s="0" t="n">
        <f aca="false">I1984/I2490-1</f>
        <v>0.342496679946879</v>
      </c>
      <c r="K2490" s="0" t="n">
        <v>86382</v>
      </c>
      <c r="L2490" s="0" t="n">
        <v>959.791</v>
      </c>
    </row>
    <row r="2491" customFormat="false" ht="15" hidden="false" customHeight="false" outlineLevel="0" collapsed="false">
      <c r="A2491" s="0" t="s">
        <v>520</v>
      </c>
      <c r="B2491" s="0" t="s">
        <v>1059</v>
      </c>
      <c r="C2491" s="0" t="s">
        <v>574</v>
      </c>
      <c r="D2491" s="0" t="n">
        <v>4</v>
      </c>
      <c r="E2491" s="0" t="n">
        <v>452.103</v>
      </c>
      <c r="F2491" s="0" t="n">
        <v>510.733</v>
      </c>
      <c r="G2491" s="0" t="n">
        <v>7987.858</v>
      </c>
      <c r="H2491" s="0" t="n">
        <v>884.241</v>
      </c>
      <c r="I2491" s="0" t="n">
        <v>81.26</v>
      </c>
      <c r="J2491" s="0" t="n">
        <f aca="false">I1985/I2491-1</f>
        <v>0.36918533103618</v>
      </c>
      <c r="K2491" s="0" t="n">
        <v>8311.723</v>
      </c>
      <c r="L2491" s="0" t="n">
        <v>90.98</v>
      </c>
    </row>
    <row r="2492" customFormat="false" ht="15" hidden="false" customHeight="false" outlineLevel="0" collapsed="false">
      <c r="A2492" s="0" t="s">
        <v>521</v>
      </c>
      <c r="B2492" s="0" t="s">
        <v>1060</v>
      </c>
      <c r="C2492" s="0" t="s">
        <v>592</v>
      </c>
      <c r="D2492" s="0" t="n">
        <v>4</v>
      </c>
      <c r="E2492" s="0" t="s">
        <v>58</v>
      </c>
      <c r="F2492" s="0" t="n">
        <v>847</v>
      </c>
      <c r="G2492" s="0" t="n">
        <v>9121.4109</v>
      </c>
      <c r="H2492" s="0" t="n">
        <v>1031.5</v>
      </c>
      <c r="I2492" s="0" t="n">
        <v>35.08</v>
      </c>
      <c r="J2492" s="0" t="n">
        <f aca="false">I1986/I2492-1</f>
        <v>-0.00570125427594059</v>
      </c>
      <c r="K2492" s="0" t="n">
        <v>59403.6</v>
      </c>
      <c r="L2492" s="0" t="n">
        <v>261.162</v>
      </c>
    </row>
    <row r="2493" customFormat="false" ht="15" hidden="false" customHeight="false" outlineLevel="0" collapsed="false">
      <c r="A2493" s="0" t="s">
        <v>522</v>
      </c>
      <c r="B2493" s="0" t="s">
        <v>1061</v>
      </c>
      <c r="C2493" s="0" t="s">
        <v>654</v>
      </c>
      <c r="D2493" s="0" t="n">
        <v>4</v>
      </c>
      <c r="F2493" s="0" t="n">
        <v>5836</v>
      </c>
      <c r="G2493" s="0" t="n">
        <v>73719.8381</v>
      </c>
      <c r="H2493" s="0" t="n">
        <v>11446</v>
      </c>
      <c r="I2493" s="0" t="n">
        <v>40.4</v>
      </c>
      <c r="J2493" s="0" t="n">
        <f aca="false">I1987/I2493-1</f>
        <v>0.112623762376238</v>
      </c>
      <c r="K2493" s="0" t="n">
        <v>402529</v>
      </c>
      <c r="L2493" s="0" t="n">
        <v>1789.386</v>
      </c>
    </row>
    <row r="2494" customFormat="false" ht="15" hidden="false" customHeight="false" outlineLevel="0" collapsed="false">
      <c r="A2494" s="0" t="s">
        <v>523</v>
      </c>
      <c r="B2494" s="0" t="s">
        <v>1062</v>
      </c>
      <c r="C2494" s="0" t="s">
        <v>58</v>
      </c>
      <c r="D2494" s="0" t="n">
        <v>4</v>
      </c>
      <c r="J2494" s="0" t="e">
        <f aca="false">I1988/I2494-1</f>
        <v>#DIV/0!</v>
      </c>
    </row>
    <row r="2495" customFormat="false" ht="15" hidden="false" customHeight="false" outlineLevel="0" collapsed="false">
      <c r="A2495" s="0" t="s">
        <v>524</v>
      </c>
      <c r="B2495" s="0" t="s">
        <v>1063</v>
      </c>
      <c r="C2495" s="0" t="s">
        <v>628</v>
      </c>
      <c r="D2495" s="0" t="n">
        <v>4</v>
      </c>
      <c r="E2495" s="0" t="s">
        <v>58</v>
      </c>
      <c r="F2495" s="0" t="n">
        <v>2720</v>
      </c>
      <c r="G2495" s="0" t="n">
        <v>26992.7005</v>
      </c>
      <c r="H2495" s="0" t="n">
        <v>5564</v>
      </c>
      <c r="I2495" s="0" t="n">
        <v>50.4</v>
      </c>
      <c r="J2495" s="0" t="n">
        <f aca="false">I1989/I2495-1</f>
        <v>-0.0178571428571428</v>
      </c>
      <c r="K2495" s="0" t="n">
        <v>47260</v>
      </c>
      <c r="L2495" s="0" t="n">
        <v>539.562</v>
      </c>
    </row>
    <row r="2496" customFormat="false" ht="15" hidden="false" customHeight="false" outlineLevel="0" collapsed="false">
      <c r="A2496" s="0" t="s">
        <v>525</v>
      </c>
      <c r="B2496" s="0" t="s">
        <v>1064</v>
      </c>
      <c r="C2496" s="0" t="s">
        <v>574</v>
      </c>
      <c r="D2496" s="0" t="n">
        <v>4</v>
      </c>
      <c r="E2496" s="0" t="s">
        <v>58</v>
      </c>
      <c r="F2496" s="0" t="n">
        <v>403.7</v>
      </c>
      <c r="G2496" s="0" t="n">
        <v>8166.2078</v>
      </c>
      <c r="H2496" s="0" t="n">
        <v>449</v>
      </c>
      <c r="I2496" s="0" t="n">
        <v>71.6402</v>
      </c>
      <c r="J2496" s="0" t="n">
        <f aca="false">I1990/I2496-1</f>
        <v>-0.0705804841415852</v>
      </c>
      <c r="K2496" s="0" t="n">
        <v>3357.29</v>
      </c>
      <c r="L2496" s="0" t="n">
        <v>103.201</v>
      </c>
    </row>
    <row r="2497" customFormat="false" ht="15" hidden="false" customHeight="false" outlineLevel="0" collapsed="false">
      <c r="A2497" s="0" t="s">
        <v>526</v>
      </c>
      <c r="B2497" s="0" t="s">
        <v>1065</v>
      </c>
      <c r="C2497" s="0" t="s">
        <v>601</v>
      </c>
      <c r="D2497" s="0" t="n">
        <v>4</v>
      </c>
      <c r="F2497" s="0" t="n">
        <v>453.509</v>
      </c>
      <c r="G2497" s="0" t="n">
        <v>16851.1459</v>
      </c>
      <c r="H2497" s="0" t="n">
        <v>1194.755</v>
      </c>
      <c r="I2497" s="0" t="n">
        <v>50.1639</v>
      </c>
      <c r="J2497" s="0" t="n">
        <f aca="false">I1991/I2497-1</f>
        <v>0.251744780609163</v>
      </c>
      <c r="K2497" s="0" t="n">
        <v>19731.494</v>
      </c>
      <c r="L2497" s="0" t="n">
        <v>294.081</v>
      </c>
    </row>
    <row r="2498" customFormat="false" ht="15" hidden="false" customHeight="false" outlineLevel="0" collapsed="false">
      <c r="A2498" s="0" t="s">
        <v>527</v>
      </c>
      <c r="B2498" s="0" t="s">
        <v>1066</v>
      </c>
      <c r="C2498" s="0" t="s">
        <v>579</v>
      </c>
      <c r="D2498" s="0" t="n">
        <v>4</v>
      </c>
      <c r="E2498" s="0" t="n">
        <v>374.277</v>
      </c>
      <c r="F2498" s="0" t="n">
        <v>544.45</v>
      </c>
      <c r="G2498" s="0" t="n">
        <v>7994.0207</v>
      </c>
      <c r="H2498" s="0" t="n">
        <v>579.397</v>
      </c>
      <c r="I2498" s="0" t="n">
        <v>59.78</v>
      </c>
      <c r="J2498" s="0" t="n">
        <f aca="false">I1992/I2498-1</f>
        <v>-0.0465038474406156</v>
      </c>
      <c r="K2498" s="0" t="n">
        <v>2660.767</v>
      </c>
      <c r="L2498" s="0" t="n">
        <v>137.052</v>
      </c>
    </row>
    <row r="2499" customFormat="false" ht="15" hidden="false" customHeight="false" outlineLevel="0" collapsed="false">
      <c r="A2499" s="0" t="s">
        <v>528</v>
      </c>
      <c r="B2499" s="0" t="s">
        <v>1067</v>
      </c>
      <c r="C2499" s="0" t="s">
        <v>705</v>
      </c>
      <c r="D2499" s="0" t="n">
        <v>4</v>
      </c>
      <c r="E2499" s="0" t="n">
        <v>381.833</v>
      </c>
      <c r="F2499" s="0" t="n">
        <v>348.38</v>
      </c>
      <c r="G2499" s="0" t="n">
        <v>11005.335</v>
      </c>
      <c r="H2499" s="0" t="n">
        <v>506.92</v>
      </c>
      <c r="I2499" s="0" t="n">
        <v>65.72</v>
      </c>
      <c r="J2499" s="0" t="n">
        <f aca="false">I1993/I2499-1</f>
        <v>-0.0254108338405357</v>
      </c>
      <c r="K2499" s="0" t="n">
        <v>2504.451</v>
      </c>
      <c r="L2499" s="0" t="n">
        <v>168.232</v>
      </c>
    </row>
    <row r="2500" customFormat="false" ht="15" hidden="false" customHeight="false" outlineLevel="0" collapsed="false">
      <c r="A2500" s="0" t="s">
        <v>529</v>
      </c>
      <c r="B2500" s="0" t="s">
        <v>1068</v>
      </c>
      <c r="C2500" s="0" t="s">
        <v>645</v>
      </c>
      <c r="D2500" s="0" t="n">
        <v>4</v>
      </c>
      <c r="E2500" s="0" t="s">
        <v>58</v>
      </c>
      <c r="F2500" s="0" t="n">
        <v>11497</v>
      </c>
      <c r="G2500" s="0" t="n">
        <v>140638.68</v>
      </c>
      <c r="H2500" s="0" t="n">
        <v>38818</v>
      </c>
      <c r="I2500" s="0" t="n">
        <v>49.14</v>
      </c>
      <c r="J2500" s="0" t="n">
        <f aca="false">I1994/I2500-1</f>
        <v>-0.048026048026048</v>
      </c>
      <c r="K2500" s="0" t="n">
        <v>274098</v>
      </c>
      <c r="L2500" s="0" t="n">
        <v>2861.751</v>
      </c>
    </row>
    <row r="2501" customFormat="false" ht="15" hidden="false" customHeight="false" outlineLevel="0" collapsed="false">
      <c r="A2501" s="0" t="s">
        <v>530</v>
      </c>
      <c r="B2501" s="0" t="s">
        <v>1069</v>
      </c>
      <c r="C2501" s="0" t="s">
        <v>576</v>
      </c>
      <c r="D2501" s="0" t="n">
        <v>4</v>
      </c>
      <c r="E2501" s="0" t="n">
        <v>-203.302</v>
      </c>
      <c r="F2501" s="0" t="n">
        <v>-445.028</v>
      </c>
      <c r="G2501" s="0" t="n">
        <v>17370.5117</v>
      </c>
      <c r="H2501" s="0" t="n">
        <v>-51.57</v>
      </c>
      <c r="I2501" s="0" t="n">
        <v>74.3</v>
      </c>
      <c r="J2501" s="0" t="n">
        <f aca="false">I1995/I2501-1</f>
        <v>0.598923283983849</v>
      </c>
      <c r="K2501" s="0" t="n">
        <v>2319.041</v>
      </c>
      <c r="L2501" s="0" t="n">
        <v>233.757</v>
      </c>
    </row>
    <row r="2502" customFormat="false" ht="15" hidden="false" customHeight="false" outlineLevel="0" collapsed="false">
      <c r="A2502" s="0" t="s">
        <v>531</v>
      </c>
      <c r="B2502" s="0" t="s">
        <v>1070</v>
      </c>
      <c r="C2502" s="0" t="s">
        <v>679</v>
      </c>
      <c r="D2502" s="0" t="n">
        <v>4</v>
      </c>
      <c r="E2502" s="0" t="n">
        <v>1218.945</v>
      </c>
      <c r="F2502" s="0" t="n">
        <v>1210.119</v>
      </c>
      <c r="G2502" s="0" t="n">
        <v>27114.3126</v>
      </c>
      <c r="H2502" s="0" t="n">
        <v>1506.041</v>
      </c>
      <c r="I2502" s="0" t="n">
        <v>61.58</v>
      </c>
      <c r="J2502" s="0" t="n">
        <f aca="false">I1996/I2502-1</f>
        <v>0.197791490743748</v>
      </c>
      <c r="K2502" s="0" t="n">
        <v>10315.443</v>
      </c>
      <c r="L2502" s="0" t="n">
        <v>440.305</v>
      </c>
    </row>
    <row r="2503" customFormat="false" ht="15" hidden="false" customHeight="false" outlineLevel="0" collapsed="false">
      <c r="A2503" s="0" t="s">
        <v>532</v>
      </c>
      <c r="B2503" s="0" t="s">
        <v>1071</v>
      </c>
      <c r="C2503" s="0" t="s">
        <v>581</v>
      </c>
      <c r="D2503" s="0" t="n">
        <v>4</v>
      </c>
      <c r="E2503" s="0" t="n">
        <v>2376</v>
      </c>
      <c r="F2503" s="0" t="n">
        <v>2391</v>
      </c>
      <c r="G2503" s="0" t="n">
        <v>31868.548</v>
      </c>
      <c r="H2503" s="0" t="n">
        <v>2597</v>
      </c>
      <c r="I2503" s="0" t="n">
        <v>76.94</v>
      </c>
      <c r="J2503" s="0" t="n">
        <f aca="false">I1997/I2503-1</f>
        <v>-0.439173381855992</v>
      </c>
      <c r="K2503" s="0" t="n">
        <v>23047</v>
      </c>
      <c r="L2503" s="0" t="n">
        <v>372.071</v>
      </c>
    </row>
    <row r="2504" customFormat="false" ht="15" hidden="false" customHeight="false" outlineLevel="0" collapsed="false">
      <c r="A2504" s="0" t="s">
        <v>533</v>
      </c>
      <c r="B2504" s="0" t="s">
        <v>1072</v>
      </c>
      <c r="C2504" s="0" t="s">
        <v>579</v>
      </c>
      <c r="D2504" s="0" t="n">
        <v>4</v>
      </c>
      <c r="E2504" s="0" t="n">
        <v>5721</v>
      </c>
      <c r="F2504" s="0" t="n">
        <v>5438</v>
      </c>
      <c r="G2504" s="0" t="n">
        <v>131862.66</v>
      </c>
      <c r="H2504" s="0" t="n">
        <v>7205</v>
      </c>
      <c r="I2504" s="0" t="n">
        <v>53.3425</v>
      </c>
      <c r="J2504" s="0" t="n">
        <f aca="false">I1998/I2504-1</f>
        <v>0.305900548343253</v>
      </c>
      <c r="K2504" s="0" t="n">
        <v>38569</v>
      </c>
      <c r="L2504" s="0" t="n">
        <v>1979.147</v>
      </c>
    </row>
    <row r="2505" customFormat="false" ht="15" hidden="false" customHeight="false" outlineLevel="0" collapsed="false">
      <c r="A2505" s="0" t="s">
        <v>534</v>
      </c>
      <c r="B2505" s="0" t="s">
        <v>1073</v>
      </c>
      <c r="C2505" s="0" t="s">
        <v>601</v>
      </c>
      <c r="D2505" s="0" t="n">
        <v>4</v>
      </c>
      <c r="F2505" s="0" t="n">
        <v>475.971</v>
      </c>
      <c r="G2505" s="0" t="n">
        <v>16629.0074</v>
      </c>
      <c r="H2505" s="0" t="n">
        <v>1040.789</v>
      </c>
      <c r="I2505" s="0" t="n">
        <v>64.9903</v>
      </c>
      <c r="J2505" s="0" t="n">
        <f aca="false">I1999/I2505-1</f>
        <v>0.325711683128097</v>
      </c>
      <c r="K2505" s="0" t="n">
        <v>20097.224</v>
      </c>
      <c r="L2505" s="0" t="n">
        <v>187.048</v>
      </c>
    </row>
    <row r="2506" customFormat="false" ht="15" hidden="false" customHeight="false" outlineLevel="0" collapsed="false">
      <c r="A2506" s="0" t="s">
        <v>535</v>
      </c>
      <c r="B2506" s="0" t="s">
        <v>1074</v>
      </c>
      <c r="C2506" s="0" t="s">
        <v>595</v>
      </c>
      <c r="D2506" s="0" t="n">
        <v>4</v>
      </c>
      <c r="F2506" s="0" t="n">
        <v>24.382</v>
      </c>
      <c r="G2506" s="0" t="n">
        <v>7736.484</v>
      </c>
      <c r="H2506" s="0" t="n">
        <v>356.499</v>
      </c>
      <c r="I2506" s="0" t="n">
        <v>59.42</v>
      </c>
      <c r="J2506" s="0" t="n">
        <f aca="false">I2000/I2506-1</f>
        <v>0.106193200942444</v>
      </c>
      <c r="K2506" s="0" t="n">
        <v>8259.143</v>
      </c>
      <c r="L2506" s="0" t="n">
        <v>129.989</v>
      </c>
    </row>
    <row r="2507" customFormat="false" ht="15" hidden="false" customHeight="false" outlineLevel="0" collapsed="false">
      <c r="A2507" s="0" t="s">
        <v>536</v>
      </c>
      <c r="B2507" s="0" t="s">
        <v>1075</v>
      </c>
      <c r="C2507" s="0" t="s">
        <v>727</v>
      </c>
      <c r="D2507" s="0" t="n">
        <v>4</v>
      </c>
      <c r="E2507" s="0" t="n">
        <v>3165</v>
      </c>
      <c r="F2507" s="0" t="n">
        <v>1932</v>
      </c>
      <c r="G2507" s="0" t="n">
        <v>57517.4145</v>
      </c>
      <c r="H2507" s="0" t="n">
        <v>3893</v>
      </c>
      <c r="I2507" s="0" t="s">
        <v>58</v>
      </c>
      <c r="J2507" s="0" t="e">
        <f aca="false">I2001/I2507-1</f>
        <v>#VALUE!</v>
      </c>
      <c r="K2507" s="0" t="n">
        <v>37250</v>
      </c>
      <c r="L2507" s="0" t="n">
        <v>956.561</v>
      </c>
    </row>
    <row r="2508" customFormat="false" ht="15" hidden="false" customHeight="false" outlineLevel="0" collapsed="false">
      <c r="A2508" s="0" t="s">
        <v>537</v>
      </c>
      <c r="B2508" s="0" t="s">
        <v>1076</v>
      </c>
      <c r="C2508" s="0" t="s">
        <v>727</v>
      </c>
      <c r="D2508" s="0" t="n">
        <v>4</v>
      </c>
      <c r="F2508" s="0" t="n">
        <v>16022</v>
      </c>
      <c r="G2508" s="0" t="n">
        <v>241440.44</v>
      </c>
      <c r="H2508" s="0" t="n">
        <v>23257</v>
      </c>
      <c r="I2508" s="0" t="n">
        <v>74.68</v>
      </c>
      <c r="J2508" s="0" t="n">
        <f aca="false">I2002/I2508-1</f>
        <v>0.137921799678629</v>
      </c>
      <c r="K2508" s="0" t="n">
        <v>204751</v>
      </c>
      <c r="L2508" s="0" t="n">
        <v>3235.772</v>
      </c>
    </row>
    <row r="2509" customFormat="false" ht="15" hidden="false" customHeight="false" outlineLevel="0" collapsed="false">
      <c r="A2509" s="0" t="s">
        <v>538</v>
      </c>
      <c r="B2509" s="0" t="s">
        <v>1077</v>
      </c>
      <c r="C2509" s="0" t="s">
        <v>581</v>
      </c>
      <c r="D2509" s="0" t="n">
        <v>4</v>
      </c>
      <c r="E2509" s="0" t="s">
        <v>58</v>
      </c>
      <c r="F2509" s="0" t="n">
        <v>7501</v>
      </c>
      <c r="G2509" s="0" t="n">
        <v>150858</v>
      </c>
      <c r="H2509" s="0" t="n">
        <v>9780</v>
      </c>
      <c r="I2509" s="0" t="n">
        <v>88.74</v>
      </c>
      <c r="J2509" s="0" t="n">
        <f aca="false">I2003/I2509-1</f>
        <v>0.16069416272256</v>
      </c>
      <c r="K2509" s="0" t="n">
        <v>84141</v>
      </c>
      <c r="L2509" s="0" t="n">
        <v>1716.545</v>
      </c>
    </row>
    <row r="2510" customFormat="false" ht="15" hidden="false" customHeight="false" outlineLevel="0" collapsed="false">
      <c r="A2510" s="0" t="s">
        <v>539</v>
      </c>
      <c r="B2510" s="0" t="s">
        <v>1078</v>
      </c>
      <c r="C2510" s="0" t="s">
        <v>705</v>
      </c>
      <c r="D2510" s="0" t="n">
        <v>4</v>
      </c>
      <c r="E2510" s="0" t="n">
        <v>1008</v>
      </c>
      <c r="F2510" s="0" t="n">
        <v>98</v>
      </c>
      <c r="G2510" s="0" t="n">
        <v>20834.075</v>
      </c>
      <c r="H2510" s="0" t="n">
        <v>2455</v>
      </c>
      <c r="I2510" s="0" t="n">
        <v>44.87</v>
      </c>
      <c r="J2510" s="0" t="n">
        <f aca="false">I2004/I2510-1</f>
        <v>0.143748607087141</v>
      </c>
      <c r="K2510" s="0" t="n">
        <v>22603</v>
      </c>
      <c r="L2510" s="0" t="n">
        <v>469.186</v>
      </c>
    </row>
    <row r="2511" customFormat="false" ht="15" hidden="false" customHeight="false" outlineLevel="0" collapsed="false">
      <c r="A2511" s="0" t="s">
        <v>540</v>
      </c>
      <c r="B2511" s="0" t="s">
        <v>1079</v>
      </c>
      <c r="C2511" s="0" t="s">
        <v>576</v>
      </c>
      <c r="D2511" s="0" t="n">
        <v>4</v>
      </c>
      <c r="E2511" s="0" t="n">
        <v>435.964</v>
      </c>
      <c r="F2511" s="0" t="n">
        <v>450.003</v>
      </c>
      <c r="G2511" s="0" t="n">
        <v>8481.9</v>
      </c>
      <c r="H2511" s="0" t="n">
        <v>484.876</v>
      </c>
      <c r="I2511" s="0" t="n">
        <v>100</v>
      </c>
      <c r="J2511" s="0" t="n">
        <f aca="false">I2005/I2511-1</f>
        <v>0.1272</v>
      </c>
      <c r="K2511" s="0" t="n">
        <v>3582.629</v>
      </c>
      <c r="L2511" s="0" t="n">
        <v>85.13</v>
      </c>
    </row>
    <row r="2512" customFormat="false" ht="15" hidden="false" customHeight="false" outlineLevel="0" collapsed="false">
      <c r="A2512" s="0" t="s">
        <v>541</v>
      </c>
      <c r="B2512" s="0" t="s">
        <v>1080</v>
      </c>
      <c r="C2512" s="0" t="s">
        <v>588</v>
      </c>
      <c r="D2512" s="0" t="n">
        <v>4</v>
      </c>
      <c r="E2512" s="0" t="s">
        <v>58</v>
      </c>
      <c r="F2512" s="0" t="n">
        <v>577.4</v>
      </c>
      <c r="G2512" s="0" t="n">
        <v>9340.6199</v>
      </c>
      <c r="H2512" s="0" t="n">
        <v>1231</v>
      </c>
      <c r="I2512" s="0" t="n">
        <v>41.34</v>
      </c>
      <c r="J2512" s="0" t="n">
        <f aca="false">I2006/I2512-1</f>
        <v>0.275761973875181</v>
      </c>
      <c r="K2512" s="0" t="n">
        <v>14769.4</v>
      </c>
      <c r="L2512" s="0" t="n">
        <v>226.52</v>
      </c>
    </row>
    <row r="2513" customFormat="false" ht="15" hidden="false" customHeight="false" outlineLevel="0" collapsed="false">
      <c r="A2513" s="0" t="s">
        <v>542</v>
      </c>
      <c r="B2513" s="0" t="s">
        <v>1081</v>
      </c>
      <c r="C2513" s="0" t="s">
        <v>574</v>
      </c>
      <c r="D2513" s="0" t="n">
        <v>4</v>
      </c>
      <c r="E2513" s="0" t="n">
        <v>203.7</v>
      </c>
      <c r="F2513" s="0" t="n">
        <v>175.3</v>
      </c>
      <c r="G2513" s="0" t="n">
        <v>3082.0471</v>
      </c>
      <c r="H2513" s="0" t="n">
        <v>178.9</v>
      </c>
      <c r="I2513" s="0" t="n">
        <v>70.42</v>
      </c>
      <c r="J2513" s="0" t="n">
        <f aca="false">I2007/I2513-1</f>
        <v>0.165293950582221</v>
      </c>
      <c r="K2513" s="0" t="n">
        <v>3450.7</v>
      </c>
      <c r="L2513" s="0" t="n">
        <v>43.704</v>
      </c>
    </row>
    <row r="2514" customFormat="false" ht="15" hidden="false" customHeight="false" outlineLevel="0" collapsed="false">
      <c r="A2514" s="0" t="s">
        <v>543</v>
      </c>
      <c r="B2514" s="0" t="s">
        <v>1082</v>
      </c>
      <c r="C2514" s="0" t="s">
        <v>654</v>
      </c>
      <c r="D2514" s="0" t="n">
        <v>4</v>
      </c>
      <c r="F2514" s="0" t="n">
        <v>21878</v>
      </c>
      <c r="G2514" s="0" t="n">
        <v>238675.1868</v>
      </c>
      <c r="H2514" s="0" t="n">
        <v>57641</v>
      </c>
      <c r="I2514" s="0" t="n">
        <v>45.4</v>
      </c>
      <c r="J2514" s="0" t="n">
        <f aca="false">I2008/I2514-1</f>
        <v>0.207488986784141</v>
      </c>
      <c r="K2514" s="0" t="n">
        <v>1687155</v>
      </c>
      <c r="L2514" s="0" t="n">
        <v>5187.625</v>
      </c>
    </row>
    <row r="2515" customFormat="false" ht="15" hidden="false" customHeight="false" outlineLevel="0" collapsed="false">
      <c r="A2515" s="0" t="s">
        <v>544</v>
      </c>
      <c r="B2515" s="0" t="s">
        <v>1083</v>
      </c>
      <c r="C2515" s="0" t="s">
        <v>601</v>
      </c>
      <c r="D2515" s="0" t="n">
        <v>4</v>
      </c>
      <c r="F2515" s="0" t="n">
        <v>145.05</v>
      </c>
      <c r="G2515" s="0" t="n">
        <v>15511.9248</v>
      </c>
      <c r="H2515" s="0" t="n">
        <v>988.497</v>
      </c>
      <c r="I2515" s="0" t="n">
        <v>53.57</v>
      </c>
      <c r="J2515" s="0" t="n">
        <f aca="false">I2009/I2515-1</f>
        <v>0.412544334515587</v>
      </c>
      <c r="K2515" s="0" t="n">
        <v>23083.957</v>
      </c>
      <c r="L2515" s="0" t="n">
        <v>288.671</v>
      </c>
    </row>
    <row r="2516" customFormat="false" ht="15" hidden="false" customHeight="false" outlineLevel="0" collapsed="false">
      <c r="A2516" s="0" t="s">
        <v>545</v>
      </c>
      <c r="B2516" s="0" t="s">
        <v>1084</v>
      </c>
      <c r="C2516" s="0" t="s">
        <v>626</v>
      </c>
      <c r="D2516" s="0" t="n">
        <v>4</v>
      </c>
      <c r="E2516" s="0" t="n">
        <v>1795</v>
      </c>
      <c r="F2516" s="0" t="n">
        <v>1617</v>
      </c>
      <c r="G2516" s="0" t="n">
        <v>21738.6</v>
      </c>
      <c r="H2516" s="0" t="n">
        <v>2816</v>
      </c>
      <c r="I2516" s="0" t="n">
        <v>92.9</v>
      </c>
      <c r="J2516" s="0" t="n">
        <f aca="false">I2010/I2516-1</f>
        <v>-0.129494079655544</v>
      </c>
      <c r="K2516" s="0" t="n">
        <v>15499</v>
      </c>
      <c r="L2516" s="0" t="n">
        <v>235.069</v>
      </c>
    </row>
    <row r="2517" customFormat="false" ht="15" hidden="false" customHeight="false" outlineLevel="0" collapsed="false">
      <c r="A2517" s="0" t="s">
        <v>546</v>
      </c>
      <c r="B2517" s="0" t="s">
        <v>1085</v>
      </c>
      <c r="C2517" s="0" t="s">
        <v>579</v>
      </c>
      <c r="D2517" s="0" t="n">
        <v>4</v>
      </c>
      <c r="E2517" s="0" t="s">
        <v>58</v>
      </c>
      <c r="F2517" s="0" t="n">
        <v>798.4</v>
      </c>
      <c r="G2517" s="0" t="n">
        <v>9466.8</v>
      </c>
      <c r="H2517" s="0" t="n">
        <v>1088.6</v>
      </c>
      <c r="I2517" s="0" t="n">
        <v>17.25</v>
      </c>
      <c r="J2517" s="0" t="n">
        <f aca="false">I2011/I2517-1</f>
        <v>0.0382608695652173</v>
      </c>
      <c r="K2517" s="0" t="n">
        <v>10121.3</v>
      </c>
      <c r="L2517" s="0" t="n">
        <v>552.251</v>
      </c>
    </row>
    <row r="2518" customFormat="false" ht="15" hidden="false" customHeight="false" outlineLevel="0" collapsed="false">
      <c r="A2518" s="0" t="s">
        <v>547</v>
      </c>
      <c r="B2518" s="0" t="s">
        <v>1086</v>
      </c>
      <c r="C2518" s="0" t="s">
        <v>595</v>
      </c>
      <c r="D2518" s="0" t="n">
        <v>4</v>
      </c>
      <c r="E2518" s="0" t="n">
        <v>549.2</v>
      </c>
      <c r="F2518" s="0" t="n">
        <v>479.7</v>
      </c>
      <c r="G2518" s="0" t="s">
        <v>58</v>
      </c>
      <c r="H2518" s="0" t="n">
        <v>1151.8</v>
      </c>
      <c r="I2518" s="0" t="s">
        <v>58</v>
      </c>
      <c r="J2518" s="0" t="e">
        <f aca="false">I2012/I2518-1</f>
        <v>#VALUE!</v>
      </c>
      <c r="K2518" s="0" t="n">
        <v>11039.7</v>
      </c>
      <c r="L2518" s="0" t="s">
        <v>58</v>
      </c>
    </row>
    <row r="2519" customFormat="false" ht="15" hidden="false" customHeight="false" outlineLevel="0" collapsed="false">
      <c r="A2519" s="0" t="s">
        <v>548</v>
      </c>
      <c r="B2519" s="0" t="s">
        <v>1087</v>
      </c>
      <c r="C2519" s="0" t="s">
        <v>601</v>
      </c>
      <c r="D2519" s="0" t="n">
        <v>4</v>
      </c>
      <c r="E2519" s="0" t="n">
        <v>644</v>
      </c>
      <c r="F2519" s="0" t="n">
        <v>563</v>
      </c>
      <c r="G2519" s="0" t="n">
        <v>18422.6239</v>
      </c>
      <c r="H2519" s="0" t="n">
        <v>1004</v>
      </c>
      <c r="I2519" s="0" t="n">
        <v>31.57</v>
      </c>
      <c r="J2519" s="0" t="n">
        <f aca="false">I2013/I2519-1</f>
        <v>0.136838770985112</v>
      </c>
      <c r="K2519" s="0" t="n">
        <v>14577</v>
      </c>
      <c r="L2519" s="0" t="n">
        <v>582.756</v>
      </c>
    </row>
    <row r="2520" customFormat="false" ht="15" hidden="false" customHeight="false" outlineLevel="0" collapsed="false">
      <c r="A2520" s="0" t="s">
        <v>549</v>
      </c>
      <c r="B2520" s="0" t="s">
        <v>1088</v>
      </c>
      <c r="C2520" s="0" t="s">
        <v>679</v>
      </c>
      <c r="D2520" s="0" t="n">
        <v>4</v>
      </c>
      <c r="F2520" s="0" t="n">
        <v>827</v>
      </c>
      <c r="G2520" s="0" t="n">
        <v>12078.22</v>
      </c>
      <c r="H2520" s="0" t="n">
        <v>1262</v>
      </c>
      <c r="I2520" s="0" t="n">
        <v>156.86</v>
      </c>
      <c r="J2520" s="0" t="n">
        <f aca="false">I2014/I2520-1</f>
        <v>0.235114114497004</v>
      </c>
      <c r="K2520" s="0" t="n">
        <v>15544</v>
      </c>
      <c r="L2520" s="0" t="n">
        <v>78.495</v>
      </c>
    </row>
    <row r="2521" customFormat="false" ht="15" hidden="false" customHeight="false" outlineLevel="0" collapsed="false">
      <c r="A2521" s="0" t="s">
        <v>550</v>
      </c>
      <c r="B2521" s="0" t="s">
        <v>1089</v>
      </c>
      <c r="C2521" s="0" t="s">
        <v>628</v>
      </c>
      <c r="D2521" s="0" t="n">
        <v>4</v>
      </c>
      <c r="E2521" s="0" t="n">
        <v>559</v>
      </c>
      <c r="F2521" s="0" t="n">
        <v>430</v>
      </c>
      <c r="G2521" s="0" t="n">
        <v>26343.31</v>
      </c>
      <c r="H2521" s="0" t="n">
        <v>2217</v>
      </c>
      <c r="I2521" s="0" t="n">
        <v>38.57</v>
      </c>
      <c r="J2521" s="0" t="n">
        <f aca="false">I2015/I2521-1</f>
        <v>0.165154264972777</v>
      </c>
      <c r="K2521" s="0" t="n">
        <v>27142</v>
      </c>
      <c r="L2521" s="0" t="n">
        <v>683.428</v>
      </c>
    </row>
    <row r="2522" customFormat="false" ht="15" hidden="false" customHeight="false" outlineLevel="0" collapsed="false">
      <c r="A2522" s="0" t="s">
        <v>551</v>
      </c>
      <c r="B2522" s="0" t="s">
        <v>1090</v>
      </c>
      <c r="C2522" s="0" t="s">
        <v>592</v>
      </c>
      <c r="D2522" s="0" t="n">
        <v>4</v>
      </c>
      <c r="E2522" s="0" t="n">
        <v>472</v>
      </c>
      <c r="F2522" s="0" t="n">
        <v>365</v>
      </c>
      <c r="G2522" s="0" t="n">
        <v>8014.7614</v>
      </c>
      <c r="H2522" s="0" t="n">
        <v>561</v>
      </c>
      <c r="I2522" s="0" t="s">
        <v>58</v>
      </c>
      <c r="J2522" s="0" t="e">
        <f aca="false">I2016/I2522-1</f>
        <v>#VALUE!</v>
      </c>
      <c r="K2522" s="0" t="n">
        <v>14800</v>
      </c>
      <c r="L2522" s="0" t="n">
        <v>67.108</v>
      </c>
    </row>
    <row r="2523" customFormat="false" ht="15" hidden="false" customHeight="false" outlineLevel="0" collapsed="false">
      <c r="A2523" s="0" t="s">
        <v>552</v>
      </c>
      <c r="B2523" s="0" t="s">
        <v>1091</v>
      </c>
      <c r="C2523" s="0" t="s">
        <v>572</v>
      </c>
      <c r="D2523" s="0" t="n">
        <v>4</v>
      </c>
      <c r="E2523" s="0" t="n">
        <v>824.783</v>
      </c>
      <c r="F2523" s="0" t="n">
        <v>797.036</v>
      </c>
      <c r="G2523" s="0" t="n">
        <v>17586.6728</v>
      </c>
      <c r="H2523" s="0" t="n">
        <v>986.498</v>
      </c>
      <c r="I2523" s="0" t="n">
        <v>255.42</v>
      </c>
      <c r="J2523" s="0" t="n">
        <f aca="false">I2017/I2523-1</f>
        <v>-0.00207501370292074</v>
      </c>
      <c r="K2523" s="0" t="n">
        <v>5266.328</v>
      </c>
      <c r="L2523" s="0" t="n">
        <v>69.412</v>
      </c>
    </row>
    <row r="2524" customFormat="false" ht="15" hidden="false" customHeight="false" outlineLevel="0" collapsed="false">
      <c r="A2524" s="0" t="s">
        <v>553</v>
      </c>
      <c r="B2524" s="0" t="s">
        <v>1092</v>
      </c>
      <c r="C2524" s="0" t="s">
        <v>683</v>
      </c>
      <c r="D2524" s="0" t="n">
        <v>4</v>
      </c>
      <c r="E2524" s="0" t="n">
        <v>776.839</v>
      </c>
      <c r="F2524" s="0" t="n">
        <v>728.652</v>
      </c>
      <c r="G2524" s="0" t="n">
        <v>19652.5776</v>
      </c>
      <c r="H2524" s="0" t="n">
        <v>1676.642</v>
      </c>
      <c r="I2524" s="0" t="n">
        <v>194.21</v>
      </c>
      <c r="J2524" s="0" t="n">
        <f aca="false">I2018/I2524-1</f>
        <v>-0.234025024458061</v>
      </c>
      <c r="K2524" s="0" t="n">
        <v>8377.03</v>
      </c>
      <c r="L2524" s="0" t="n">
        <v>101.155</v>
      </c>
    </row>
    <row r="2525" customFormat="false" ht="15" hidden="false" customHeight="false" outlineLevel="0" collapsed="false">
      <c r="A2525" s="0" t="s">
        <v>554</v>
      </c>
      <c r="B2525" s="0" t="s">
        <v>1093</v>
      </c>
      <c r="C2525" s="0" t="s">
        <v>588</v>
      </c>
      <c r="D2525" s="0" t="n">
        <v>4</v>
      </c>
      <c r="E2525" s="0" t="s">
        <v>58</v>
      </c>
      <c r="F2525" s="0" t="n">
        <v>948.234</v>
      </c>
      <c r="G2525" s="0" t="n">
        <v>13913.3377</v>
      </c>
      <c r="H2525" s="0" t="n">
        <v>2584.036</v>
      </c>
      <c r="J2525" s="0" t="e">
        <f aca="false">I2019/I2525-1</f>
        <v>#DIV/0!</v>
      </c>
      <c r="K2525" s="0" t="n">
        <v>33907.49</v>
      </c>
      <c r="L2525" s="0" t="n">
        <v>497.639</v>
      </c>
    </row>
    <row r="2526" customFormat="false" ht="15" hidden="false" customHeight="false" outlineLevel="0" collapsed="false">
      <c r="A2526" s="0" t="s">
        <v>555</v>
      </c>
      <c r="B2526" s="0" t="s">
        <v>1094</v>
      </c>
      <c r="C2526" s="0" t="s">
        <v>626</v>
      </c>
      <c r="D2526" s="0" t="n">
        <v>4</v>
      </c>
      <c r="E2526" s="0" t="n">
        <v>1328</v>
      </c>
      <c r="F2526" s="0" t="n">
        <v>1159</v>
      </c>
      <c r="G2526" s="0" t="n">
        <v>14461.8544</v>
      </c>
      <c r="H2526" s="0" t="n">
        <v>2375</v>
      </c>
      <c r="I2526" s="0" t="n">
        <v>32.063</v>
      </c>
      <c r="J2526" s="0" t="n">
        <f aca="false">I2020/I2526-1</f>
        <v>0.138867230140661</v>
      </c>
      <c r="K2526" s="0" t="n">
        <v>29036</v>
      </c>
      <c r="L2526" s="0" t="n">
        <v>307.779</v>
      </c>
    </row>
    <row r="2527" customFormat="false" ht="15" hidden="false" customHeight="false" outlineLevel="0" collapsed="false">
      <c r="A2527" s="0" t="s">
        <v>556</v>
      </c>
      <c r="B2527" s="0" t="s">
        <v>1095</v>
      </c>
      <c r="C2527" s="0" t="s">
        <v>586</v>
      </c>
      <c r="D2527" s="0" t="n">
        <v>4</v>
      </c>
      <c r="F2527" s="0" t="n">
        <v>630.388</v>
      </c>
      <c r="G2527" s="0" t="n">
        <v>14463.4161</v>
      </c>
      <c r="H2527" s="0" t="n">
        <v>804.917</v>
      </c>
      <c r="I2527" s="0" t="n">
        <v>53.84</v>
      </c>
      <c r="J2527" s="0" t="n">
        <f aca="false">I2021/I2527-1</f>
        <v>-0.213967310549777</v>
      </c>
      <c r="K2527" s="0" t="n">
        <v>5037.349</v>
      </c>
      <c r="L2527" s="0" t="n">
        <v>266.855</v>
      </c>
    </row>
    <row r="2528" customFormat="false" ht="15" hidden="false" customHeight="false" outlineLevel="0" collapsed="false">
      <c r="A2528" s="0" t="s">
        <v>557</v>
      </c>
      <c r="B2528" s="0" t="s">
        <v>1096</v>
      </c>
      <c r="C2528" s="0" t="s">
        <v>572</v>
      </c>
      <c r="D2528" s="0" t="n">
        <v>4</v>
      </c>
      <c r="E2528" s="0" t="n">
        <v>311</v>
      </c>
      <c r="F2528" s="0" t="n">
        <v>228</v>
      </c>
      <c r="G2528" s="0" t="n">
        <v>6387.16</v>
      </c>
      <c r="H2528" s="0" t="n">
        <v>324</v>
      </c>
      <c r="I2528" s="0" t="n">
        <v>34.6</v>
      </c>
      <c r="J2528" s="0" t="n">
        <f aca="false">I2022/I2528-1</f>
        <v>0.10028901734104</v>
      </c>
      <c r="K2528" s="0" t="n">
        <v>4896</v>
      </c>
      <c r="L2528" s="0" t="n">
        <v>184.488</v>
      </c>
    </row>
    <row r="2529" customFormat="false" ht="15" hidden="false" customHeight="false" outlineLevel="0" collapsed="false">
      <c r="A2529" s="0" t="s">
        <v>558</v>
      </c>
      <c r="B2529" s="0" t="s">
        <v>1097</v>
      </c>
      <c r="C2529" s="0" t="s">
        <v>683</v>
      </c>
      <c r="D2529" s="0" t="n">
        <v>4</v>
      </c>
      <c r="F2529" s="0" t="n">
        <v>1091</v>
      </c>
      <c r="G2529" s="0" t="n">
        <v>32724.41</v>
      </c>
      <c r="H2529" s="0" t="n">
        <v>2139</v>
      </c>
      <c r="I2529" s="0" t="n">
        <v>53.1165</v>
      </c>
      <c r="J2529" s="0" t="n">
        <f aca="false">I2023/I2529-1</f>
        <v>-0.00988205171651002</v>
      </c>
      <c r="K2529" s="0" t="n">
        <v>8695</v>
      </c>
      <c r="L2529" s="0" t="n">
        <v>445.331</v>
      </c>
    </row>
    <row r="2530" customFormat="false" ht="15" hidden="false" customHeight="false" outlineLevel="0" collapsed="false">
      <c r="A2530" s="0" t="s">
        <v>559</v>
      </c>
      <c r="B2530" s="0" t="s">
        <v>1098</v>
      </c>
      <c r="C2530" s="0" t="s">
        <v>574</v>
      </c>
      <c r="D2530" s="0" t="n">
        <v>4</v>
      </c>
      <c r="E2530" s="0" t="n">
        <v>1069</v>
      </c>
      <c r="F2530" s="0" t="n">
        <v>780.4</v>
      </c>
      <c r="G2530" s="0" t="n">
        <v>15823.662</v>
      </c>
      <c r="H2530" s="0" t="n">
        <v>963.1</v>
      </c>
      <c r="I2530" s="0" t="n">
        <v>93.19</v>
      </c>
      <c r="J2530" s="0" t="n">
        <f aca="false">I2024/I2530-1</f>
        <v>0.217083378044855</v>
      </c>
      <c r="K2530" s="0" t="n">
        <v>9580.6</v>
      </c>
      <c r="L2530" s="0" t="n">
        <v>170.981</v>
      </c>
    </row>
    <row r="2531" customFormat="false" ht="15" hidden="false" customHeight="false" outlineLevel="0" collapsed="false">
      <c r="A2531" s="0" t="s">
        <v>560</v>
      </c>
      <c r="B2531" s="0" t="s">
        <v>1099</v>
      </c>
      <c r="C2531" s="0" t="s">
        <v>654</v>
      </c>
      <c r="D2531" s="0" t="n">
        <v>4</v>
      </c>
      <c r="E2531" s="0" t="s">
        <v>58</v>
      </c>
      <c r="F2531" s="0" t="n">
        <v>263.791</v>
      </c>
      <c r="G2531" s="0" t="n">
        <v>5532.9438</v>
      </c>
      <c r="H2531" s="0" t="n">
        <v>840.265</v>
      </c>
      <c r="I2531" s="0" t="n">
        <v>29.96</v>
      </c>
      <c r="J2531" s="0" t="n">
        <f aca="false">I2025/I2531-1</f>
        <v>-0.0483978638184246</v>
      </c>
      <c r="K2531" s="0" t="n">
        <v>56031.127</v>
      </c>
      <c r="L2531" s="0" t="n">
        <v>184.615</v>
      </c>
    </row>
    <row r="2532" customFormat="false" ht="15" hidden="false" customHeight="false" outlineLevel="0" collapsed="false">
      <c r="A2532" s="0" t="s">
        <v>561</v>
      </c>
      <c r="B2532" s="0" t="s">
        <v>1100</v>
      </c>
      <c r="C2532" s="0" t="s">
        <v>576</v>
      </c>
      <c r="D2532" s="0" t="n">
        <v>4</v>
      </c>
      <c r="E2532" s="0" t="n">
        <v>709</v>
      </c>
      <c r="F2532" s="0" t="n">
        <v>504</v>
      </c>
      <c r="G2532" s="0" t="n">
        <v>16345.2428</v>
      </c>
      <c r="H2532" s="0" t="n">
        <v>681</v>
      </c>
      <c r="I2532" s="0" t="n">
        <v>32.69</v>
      </c>
      <c r="J2532" s="0" t="n">
        <f aca="false">I2026/I2532-1</f>
        <v>0.316304680330376</v>
      </c>
      <c r="K2532" s="0" t="n">
        <v>6558</v>
      </c>
      <c r="L2532" s="0" t="n">
        <v>500.007</v>
      </c>
    </row>
    <row r="2533" customFormat="false" ht="15" hidden="false" customHeight="false" outlineLevel="0" collapsed="false">
      <c r="A2533" s="0" t="s">
        <v>55</v>
      </c>
      <c r="B2533" s="0" t="s">
        <v>571</v>
      </c>
      <c r="C2533" s="0" t="s">
        <v>572</v>
      </c>
      <c r="D2533" s="0" t="n">
        <v>5</v>
      </c>
      <c r="F2533" s="0" t="n">
        <v>4444</v>
      </c>
      <c r="G2533" s="0" t="n">
        <v>63796.4597</v>
      </c>
      <c r="H2533" s="0" t="n">
        <v>5300</v>
      </c>
      <c r="I2533" s="0" t="n">
        <v>92.85</v>
      </c>
      <c r="J2533" s="0" t="n">
        <f aca="false">I2027/I2533-1</f>
        <v>0.510500807754443</v>
      </c>
      <c r="K2533" s="0" t="n">
        <v>33876</v>
      </c>
      <c r="L2533" s="0" t="n">
        <v>691.931</v>
      </c>
    </row>
    <row r="2534" customFormat="false" ht="15" hidden="false" customHeight="false" outlineLevel="0" collapsed="false">
      <c r="A2534" s="0" t="s">
        <v>56</v>
      </c>
      <c r="B2534" s="0" t="s">
        <v>573</v>
      </c>
      <c r="C2534" s="0" t="s">
        <v>574</v>
      </c>
      <c r="D2534" s="0" t="n">
        <v>5</v>
      </c>
      <c r="E2534" s="0" t="n">
        <v>2766</v>
      </c>
      <c r="F2534" s="0" t="n">
        <v>5963</v>
      </c>
      <c r="G2534" s="0" t="n">
        <v>103271.7207</v>
      </c>
      <c r="H2534" s="0" t="n">
        <v>9314</v>
      </c>
      <c r="I2534" s="0" t="n">
        <v>31.34</v>
      </c>
      <c r="J2534" s="0" t="n">
        <f aca="false">I2028/I2534-1</f>
        <v>0.223037651563497</v>
      </c>
      <c r="K2534" s="0" t="n">
        <v>67235</v>
      </c>
      <c r="L2534" s="0" t="n">
        <v>1580.668</v>
      </c>
    </row>
    <row r="2535" customFormat="false" ht="15" hidden="false" customHeight="false" outlineLevel="0" collapsed="false">
      <c r="A2535" s="0" t="s">
        <v>57</v>
      </c>
      <c r="B2535" s="0" t="s">
        <v>575</v>
      </c>
      <c r="C2535" s="0" t="s">
        <v>576</v>
      </c>
      <c r="D2535" s="0" t="n">
        <v>5</v>
      </c>
      <c r="E2535" s="0" t="s">
        <v>58</v>
      </c>
      <c r="F2535" s="0" t="n">
        <v>5275</v>
      </c>
      <c r="G2535" s="0" t="n">
        <v>53881.7325</v>
      </c>
      <c r="H2535" s="0" t="n">
        <v>6345</v>
      </c>
      <c r="I2535" s="0" t="n">
        <v>34.16</v>
      </c>
      <c r="J2535" s="0" t="n">
        <f aca="false">I2029/I2535-1</f>
        <v>0.54596018735363</v>
      </c>
      <c r="K2535" s="0" t="n">
        <v>27008</v>
      </c>
      <c r="L2535" s="0" t="n">
        <v>1580.668</v>
      </c>
    </row>
    <row r="2536" customFormat="false" ht="15" hidden="false" customHeight="false" outlineLevel="0" collapsed="false">
      <c r="A2536" s="0" t="s">
        <v>59</v>
      </c>
      <c r="B2536" s="0" t="s">
        <v>577</v>
      </c>
      <c r="C2536" s="0" t="s">
        <v>574</v>
      </c>
      <c r="D2536" s="0" t="n">
        <v>5</v>
      </c>
      <c r="F2536" s="0" t="n">
        <v>15.014</v>
      </c>
      <c r="G2536" s="0" t="n">
        <v>720.6878</v>
      </c>
      <c r="H2536" s="0" t="n">
        <v>26.399</v>
      </c>
      <c r="I2536" s="0" t="n">
        <v>18.67</v>
      </c>
      <c r="J2536" s="0" t="n">
        <f aca="false">I2030/I2536-1</f>
        <v>0.394750937332619</v>
      </c>
      <c r="K2536" s="0" t="n">
        <v>169.999</v>
      </c>
      <c r="L2536" s="0" t="n">
        <v>38.558</v>
      </c>
    </row>
    <row r="2537" customFormat="false" ht="15" hidden="false" customHeight="false" outlineLevel="0" collapsed="false">
      <c r="A2537" s="0" t="s">
        <v>60</v>
      </c>
      <c r="B2537" s="0" t="s">
        <v>578</v>
      </c>
      <c r="C2537" s="0" t="s">
        <v>579</v>
      </c>
      <c r="D2537" s="0" t="n">
        <v>5</v>
      </c>
      <c r="E2537" s="0" t="n">
        <v>3037.636</v>
      </c>
      <c r="F2537" s="0" t="n">
        <v>3281.878</v>
      </c>
      <c r="G2537" s="0" t="n">
        <v>48147.0674</v>
      </c>
      <c r="H2537" s="0" t="n">
        <v>3303.128</v>
      </c>
      <c r="I2537" s="0" t="n">
        <v>72.25</v>
      </c>
      <c r="J2537" s="0" t="n">
        <f aca="false">I2031/I2537-1</f>
        <v>0.121937716262976</v>
      </c>
      <c r="K2537" s="0" t="n">
        <v>16867.049</v>
      </c>
      <c r="L2537" s="0" t="n">
        <v>644.849</v>
      </c>
    </row>
    <row r="2538" customFormat="false" ht="15" hidden="false" customHeight="false" outlineLevel="0" collapsed="false">
      <c r="A2538" s="0" t="s">
        <v>61</v>
      </c>
      <c r="B2538" s="0" t="s">
        <v>580</v>
      </c>
      <c r="C2538" s="0" t="s">
        <v>581</v>
      </c>
      <c r="D2538" s="0" t="n">
        <v>5</v>
      </c>
      <c r="E2538" s="0" t="n">
        <v>1350</v>
      </c>
      <c r="F2538" s="0" t="n">
        <v>1149</v>
      </c>
      <c r="G2538" s="0" t="n">
        <v>11805.2566</v>
      </c>
      <c r="H2538" s="0" t="n">
        <v>1345</v>
      </c>
      <c r="I2538" s="0" t="n">
        <v>10.62</v>
      </c>
      <c r="J2538" s="0" t="n">
        <f aca="false">I2032/I2538-1</f>
        <v>0.678907721280603</v>
      </c>
      <c r="K2538" s="0" t="n">
        <v>14200</v>
      </c>
      <c r="L2538" s="0" t="n">
        <v>1112.705</v>
      </c>
    </row>
    <row r="2539" customFormat="false" ht="15" hidden="false" customHeight="false" outlineLevel="0" collapsed="false">
      <c r="A2539" s="0" t="s">
        <v>62</v>
      </c>
      <c r="B2539" s="0" t="s">
        <v>582</v>
      </c>
      <c r="C2539" s="0" t="s">
        <v>579</v>
      </c>
      <c r="D2539" s="0" t="n">
        <v>5</v>
      </c>
      <c r="E2539" s="0" t="n">
        <v>689.729</v>
      </c>
      <c r="F2539" s="0" t="n">
        <v>289.985</v>
      </c>
      <c r="G2539" s="0" t="n">
        <v>28177.6996</v>
      </c>
      <c r="H2539" s="0" t="n">
        <v>1151.686</v>
      </c>
      <c r="I2539" s="0" t="n">
        <v>56.78</v>
      </c>
      <c r="J2539" s="0" t="n">
        <f aca="false">I2033/I2539-1</f>
        <v>0.297640014089468</v>
      </c>
      <c r="K2539" s="0" t="n">
        <v>10380.298</v>
      </c>
      <c r="L2539" s="0" t="n">
        <v>499.887</v>
      </c>
    </row>
    <row r="2540" customFormat="false" ht="15" hidden="false" customHeight="false" outlineLevel="0" collapsed="false">
      <c r="A2540" s="0" t="s">
        <v>63</v>
      </c>
      <c r="B2540" s="0" t="s">
        <v>583</v>
      </c>
      <c r="C2540" s="0" t="s">
        <v>584</v>
      </c>
      <c r="D2540" s="0" t="n">
        <v>5</v>
      </c>
      <c r="E2540" s="0" t="s">
        <v>58</v>
      </c>
      <c r="F2540" s="0" t="n">
        <v>387.67</v>
      </c>
      <c r="G2540" s="0" t="n">
        <v>5247.6183</v>
      </c>
      <c r="H2540" s="0" t="n">
        <v>685.281</v>
      </c>
      <c r="I2540" s="0" t="n">
        <v>71.51</v>
      </c>
      <c r="J2540" s="0" t="n">
        <f aca="false">I2034/I2540-1</f>
        <v>0.537127674451126</v>
      </c>
      <c r="K2540" s="0" t="n">
        <v>4613.814</v>
      </c>
      <c r="L2540" s="0" t="n">
        <v>73.364</v>
      </c>
    </row>
    <row r="2541" customFormat="false" ht="15" hidden="false" customHeight="false" outlineLevel="0" collapsed="false">
      <c r="A2541" s="0" t="s">
        <v>64</v>
      </c>
      <c r="B2541" s="0" t="s">
        <v>585</v>
      </c>
      <c r="C2541" s="0" t="s">
        <v>586</v>
      </c>
      <c r="D2541" s="0" t="n">
        <v>5</v>
      </c>
      <c r="E2541" s="0" t="n">
        <v>389</v>
      </c>
      <c r="F2541" s="0" t="n">
        <v>-1183</v>
      </c>
      <c r="G2541" s="0" t="n">
        <v>1625.64</v>
      </c>
      <c r="H2541" s="0" t="n">
        <v>-338</v>
      </c>
      <c r="I2541" s="0" t="s">
        <v>58</v>
      </c>
      <c r="J2541" s="0" t="e">
        <f aca="false">I2035/I2541-1</f>
        <v>#VALUE!</v>
      </c>
      <c r="K2541" s="0" t="n">
        <v>4000</v>
      </c>
      <c r="L2541" s="0" t="n">
        <v>711.948</v>
      </c>
    </row>
    <row r="2542" customFormat="false" ht="15" hidden="false" customHeight="false" outlineLevel="0" collapsed="false">
      <c r="A2542" s="0" t="s">
        <v>65</v>
      </c>
      <c r="B2542" s="0" t="s">
        <v>587</v>
      </c>
      <c r="C2542" s="0" t="s">
        <v>588</v>
      </c>
      <c r="D2542" s="0" t="n">
        <v>5</v>
      </c>
      <c r="E2542" s="0" t="n">
        <v>1339</v>
      </c>
      <c r="F2542" s="0" t="n">
        <v>-912</v>
      </c>
      <c r="G2542" s="0" t="n">
        <v>7963.6232</v>
      </c>
      <c r="H2542" s="0" t="n">
        <v>2901</v>
      </c>
      <c r="I2542" s="0" t="n">
        <v>10.7</v>
      </c>
      <c r="J2542" s="0" t="n">
        <f aca="false">I2036/I2542-1</f>
        <v>0.35607476635514</v>
      </c>
      <c r="K2542" s="0" t="n">
        <v>41830</v>
      </c>
      <c r="L2542" s="0" t="n">
        <v>743.961</v>
      </c>
    </row>
    <row r="2543" customFormat="false" ht="15" hidden="false" customHeight="false" outlineLevel="0" collapsed="false">
      <c r="A2543" s="0" t="s">
        <v>66</v>
      </c>
      <c r="B2543" s="0" t="s">
        <v>589</v>
      </c>
      <c r="C2543" s="0" t="s">
        <v>590</v>
      </c>
      <c r="D2543" s="0" t="n">
        <v>5</v>
      </c>
      <c r="E2543" s="0" t="n">
        <v>174</v>
      </c>
      <c r="F2543" s="0" t="n">
        <v>174</v>
      </c>
      <c r="G2543" s="0" t="n">
        <v>7015.085</v>
      </c>
      <c r="H2543" s="0" t="n">
        <v>633.2</v>
      </c>
      <c r="I2543" s="0" t="n">
        <v>130.15</v>
      </c>
      <c r="J2543" s="0" t="n">
        <f aca="false">I2037/I2543-1</f>
        <v>0.666384940453323</v>
      </c>
      <c r="K2543" s="0" t="n">
        <v>6187.1</v>
      </c>
      <c r="L2543" s="0" t="n">
        <v>51.801</v>
      </c>
    </row>
    <row r="2544" customFormat="false" ht="15" hidden="false" customHeight="false" outlineLevel="0" collapsed="false">
      <c r="A2544" s="0" t="s">
        <v>67</v>
      </c>
      <c r="B2544" s="0" t="s">
        <v>591</v>
      </c>
      <c r="C2544" s="0" t="s">
        <v>592</v>
      </c>
      <c r="D2544" s="0" t="n">
        <v>5</v>
      </c>
      <c r="E2544" s="0" t="s">
        <v>58</v>
      </c>
      <c r="F2544" s="0" t="n">
        <v>2866</v>
      </c>
      <c r="G2544" s="0" t="n">
        <v>24848.7923</v>
      </c>
      <c r="H2544" s="0" t="n">
        <v>14952</v>
      </c>
      <c r="I2544" s="0" t="n">
        <v>26.56</v>
      </c>
      <c r="J2544" s="0" t="n">
        <f aca="false">I2038/I2544-1</f>
        <v>0.257530120481928</v>
      </c>
      <c r="K2544" s="0" t="n">
        <v>131094</v>
      </c>
      <c r="L2544" s="0" t="n">
        <v>937.814</v>
      </c>
    </row>
    <row r="2545" customFormat="false" ht="15" hidden="false" customHeight="false" outlineLevel="0" collapsed="false">
      <c r="A2545" s="0" t="s">
        <v>68</v>
      </c>
      <c r="B2545" s="0" t="s">
        <v>593</v>
      </c>
      <c r="C2545" s="0" t="s">
        <v>576</v>
      </c>
      <c r="D2545" s="0" t="n">
        <v>5</v>
      </c>
      <c r="E2545" s="0" t="s">
        <v>58</v>
      </c>
      <c r="F2545" s="0" t="n">
        <v>734</v>
      </c>
      <c r="G2545" s="0" t="n">
        <v>16903.08</v>
      </c>
      <c r="H2545" s="0" t="n">
        <v>1152</v>
      </c>
      <c r="I2545" s="0" t="n">
        <v>36.2978</v>
      </c>
      <c r="J2545" s="0" t="n">
        <f aca="false">I2039/I2545-1</f>
        <v>0.0890467190849031</v>
      </c>
      <c r="K2545" s="0" t="n">
        <v>10686</v>
      </c>
      <c r="L2545" s="0" t="n">
        <v>330.792</v>
      </c>
    </row>
    <row r="2546" customFormat="false" ht="15" hidden="false" customHeight="false" outlineLevel="0" collapsed="false">
      <c r="A2546" s="0" t="s">
        <v>69</v>
      </c>
      <c r="B2546" s="0" t="s">
        <v>594</v>
      </c>
      <c r="C2546" s="0" t="s">
        <v>595</v>
      </c>
      <c r="D2546" s="0" t="n">
        <v>5</v>
      </c>
      <c r="E2546" s="0" t="n">
        <v>1158.5</v>
      </c>
      <c r="F2546" s="0" t="n">
        <v>994.2</v>
      </c>
      <c r="G2546" s="0" t="n">
        <v>22505.3734</v>
      </c>
      <c r="H2546" s="0" t="n">
        <v>1567.4</v>
      </c>
      <c r="I2546" s="0" t="n">
        <v>98.5244</v>
      </c>
      <c r="J2546" s="0" t="n">
        <f aca="false">I2040/I2546-1</f>
        <v>0.221545119787586</v>
      </c>
      <c r="K2546" s="0" t="n">
        <v>17850.1</v>
      </c>
      <c r="L2546" s="0" t="n">
        <v>209.646</v>
      </c>
    </row>
    <row r="2547" customFormat="false" ht="15" hidden="false" customHeight="false" outlineLevel="0" collapsed="false">
      <c r="A2547" s="0" t="s">
        <v>70</v>
      </c>
      <c r="B2547" s="0" t="s">
        <v>596</v>
      </c>
      <c r="C2547" s="0" t="s">
        <v>579</v>
      </c>
      <c r="D2547" s="0" t="n">
        <v>5</v>
      </c>
      <c r="E2547" s="0" t="n">
        <v>291.348</v>
      </c>
      <c r="F2547" s="0" t="n">
        <v>203.989</v>
      </c>
      <c r="G2547" s="0" t="n">
        <v>7273.0949</v>
      </c>
      <c r="H2547" s="0" t="n">
        <v>530.02</v>
      </c>
      <c r="I2547" s="0" t="n">
        <v>40.91</v>
      </c>
      <c r="J2547" s="0" t="n">
        <f aca="false">I2041/I2547-1</f>
        <v>0.153263260816426</v>
      </c>
      <c r="K2547" s="0" t="n">
        <v>2600.627</v>
      </c>
      <c r="L2547" s="0" t="n">
        <v>177.468</v>
      </c>
    </row>
    <row r="2548" customFormat="false" ht="15" hidden="false" customHeight="false" outlineLevel="0" collapsed="false">
      <c r="A2548" s="0" t="s">
        <v>71</v>
      </c>
      <c r="B2548" s="0" t="s">
        <v>597</v>
      </c>
      <c r="C2548" s="0" t="s">
        <v>598</v>
      </c>
      <c r="D2548" s="0" t="n">
        <v>5</v>
      </c>
      <c r="E2548" s="0" t="s">
        <v>58</v>
      </c>
      <c r="F2548" s="0" t="n">
        <v>316</v>
      </c>
      <c r="G2548" s="0" t="n">
        <v>3032.5252</v>
      </c>
      <c r="H2548" s="0" t="n">
        <v>753</v>
      </c>
      <c r="I2548" s="0" t="n">
        <v>21.545</v>
      </c>
      <c r="J2548" s="0" t="n">
        <f aca="false">I2042/I2548-1</f>
        <v>0.702715247157113</v>
      </c>
      <c r="K2548" s="0" t="n">
        <v>5505</v>
      </c>
      <c r="L2548" s="0" t="n">
        <v>140.628</v>
      </c>
    </row>
    <row r="2549" customFormat="false" ht="15" hidden="false" customHeight="false" outlineLevel="0" collapsed="false">
      <c r="A2549" s="0" t="s">
        <v>72</v>
      </c>
      <c r="B2549" s="0" t="s">
        <v>599</v>
      </c>
      <c r="C2549" s="0" t="s">
        <v>595</v>
      </c>
      <c r="D2549" s="0" t="n">
        <v>5</v>
      </c>
      <c r="E2549" s="0" t="s">
        <v>58</v>
      </c>
      <c r="F2549" s="0" t="n">
        <v>311.536</v>
      </c>
      <c r="G2549" s="0" t="n">
        <v>5522.4059</v>
      </c>
      <c r="H2549" s="0" t="n">
        <v>488.766</v>
      </c>
      <c r="I2549" s="0" t="n">
        <v>62.12</v>
      </c>
      <c r="J2549" s="0" t="n">
        <f aca="false">I2043/I2549-1</f>
        <v>0.0204443013522215</v>
      </c>
      <c r="K2549" s="0" t="n">
        <v>3437.291</v>
      </c>
      <c r="L2549" s="0" t="n">
        <v>89.26</v>
      </c>
    </row>
    <row r="2550" customFormat="false" ht="15" hidden="false" customHeight="false" outlineLevel="0" collapsed="false">
      <c r="A2550" s="0" t="s">
        <v>73</v>
      </c>
      <c r="B2550" s="0" t="s">
        <v>600</v>
      </c>
      <c r="C2550" s="0" t="s">
        <v>601</v>
      </c>
      <c r="D2550" s="0" t="n">
        <v>5</v>
      </c>
      <c r="F2550" s="0" t="n">
        <v>102.126</v>
      </c>
      <c r="G2550" s="0" t="n">
        <v>4384.1188</v>
      </c>
      <c r="H2550" s="0" t="n">
        <v>305.533</v>
      </c>
      <c r="I2550" s="0" t="n">
        <v>69.32</v>
      </c>
      <c r="J2550" s="0" t="n">
        <f aca="false">I2044/I2550-1</f>
        <v>-0.0822273514137334</v>
      </c>
      <c r="K2550" s="0" t="n">
        <v>7150.116</v>
      </c>
      <c r="L2550" s="0" t="n">
        <v>63.688</v>
      </c>
    </row>
    <row r="2551" customFormat="false" ht="15" hidden="false" customHeight="false" outlineLevel="0" collapsed="false">
      <c r="A2551" s="0" t="s">
        <v>74</v>
      </c>
      <c r="B2551" s="0" t="s">
        <v>602</v>
      </c>
      <c r="C2551" s="0" t="s">
        <v>576</v>
      </c>
      <c r="D2551" s="0" t="n">
        <v>5</v>
      </c>
      <c r="E2551" s="0" t="n">
        <v>425.163</v>
      </c>
      <c r="F2551" s="0" t="n">
        <v>254.822</v>
      </c>
      <c r="G2551" s="0" t="n">
        <v>18250.3343</v>
      </c>
      <c r="H2551" s="0" t="n">
        <v>410.613</v>
      </c>
      <c r="I2551" s="0" t="n">
        <v>93.81</v>
      </c>
      <c r="J2551" s="0" t="n">
        <f aca="false">I2045/I2551-1</f>
        <v>0.418398891376186</v>
      </c>
      <c r="K2551" s="0" t="n">
        <v>2613.56</v>
      </c>
      <c r="L2551" s="0" t="n">
        <v>194.286</v>
      </c>
    </row>
    <row r="2552" customFormat="false" ht="15" hidden="false" customHeight="false" outlineLevel="0" collapsed="false">
      <c r="A2552" s="0" t="s">
        <v>75</v>
      </c>
      <c r="B2552" s="0" t="s">
        <v>603</v>
      </c>
      <c r="C2552" s="0" t="s">
        <v>574</v>
      </c>
      <c r="D2552" s="0" t="n">
        <v>5</v>
      </c>
      <c r="E2552" s="0" t="n">
        <v>96.748</v>
      </c>
      <c r="F2552" s="0" t="n">
        <v>58.691</v>
      </c>
      <c r="G2552" s="0" t="n">
        <v>2236.9552</v>
      </c>
      <c r="H2552" s="0" t="n">
        <v>133.778</v>
      </c>
      <c r="I2552" s="0" t="n">
        <v>27.75</v>
      </c>
      <c r="J2552" s="0" t="n">
        <f aca="false">I2046/I2552-1</f>
        <v>1.05945945945946</v>
      </c>
      <c r="K2552" s="0" t="n">
        <v>756.312</v>
      </c>
      <c r="L2552" s="0" t="n">
        <v>81.385</v>
      </c>
    </row>
    <row r="2553" customFormat="false" ht="15" hidden="false" customHeight="false" outlineLevel="0" collapsed="false">
      <c r="A2553" s="0" t="s">
        <v>76</v>
      </c>
      <c r="B2553" s="0" t="s">
        <v>604</v>
      </c>
      <c r="C2553" s="0" t="s">
        <v>572</v>
      </c>
      <c r="D2553" s="0" t="n">
        <v>5</v>
      </c>
      <c r="E2553" s="0" t="n">
        <v>228</v>
      </c>
      <c r="F2553" s="0" t="n">
        <v>220.1</v>
      </c>
      <c r="G2553" s="0" t="s">
        <v>58</v>
      </c>
      <c r="H2553" s="0" t="n">
        <v>269.2</v>
      </c>
      <c r="I2553" s="0" t="s">
        <v>58</v>
      </c>
      <c r="J2553" s="0" t="e">
        <f aca="false">I2047/I2553-1</f>
        <v>#VALUE!</v>
      </c>
      <c r="K2553" s="0" t="n">
        <v>1983.8</v>
      </c>
      <c r="L2553" s="0" t="s">
        <v>58</v>
      </c>
    </row>
    <row r="2554" customFormat="false" ht="15" hidden="false" customHeight="false" outlineLevel="0" collapsed="false">
      <c r="A2554" s="0" t="s">
        <v>77</v>
      </c>
      <c r="B2554" s="0" t="s">
        <v>605</v>
      </c>
      <c r="C2554" s="0" t="s">
        <v>576</v>
      </c>
      <c r="D2554" s="0" t="n">
        <v>5</v>
      </c>
      <c r="E2554" s="0" t="n">
        <v>769.9</v>
      </c>
      <c r="F2554" s="0" t="n">
        <v>97.3</v>
      </c>
      <c r="G2554" s="0" t="n">
        <v>10982.2</v>
      </c>
      <c r="H2554" s="0" t="n">
        <v>665.8</v>
      </c>
      <c r="I2554" s="0" t="n">
        <v>86</v>
      </c>
      <c r="J2554" s="0" t="n">
        <f aca="false">I2048/I2554-1</f>
        <v>0.953488372093023</v>
      </c>
      <c r="K2554" s="0" t="n">
        <v>14114.8</v>
      </c>
      <c r="L2554" s="0" t="n">
        <v>127.757</v>
      </c>
    </row>
    <row r="2555" customFormat="false" ht="15" hidden="false" customHeight="false" outlineLevel="0" collapsed="false">
      <c r="A2555" s="0" t="s">
        <v>78</v>
      </c>
      <c r="B2555" s="0" t="s">
        <v>606</v>
      </c>
      <c r="C2555" s="0" t="s">
        <v>579</v>
      </c>
      <c r="D2555" s="0" t="n">
        <v>5</v>
      </c>
      <c r="E2555" s="0" t="s">
        <v>58</v>
      </c>
      <c r="F2555" s="0" t="n">
        <v>422.256</v>
      </c>
      <c r="G2555" s="0" t="n">
        <v>7180.5303</v>
      </c>
      <c r="H2555" s="0" t="n">
        <v>1134.19</v>
      </c>
      <c r="I2555" s="0" t="n">
        <v>144.76</v>
      </c>
      <c r="J2555" s="0" t="n">
        <f aca="false">I2049/I2555-1</f>
        <v>0.816316662061343</v>
      </c>
      <c r="K2555" s="0" t="n">
        <v>12000.139</v>
      </c>
      <c r="L2555" s="0" t="n">
        <v>49.907</v>
      </c>
    </row>
    <row r="2556" customFormat="false" ht="15" hidden="false" customHeight="false" outlineLevel="0" collapsed="false">
      <c r="A2556" s="0" t="s">
        <v>79</v>
      </c>
      <c r="B2556" s="0" t="s">
        <v>607</v>
      </c>
      <c r="C2556" s="0" t="s">
        <v>588</v>
      </c>
      <c r="D2556" s="0" t="n">
        <v>5</v>
      </c>
      <c r="E2556" s="0" t="n">
        <v>333.1</v>
      </c>
      <c r="F2556" s="0" t="n">
        <v>335.7</v>
      </c>
      <c r="G2556" s="0" t="n">
        <v>4873.4567</v>
      </c>
      <c r="H2556" s="0" t="n">
        <v>841.1</v>
      </c>
      <c r="J2556" s="0" t="e">
        <f aca="false">I2050/I2556-1</f>
        <v>#DIV/0!</v>
      </c>
      <c r="K2556" s="0" t="n">
        <v>10785.5</v>
      </c>
      <c r="L2556" s="0" t="n">
        <v>221.975</v>
      </c>
    </row>
    <row r="2557" customFormat="false" ht="15" hidden="false" customHeight="false" outlineLevel="0" collapsed="false">
      <c r="A2557" s="0" t="s">
        <v>80</v>
      </c>
      <c r="B2557" s="0" t="s">
        <v>608</v>
      </c>
      <c r="C2557" s="0" t="s">
        <v>592</v>
      </c>
      <c r="D2557" s="0" t="n">
        <v>5</v>
      </c>
      <c r="E2557" s="0" t="n">
        <v>3189</v>
      </c>
      <c r="F2557" s="0" t="n">
        <v>2306</v>
      </c>
      <c r="G2557" s="0" t="n">
        <v>19241.43</v>
      </c>
      <c r="H2557" s="0" t="n">
        <v>3054</v>
      </c>
      <c r="I2557" s="0" t="n">
        <v>40.17</v>
      </c>
      <c r="J2557" s="0" t="n">
        <f aca="false">I2051/I2557-1</f>
        <v>0.357729648991785</v>
      </c>
      <c r="K2557" s="0" t="n">
        <v>126947</v>
      </c>
      <c r="L2557" s="0" t="n">
        <v>481.778</v>
      </c>
    </row>
    <row r="2558" customFormat="false" ht="15" hidden="false" customHeight="false" outlineLevel="0" collapsed="false">
      <c r="A2558" s="0" t="s">
        <v>81</v>
      </c>
      <c r="B2558" s="0" t="s">
        <v>609</v>
      </c>
      <c r="C2558" s="0" t="s">
        <v>581</v>
      </c>
      <c r="D2558" s="0" t="n">
        <v>5</v>
      </c>
      <c r="E2558" s="0" t="s">
        <v>58</v>
      </c>
      <c r="F2558" s="0" t="n">
        <v>10737</v>
      </c>
      <c r="G2558" s="0" t="n">
        <v>233420.545</v>
      </c>
      <c r="H2558" s="0" t="n">
        <v>16619</v>
      </c>
      <c r="I2558" s="0" t="n">
        <v>355.029</v>
      </c>
      <c r="J2558" s="0" t="n">
        <f aca="false">I2052/I2558-1</f>
        <v>0.579865306777756</v>
      </c>
      <c r="K2558" s="0" t="n">
        <v>93798</v>
      </c>
      <c r="L2558" s="0" t="n">
        <v>529.914</v>
      </c>
    </row>
    <row r="2559" customFormat="false" ht="15" hidden="false" customHeight="false" outlineLevel="0" collapsed="false">
      <c r="A2559" s="0" t="s">
        <v>82</v>
      </c>
      <c r="B2559" s="0" t="s">
        <v>610</v>
      </c>
      <c r="C2559" s="0" t="s">
        <v>581</v>
      </c>
      <c r="D2559" s="0" t="n">
        <v>5</v>
      </c>
      <c r="E2559" s="0" t="s">
        <v>58</v>
      </c>
      <c r="F2559" s="0" t="n">
        <v>10737</v>
      </c>
      <c r="H2559" s="0" t="n">
        <v>16619</v>
      </c>
      <c r="I2559" s="0" t="s">
        <v>58</v>
      </c>
      <c r="J2559" s="0" t="e">
        <f aca="false">I2053/I2559-1</f>
        <v>#VALUE!</v>
      </c>
      <c r="K2559" s="0" t="n">
        <v>93798</v>
      </c>
      <c r="L2559" s="0" t="s">
        <v>58</v>
      </c>
    </row>
    <row r="2560" customFormat="false" ht="15" hidden="false" customHeight="false" outlineLevel="0" collapsed="false">
      <c r="A2560" s="0" t="s">
        <v>83</v>
      </c>
      <c r="B2560" s="0" t="s">
        <v>611</v>
      </c>
      <c r="C2560" s="0" t="s">
        <v>612</v>
      </c>
      <c r="D2560" s="0" t="n">
        <v>5</v>
      </c>
      <c r="E2560" s="0" t="n">
        <v>4483</v>
      </c>
      <c r="F2560" s="0" t="n">
        <v>4180</v>
      </c>
      <c r="G2560" s="0" t="n">
        <v>63186.2349</v>
      </c>
      <c r="H2560" s="0" t="n">
        <v>3885</v>
      </c>
      <c r="I2560" s="0" t="n">
        <v>31.42</v>
      </c>
      <c r="J2560" s="0" t="n">
        <f aca="false">I2054/I2560-1</f>
        <v>0.221833227243794</v>
      </c>
      <c r="K2560" s="0" t="n">
        <v>35329</v>
      </c>
      <c r="L2560" s="0" t="n">
        <v>2025.106</v>
      </c>
    </row>
    <row r="2561" customFormat="false" ht="15" hidden="false" customHeight="false" outlineLevel="0" collapsed="false">
      <c r="A2561" s="0" t="s">
        <v>84</v>
      </c>
      <c r="B2561" s="0" t="s">
        <v>613</v>
      </c>
      <c r="C2561" s="0" t="s">
        <v>584</v>
      </c>
      <c r="D2561" s="0" t="n">
        <v>5</v>
      </c>
      <c r="E2561" s="0" t="n">
        <v>3033</v>
      </c>
      <c r="F2561" s="0" t="n">
        <v>-39</v>
      </c>
      <c r="G2561" s="0" t="n">
        <v>113894.98</v>
      </c>
      <c r="H2561" s="0" t="n">
        <v>4180</v>
      </c>
      <c r="I2561" s="0" t="n">
        <v>251.14</v>
      </c>
      <c r="J2561" s="0" t="n">
        <f aca="false">I2055/I2561-1</f>
        <v>0.587919088954368</v>
      </c>
      <c r="K2561" s="0" t="n">
        <v>32555</v>
      </c>
      <c r="L2561" s="0" t="n">
        <v>452.958</v>
      </c>
    </row>
    <row r="2562" customFormat="false" ht="15" hidden="false" customHeight="false" outlineLevel="0" collapsed="false">
      <c r="A2562" s="0" t="s">
        <v>85</v>
      </c>
      <c r="B2562" s="0" t="s">
        <v>614</v>
      </c>
      <c r="C2562" s="0" t="s">
        <v>588</v>
      </c>
      <c r="D2562" s="0" t="n">
        <v>5</v>
      </c>
      <c r="E2562" s="0" t="n">
        <v>586</v>
      </c>
      <c r="F2562" s="0" t="n">
        <v>-974</v>
      </c>
      <c r="G2562" s="0" t="n">
        <v>7452.672</v>
      </c>
      <c r="H2562" s="0" t="n">
        <v>1690</v>
      </c>
      <c r="I2562" s="0" t="n">
        <v>30.72</v>
      </c>
      <c r="J2562" s="0" t="n">
        <f aca="false">I2056/I2562-1</f>
        <v>0.177083333333333</v>
      </c>
      <c r="K2562" s="0" t="n">
        <v>22230</v>
      </c>
      <c r="L2562" s="0" t="n">
        <v>242.635</v>
      </c>
    </row>
    <row r="2563" customFormat="false" ht="15" hidden="false" customHeight="false" outlineLevel="0" collapsed="false">
      <c r="A2563" s="0" t="s">
        <v>86</v>
      </c>
      <c r="B2563" s="0" t="s">
        <v>615</v>
      </c>
      <c r="C2563" s="0" t="s">
        <v>598</v>
      </c>
      <c r="D2563" s="0" t="n">
        <v>5</v>
      </c>
      <c r="E2563" s="0" t="n">
        <v>-130</v>
      </c>
      <c r="F2563" s="0" t="n">
        <v>-1876</v>
      </c>
      <c r="G2563" s="0" t="s">
        <v>58</v>
      </c>
      <c r="H2563" s="0" t="n">
        <v>1285</v>
      </c>
      <c r="I2563" s="0" t="s">
        <v>58</v>
      </c>
      <c r="J2563" s="0" t="e">
        <f aca="false">I2057/I2563-1</f>
        <v>#VALUE!</v>
      </c>
      <c r="K2563" s="0" t="n">
        <v>23510</v>
      </c>
      <c r="L2563" s="0" t="s">
        <v>58</v>
      </c>
    </row>
    <row r="2564" customFormat="false" ht="15" hidden="false" customHeight="false" outlineLevel="0" collapsed="false">
      <c r="A2564" s="0" t="s">
        <v>87</v>
      </c>
      <c r="B2564" s="0" t="s">
        <v>616</v>
      </c>
      <c r="C2564" s="0" t="s">
        <v>588</v>
      </c>
      <c r="D2564" s="0" t="n">
        <v>5</v>
      </c>
      <c r="E2564" s="0" t="n">
        <v>1497</v>
      </c>
      <c r="F2564" s="0" t="n">
        <v>1259</v>
      </c>
      <c r="G2564" s="0" t="n">
        <v>20728.326</v>
      </c>
      <c r="H2564" s="0" t="n">
        <v>3804</v>
      </c>
      <c r="I2564" s="0" t="n">
        <v>42.68</v>
      </c>
      <c r="J2564" s="0" t="n">
        <f aca="false">I2058/I2564-1</f>
        <v>0.0951265229615745</v>
      </c>
      <c r="K2564" s="0" t="n">
        <v>54367</v>
      </c>
      <c r="L2564" s="0" t="n">
        <v>485.249</v>
      </c>
    </row>
    <row r="2565" customFormat="false" ht="15" hidden="false" customHeight="false" outlineLevel="0" collapsed="false">
      <c r="A2565" s="0" t="s">
        <v>88</v>
      </c>
      <c r="B2565" s="0" t="s">
        <v>617</v>
      </c>
      <c r="C2565" s="0" t="s">
        <v>590</v>
      </c>
      <c r="D2565" s="0" t="n">
        <v>5</v>
      </c>
      <c r="E2565" s="0" t="n">
        <v>5076</v>
      </c>
      <c r="F2565" s="0" t="n">
        <v>4482</v>
      </c>
      <c r="G2565" s="0" t="n">
        <v>63515.4</v>
      </c>
      <c r="H2565" s="0" t="n">
        <v>7082</v>
      </c>
      <c r="I2565" s="0" t="n">
        <v>57.48</v>
      </c>
      <c r="J2565" s="0" t="n">
        <f aca="false">I2059/I2565-1</f>
        <v>0.578462073764788</v>
      </c>
      <c r="K2565" s="0" t="n">
        <v>153140</v>
      </c>
      <c r="L2565" s="0" t="n">
        <v>1119.062</v>
      </c>
    </row>
    <row r="2566" customFormat="false" ht="15" hidden="false" customHeight="false" outlineLevel="0" collapsed="false">
      <c r="A2566" s="0" t="s">
        <v>89</v>
      </c>
      <c r="B2566" s="0" t="s">
        <v>618</v>
      </c>
      <c r="C2566" s="0" t="s">
        <v>592</v>
      </c>
      <c r="D2566" s="0" t="n">
        <v>5</v>
      </c>
      <c r="F2566" s="0" t="n">
        <v>3438</v>
      </c>
      <c r="G2566" s="0" t="n">
        <v>52114.1643</v>
      </c>
      <c r="H2566" s="0" t="n">
        <v>3676</v>
      </c>
      <c r="I2566" s="0" t="n">
        <v>35.3</v>
      </c>
      <c r="J2566" s="0" t="n">
        <f aca="false">I2060/I2566-1</f>
        <v>0.446175637393768</v>
      </c>
      <c r="K2566" s="0" t="n">
        <v>548633</v>
      </c>
      <c r="L2566" s="0" t="n">
        <v>1476.304</v>
      </c>
    </row>
    <row r="2567" customFormat="false" ht="15" hidden="false" customHeight="false" outlineLevel="0" collapsed="false">
      <c r="A2567" s="0" t="s">
        <v>90</v>
      </c>
      <c r="B2567" s="0" t="s">
        <v>619</v>
      </c>
      <c r="C2567" s="0" t="s">
        <v>601</v>
      </c>
      <c r="D2567" s="0" t="n">
        <v>5</v>
      </c>
      <c r="E2567" s="0" t="n">
        <v>1238.9</v>
      </c>
      <c r="F2567" s="0" t="n">
        <v>637.283</v>
      </c>
      <c r="G2567" s="0" t="n">
        <v>30528.698</v>
      </c>
      <c r="H2567" s="0" t="n">
        <v>1414.391</v>
      </c>
      <c r="I2567" s="0" t="n">
        <v>77.27</v>
      </c>
      <c r="J2567" s="0" t="n">
        <f aca="false">I2061/I2567-1</f>
        <v>0.033001164746991</v>
      </c>
      <c r="K2567" s="0" t="n">
        <v>14089.429</v>
      </c>
      <c r="L2567" s="0" t="n">
        <v>395.353</v>
      </c>
    </row>
    <row r="2568" customFormat="false" ht="15" hidden="false" customHeight="false" outlineLevel="0" collapsed="false">
      <c r="A2568" s="0" t="s">
        <v>91</v>
      </c>
      <c r="B2568" s="0" t="s">
        <v>620</v>
      </c>
      <c r="C2568" s="0" t="s">
        <v>588</v>
      </c>
      <c r="D2568" s="0" t="n">
        <v>5</v>
      </c>
      <c r="E2568" s="0" t="s">
        <v>58</v>
      </c>
      <c r="F2568" s="0" t="n">
        <v>358.07</v>
      </c>
      <c r="G2568" s="0" t="n">
        <v>6571.5644</v>
      </c>
      <c r="H2568" s="0" t="n">
        <v>955.598</v>
      </c>
      <c r="I2568" s="0" t="n">
        <v>37.13</v>
      </c>
      <c r="J2568" s="0" t="n">
        <f aca="false">I2062/I2568-1</f>
        <v>0.138163210342041</v>
      </c>
      <c r="K2568" s="0" t="n">
        <v>14718.976</v>
      </c>
      <c r="L2568" s="0" t="n">
        <v>176.757</v>
      </c>
    </row>
    <row r="2569" customFormat="false" ht="15" hidden="false" customHeight="false" outlineLevel="0" collapsed="false">
      <c r="A2569" s="0" t="s">
        <v>92</v>
      </c>
      <c r="B2569" s="0" t="s">
        <v>621</v>
      </c>
      <c r="C2569" s="0" t="s">
        <v>590</v>
      </c>
      <c r="D2569" s="0" t="n">
        <v>5</v>
      </c>
      <c r="E2569" s="0" t="s">
        <v>58</v>
      </c>
      <c r="F2569" s="0" t="n">
        <v>1029</v>
      </c>
      <c r="G2569" s="0" t="n">
        <v>12772.9497</v>
      </c>
      <c r="H2569" s="0" t="n">
        <v>1505</v>
      </c>
      <c r="I2569" s="0" t="n">
        <v>62.63</v>
      </c>
      <c r="J2569" s="0" t="n">
        <f aca="false">I2063/I2569-1</f>
        <v>0.836979083506307</v>
      </c>
      <c r="K2569" s="0" t="n">
        <v>134729</v>
      </c>
      <c r="L2569" s="0" t="n">
        <v>205.816</v>
      </c>
    </row>
    <row r="2570" customFormat="false" ht="15" hidden="false" customHeight="false" outlineLevel="0" collapsed="false">
      <c r="A2570" s="0" t="s">
        <v>93</v>
      </c>
      <c r="B2570" s="0" t="s">
        <v>622</v>
      </c>
      <c r="C2570" s="0" t="s">
        <v>574</v>
      </c>
      <c r="D2570" s="0" t="n">
        <v>5</v>
      </c>
      <c r="E2570" s="0" t="n">
        <v>739.526</v>
      </c>
      <c r="F2570" s="0" t="n">
        <v>433.707</v>
      </c>
      <c r="G2570" s="0" t="n">
        <v>14052.6466</v>
      </c>
      <c r="H2570" s="0" t="n">
        <v>788.125</v>
      </c>
      <c r="I2570" s="0" t="n">
        <v>61.1</v>
      </c>
      <c r="J2570" s="0" t="n">
        <f aca="false">I2064/I2570-1</f>
        <v>0.265139116202946</v>
      </c>
      <c r="K2570" s="0" t="n">
        <v>18918.638</v>
      </c>
      <c r="L2570" s="0" t="n">
        <v>230.903</v>
      </c>
    </row>
    <row r="2571" customFormat="false" ht="15" hidden="false" customHeight="false" outlineLevel="0" collapsed="false">
      <c r="A2571" s="0" t="s">
        <v>94</v>
      </c>
      <c r="B2571" s="0" t="s">
        <v>623</v>
      </c>
      <c r="C2571" s="0" t="s">
        <v>572</v>
      </c>
      <c r="D2571" s="0" t="n">
        <v>5</v>
      </c>
      <c r="E2571" s="0" t="s">
        <v>58</v>
      </c>
      <c r="F2571" s="0" t="n">
        <v>459.132</v>
      </c>
      <c r="G2571" s="0" t="n">
        <v>9144.3603</v>
      </c>
      <c r="H2571" s="0" t="n">
        <v>612.464</v>
      </c>
      <c r="I2571" s="0" t="n">
        <v>37.57</v>
      </c>
      <c r="J2571" s="0" t="n">
        <f aca="false">I2065/I2571-1</f>
        <v>0.401916422677668</v>
      </c>
      <c r="K2571" s="0" t="n">
        <v>5190.056</v>
      </c>
      <c r="L2571" s="0" t="n">
        <v>242.984</v>
      </c>
    </row>
    <row r="2572" customFormat="false" ht="15" hidden="false" customHeight="false" outlineLevel="0" collapsed="false">
      <c r="A2572" s="0" t="s">
        <v>95</v>
      </c>
      <c r="B2572" s="0" t="s">
        <v>624</v>
      </c>
      <c r="C2572" s="0" t="s">
        <v>576</v>
      </c>
      <c r="D2572" s="0" t="n">
        <v>5</v>
      </c>
      <c r="E2572" s="0" t="n">
        <v>5119</v>
      </c>
      <c r="F2572" s="0" t="n">
        <v>4345</v>
      </c>
      <c r="G2572" s="0" t="n">
        <v>65193.06</v>
      </c>
      <c r="H2572" s="0" t="n">
        <v>5882</v>
      </c>
      <c r="I2572" s="0" t="n">
        <v>86.32</v>
      </c>
      <c r="J2572" s="0" t="n">
        <f aca="false">I2066/I2572-1</f>
        <v>0.322520852641335</v>
      </c>
      <c r="K2572" s="0" t="n">
        <v>54298</v>
      </c>
      <c r="L2572" s="0" t="n">
        <v>767.355</v>
      </c>
    </row>
    <row r="2573" customFormat="false" ht="15" hidden="false" customHeight="false" outlineLevel="0" collapsed="false">
      <c r="A2573" s="0" t="s">
        <v>96</v>
      </c>
      <c r="B2573" s="0" t="s">
        <v>625</v>
      </c>
      <c r="C2573" s="0" t="s">
        <v>626</v>
      </c>
      <c r="D2573" s="0" t="n">
        <v>5</v>
      </c>
      <c r="E2573" s="0" t="s">
        <v>58</v>
      </c>
      <c r="F2573" s="0" t="n">
        <v>555.3</v>
      </c>
      <c r="G2573" s="0" t="n">
        <v>10342.7956</v>
      </c>
      <c r="H2573" s="0" t="n">
        <v>674.7</v>
      </c>
      <c r="I2573" s="0" t="n">
        <v>32.35</v>
      </c>
      <c r="J2573" s="0" t="n">
        <f aca="false">I2067/I2573-1</f>
        <v>0.378361669242659</v>
      </c>
      <c r="K2573" s="0" t="n">
        <v>5215.463</v>
      </c>
      <c r="L2573" s="0" t="n">
        <v>320.685</v>
      </c>
    </row>
    <row r="2574" customFormat="false" ht="15" hidden="false" customHeight="false" outlineLevel="0" collapsed="false">
      <c r="A2574" s="0" t="s">
        <v>97</v>
      </c>
      <c r="B2574" s="0" t="s">
        <v>627</v>
      </c>
      <c r="C2574" s="0" t="s">
        <v>628</v>
      </c>
      <c r="D2574" s="0" t="n">
        <v>5</v>
      </c>
      <c r="E2574" s="0" t="s">
        <v>58</v>
      </c>
      <c r="F2574" s="0" t="n">
        <v>2391</v>
      </c>
      <c r="G2574" s="0" t="n">
        <v>37192.155</v>
      </c>
      <c r="H2574" s="0" t="n">
        <v>8339</v>
      </c>
      <c r="I2574" s="0" t="n">
        <v>74.31</v>
      </c>
      <c r="J2574" s="0" t="n">
        <f aca="false">I2068/I2574-1</f>
        <v>0.0674202664513524</v>
      </c>
      <c r="K2574" s="0" t="n">
        <v>52589</v>
      </c>
      <c r="L2574" s="0" t="n">
        <v>499.759</v>
      </c>
    </row>
    <row r="2575" customFormat="false" ht="15" hidden="false" customHeight="false" outlineLevel="0" collapsed="false">
      <c r="A2575" s="0" t="s">
        <v>98</v>
      </c>
      <c r="B2575" s="0" t="s">
        <v>629</v>
      </c>
      <c r="C2575" s="0" t="s">
        <v>586</v>
      </c>
      <c r="D2575" s="0" t="n">
        <v>5</v>
      </c>
      <c r="E2575" s="0" t="n">
        <v>1495.432</v>
      </c>
      <c r="F2575" s="0" t="n">
        <v>673.487</v>
      </c>
      <c r="G2575" s="0" t="n">
        <v>15452.7198</v>
      </c>
      <c r="H2575" s="0" t="n">
        <v>912.345</v>
      </c>
      <c r="I2575" s="0" t="n">
        <v>49.64</v>
      </c>
      <c r="J2575" s="0" t="n">
        <f aca="false">I2069/I2575-1</f>
        <v>-0.000402900886382063</v>
      </c>
      <c r="K2575" s="0" t="n">
        <v>6381.75</v>
      </c>
      <c r="L2575" s="0" t="n">
        <v>310.693</v>
      </c>
    </row>
    <row r="2576" customFormat="false" ht="15" hidden="false" customHeight="false" outlineLevel="0" collapsed="false">
      <c r="A2576" s="0" t="s">
        <v>99</v>
      </c>
      <c r="B2576" s="0" t="s">
        <v>630</v>
      </c>
      <c r="C2576" s="0" t="s">
        <v>579</v>
      </c>
      <c r="D2576" s="0" t="n">
        <v>5</v>
      </c>
      <c r="E2576" s="0" t="s">
        <v>58</v>
      </c>
      <c r="F2576" s="0" t="n">
        <v>203.483</v>
      </c>
      <c r="G2576" s="0" t="n">
        <v>6240.1065</v>
      </c>
      <c r="H2576" s="0" t="n">
        <v>298.415</v>
      </c>
      <c r="I2576" s="0" t="n">
        <v>67.34</v>
      </c>
      <c r="J2576" s="0" t="n">
        <f aca="false">I2070/I2576-1</f>
        <v>0.294921294921295</v>
      </c>
      <c r="K2576" s="0" t="n">
        <v>2607.417</v>
      </c>
      <c r="L2576" s="0" t="n">
        <v>92.638</v>
      </c>
    </row>
    <row r="2577" customFormat="false" ht="15" hidden="false" customHeight="false" outlineLevel="0" collapsed="false">
      <c r="A2577" s="0" t="s">
        <v>100</v>
      </c>
      <c r="B2577" s="0" t="s">
        <v>631</v>
      </c>
      <c r="C2577" s="0" t="s">
        <v>574</v>
      </c>
      <c r="D2577" s="0" t="n">
        <v>5</v>
      </c>
      <c r="E2577" s="0" t="n">
        <v>2456.1</v>
      </c>
      <c r="F2577" s="0" t="n">
        <v>2655.5</v>
      </c>
      <c r="G2577" s="0" t="n">
        <v>18563.2466</v>
      </c>
      <c r="H2577" s="0" t="n">
        <v>2744.6</v>
      </c>
      <c r="I2577" s="0" t="n">
        <v>60.92</v>
      </c>
      <c r="J2577" s="0" t="n">
        <f aca="false">I2071/I2577-1</f>
        <v>0.516579120157584</v>
      </c>
      <c r="K2577" s="0" t="n">
        <v>58955.4</v>
      </c>
      <c r="L2577" s="0" t="n">
        <v>303.655</v>
      </c>
    </row>
    <row r="2578" customFormat="false" ht="15" hidden="false" customHeight="false" outlineLevel="0" collapsed="false">
      <c r="A2578" s="0" t="s">
        <v>101</v>
      </c>
      <c r="B2578" s="0" t="s">
        <v>632</v>
      </c>
      <c r="C2578" s="0" t="s">
        <v>592</v>
      </c>
      <c r="D2578" s="0" t="n">
        <v>5</v>
      </c>
      <c r="E2578" s="0" t="n">
        <v>1400</v>
      </c>
      <c r="F2578" s="0" t="n">
        <v>993</v>
      </c>
      <c r="G2578" s="0" t="n">
        <v>17289.149</v>
      </c>
      <c r="H2578" s="0" t="n">
        <v>1419</v>
      </c>
      <c r="I2578" s="0" t="n">
        <v>55.6</v>
      </c>
      <c r="J2578" s="0" t="n">
        <f aca="false">I2072/I2578-1</f>
        <v>0.508812949640288</v>
      </c>
      <c r="K2578" s="0" t="n">
        <v>30486</v>
      </c>
      <c r="L2578" s="0" t="n">
        <v>318.667</v>
      </c>
    </row>
    <row r="2579" customFormat="false" ht="15" hidden="false" customHeight="false" outlineLevel="0" collapsed="false">
      <c r="A2579" s="0" t="s">
        <v>102</v>
      </c>
      <c r="B2579" s="0" t="s">
        <v>633</v>
      </c>
      <c r="C2579" s="0" t="s">
        <v>628</v>
      </c>
      <c r="D2579" s="0" t="n">
        <v>5</v>
      </c>
      <c r="E2579" s="0" t="n">
        <v>3767</v>
      </c>
      <c r="F2579" s="0" t="n">
        <v>2001</v>
      </c>
      <c r="G2579" s="0" t="n">
        <v>30743.8004</v>
      </c>
      <c r="H2579" s="0" t="n">
        <v>8504</v>
      </c>
      <c r="I2579" s="0" t="n">
        <v>78.5</v>
      </c>
      <c r="J2579" s="0" t="n">
        <f aca="false">I2073/I2579-1</f>
        <v>0.0947770700636943</v>
      </c>
      <c r="K2579" s="0" t="n">
        <v>60737</v>
      </c>
      <c r="L2579" s="0" t="n">
        <v>391.284</v>
      </c>
    </row>
    <row r="2580" customFormat="false" ht="15" hidden="false" customHeight="false" outlineLevel="0" collapsed="false">
      <c r="A2580" s="0" t="s">
        <v>103</v>
      </c>
      <c r="B2580" s="0" t="s">
        <v>634</v>
      </c>
      <c r="C2580" s="0" t="s">
        <v>601</v>
      </c>
      <c r="D2580" s="0" t="n">
        <v>5</v>
      </c>
      <c r="E2580" s="0" t="n">
        <v>315.774</v>
      </c>
      <c r="F2580" s="0" t="n">
        <v>132.456</v>
      </c>
      <c r="G2580" s="0" t="n">
        <v>3938.9592</v>
      </c>
      <c r="H2580" s="0" t="n">
        <v>316.827</v>
      </c>
      <c r="I2580" s="0" t="n">
        <v>27.06</v>
      </c>
      <c r="J2580" s="0" t="n">
        <f aca="false">I2074/I2580-1</f>
        <v>-0.0424981522542498</v>
      </c>
      <c r="K2580" s="0" t="n">
        <v>6401.38</v>
      </c>
      <c r="L2580" s="0" t="n">
        <v>145.545</v>
      </c>
    </row>
    <row r="2581" customFormat="false" ht="15" hidden="false" customHeight="false" outlineLevel="0" collapsed="false">
      <c r="A2581" s="0" t="s">
        <v>104</v>
      </c>
      <c r="B2581" s="0" t="s">
        <v>635</v>
      </c>
      <c r="C2581" s="0" t="s">
        <v>626</v>
      </c>
      <c r="D2581" s="0" t="n">
        <v>5</v>
      </c>
      <c r="E2581" s="0" t="n">
        <v>59531</v>
      </c>
      <c r="F2581" s="0" t="n">
        <v>37037</v>
      </c>
      <c r="G2581" s="0" t="n">
        <v>434095.0757</v>
      </c>
      <c r="H2581" s="0" t="n">
        <v>53666</v>
      </c>
      <c r="I2581" s="0" t="n">
        <v>68.9643</v>
      </c>
      <c r="J2581" s="0" t="n">
        <f aca="false">I2075/I2581-1</f>
        <v>0.460900784898854</v>
      </c>
      <c r="K2581" s="0" t="n">
        <v>207000</v>
      </c>
      <c r="L2581" s="0" t="n">
        <v>6359.479</v>
      </c>
    </row>
    <row r="2582" customFormat="false" ht="15" hidden="false" customHeight="false" outlineLevel="0" collapsed="false">
      <c r="A2582" s="0" t="s">
        <v>105</v>
      </c>
      <c r="B2582" s="0" t="s">
        <v>636</v>
      </c>
      <c r="C2582" s="0" t="s">
        <v>586</v>
      </c>
      <c r="D2582" s="0" t="n">
        <v>5</v>
      </c>
      <c r="E2582" s="0" t="n">
        <v>718</v>
      </c>
      <c r="F2582" s="0" t="n">
        <v>256</v>
      </c>
      <c r="G2582" s="0" t="n">
        <v>21316.82</v>
      </c>
      <c r="H2582" s="0" t="n">
        <v>623</v>
      </c>
      <c r="I2582" s="0" t="n">
        <v>17.7</v>
      </c>
      <c r="J2582" s="0" t="n">
        <f aca="false">I2076/I2582-1</f>
        <v>0.185875706214689</v>
      </c>
      <c r="K2582" s="0" t="n">
        <v>12043</v>
      </c>
      <c r="L2582" s="0" t="n">
        <v>1202.827</v>
      </c>
    </row>
    <row r="2583" customFormat="false" ht="15" hidden="false" customHeight="false" outlineLevel="0" collapsed="false">
      <c r="A2583" s="0" t="s">
        <v>106</v>
      </c>
      <c r="B2583" s="0" t="s">
        <v>637</v>
      </c>
      <c r="C2583" s="0" t="s">
        <v>638</v>
      </c>
      <c r="D2583" s="0" t="n">
        <v>5</v>
      </c>
      <c r="E2583" s="0" t="n">
        <v>1241</v>
      </c>
      <c r="F2583" s="0" t="n">
        <v>1077</v>
      </c>
      <c r="G2583" s="0" t="n">
        <v>12060.1937</v>
      </c>
      <c r="H2583" s="0" t="n">
        <v>1478</v>
      </c>
      <c r="I2583" s="0" t="n">
        <v>32.0376</v>
      </c>
      <c r="J2583" s="0" t="n">
        <f aca="false">I2077/I2583-1</f>
        <v>0.57202474592354</v>
      </c>
      <c r="K2583" s="0" t="n">
        <v>10176</v>
      </c>
      <c r="L2583" s="0" t="n">
        <v>317.554</v>
      </c>
    </row>
    <row r="2584" customFormat="false" ht="15" hidden="false" customHeight="false" outlineLevel="0" collapsed="false">
      <c r="A2584" s="0" t="s">
        <v>107</v>
      </c>
      <c r="B2584" s="0" t="s">
        <v>639</v>
      </c>
      <c r="C2584" s="0" t="s">
        <v>612</v>
      </c>
      <c r="D2584" s="0" t="n">
        <v>5</v>
      </c>
      <c r="E2584" s="0" t="s">
        <v>58</v>
      </c>
      <c r="F2584" s="0" t="n">
        <v>1375</v>
      </c>
      <c r="G2584" s="0" t="n">
        <v>18050.01</v>
      </c>
      <c r="H2584" s="0" t="n">
        <v>2332</v>
      </c>
      <c r="I2584" s="0" t="n">
        <v>27.39</v>
      </c>
      <c r="J2584" s="0" t="n">
        <f aca="false">I2078/I2584-1</f>
        <v>0.58451989777291</v>
      </c>
      <c r="K2584" s="0" t="n">
        <v>45136</v>
      </c>
      <c r="L2584" s="0" t="n">
        <v>658.566</v>
      </c>
    </row>
    <row r="2585" customFormat="false" ht="15" hidden="false" customHeight="false" outlineLevel="0" collapsed="false">
      <c r="A2585" s="0" t="s">
        <v>108</v>
      </c>
      <c r="B2585" s="0" t="s">
        <v>640</v>
      </c>
      <c r="C2585" s="0" t="s">
        <v>572</v>
      </c>
      <c r="D2585" s="0" t="n">
        <v>5</v>
      </c>
      <c r="E2585" s="0" t="s">
        <v>58</v>
      </c>
      <c r="F2585" s="0" t="s">
        <v>58</v>
      </c>
      <c r="G2585" s="0" t="s">
        <v>58</v>
      </c>
      <c r="H2585" s="0" t="s">
        <v>58</v>
      </c>
      <c r="I2585" s="0" t="s">
        <v>58</v>
      </c>
      <c r="J2585" s="0" t="e">
        <f aca="false">I2079/I2585-1</f>
        <v>#VALUE!</v>
      </c>
      <c r="K2585" s="0" t="s">
        <v>58</v>
      </c>
      <c r="L2585" s="0" t="s">
        <v>58</v>
      </c>
    </row>
    <row r="2586" customFormat="false" ht="15" hidden="false" customHeight="false" outlineLevel="0" collapsed="false">
      <c r="A2586" s="0" t="s">
        <v>109</v>
      </c>
      <c r="B2586" s="0" t="s">
        <v>641</v>
      </c>
      <c r="C2586" s="0" t="s">
        <v>626</v>
      </c>
      <c r="D2586" s="0" t="n">
        <v>5</v>
      </c>
      <c r="E2586" s="0" t="s">
        <v>58</v>
      </c>
      <c r="F2586" s="0" t="n">
        <v>21.349</v>
      </c>
      <c r="G2586" s="0" t="s">
        <v>58</v>
      </c>
      <c r="H2586" s="0" t="n">
        <v>26.305</v>
      </c>
      <c r="I2586" s="0" t="s">
        <v>58</v>
      </c>
      <c r="J2586" s="0" t="e">
        <f aca="false">I2080/I2586-1</f>
        <v>#VALUE!</v>
      </c>
      <c r="K2586" s="0" t="n">
        <v>220.168</v>
      </c>
      <c r="L2586" s="0" t="s">
        <v>58</v>
      </c>
    </row>
    <row r="2587" customFormat="false" ht="15" hidden="false" customHeight="false" outlineLevel="0" collapsed="false">
      <c r="A2587" s="0" t="s">
        <v>110</v>
      </c>
      <c r="B2587" s="0" t="s">
        <v>642</v>
      </c>
      <c r="C2587" s="0" t="s">
        <v>592</v>
      </c>
      <c r="D2587" s="0" t="n">
        <v>5</v>
      </c>
      <c r="E2587" s="0" t="s">
        <v>58</v>
      </c>
      <c r="F2587" s="0" t="n">
        <v>195</v>
      </c>
      <c r="G2587" s="0" t="n">
        <v>4352.04</v>
      </c>
      <c r="H2587" s="0" t="n">
        <v>343</v>
      </c>
      <c r="I2587" s="0" t="n">
        <v>34.65</v>
      </c>
      <c r="J2587" s="0" t="n">
        <f aca="false">I2081/I2587-1</f>
        <v>0.354401154401154</v>
      </c>
      <c r="K2587" s="0" t="n">
        <v>5352.3</v>
      </c>
      <c r="L2587" s="0" t="n">
        <v>124.387</v>
      </c>
    </row>
    <row r="2588" customFormat="false" ht="15" hidden="false" customHeight="false" outlineLevel="0" collapsed="false">
      <c r="A2588" s="0" t="s">
        <v>111</v>
      </c>
      <c r="B2588" s="0" t="s">
        <v>643</v>
      </c>
      <c r="C2588" s="0" t="s">
        <v>592</v>
      </c>
      <c r="D2588" s="0" t="n">
        <v>5</v>
      </c>
      <c r="F2588" s="0" t="n">
        <v>483.705</v>
      </c>
      <c r="G2588" s="0" t="n">
        <v>2729.6418</v>
      </c>
      <c r="H2588" s="0" t="n">
        <v>679.698</v>
      </c>
      <c r="I2588" s="0" t="n">
        <v>34.7</v>
      </c>
      <c r="J2588" s="0" t="n">
        <f aca="false">I2082/I2588-1</f>
        <v>0.912680115273775</v>
      </c>
      <c r="K2588" s="0" t="n">
        <v>28946.607</v>
      </c>
      <c r="L2588" s="0" t="n">
        <v>78.708</v>
      </c>
    </row>
    <row r="2589" customFormat="false" ht="15" hidden="false" customHeight="false" outlineLevel="0" collapsed="false">
      <c r="A2589" s="0" t="s">
        <v>112</v>
      </c>
      <c r="B2589" s="0" t="s">
        <v>644</v>
      </c>
      <c r="C2589" s="0" t="s">
        <v>645</v>
      </c>
      <c r="D2589" s="0" t="n">
        <v>5</v>
      </c>
      <c r="E2589" s="0" t="n">
        <v>29450</v>
      </c>
      <c r="F2589" s="0" t="n">
        <v>7264</v>
      </c>
      <c r="G2589" s="0" t="n">
        <v>188148.8175</v>
      </c>
      <c r="H2589" s="0" t="n">
        <v>39176</v>
      </c>
      <c r="I2589" s="0" t="n">
        <v>33.71</v>
      </c>
      <c r="J2589" s="0" t="n">
        <f aca="false">I2083/I2589-1</f>
        <v>0.0430139424503113</v>
      </c>
      <c r="K2589" s="0" t="n">
        <v>272315</v>
      </c>
      <c r="L2589" s="0" t="n">
        <v>5680</v>
      </c>
    </row>
    <row r="2590" customFormat="false" ht="15" hidden="false" customHeight="false" outlineLevel="0" collapsed="false">
      <c r="A2590" s="0" t="s">
        <v>113</v>
      </c>
      <c r="B2590" s="0" t="s">
        <v>646</v>
      </c>
      <c r="C2590" s="0" t="s">
        <v>579</v>
      </c>
      <c r="D2590" s="0" t="n">
        <v>5</v>
      </c>
      <c r="E2590" s="0" t="n">
        <v>450</v>
      </c>
      <c r="F2590" s="0" t="n">
        <v>247.4</v>
      </c>
      <c r="G2590" s="0" t="n">
        <v>8693.568</v>
      </c>
      <c r="H2590" s="0" t="n">
        <v>559.1</v>
      </c>
      <c r="I2590" s="0" t="n">
        <v>38.88</v>
      </c>
      <c r="J2590" s="0" t="n">
        <f aca="false">I2084/I2590-1</f>
        <v>0.318158436213992</v>
      </c>
      <c r="K2590" s="0" t="n">
        <v>4308.4</v>
      </c>
      <c r="L2590" s="0" t="n">
        <v>224.7</v>
      </c>
    </row>
    <row r="2591" customFormat="false" ht="15" hidden="false" customHeight="false" outlineLevel="0" collapsed="false">
      <c r="A2591" s="0" t="s">
        <v>114</v>
      </c>
      <c r="B2591" s="0" t="s">
        <v>647</v>
      </c>
      <c r="C2591" s="0" t="s">
        <v>579</v>
      </c>
      <c r="D2591" s="0" t="n">
        <v>5</v>
      </c>
      <c r="E2591" s="0" t="s">
        <v>58</v>
      </c>
      <c r="F2591" s="0" t="n">
        <v>1405.8</v>
      </c>
      <c r="G2591" s="0" t="n">
        <v>33231.836</v>
      </c>
      <c r="H2591" s="0" t="n">
        <v>1577.2</v>
      </c>
      <c r="I2591" s="0" t="n">
        <v>60.4086</v>
      </c>
      <c r="J2591" s="0" t="n">
        <f aca="false">I2085/I2591-1</f>
        <v>0.151321169502356</v>
      </c>
      <c r="K2591" s="0" t="n">
        <v>32268.1</v>
      </c>
      <c r="L2591" s="0" t="n">
        <v>485.222</v>
      </c>
    </row>
    <row r="2592" customFormat="false" ht="15" hidden="false" customHeight="false" outlineLevel="0" collapsed="false">
      <c r="A2592" s="0" t="s">
        <v>115</v>
      </c>
      <c r="B2592" s="0" t="s">
        <v>648</v>
      </c>
      <c r="C2592" s="0" t="s">
        <v>584</v>
      </c>
      <c r="D2592" s="0" t="n">
        <v>5</v>
      </c>
      <c r="E2592" s="0" t="n">
        <v>993.051</v>
      </c>
      <c r="F2592" s="0" t="n">
        <v>1016.48</v>
      </c>
      <c r="G2592" s="0" t="n">
        <v>14401.0024</v>
      </c>
      <c r="H2592" s="0" t="n">
        <v>1415.011</v>
      </c>
      <c r="I2592" s="0" t="n">
        <v>419.94</v>
      </c>
      <c r="J2592" s="0" t="n">
        <f aca="false">I2086/I2592-1</f>
        <v>0.283135686050388</v>
      </c>
      <c r="K2592" s="0" t="n">
        <v>6892.089</v>
      </c>
      <c r="L2592" s="0" t="n">
        <v>35.521</v>
      </c>
    </row>
    <row r="2593" customFormat="false" ht="15" hidden="false" customHeight="false" outlineLevel="0" collapsed="false">
      <c r="A2593" s="0" t="s">
        <v>116</v>
      </c>
      <c r="B2593" s="0" t="s">
        <v>649</v>
      </c>
      <c r="C2593" s="0" t="s">
        <v>601</v>
      </c>
      <c r="D2593" s="0" t="n">
        <v>5</v>
      </c>
      <c r="E2593" s="0" t="n">
        <v>876.921</v>
      </c>
      <c r="F2593" s="0" t="n">
        <v>423.869</v>
      </c>
      <c r="G2593" s="0" t="n">
        <v>15511.9668</v>
      </c>
      <c r="H2593" s="0" t="n">
        <v>540.819</v>
      </c>
      <c r="I2593" s="0" t="n">
        <v>135.59</v>
      </c>
      <c r="J2593" s="0" t="n">
        <f aca="false">I2087/I2593-1</f>
        <v>-0.128033040784719</v>
      </c>
      <c r="K2593" s="0" t="n">
        <v>11160.078</v>
      </c>
      <c r="L2593" s="0" t="n">
        <v>114.383</v>
      </c>
    </row>
    <row r="2594" customFormat="false" ht="15" hidden="false" customHeight="false" outlineLevel="0" collapsed="false">
      <c r="A2594" s="0" t="s">
        <v>117</v>
      </c>
      <c r="B2594" s="0" t="s">
        <v>650</v>
      </c>
      <c r="C2594" s="0" t="s">
        <v>595</v>
      </c>
      <c r="D2594" s="0" t="n">
        <v>5</v>
      </c>
      <c r="E2594" s="0" t="n">
        <v>202.6</v>
      </c>
      <c r="F2594" s="0" t="n">
        <v>215.4</v>
      </c>
      <c r="G2594" s="0" t="n">
        <v>3437.0917</v>
      </c>
      <c r="H2594" s="0" t="n">
        <v>513.4</v>
      </c>
      <c r="I2594" s="0" t="n">
        <v>34.4</v>
      </c>
      <c r="J2594" s="0" t="n">
        <f aca="false">I2088/I2594-1</f>
        <v>0.467441860465116</v>
      </c>
      <c r="K2594" s="0" t="n">
        <v>5105.3</v>
      </c>
      <c r="L2594" s="0" t="n">
        <v>99.593</v>
      </c>
    </row>
    <row r="2595" customFormat="false" ht="15" hidden="false" customHeight="false" outlineLevel="0" collapsed="false">
      <c r="A2595" s="0" t="s">
        <v>118</v>
      </c>
      <c r="B2595" s="0" t="s">
        <v>651</v>
      </c>
      <c r="C2595" s="0" t="s">
        <v>628</v>
      </c>
      <c r="D2595" s="0" t="n">
        <v>5</v>
      </c>
      <c r="E2595" s="0" t="n">
        <v>36</v>
      </c>
      <c r="F2595" s="0" t="s">
        <v>58</v>
      </c>
      <c r="G2595" s="0" t="s">
        <v>58</v>
      </c>
      <c r="H2595" s="0" t="s">
        <v>58</v>
      </c>
      <c r="I2595" s="0" t="n">
        <v>40.84</v>
      </c>
      <c r="J2595" s="0" t="n">
        <f aca="false">I2089/I2595-1</f>
        <v>0.353085210577865</v>
      </c>
      <c r="K2595" s="0" t="s">
        <v>58</v>
      </c>
      <c r="L2595" s="0" t="n">
        <v>439.647</v>
      </c>
    </row>
    <row r="2596" customFormat="false" ht="15" hidden="false" customHeight="false" outlineLevel="0" collapsed="false">
      <c r="A2596" s="0" t="s">
        <v>119</v>
      </c>
      <c r="B2596" s="0" t="s">
        <v>652</v>
      </c>
      <c r="C2596" s="0" t="s">
        <v>595</v>
      </c>
      <c r="D2596" s="0" t="n">
        <v>5</v>
      </c>
      <c r="E2596" s="0" t="n">
        <v>483</v>
      </c>
      <c r="F2596" s="0" t="n">
        <v>403.5</v>
      </c>
      <c r="G2596" s="0" t="n">
        <v>6700.3862</v>
      </c>
      <c r="H2596" s="0" t="n">
        <v>853.2</v>
      </c>
      <c r="I2596" s="0" t="n">
        <v>22.375</v>
      </c>
      <c r="J2596" s="0" t="n">
        <f aca="false">I2090/I2596-1</f>
        <v>0.154413407821229</v>
      </c>
      <c r="K2596" s="0" t="n">
        <v>7507.1</v>
      </c>
      <c r="L2596" s="0" t="n">
        <v>307.704</v>
      </c>
    </row>
    <row r="2597" customFormat="false" ht="15" hidden="false" customHeight="false" outlineLevel="0" collapsed="false">
      <c r="A2597" s="0" t="s">
        <v>120</v>
      </c>
      <c r="B2597" s="0" t="s">
        <v>653</v>
      </c>
      <c r="C2597" s="0" t="s">
        <v>654</v>
      </c>
      <c r="D2597" s="0" t="n">
        <v>5</v>
      </c>
      <c r="E2597" s="0" t="n">
        <v>18232</v>
      </c>
      <c r="F2597" s="0" t="n">
        <v>4188</v>
      </c>
      <c r="G2597" s="0" t="n">
        <v>125135.6407</v>
      </c>
      <c r="H2597" s="0" t="n">
        <v>-13858</v>
      </c>
      <c r="I2597" s="0" t="n">
        <v>11.6</v>
      </c>
      <c r="J2597" s="0" t="n">
        <f aca="false">I2091/I2597-1</f>
        <v>0.342241379310345</v>
      </c>
      <c r="K2597" s="0" t="n">
        <v>2102273</v>
      </c>
      <c r="L2597" s="0" t="n">
        <v>10666.134</v>
      </c>
    </row>
    <row r="2598" customFormat="false" ht="15" hidden="false" customHeight="false" outlineLevel="0" collapsed="false">
      <c r="A2598" s="0" t="s">
        <v>121</v>
      </c>
      <c r="B2598" s="0" t="s">
        <v>655</v>
      </c>
      <c r="C2598" s="0" t="s">
        <v>590</v>
      </c>
      <c r="D2598" s="0" t="n">
        <v>5</v>
      </c>
      <c r="E2598" s="0" t="n">
        <v>3013</v>
      </c>
      <c r="F2598" s="0" t="n">
        <v>2437</v>
      </c>
      <c r="G2598" s="0" t="n">
        <v>29901.693</v>
      </c>
      <c r="H2598" s="0" t="n">
        <v>1629</v>
      </c>
      <c r="I2598" s="0" t="n">
        <v>25.7</v>
      </c>
      <c r="J2598" s="0" t="n">
        <f aca="false">I2092/I2598-1</f>
        <v>0.359533073929961</v>
      </c>
      <c r="K2598" s="0" t="n">
        <v>374516</v>
      </c>
      <c r="L2598" s="0" t="n">
        <v>1148.522</v>
      </c>
    </row>
    <row r="2599" customFormat="false" ht="15" hidden="false" customHeight="false" outlineLevel="0" collapsed="false">
      <c r="A2599" s="0" t="s">
        <v>122</v>
      </c>
      <c r="B2599" s="0" t="s">
        <v>656</v>
      </c>
      <c r="C2599" s="0" t="s">
        <v>574</v>
      </c>
      <c r="D2599" s="0" t="n">
        <v>5</v>
      </c>
      <c r="E2599" s="0" t="n">
        <v>2516</v>
      </c>
      <c r="F2599" s="0" t="n">
        <v>2326</v>
      </c>
      <c r="G2599" s="0" t="n">
        <v>36410.5949</v>
      </c>
      <c r="H2599" s="0" t="n">
        <v>3106</v>
      </c>
      <c r="I2599" s="0" t="n">
        <v>36.2135</v>
      </c>
      <c r="J2599" s="0" t="n">
        <f aca="false">I2093/I2599-1</f>
        <v>0.043356759219628</v>
      </c>
      <c r="K2599" s="0" t="n">
        <v>20390</v>
      </c>
      <c r="L2599" s="0" t="n">
        <v>549.378</v>
      </c>
    </row>
    <row r="2600" customFormat="false" ht="15" hidden="false" customHeight="false" outlineLevel="0" collapsed="false">
      <c r="A2600" s="0" t="s">
        <v>123</v>
      </c>
      <c r="B2600" s="0" t="s">
        <v>657</v>
      </c>
      <c r="C2600" s="0" t="s">
        <v>654</v>
      </c>
      <c r="D2600" s="0" t="n">
        <v>5</v>
      </c>
      <c r="E2600" s="0" t="s">
        <v>58</v>
      </c>
      <c r="F2600" s="0" t="n">
        <v>1979</v>
      </c>
      <c r="G2600" s="0" t="n">
        <v>20369.0821</v>
      </c>
      <c r="H2600" s="0" t="n">
        <v>3714</v>
      </c>
      <c r="I2600" s="0" t="n">
        <v>29.11</v>
      </c>
      <c r="J2600" s="0" t="n">
        <f aca="false">I2094/I2600-1</f>
        <v>0.282033665407077</v>
      </c>
      <c r="K2600" s="0" t="n">
        <v>184499</v>
      </c>
      <c r="L2600" s="0" t="n">
        <v>699.641</v>
      </c>
    </row>
    <row r="2601" customFormat="false" ht="15" hidden="false" customHeight="false" outlineLevel="0" collapsed="false">
      <c r="A2601" s="0" t="s">
        <v>124</v>
      </c>
      <c r="B2601" s="0" t="s">
        <v>658</v>
      </c>
      <c r="C2601" s="0" t="s">
        <v>574</v>
      </c>
      <c r="D2601" s="0" t="n">
        <v>5</v>
      </c>
      <c r="E2601" s="0" t="n">
        <v>1158</v>
      </c>
      <c r="F2601" s="0" t="n">
        <v>1293</v>
      </c>
      <c r="G2601" s="0" t="n">
        <v>19403.7847</v>
      </c>
      <c r="H2601" s="0" t="n">
        <v>1505</v>
      </c>
      <c r="I2601" s="0" t="n">
        <v>100.02</v>
      </c>
      <c r="J2601" s="0" t="n">
        <f aca="false">I2095/I2601-1</f>
        <v>0.137872425514897</v>
      </c>
      <c r="K2601" s="0" t="n">
        <v>12149</v>
      </c>
      <c r="L2601" s="0" t="n">
        <v>194.212</v>
      </c>
    </row>
    <row r="2602" customFormat="false" ht="15" hidden="false" customHeight="false" outlineLevel="0" collapsed="false">
      <c r="A2602" s="0" t="s">
        <v>125</v>
      </c>
      <c r="B2602" s="0" t="s">
        <v>659</v>
      </c>
      <c r="C2602" s="0" t="s">
        <v>590</v>
      </c>
      <c r="D2602" s="0" t="n">
        <v>5</v>
      </c>
      <c r="F2602" s="0" t="n">
        <v>14824</v>
      </c>
      <c r="G2602" s="0" t="n">
        <v>31491</v>
      </c>
      <c r="H2602" s="0" t="n">
        <v>20950</v>
      </c>
      <c r="I2602" s="0" t="n">
        <v>89.7</v>
      </c>
      <c r="J2602" s="0" t="n">
        <f aca="false">I2096/I2602-1</f>
        <v>0.321739130434783</v>
      </c>
      <c r="K2602" s="0" t="n">
        <v>427452</v>
      </c>
      <c r="L2602" s="0" t="n">
        <v>1099.793</v>
      </c>
    </row>
    <row r="2603" customFormat="false" ht="15" hidden="false" customHeight="false" outlineLevel="0" collapsed="false">
      <c r="A2603" s="0" t="s">
        <v>126</v>
      </c>
      <c r="B2603" s="0" t="s">
        <v>660</v>
      </c>
      <c r="C2603" s="0" t="s">
        <v>584</v>
      </c>
      <c r="D2603" s="0" t="n">
        <v>5</v>
      </c>
      <c r="E2603" s="0" t="n">
        <v>863</v>
      </c>
      <c r="F2603" s="0" t="n">
        <v>-441</v>
      </c>
      <c r="G2603" s="0" t="n">
        <v>5449.6264</v>
      </c>
      <c r="H2603" s="0" t="n">
        <v>1454</v>
      </c>
      <c r="I2603" s="0" t="n">
        <v>16.11</v>
      </c>
      <c r="J2603" s="0" t="n">
        <f aca="false">I2097/I2603-1</f>
        <v>0.461204220980757</v>
      </c>
      <c r="K2603" s="0" t="n">
        <v>16787</v>
      </c>
      <c r="L2603" s="0" t="n">
        <v>338.088</v>
      </c>
    </row>
    <row r="2604" customFormat="false" ht="15" hidden="false" customHeight="false" outlineLevel="0" collapsed="false">
      <c r="A2604" s="0" t="s">
        <v>127</v>
      </c>
      <c r="B2604" s="0" t="s">
        <v>661</v>
      </c>
      <c r="C2604" s="0" t="s">
        <v>576</v>
      </c>
      <c r="D2604" s="0" t="n">
        <v>5</v>
      </c>
      <c r="E2604" s="0" t="n">
        <v>1566.6</v>
      </c>
      <c r="F2604" s="0" t="n">
        <v>1380.033</v>
      </c>
      <c r="G2604" s="0" t="n">
        <v>34628.5073</v>
      </c>
      <c r="H2604" s="0" t="n">
        <v>1879.897</v>
      </c>
      <c r="I2604" s="0" t="n">
        <v>135.098</v>
      </c>
      <c r="J2604" s="0" t="n">
        <f aca="false">I2098/I2604-1</f>
        <v>0.907341337399517</v>
      </c>
      <c r="K2604" s="0" t="n">
        <v>10130.118</v>
      </c>
      <c r="L2604" s="0" t="n">
        <v>236.597</v>
      </c>
    </row>
    <row r="2605" customFormat="false" ht="15" hidden="false" customHeight="false" outlineLevel="0" collapsed="false">
      <c r="A2605" s="0" t="s">
        <v>128</v>
      </c>
      <c r="B2605" s="0" t="s">
        <v>662</v>
      </c>
      <c r="C2605" s="0" t="s">
        <v>590</v>
      </c>
      <c r="D2605" s="0" t="n">
        <v>5</v>
      </c>
      <c r="E2605" s="0" t="n">
        <v>2458</v>
      </c>
      <c r="F2605" s="0" t="n">
        <v>2458</v>
      </c>
      <c r="G2605" s="0" t="n">
        <v>34908.2141</v>
      </c>
      <c r="H2605" s="0" t="n">
        <v>2240</v>
      </c>
      <c r="I2605" s="0" t="n">
        <v>206.71</v>
      </c>
      <c r="J2605" s="0" t="n">
        <f aca="false">I2099/I2605-1</f>
        <v>0.530985438537081</v>
      </c>
      <c r="K2605" s="0" t="n">
        <v>219873</v>
      </c>
      <c r="L2605" s="0" t="n">
        <v>167.09</v>
      </c>
    </row>
    <row r="2606" customFormat="false" ht="15" hidden="false" customHeight="false" outlineLevel="0" collapsed="false">
      <c r="A2606" s="0" t="s">
        <v>129</v>
      </c>
      <c r="B2606" s="0" t="s">
        <v>663</v>
      </c>
      <c r="C2606" s="0" t="s">
        <v>572</v>
      </c>
      <c r="D2606" s="0" t="n">
        <v>5</v>
      </c>
      <c r="F2606" s="0" t="n">
        <v>3900</v>
      </c>
      <c r="G2606" s="0" t="n">
        <v>56944.3168</v>
      </c>
      <c r="H2606" s="0" t="n">
        <v>7508</v>
      </c>
      <c r="I2606" s="0" t="n">
        <v>75.36</v>
      </c>
      <c r="J2606" s="0" t="n">
        <f aca="false">I2100/I2606-1</f>
        <v>0.811173036093418</v>
      </c>
      <c r="K2606" s="0" t="n">
        <v>88896</v>
      </c>
      <c r="L2606" s="0" t="n">
        <v>754.077</v>
      </c>
    </row>
    <row r="2607" customFormat="false" ht="15" hidden="false" customHeight="false" outlineLevel="0" collapsed="false">
      <c r="A2607" s="0" t="s">
        <v>130</v>
      </c>
      <c r="B2607" s="0" t="s">
        <v>664</v>
      </c>
      <c r="C2607" s="0" t="s">
        <v>584</v>
      </c>
      <c r="D2607" s="0" t="n">
        <v>5</v>
      </c>
      <c r="E2607" s="0" t="n">
        <v>1612.23</v>
      </c>
      <c r="F2607" s="0" t="n">
        <v>1419.566</v>
      </c>
      <c r="G2607" s="0" t="n">
        <v>30939.345</v>
      </c>
      <c r="H2607" s="0" t="n">
        <v>1785.75</v>
      </c>
      <c r="I2607" s="0" t="n">
        <v>621.2</v>
      </c>
      <c r="J2607" s="0" t="n">
        <f aca="false">I2101/I2607-1</f>
        <v>0.871216999356085</v>
      </c>
      <c r="K2607" s="0" t="n">
        <v>6569.742</v>
      </c>
      <c r="L2607" s="0" t="n">
        <v>49.866</v>
      </c>
    </row>
    <row r="2608" customFormat="false" ht="15" hidden="false" customHeight="false" outlineLevel="0" collapsed="false">
      <c r="A2608" s="0" t="s">
        <v>131</v>
      </c>
      <c r="B2608" s="0" t="s">
        <v>665</v>
      </c>
      <c r="C2608" s="0" t="s">
        <v>638</v>
      </c>
      <c r="D2608" s="0" t="n">
        <v>5</v>
      </c>
      <c r="F2608" s="0" t="n">
        <v>500.9</v>
      </c>
      <c r="G2608" s="0" t="n">
        <v>8277.3167</v>
      </c>
      <c r="H2608" s="0" t="n">
        <v>878.7</v>
      </c>
      <c r="I2608" s="0" t="n">
        <v>35.81</v>
      </c>
      <c r="J2608" s="0" t="n">
        <f aca="false">I2102/I2608-1</f>
        <v>0.561295727450433</v>
      </c>
      <c r="K2608" s="0" t="n">
        <v>6400.8</v>
      </c>
      <c r="L2608" s="0" t="n">
        <v>234.074</v>
      </c>
    </row>
    <row r="2609" customFormat="false" ht="15" hidden="false" customHeight="false" outlineLevel="0" collapsed="false">
      <c r="A2609" s="0" t="s">
        <v>132</v>
      </c>
      <c r="B2609" s="0" t="s">
        <v>666</v>
      </c>
      <c r="C2609" s="0" t="s">
        <v>601</v>
      </c>
      <c r="D2609" s="0" t="n">
        <v>5</v>
      </c>
      <c r="E2609" s="0" t="n">
        <v>462.439</v>
      </c>
      <c r="F2609" s="0" t="n">
        <v>289.65</v>
      </c>
      <c r="G2609" s="0" t="n">
        <v>16040.9239</v>
      </c>
      <c r="H2609" s="0" t="n">
        <v>642.949</v>
      </c>
      <c r="I2609" s="0" t="n">
        <v>105.81</v>
      </c>
      <c r="J2609" s="0" t="n">
        <f aca="false">I2103/I2609-1</f>
        <v>-0.0514129099328986</v>
      </c>
      <c r="K2609" s="0" t="n">
        <v>15462.321</v>
      </c>
      <c r="L2609" s="0" t="n">
        <v>150.863</v>
      </c>
    </row>
    <row r="2610" customFormat="false" ht="15" hidden="false" customHeight="false" outlineLevel="0" collapsed="false">
      <c r="A2610" s="0" t="s">
        <v>133</v>
      </c>
      <c r="B2610" s="0" t="s">
        <v>667</v>
      </c>
      <c r="C2610" s="0" t="s">
        <v>574</v>
      </c>
      <c r="D2610" s="0" t="n">
        <v>5</v>
      </c>
      <c r="E2610" s="0" t="n">
        <v>933</v>
      </c>
      <c r="F2610" s="0" t="n">
        <v>-4068</v>
      </c>
      <c r="G2610" s="0" t="n">
        <v>7768.2278</v>
      </c>
      <c r="H2610" s="0" t="n">
        <v>1260</v>
      </c>
      <c r="I2610" s="0" t="n">
        <v>5.73</v>
      </c>
      <c r="J2610" s="0" t="n">
        <f aca="false">I2104/I2610-1</f>
        <v>1.0977312390925</v>
      </c>
      <c r="K2610" s="0" t="n">
        <v>17154</v>
      </c>
      <c r="L2610" s="0" t="n">
        <v>1372.984</v>
      </c>
    </row>
    <row r="2611" customFormat="false" ht="15" hidden="false" customHeight="false" outlineLevel="0" collapsed="false">
      <c r="A2611" s="0" t="s">
        <v>134</v>
      </c>
      <c r="B2611" s="0" t="s">
        <v>668</v>
      </c>
      <c r="C2611" s="0" t="s">
        <v>592</v>
      </c>
      <c r="D2611" s="0" t="n">
        <v>5</v>
      </c>
      <c r="E2611" s="0" t="s">
        <v>58</v>
      </c>
      <c r="F2611" s="0" t="s">
        <v>58</v>
      </c>
      <c r="G2611" s="0" t="s">
        <v>58</v>
      </c>
      <c r="H2611" s="0" t="s">
        <v>58</v>
      </c>
      <c r="I2611" s="0" t="s">
        <v>58</v>
      </c>
      <c r="J2611" s="0" t="e">
        <f aca="false">I2105/I2611-1</f>
        <v>#VALUE!</v>
      </c>
      <c r="K2611" s="0" t="s">
        <v>58</v>
      </c>
      <c r="L2611" s="0" t="s">
        <v>58</v>
      </c>
    </row>
    <row r="2612" customFormat="false" ht="15" hidden="false" customHeight="false" outlineLevel="0" collapsed="false">
      <c r="A2612" s="0" t="s">
        <v>135</v>
      </c>
      <c r="B2612" s="0" t="s">
        <v>669</v>
      </c>
      <c r="C2612" s="0" t="s">
        <v>576</v>
      </c>
      <c r="D2612" s="0" t="n">
        <v>5</v>
      </c>
      <c r="E2612" s="0" t="n">
        <v>3364</v>
      </c>
      <c r="F2612" s="0" t="n">
        <v>1960</v>
      </c>
      <c r="G2612" s="0" t="n">
        <v>53121.7</v>
      </c>
      <c r="H2612" s="0" t="n">
        <v>6941</v>
      </c>
      <c r="I2612" s="0" t="n">
        <v>32.59</v>
      </c>
      <c r="J2612" s="0" t="n">
        <f aca="false">I2106/I2612-1</f>
        <v>0.630868364528996</v>
      </c>
      <c r="K2612" s="0" t="n">
        <v>35897</v>
      </c>
      <c r="L2612" s="0" t="n">
        <v>1650.689</v>
      </c>
    </row>
    <row r="2613" customFormat="false" ht="15" hidden="false" customHeight="false" outlineLevel="0" collapsed="false">
      <c r="A2613" s="0" t="s">
        <v>136</v>
      </c>
      <c r="B2613" s="0" t="s">
        <v>670</v>
      </c>
      <c r="C2613" s="0" t="s">
        <v>586</v>
      </c>
      <c r="D2613" s="0" t="n">
        <v>5</v>
      </c>
      <c r="E2613" s="0" t="n">
        <v>731</v>
      </c>
      <c r="F2613" s="0" t="n">
        <v>552</v>
      </c>
      <c r="G2613" s="0" t="n">
        <v>11139.76</v>
      </c>
      <c r="H2613" s="0" t="n">
        <v>722</v>
      </c>
      <c r="I2613" s="0" t="n">
        <v>44.74</v>
      </c>
      <c r="J2613" s="0" t="n">
        <f aca="false">I2107/I2613-1</f>
        <v>0.927805096110863</v>
      </c>
      <c r="K2613" s="0" t="n">
        <v>3415</v>
      </c>
      <c r="L2613" s="0" t="n">
        <v>247.652</v>
      </c>
    </row>
    <row r="2614" customFormat="false" ht="15" hidden="false" customHeight="false" outlineLevel="0" collapsed="false">
      <c r="A2614" s="0" t="s">
        <v>137</v>
      </c>
      <c r="B2614" s="0" t="s">
        <v>671</v>
      </c>
      <c r="C2614" s="0" t="s">
        <v>579</v>
      </c>
      <c r="D2614" s="0" t="n">
        <v>5</v>
      </c>
      <c r="E2614" s="0" t="n">
        <v>236</v>
      </c>
      <c r="F2614" s="0" t="n">
        <v>212.1</v>
      </c>
      <c r="G2614" s="0" t="n">
        <v>3163.02</v>
      </c>
      <c r="H2614" s="0" t="n">
        <v>270.9</v>
      </c>
      <c r="I2614" s="0" t="n">
        <v>26.58</v>
      </c>
      <c r="J2614" s="0" t="n">
        <f aca="false">I2108/I2614-1</f>
        <v>0.566591422121896</v>
      </c>
      <c r="K2614" s="0" t="n">
        <v>2018.2</v>
      </c>
      <c r="L2614" s="0" t="n">
        <v>121.225</v>
      </c>
    </row>
    <row r="2615" customFormat="false" ht="15" hidden="false" customHeight="false" outlineLevel="0" collapsed="false">
      <c r="A2615" s="0" t="s">
        <v>138</v>
      </c>
      <c r="B2615" s="0" t="s">
        <v>672</v>
      </c>
      <c r="C2615" s="0" t="s">
        <v>612</v>
      </c>
      <c r="D2615" s="0" t="n">
        <v>5</v>
      </c>
      <c r="E2615" s="0" t="n">
        <v>717</v>
      </c>
      <c r="F2615" s="0" t="n">
        <v>591</v>
      </c>
      <c r="G2615" s="0" t="n">
        <v>15066.3435</v>
      </c>
      <c r="H2615" s="0" t="n">
        <v>537</v>
      </c>
      <c r="I2615" s="0" t="n">
        <v>28.2</v>
      </c>
      <c r="J2615" s="0" t="n">
        <f aca="false">I2109/I2615-1</f>
        <v>0.272624113475177</v>
      </c>
      <c r="K2615" s="0" t="n">
        <v>3626</v>
      </c>
      <c r="L2615" s="0" t="n">
        <v>322.925</v>
      </c>
    </row>
    <row r="2616" customFormat="false" ht="15" hidden="false" customHeight="false" outlineLevel="0" collapsed="false">
      <c r="A2616" s="0" t="s">
        <v>139</v>
      </c>
      <c r="B2616" s="0" t="s">
        <v>673</v>
      </c>
      <c r="C2616" s="0" t="s">
        <v>598</v>
      </c>
      <c r="D2616" s="0" t="n">
        <v>5</v>
      </c>
      <c r="E2616" s="0" t="n">
        <v>447.007</v>
      </c>
      <c r="F2616" s="0" t="n">
        <v>593.804</v>
      </c>
      <c r="G2616" s="0" t="n">
        <v>10199.0929</v>
      </c>
      <c r="H2616" s="0" t="n">
        <v>460.342</v>
      </c>
      <c r="I2616" s="0" t="n">
        <v>63.22</v>
      </c>
      <c r="J2616" s="0" t="n">
        <f aca="false">I2110/I2616-1</f>
        <v>-0.0771907624169566</v>
      </c>
      <c r="K2616" s="0" t="n">
        <v>2804.225</v>
      </c>
      <c r="L2616" s="0" t="n">
        <v>161.193</v>
      </c>
    </row>
    <row r="2617" customFormat="false" ht="15" hidden="false" customHeight="false" outlineLevel="0" collapsed="false">
      <c r="A2617" s="0" t="s">
        <v>140</v>
      </c>
      <c r="B2617" s="0" t="s">
        <v>674</v>
      </c>
      <c r="C2617" s="0" t="s">
        <v>628</v>
      </c>
      <c r="D2617" s="0" t="n">
        <v>5</v>
      </c>
      <c r="E2617" s="0" t="n">
        <v>138.929</v>
      </c>
      <c r="F2617" s="0" t="n">
        <v>131.73</v>
      </c>
      <c r="G2617" s="0" t="n">
        <v>10446.66</v>
      </c>
      <c r="H2617" s="0" t="n">
        <v>652.093</v>
      </c>
      <c r="I2617" s="0" t="n">
        <v>24.87</v>
      </c>
      <c r="J2617" s="0" t="n">
        <f aca="false">I2111/I2617-1</f>
        <v>0.558504221954162</v>
      </c>
      <c r="K2617" s="0" t="n">
        <v>4616.313</v>
      </c>
      <c r="L2617" s="0" t="n">
        <v>420.485</v>
      </c>
    </row>
    <row r="2618" customFormat="false" ht="15" hidden="false" customHeight="false" outlineLevel="0" collapsed="false">
      <c r="A2618" s="0" t="s">
        <v>141</v>
      </c>
      <c r="B2618" s="0" t="s">
        <v>675</v>
      </c>
      <c r="C2618" s="0" t="s">
        <v>579</v>
      </c>
      <c r="D2618" s="0" t="n">
        <v>5</v>
      </c>
      <c r="E2618" s="0" t="n">
        <v>216.739</v>
      </c>
      <c r="F2618" s="0" t="n">
        <v>439.948</v>
      </c>
      <c r="G2618" s="0" t="n">
        <v>3771.8554</v>
      </c>
      <c r="H2618" s="0" t="n">
        <v>315.994</v>
      </c>
      <c r="I2618" s="0" t="n">
        <v>13.44</v>
      </c>
      <c r="J2618" s="0" t="n">
        <f aca="false">I2112/I2618-1</f>
        <v>0.0364583333333333</v>
      </c>
      <c r="K2618" s="0" t="n">
        <v>2287.003</v>
      </c>
      <c r="L2618" s="0" t="n">
        <v>280.008</v>
      </c>
    </row>
    <row r="2619" customFormat="false" ht="15" hidden="false" customHeight="false" outlineLevel="0" collapsed="false">
      <c r="A2619" s="0" t="s">
        <v>142</v>
      </c>
      <c r="B2619" s="0" t="s">
        <v>676</v>
      </c>
      <c r="C2619" s="0" t="s">
        <v>612</v>
      </c>
      <c r="D2619" s="0" t="n">
        <v>5</v>
      </c>
      <c r="E2619" s="0" t="n">
        <v>836</v>
      </c>
      <c r="F2619" s="0" t="n">
        <v>458</v>
      </c>
      <c r="G2619" s="0" t="n">
        <v>14685.84</v>
      </c>
      <c r="H2619" s="0" t="n">
        <v>1019</v>
      </c>
      <c r="I2619" s="0" t="n">
        <v>47.07</v>
      </c>
      <c r="J2619" s="0" t="n">
        <f aca="false">I2113/I2619-1</f>
        <v>-0.108561716592309</v>
      </c>
      <c r="K2619" s="0" t="n">
        <v>8323</v>
      </c>
      <c r="L2619" s="0" t="n">
        <v>313.145</v>
      </c>
    </row>
    <row r="2620" customFormat="false" ht="15" hidden="false" customHeight="false" outlineLevel="0" collapsed="false">
      <c r="A2620" s="0" t="s">
        <v>143</v>
      </c>
      <c r="B2620" s="0" t="s">
        <v>677</v>
      </c>
      <c r="C2620" s="0" t="s">
        <v>590</v>
      </c>
      <c r="D2620" s="0" t="n">
        <v>5</v>
      </c>
      <c r="E2620" s="0" t="s">
        <v>58</v>
      </c>
      <c r="F2620" s="0" t="n">
        <v>3492</v>
      </c>
      <c r="G2620" s="0" t="n">
        <v>33727.2592</v>
      </c>
      <c r="H2620" s="0" t="n">
        <v>9524</v>
      </c>
      <c r="I2620" s="0" t="n">
        <v>57.93</v>
      </c>
      <c r="J2620" s="0" t="n">
        <f aca="false">I2114/I2620-1</f>
        <v>0.322458139133437</v>
      </c>
      <c r="K2620" s="0" t="n">
        <v>312918</v>
      </c>
      <c r="L2620" s="0" t="n">
        <v>581.684</v>
      </c>
    </row>
    <row r="2621" customFormat="false" ht="15" hidden="false" customHeight="false" outlineLevel="0" collapsed="false">
      <c r="A2621" s="0" t="s">
        <v>144</v>
      </c>
      <c r="B2621" s="0" t="s">
        <v>678</v>
      </c>
      <c r="C2621" s="0" t="s">
        <v>679</v>
      </c>
      <c r="D2621" s="0" t="n">
        <v>5</v>
      </c>
      <c r="E2621" s="0" t="n">
        <v>397.602</v>
      </c>
      <c r="F2621" s="0" t="n">
        <v>397.602</v>
      </c>
      <c r="G2621" s="0" t="n">
        <v>11440.5958</v>
      </c>
      <c r="H2621" s="0" t="n">
        <v>363.837</v>
      </c>
      <c r="I2621" s="0" t="n">
        <v>56.79</v>
      </c>
      <c r="J2621" s="0" t="n">
        <f aca="false">I2115/I2621-1</f>
        <v>0.633210072195809</v>
      </c>
      <c r="K2621" s="0" t="n">
        <v>1289.565</v>
      </c>
      <c r="L2621" s="0" t="n">
        <v>200.274</v>
      </c>
    </row>
    <row r="2622" customFormat="false" ht="15" hidden="false" customHeight="false" outlineLevel="0" collapsed="false">
      <c r="A2622" s="0" t="s">
        <v>145</v>
      </c>
      <c r="B2622" s="0" t="s">
        <v>680</v>
      </c>
      <c r="C2622" s="0" t="s">
        <v>574</v>
      </c>
      <c r="D2622" s="0" t="n">
        <v>5</v>
      </c>
      <c r="E2622" s="0" t="n">
        <v>1283</v>
      </c>
      <c r="F2622" s="0" t="n">
        <v>334</v>
      </c>
      <c r="G2622" s="0" t="n">
        <v>16000.8</v>
      </c>
      <c r="H2622" s="0" t="n">
        <v>1727</v>
      </c>
      <c r="I2622" s="0" t="n">
        <v>47.2</v>
      </c>
      <c r="J2622" s="0" t="n">
        <f aca="false">I2116/I2622-1</f>
        <v>0.452542372881356</v>
      </c>
      <c r="K2622" s="0" t="n">
        <v>25819</v>
      </c>
      <c r="L2622" s="0" t="n">
        <v>341.823</v>
      </c>
    </row>
    <row r="2623" customFormat="false" ht="15" hidden="false" customHeight="false" outlineLevel="0" collapsed="false">
      <c r="A2623" s="0" t="s">
        <v>146</v>
      </c>
      <c r="B2623" s="0" t="s">
        <v>681</v>
      </c>
      <c r="C2623" s="0" t="s">
        <v>584</v>
      </c>
      <c r="D2623" s="0" t="n">
        <v>5</v>
      </c>
      <c r="E2623" s="0" t="n">
        <v>664.112</v>
      </c>
      <c r="F2623" s="0" t="n">
        <v>434.284</v>
      </c>
      <c r="G2623" s="0" t="n">
        <v>8677.0536</v>
      </c>
      <c r="H2623" s="0" t="n">
        <v>-778.441</v>
      </c>
      <c r="I2623" s="0" t="n">
        <v>38.41</v>
      </c>
      <c r="J2623" s="0" t="n">
        <f aca="false">I2117/I2623-1</f>
        <v>0.260869565217391</v>
      </c>
      <c r="K2623" s="0" t="n">
        <v>9888.602</v>
      </c>
      <c r="L2623" s="0" t="n">
        <v>228.217</v>
      </c>
    </row>
    <row r="2624" customFormat="false" ht="15" hidden="false" customHeight="false" outlineLevel="0" collapsed="false">
      <c r="A2624" s="0" t="s">
        <v>147</v>
      </c>
      <c r="B2624" s="0" t="s">
        <v>682</v>
      </c>
      <c r="C2624" s="0" t="s">
        <v>683</v>
      </c>
      <c r="D2624" s="0" t="n">
        <v>5</v>
      </c>
      <c r="E2624" s="0" t="n">
        <v>1209</v>
      </c>
      <c r="F2624" s="0" t="n">
        <v>1055</v>
      </c>
      <c r="G2624" s="0" t="n">
        <v>28021.36</v>
      </c>
      <c r="H2624" s="0" t="n">
        <v>2834</v>
      </c>
      <c r="I2624" s="0" t="n">
        <v>36.11</v>
      </c>
      <c r="J2624" s="0" t="n">
        <f aca="false">I2118/I2624-1</f>
        <v>0.222929936305732</v>
      </c>
      <c r="K2624" s="0" t="n">
        <v>40104</v>
      </c>
      <c r="L2624" s="0" t="n">
        <v>591.923</v>
      </c>
    </row>
    <row r="2625" customFormat="false" ht="15" hidden="false" customHeight="false" outlineLevel="0" collapsed="false">
      <c r="A2625" s="0" t="s">
        <v>148</v>
      </c>
      <c r="B2625" s="0" t="s">
        <v>684</v>
      </c>
      <c r="C2625" s="0" t="s">
        <v>572</v>
      </c>
      <c r="D2625" s="0" t="n">
        <v>5</v>
      </c>
      <c r="E2625" s="0" t="n">
        <v>754</v>
      </c>
      <c r="F2625" s="0" t="n">
        <v>5681</v>
      </c>
      <c r="G2625" s="0" t="n">
        <v>58697.9129</v>
      </c>
      <c r="H2625" s="0" t="n">
        <v>5184</v>
      </c>
      <c r="I2625" s="0" t="n">
        <v>89.58</v>
      </c>
      <c r="J2625" s="0" t="n">
        <f aca="false">I2119/I2625-1</f>
        <v>0.0137307434695244</v>
      </c>
      <c r="K2625" s="0" t="n">
        <v>88970</v>
      </c>
      <c r="L2625" s="0" t="n">
        <v>653.934</v>
      </c>
    </row>
    <row r="2626" customFormat="false" ht="15" hidden="false" customHeight="false" outlineLevel="0" collapsed="false">
      <c r="A2626" s="0" t="s">
        <v>149</v>
      </c>
      <c r="B2626" s="0" t="s">
        <v>685</v>
      </c>
      <c r="C2626" s="0" t="s">
        <v>590</v>
      </c>
      <c r="D2626" s="0" t="n">
        <v>5</v>
      </c>
      <c r="E2626" s="0" t="n">
        <v>149.545</v>
      </c>
      <c r="F2626" s="0" t="n">
        <v>157.395</v>
      </c>
      <c r="G2626" s="0" t="n">
        <v>2571.0238</v>
      </c>
      <c r="H2626" s="0" t="n">
        <v>200.535</v>
      </c>
      <c r="I2626" s="0" t="n">
        <v>29.45</v>
      </c>
      <c r="J2626" s="0" t="n">
        <f aca="false">I2120/I2626-1</f>
        <v>0.764346349745331</v>
      </c>
      <c r="K2626" s="0" t="n">
        <v>338.858</v>
      </c>
      <c r="L2626" s="0" t="n">
        <v>87.272</v>
      </c>
    </row>
    <row r="2627" customFormat="false" ht="15" hidden="false" customHeight="false" outlineLevel="0" collapsed="false">
      <c r="A2627" s="0" t="s">
        <v>150</v>
      </c>
      <c r="B2627" s="0" t="s">
        <v>686</v>
      </c>
      <c r="C2627" s="0" t="s">
        <v>601</v>
      </c>
      <c r="D2627" s="0" t="n">
        <v>5</v>
      </c>
      <c r="E2627" s="0" t="n">
        <v>399.406</v>
      </c>
      <c r="F2627" s="0" t="n">
        <v>315.555</v>
      </c>
      <c r="G2627" s="0" t="n">
        <v>6568.6355</v>
      </c>
      <c r="H2627" s="0" t="n">
        <v>291.081</v>
      </c>
      <c r="I2627" s="0" t="n">
        <v>19.9</v>
      </c>
      <c r="J2627" s="0" t="n">
        <f aca="false">I2121/I2627-1</f>
        <v>0.321608040201005</v>
      </c>
      <c r="K2627" s="0" t="n">
        <v>7809.542</v>
      </c>
      <c r="L2627" s="0" t="n">
        <v>329.233</v>
      </c>
    </row>
    <row r="2628" customFormat="false" ht="15" hidden="false" customHeight="false" outlineLevel="0" collapsed="false">
      <c r="A2628" s="0" t="s">
        <v>151</v>
      </c>
      <c r="B2628" s="0" t="s">
        <v>687</v>
      </c>
      <c r="C2628" s="0" t="s">
        <v>581</v>
      </c>
      <c r="D2628" s="0" t="n">
        <v>5</v>
      </c>
      <c r="E2628" s="0" t="n">
        <v>1678</v>
      </c>
      <c r="F2628" s="0" t="n">
        <v>1574</v>
      </c>
      <c r="G2628" s="0" t="n">
        <v>23971.5</v>
      </c>
      <c r="H2628" s="0" t="n">
        <v>1815</v>
      </c>
      <c r="I2628" s="0" t="n">
        <v>38.05</v>
      </c>
      <c r="J2628" s="0" t="n">
        <f aca="false">I2122/I2628-1</f>
        <v>0.675164257555848</v>
      </c>
      <c r="K2628" s="0" t="n">
        <v>26466</v>
      </c>
      <c r="L2628" s="0" t="n">
        <v>592.182</v>
      </c>
    </row>
    <row r="2629" customFormat="false" ht="15" hidden="false" customHeight="false" outlineLevel="0" collapsed="false">
      <c r="A2629" s="0" t="s">
        <v>152</v>
      </c>
      <c r="B2629" s="0" t="s">
        <v>688</v>
      </c>
      <c r="C2629" s="0" t="s">
        <v>595</v>
      </c>
      <c r="D2629" s="0" t="n">
        <v>5</v>
      </c>
      <c r="E2629" s="0" t="n">
        <v>651</v>
      </c>
      <c r="F2629" s="0" t="n">
        <v>372</v>
      </c>
      <c r="G2629" s="0" t="n">
        <v>7108.8761</v>
      </c>
      <c r="H2629" s="0" t="n">
        <v>722</v>
      </c>
      <c r="I2629" s="0" t="n">
        <v>44.53</v>
      </c>
      <c r="J2629" s="0" t="n">
        <f aca="false">I2123/I2629-1</f>
        <v>0.242083988322479</v>
      </c>
      <c r="K2629" s="0" t="n">
        <v>9000</v>
      </c>
      <c r="L2629" s="0" t="n">
        <v>159.532</v>
      </c>
    </row>
    <row r="2630" customFormat="false" ht="15" hidden="false" customHeight="false" outlineLevel="0" collapsed="false">
      <c r="A2630" s="0" t="s">
        <v>153</v>
      </c>
      <c r="B2630" s="0" t="s">
        <v>689</v>
      </c>
      <c r="C2630" s="0" t="s">
        <v>576</v>
      </c>
      <c r="D2630" s="0" t="n">
        <v>5</v>
      </c>
      <c r="E2630" s="0" t="n">
        <v>2162.486</v>
      </c>
      <c r="F2630" s="0" t="n">
        <v>1456.18</v>
      </c>
      <c r="G2630" s="0" t="n">
        <v>32937.928</v>
      </c>
      <c r="H2630" s="0" t="n">
        <v>2018.553</v>
      </c>
      <c r="I2630" s="0" t="n">
        <v>39.36</v>
      </c>
      <c r="J2630" s="0" t="n">
        <f aca="false">I2124/I2630-1</f>
        <v>1.14634146341463</v>
      </c>
      <c r="K2630" s="0" t="n">
        <v>11734.306</v>
      </c>
      <c r="L2630" s="0" t="n">
        <v>845.975</v>
      </c>
    </row>
    <row r="2631" customFormat="false" ht="15" hidden="false" customHeight="false" outlineLevel="0" collapsed="false">
      <c r="A2631" s="0" t="s">
        <v>154</v>
      </c>
      <c r="B2631" s="0" t="s">
        <v>690</v>
      </c>
      <c r="C2631" s="0" t="s">
        <v>574</v>
      </c>
      <c r="D2631" s="0" t="n">
        <v>5</v>
      </c>
      <c r="E2631" s="0" t="s">
        <v>58</v>
      </c>
      <c r="F2631" s="0" t="n">
        <v>2</v>
      </c>
      <c r="G2631" s="0" t="n">
        <v>2145.4992</v>
      </c>
      <c r="H2631" s="0" t="n">
        <v>279</v>
      </c>
      <c r="I2631" s="0" t="n">
        <v>20.5</v>
      </c>
      <c r="J2631" s="0" t="n">
        <f aca="false">I2125/I2631-1</f>
        <v>0.437804878048781</v>
      </c>
      <c r="K2631" s="0" t="n">
        <v>2773.905</v>
      </c>
      <c r="L2631" s="0" t="n">
        <v>103.268</v>
      </c>
    </row>
    <row r="2632" customFormat="false" ht="15" hidden="false" customHeight="false" outlineLevel="0" collapsed="false">
      <c r="A2632" s="0" t="s">
        <v>155</v>
      </c>
      <c r="B2632" s="0" t="s">
        <v>691</v>
      </c>
      <c r="C2632" s="0" t="s">
        <v>588</v>
      </c>
      <c r="D2632" s="0" t="n">
        <v>5</v>
      </c>
      <c r="E2632" s="0" t="n">
        <v>537</v>
      </c>
      <c r="F2632" s="0" t="n">
        <v>417</v>
      </c>
      <c r="G2632" s="0" t="n">
        <v>8239</v>
      </c>
      <c r="H2632" s="0" t="n">
        <v>1860</v>
      </c>
      <c r="I2632" s="0" t="n">
        <v>19.25</v>
      </c>
      <c r="J2632" s="0" t="n">
        <f aca="false">I2126/I2632-1</f>
        <v>0.204155844155844</v>
      </c>
      <c r="K2632" s="0" t="n">
        <v>22871</v>
      </c>
      <c r="L2632" s="0" t="n">
        <v>427.442</v>
      </c>
    </row>
    <row r="2633" customFormat="false" ht="15" hidden="false" customHeight="false" outlineLevel="0" collapsed="false">
      <c r="A2633" s="0" t="s">
        <v>156</v>
      </c>
      <c r="B2633" s="0" t="s">
        <v>692</v>
      </c>
      <c r="C2633" s="0" t="s">
        <v>645</v>
      </c>
      <c r="D2633" s="0" t="n">
        <v>5</v>
      </c>
      <c r="E2633" s="0" t="n">
        <v>947</v>
      </c>
      <c r="F2633" s="0" t="n">
        <v>777</v>
      </c>
      <c r="G2633" s="0" t="n">
        <v>24475.741</v>
      </c>
      <c r="H2633" s="0" t="n">
        <v>6065</v>
      </c>
      <c r="I2633" s="0" t="n">
        <v>39.12</v>
      </c>
      <c r="J2633" s="0" t="n">
        <f aca="false">I2127/I2633-1</f>
        <v>-0.185838445807771</v>
      </c>
      <c r="K2633" s="0" t="n">
        <v>54020</v>
      </c>
      <c r="L2633" s="0" t="n">
        <v>624.264</v>
      </c>
    </row>
    <row r="2634" customFormat="false" ht="15" hidden="false" customHeight="false" outlineLevel="0" collapsed="false">
      <c r="A2634" s="0" t="s">
        <v>157</v>
      </c>
      <c r="B2634" s="0" t="s">
        <v>693</v>
      </c>
      <c r="C2634" s="0" t="s">
        <v>574</v>
      </c>
      <c r="D2634" s="0" t="n">
        <v>5</v>
      </c>
      <c r="E2634" s="0" t="n">
        <v>420.766</v>
      </c>
      <c r="F2634" s="0" t="n">
        <v>397.232</v>
      </c>
      <c r="G2634" s="0" t="n">
        <v>13092.5578</v>
      </c>
      <c r="H2634" s="0" t="n">
        <v>708.314</v>
      </c>
      <c r="I2634" s="0" t="n">
        <v>38.04</v>
      </c>
      <c r="J2634" s="0" t="n">
        <f aca="false">I2128/I2634-1</f>
        <v>0.461093585699264</v>
      </c>
      <c r="K2634" s="0" t="n">
        <v>3704.468</v>
      </c>
      <c r="L2634" s="0" t="n">
        <v>343.128</v>
      </c>
    </row>
    <row r="2635" customFormat="false" ht="15" hidden="false" customHeight="false" outlineLevel="0" collapsed="false">
      <c r="A2635" s="0" t="s">
        <v>158</v>
      </c>
      <c r="B2635" s="0" t="s">
        <v>694</v>
      </c>
      <c r="C2635" s="0" t="s">
        <v>595</v>
      </c>
      <c r="D2635" s="0" t="n">
        <v>5</v>
      </c>
      <c r="E2635" s="0" t="s">
        <v>58</v>
      </c>
      <c r="F2635" s="0" t="n">
        <v>1848.7</v>
      </c>
      <c r="G2635" s="0" t="n">
        <v>12789.0618</v>
      </c>
      <c r="H2635" s="0" t="n">
        <v>2375.6</v>
      </c>
      <c r="I2635" s="0" t="n">
        <v>40.632</v>
      </c>
      <c r="J2635" s="0" t="n">
        <f aca="false">I2129/I2635-1</f>
        <v>0.147076196101595</v>
      </c>
      <c r="K2635" s="0" t="n">
        <v>10166.9</v>
      </c>
      <c r="L2635" s="0" t="n">
        <v>314.353</v>
      </c>
    </row>
    <row r="2636" customFormat="false" ht="13.8" hidden="false" customHeight="false" outlineLevel="0" collapsed="false">
      <c r="A2636" s="0" t="s">
        <v>159</v>
      </c>
      <c r="B2636" s="0" t="s">
        <v>695</v>
      </c>
      <c r="C2636" s="0" t="s">
        <v>581</v>
      </c>
      <c r="D2636" s="0" t="n">
        <v>5</v>
      </c>
      <c r="E2636" s="0" t="s">
        <v>58</v>
      </c>
      <c r="F2636" s="0" t="n">
        <v>-304</v>
      </c>
      <c r="G2636" s="0" t="n">
        <v>7713.6771</v>
      </c>
      <c r="H2636" s="0" t="n">
        <v>1876</v>
      </c>
      <c r="I2636" s="0" t="n">
        <v>84.318</v>
      </c>
      <c r="J2636" s="0" t="n">
        <f aca="false">I2130/I2636-1</f>
        <v>0.793804407125406</v>
      </c>
      <c r="K2636" s="0" t="n">
        <v>15599</v>
      </c>
      <c r="L2636" s="0" t="n">
        <v>91.372</v>
      </c>
    </row>
    <row r="2637" customFormat="false" ht="15" hidden="false" customHeight="false" outlineLevel="0" collapsed="false">
      <c r="A2637" s="0" t="s">
        <v>160</v>
      </c>
      <c r="B2637" s="0" t="s">
        <v>696</v>
      </c>
      <c r="C2637" s="0" t="s">
        <v>628</v>
      </c>
      <c r="D2637" s="0" t="n">
        <v>5</v>
      </c>
      <c r="E2637" s="0" t="s">
        <v>58</v>
      </c>
      <c r="F2637" s="0" t="n">
        <v>26179</v>
      </c>
      <c r="G2637" s="0" t="n">
        <v>210515.9097</v>
      </c>
      <c r="H2637" s="0" t="n">
        <v>38812</v>
      </c>
      <c r="I2637" s="0" t="n">
        <v>108.14</v>
      </c>
      <c r="J2637" s="0" t="n">
        <f aca="false">I2131/I2637-1</f>
        <v>0.155076752358054</v>
      </c>
      <c r="K2637" s="0" t="n">
        <v>232982</v>
      </c>
      <c r="L2637" s="0" t="n">
        <v>1957.181</v>
      </c>
    </row>
    <row r="2638" customFormat="false" ht="15" hidden="false" customHeight="false" outlineLevel="0" collapsed="false">
      <c r="A2638" s="0" t="s">
        <v>161</v>
      </c>
      <c r="B2638" s="0" t="s">
        <v>697</v>
      </c>
      <c r="C2638" s="0" t="s">
        <v>683</v>
      </c>
      <c r="D2638" s="0" t="n">
        <v>5</v>
      </c>
      <c r="F2638" s="0" t="n">
        <v>278</v>
      </c>
      <c r="G2638" s="0" t="n">
        <v>9248.9238</v>
      </c>
      <c r="H2638" s="0" t="n">
        <v>419.963</v>
      </c>
      <c r="I2638" s="0" t="n">
        <v>297.46</v>
      </c>
      <c r="J2638" s="0" t="n">
        <f aca="false">I2132/I2638-1</f>
        <v>0.791097962751294</v>
      </c>
      <c r="K2638" s="0" t="n">
        <v>1668.667</v>
      </c>
      <c r="L2638" s="0" t="n">
        <v>31.496</v>
      </c>
    </row>
    <row r="2639" customFormat="false" ht="15" hidden="false" customHeight="false" outlineLevel="0" collapsed="false">
      <c r="A2639" s="0" t="s">
        <v>162</v>
      </c>
      <c r="B2639" s="0" t="s">
        <v>698</v>
      </c>
      <c r="C2639" s="0" t="s">
        <v>592</v>
      </c>
      <c r="D2639" s="0" t="n">
        <v>5</v>
      </c>
      <c r="E2639" s="0" t="s">
        <v>58</v>
      </c>
      <c r="F2639" s="0" t="n">
        <v>2706</v>
      </c>
      <c r="G2639" s="0" t="n">
        <v>27157.6584</v>
      </c>
      <c r="H2639" s="0" t="n">
        <v>3995</v>
      </c>
      <c r="I2639" s="0" t="n">
        <v>79.8</v>
      </c>
      <c r="J2639" s="0" t="n">
        <f aca="false">I2133/I2639-1</f>
        <v>0.297368421052632</v>
      </c>
      <c r="K2639" s="0" t="n">
        <v>92545</v>
      </c>
      <c r="L2639" s="0" t="n">
        <v>339.808</v>
      </c>
    </row>
    <row r="2640" customFormat="false" ht="15" hidden="false" customHeight="false" outlineLevel="0" collapsed="false">
      <c r="A2640" s="0" t="s">
        <v>163</v>
      </c>
      <c r="B2640" s="0" t="s">
        <v>699</v>
      </c>
      <c r="C2640" s="0" t="s">
        <v>700</v>
      </c>
      <c r="D2640" s="0" t="n">
        <v>5</v>
      </c>
      <c r="E2640" s="0" t="n">
        <v>743.4</v>
      </c>
      <c r="F2640" s="0" t="n">
        <v>349.8</v>
      </c>
      <c r="G2640" s="0" t="n">
        <v>7434.5052</v>
      </c>
      <c r="H2640" s="0" t="n">
        <v>523.6</v>
      </c>
      <c r="I2640" s="0" t="n">
        <v>26.785</v>
      </c>
      <c r="J2640" s="0" t="n">
        <f aca="false">I2134/I2640-1</f>
        <v>0.237259660257607</v>
      </c>
      <c r="K2640" s="0" t="n">
        <v>4098.1</v>
      </c>
      <c r="L2640" s="0" t="n">
        <v>279.444</v>
      </c>
    </row>
    <row r="2641" customFormat="false" ht="15" hidden="false" customHeight="false" outlineLevel="0" collapsed="false">
      <c r="A2641" s="0" t="s">
        <v>164</v>
      </c>
      <c r="B2641" s="0" t="s">
        <v>701</v>
      </c>
      <c r="C2641" s="0" t="s">
        <v>574</v>
      </c>
      <c r="D2641" s="0" t="n">
        <v>5</v>
      </c>
      <c r="E2641" s="0" t="n">
        <v>1734</v>
      </c>
      <c r="F2641" s="0" t="n">
        <v>1623</v>
      </c>
      <c r="G2641" s="0" t="n">
        <v>15280.4183</v>
      </c>
      <c r="H2641" s="0" t="n">
        <v>2350</v>
      </c>
      <c r="I2641" s="0" t="n">
        <v>53.46</v>
      </c>
      <c r="J2641" s="0" t="n">
        <f aca="false">I2135/I2641-1</f>
        <v>0.636363636363636</v>
      </c>
      <c r="K2641" s="0" t="n">
        <v>53734</v>
      </c>
      <c r="L2641" s="0" t="n">
        <v>285.89</v>
      </c>
    </row>
    <row r="2642" customFormat="false" ht="15" hidden="false" customHeight="false" outlineLevel="0" collapsed="false">
      <c r="A2642" s="0" t="s">
        <v>165</v>
      </c>
      <c r="B2642" s="0" t="s">
        <v>702</v>
      </c>
      <c r="C2642" s="0" t="s">
        <v>628</v>
      </c>
      <c r="D2642" s="0" t="n">
        <v>5</v>
      </c>
      <c r="E2642" s="0" t="s">
        <v>58</v>
      </c>
      <c r="F2642" s="0" t="n">
        <v>353.823</v>
      </c>
      <c r="G2642" s="0" t="n">
        <v>4999.1857</v>
      </c>
      <c r="H2642" s="0" t="n">
        <v>1192.764</v>
      </c>
      <c r="I2642" s="0" t="n">
        <v>57.73</v>
      </c>
      <c r="J2642" s="0" t="n">
        <f aca="false">I2136/I2642-1</f>
        <v>0.817252728217565</v>
      </c>
      <c r="K2642" s="0" t="n">
        <v>6305.152</v>
      </c>
      <c r="L2642" s="0" t="n">
        <v>86.541</v>
      </c>
    </row>
    <row r="2643" customFormat="false" ht="15" hidden="false" customHeight="false" outlineLevel="0" collapsed="false">
      <c r="A2643" s="0" t="s">
        <v>166</v>
      </c>
      <c r="B2643" s="0" t="s">
        <v>703</v>
      </c>
      <c r="C2643" s="0" t="s">
        <v>592</v>
      </c>
      <c r="D2643" s="0" t="n">
        <v>5</v>
      </c>
      <c r="E2643" s="0" t="n">
        <v>1045</v>
      </c>
      <c r="F2643" s="0" t="n">
        <v>421</v>
      </c>
      <c r="G2643" s="0" t="n">
        <v>6383.08</v>
      </c>
      <c r="H2643" s="0" t="n">
        <v>638</v>
      </c>
      <c r="I2643" s="0" t="n">
        <v>39.16</v>
      </c>
      <c r="J2643" s="0" t="n">
        <f aca="false">I2137/I2643-1</f>
        <v>0.337334014300307</v>
      </c>
      <c r="K2643" s="0" t="n">
        <v>16548</v>
      </c>
      <c r="L2643" s="0" t="n">
        <v>162.686</v>
      </c>
    </row>
    <row r="2644" customFormat="false" ht="15" hidden="false" customHeight="false" outlineLevel="0" collapsed="false">
      <c r="A2644" s="0" t="s">
        <v>167</v>
      </c>
      <c r="B2644" s="0" t="s">
        <v>704</v>
      </c>
      <c r="C2644" s="0" t="s">
        <v>705</v>
      </c>
      <c r="D2644" s="0" t="n">
        <v>5</v>
      </c>
      <c r="E2644" s="0" t="s">
        <v>58</v>
      </c>
      <c r="F2644" s="0" t="n">
        <v>315.442</v>
      </c>
      <c r="G2644" s="0" t="n">
        <v>5582.7622</v>
      </c>
      <c r="H2644" s="0" t="n">
        <v>552.748</v>
      </c>
      <c r="I2644" s="0" t="n">
        <v>45.655</v>
      </c>
      <c r="J2644" s="0" t="n">
        <f aca="false">I2138/I2644-1</f>
        <v>0.360639579454605</v>
      </c>
      <c r="K2644" s="0" t="n">
        <v>4345.632</v>
      </c>
      <c r="L2644" s="0" t="n">
        <v>122.521</v>
      </c>
    </row>
    <row r="2645" customFormat="false" ht="15" hidden="false" customHeight="false" outlineLevel="0" collapsed="false">
      <c r="A2645" s="0" t="s">
        <v>168</v>
      </c>
      <c r="B2645" s="0" t="s">
        <v>706</v>
      </c>
      <c r="C2645" s="0" t="s">
        <v>626</v>
      </c>
      <c r="D2645" s="0" t="n">
        <v>5</v>
      </c>
      <c r="E2645" s="0" t="n">
        <v>10866</v>
      </c>
      <c r="F2645" s="0" t="n">
        <v>9983</v>
      </c>
      <c r="G2645" s="0" t="n">
        <v>137397.944</v>
      </c>
      <c r="H2645" s="0" t="n">
        <v>12894</v>
      </c>
      <c r="I2645" s="0" t="n">
        <v>25.5</v>
      </c>
      <c r="J2645" s="0" t="n">
        <f aca="false">I2139/I2645-1</f>
        <v>0.0184313725490195</v>
      </c>
      <c r="K2645" s="0" t="n">
        <v>101191</v>
      </c>
      <c r="L2645" s="0" t="n">
        <v>5344.336</v>
      </c>
    </row>
    <row r="2646" customFormat="false" ht="15" hidden="false" customHeight="false" outlineLevel="0" collapsed="false">
      <c r="A2646" s="0" t="s">
        <v>169</v>
      </c>
      <c r="B2646" s="0" t="s">
        <v>707</v>
      </c>
      <c r="C2646" s="0" t="s">
        <v>654</v>
      </c>
      <c r="D2646" s="0" t="n">
        <v>5</v>
      </c>
      <c r="E2646" s="0" t="s">
        <v>58</v>
      </c>
      <c r="F2646" s="0" t="n">
        <v>13659</v>
      </c>
      <c r="G2646" s="0" t="n">
        <v>157853.8527</v>
      </c>
      <c r="H2646" s="0" t="n">
        <v>63244</v>
      </c>
      <c r="I2646" s="0" t="n">
        <v>52.11</v>
      </c>
      <c r="J2646" s="0" t="n">
        <f aca="false">I2140/I2646-1</f>
        <v>0.0383803492611783</v>
      </c>
      <c r="K2646" s="0" t="n">
        <v>1880382</v>
      </c>
      <c r="L2646" s="0" t="n">
        <v>3033.001</v>
      </c>
    </row>
    <row r="2647" customFormat="false" ht="15" hidden="false" customHeight="false" outlineLevel="0" collapsed="false">
      <c r="A2647" s="0" t="s">
        <v>170</v>
      </c>
      <c r="B2647" s="0" t="s">
        <v>708</v>
      </c>
      <c r="C2647" s="0" t="s">
        <v>654</v>
      </c>
      <c r="D2647" s="0" t="n">
        <v>5</v>
      </c>
      <c r="E2647" s="0" t="s">
        <v>58</v>
      </c>
      <c r="F2647" s="0" t="n">
        <v>643</v>
      </c>
      <c r="G2647" s="0" t="s">
        <v>58</v>
      </c>
      <c r="H2647" s="0" t="n">
        <v>1714</v>
      </c>
      <c r="I2647" s="0" t="s">
        <v>58</v>
      </c>
      <c r="J2647" s="0" t="e">
        <f aca="false">I2141/I2647-1</f>
        <v>#VALUE!</v>
      </c>
      <c r="K2647" s="0" t="n">
        <v>127053</v>
      </c>
      <c r="L2647" s="0" t="s">
        <v>58</v>
      </c>
    </row>
    <row r="2648" customFormat="false" ht="15" hidden="false" customHeight="false" outlineLevel="0" collapsed="false">
      <c r="A2648" s="0" t="s">
        <v>171</v>
      </c>
      <c r="B2648" s="0" t="s">
        <v>709</v>
      </c>
      <c r="C2648" s="0" t="s">
        <v>579</v>
      </c>
      <c r="D2648" s="0" t="n">
        <v>5</v>
      </c>
      <c r="E2648" s="0" t="n">
        <v>543.244</v>
      </c>
      <c r="F2648" s="0" t="n">
        <v>352.547</v>
      </c>
      <c r="G2648" s="0" t="n">
        <v>12227.762</v>
      </c>
      <c r="H2648" s="0" t="n">
        <v>818.527</v>
      </c>
      <c r="I2648" s="0" t="n">
        <v>52.356</v>
      </c>
      <c r="J2648" s="0" t="n">
        <f aca="false">I2142/I2648-1</f>
        <v>-0.0380223852089542</v>
      </c>
      <c r="K2648" s="0" t="n">
        <v>4796.402</v>
      </c>
      <c r="L2648" s="0" t="n">
        <v>186.716</v>
      </c>
    </row>
    <row r="2649" customFormat="false" ht="15" hidden="false" customHeight="false" outlineLevel="0" collapsed="false">
      <c r="A2649" s="0" t="s">
        <v>172</v>
      </c>
      <c r="B2649" s="0" t="s">
        <v>710</v>
      </c>
      <c r="C2649" s="0" t="s">
        <v>700</v>
      </c>
      <c r="D2649" s="0" t="n">
        <v>5</v>
      </c>
      <c r="E2649" s="0" t="n">
        <v>656</v>
      </c>
      <c r="F2649" s="0" t="n">
        <v>572</v>
      </c>
      <c r="G2649" s="0" t="n">
        <v>10838.705</v>
      </c>
      <c r="H2649" s="0" t="n">
        <v>775</v>
      </c>
      <c r="I2649" s="0" t="n">
        <v>83.14</v>
      </c>
      <c r="J2649" s="0" t="n">
        <f aca="false">I2143/I2649-1</f>
        <v>0.0993504931440943</v>
      </c>
      <c r="K2649" s="0" t="n">
        <v>4311</v>
      </c>
      <c r="L2649" s="0" t="n">
        <v>130.962</v>
      </c>
    </row>
    <row r="2650" customFormat="false" ht="15" hidden="false" customHeight="false" outlineLevel="0" collapsed="false">
      <c r="A2650" s="0" t="s">
        <v>173</v>
      </c>
      <c r="B2650" s="0" t="s">
        <v>711</v>
      </c>
      <c r="C2650" s="0" t="s">
        <v>590</v>
      </c>
      <c r="D2650" s="0" t="n">
        <v>5</v>
      </c>
      <c r="E2650" s="0" t="s">
        <v>58</v>
      </c>
      <c r="F2650" s="0" t="n">
        <v>896.3</v>
      </c>
      <c r="G2650" s="0" t="n">
        <v>16813.9274</v>
      </c>
      <c r="H2650" s="0" t="n">
        <v>1219.7</v>
      </c>
      <c r="I2650" s="0" t="n">
        <v>50.71</v>
      </c>
      <c r="J2650" s="0" t="n">
        <f aca="false">I2144/I2650-1</f>
        <v>0.547229343324788</v>
      </c>
      <c r="K2650" s="0" t="n">
        <v>38863.2</v>
      </c>
      <c r="L2650" s="0" t="n">
        <v>333.384</v>
      </c>
    </row>
    <row r="2651" customFormat="false" ht="15" hidden="false" customHeight="false" outlineLevel="0" collapsed="false">
      <c r="A2651" s="0" t="s">
        <v>174</v>
      </c>
      <c r="B2651" s="0" t="s">
        <v>712</v>
      </c>
      <c r="C2651" s="0" t="s">
        <v>588</v>
      </c>
      <c r="D2651" s="0" t="n">
        <v>5</v>
      </c>
      <c r="E2651" s="0" t="n">
        <v>417</v>
      </c>
      <c r="F2651" s="0" t="n">
        <v>382</v>
      </c>
      <c r="G2651" s="0" t="n">
        <v>6438.758</v>
      </c>
      <c r="H2651" s="0" t="n">
        <v>1241</v>
      </c>
      <c r="I2651" s="0" t="n">
        <v>24.38</v>
      </c>
      <c r="J2651" s="0" t="n">
        <f aca="false">I2145/I2651-1</f>
        <v>0.098031173092699</v>
      </c>
      <c r="K2651" s="0" t="n">
        <v>17131</v>
      </c>
      <c r="L2651" s="0" t="n">
        <v>265.204</v>
      </c>
    </row>
    <row r="2652" customFormat="false" ht="15" hidden="false" customHeight="false" outlineLevel="0" collapsed="false">
      <c r="A2652" s="0" t="s">
        <v>175</v>
      </c>
      <c r="B2652" s="0" t="s">
        <v>713</v>
      </c>
      <c r="C2652" s="0" t="s">
        <v>612</v>
      </c>
      <c r="D2652" s="0" t="n">
        <v>5</v>
      </c>
      <c r="E2652" s="0" t="n">
        <v>9217</v>
      </c>
      <c r="F2652" s="0" t="n">
        <v>9019</v>
      </c>
      <c r="G2652" s="0" t="n">
        <v>162001.25</v>
      </c>
      <c r="H2652" s="0" t="n">
        <v>10645</v>
      </c>
      <c r="I2652" s="0" t="n">
        <v>36.25</v>
      </c>
      <c r="J2652" s="0" t="n">
        <f aca="false">I2146/I2652-1</f>
        <v>0.139586206896552</v>
      </c>
      <c r="K2652" s="0" t="n">
        <v>86174</v>
      </c>
      <c r="L2652" s="0" t="n">
        <v>4485.162</v>
      </c>
    </row>
    <row r="2653" customFormat="false" ht="15" hidden="false" customHeight="false" outlineLevel="0" collapsed="false">
      <c r="A2653" s="0" t="s">
        <v>176</v>
      </c>
      <c r="B2653" s="0" t="s">
        <v>714</v>
      </c>
      <c r="C2653" s="0" t="s">
        <v>579</v>
      </c>
      <c r="D2653" s="0" t="n">
        <v>5</v>
      </c>
      <c r="E2653" s="0" t="n">
        <v>1504</v>
      </c>
      <c r="F2653" s="0" t="n">
        <v>1051.263</v>
      </c>
      <c r="G2653" s="0" t="n">
        <v>22288.8153</v>
      </c>
      <c r="H2653" s="0" t="n">
        <v>1172.583</v>
      </c>
      <c r="I2653" s="0" t="n">
        <v>37.025</v>
      </c>
      <c r="J2653" s="0" t="n">
        <f aca="false">I2147/I2653-1</f>
        <v>0.363673193787981</v>
      </c>
      <c r="K2653" s="0" t="n">
        <v>6521.571</v>
      </c>
      <c r="L2653" s="0" t="n">
        <v>600.384</v>
      </c>
    </row>
    <row r="2654" customFormat="false" ht="15" hidden="false" customHeight="false" outlineLevel="0" collapsed="false">
      <c r="A2654" s="0" t="s">
        <v>177</v>
      </c>
      <c r="B2654" s="0" t="s">
        <v>715</v>
      </c>
      <c r="C2654" s="0" t="s">
        <v>700</v>
      </c>
      <c r="D2654" s="0" t="n">
        <v>5</v>
      </c>
      <c r="E2654" s="0" t="n">
        <v>2574</v>
      </c>
      <c r="F2654" s="0" t="n">
        <v>2472</v>
      </c>
      <c r="G2654" s="0" t="n">
        <v>48893.0141</v>
      </c>
      <c r="H2654" s="0" t="n">
        <v>3196</v>
      </c>
      <c r="I2654" s="0" t="n">
        <v>52.27</v>
      </c>
      <c r="J2654" s="0" t="n">
        <f aca="false">I2148/I2654-1</f>
        <v>0.247560742299598</v>
      </c>
      <c r="K2654" s="0" t="n">
        <v>13394</v>
      </c>
      <c r="L2654" s="0" t="n">
        <v>944.963</v>
      </c>
    </row>
    <row r="2655" customFormat="false" ht="15" hidden="false" customHeight="false" outlineLevel="0" collapsed="false">
      <c r="A2655" s="0" t="s">
        <v>178</v>
      </c>
      <c r="B2655" s="0" t="s">
        <v>716</v>
      </c>
      <c r="C2655" s="0" t="s">
        <v>581</v>
      </c>
      <c r="D2655" s="0" t="n">
        <v>5</v>
      </c>
      <c r="E2655" s="0" t="n">
        <v>5232</v>
      </c>
      <c r="F2655" s="0" t="n">
        <v>6203</v>
      </c>
      <c r="G2655" s="0" t="n">
        <v>98506.9149</v>
      </c>
      <c r="H2655" s="0" t="n">
        <v>14854</v>
      </c>
      <c r="I2655" s="0" t="n">
        <v>18.69</v>
      </c>
      <c r="J2655" s="0" t="n">
        <f aca="false">I2149/I2655-1</f>
        <v>0.390181915462814</v>
      </c>
      <c r="K2655" s="0" t="n">
        <v>164971</v>
      </c>
      <c r="L2655" s="0" t="n">
        <v>4237.813</v>
      </c>
    </row>
    <row r="2656" customFormat="false" ht="15" hidden="false" customHeight="false" outlineLevel="0" collapsed="false">
      <c r="A2656" s="0" t="s">
        <v>179</v>
      </c>
      <c r="B2656" s="0" t="s">
        <v>717</v>
      </c>
      <c r="C2656" s="0" t="s">
        <v>654</v>
      </c>
      <c r="D2656" s="0" t="n">
        <v>5</v>
      </c>
      <c r="E2656" s="0" t="s">
        <v>58</v>
      </c>
      <c r="F2656" s="0" t="n">
        <v>521</v>
      </c>
      <c r="G2656" s="0" t="n">
        <v>5712.27</v>
      </c>
      <c r="H2656" s="0" t="n">
        <v>692</v>
      </c>
      <c r="I2656" s="0" t="n">
        <v>30.34</v>
      </c>
      <c r="J2656" s="0" t="n">
        <f aca="false">I2150/I2656-1</f>
        <v>0.566908371786421</v>
      </c>
      <c r="K2656" s="0" t="n">
        <v>65224</v>
      </c>
      <c r="L2656" s="0" t="n">
        <v>182.911</v>
      </c>
    </row>
    <row r="2657" customFormat="false" ht="15" hidden="false" customHeight="false" outlineLevel="0" collapsed="false">
      <c r="A2657" s="0" t="s">
        <v>180</v>
      </c>
      <c r="B2657" s="0" t="s">
        <v>718</v>
      </c>
      <c r="C2657" s="0" t="s">
        <v>612</v>
      </c>
      <c r="D2657" s="0" t="n">
        <v>5</v>
      </c>
      <c r="E2657" s="0" t="s">
        <v>58</v>
      </c>
      <c r="F2657" s="0" t="n">
        <v>773.9</v>
      </c>
      <c r="G2657" s="0" t="n">
        <v>14584.801</v>
      </c>
      <c r="H2657" s="0" t="n">
        <v>1412.2</v>
      </c>
      <c r="I2657" s="0" t="n">
        <v>27.0563</v>
      </c>
      <c r="J2657" s="0" t="n">
        <f aca="false">I2151/I2657-1</f>
        <v>-0.0908845629298907</v>
      </c>
      <c r="K2657" s="0" t="n">
        <v>20405.3</v>
      </c>
      <c r="L2657" s="0" t="n">
        <v>416.806</v>
      </c>
    </row>
    <row r="2658" customFormat="false" ht="15" hidden="false" customHeight="false" outlineLevel="0" collapsed="false">
      <c r="A2658" s="0" t="s">
        <v>181</v>
      </c>
      <c r="B2658" s="0" t="s">
        <v>719</v>
      </c>
      <c r="C2658" s="0" t="s">
        <v>628</v>
      </c>
      <c r="D2658" s="0" t="n">
        <v>5</v>
      </c>
      <c r="E2658" s="0" t="n">
        <v>388.628</v>
      </c>
      <c r="F2658" s="0" t="n">
        <v>431.689</v>
      </c>
      <c r="G2658" s="0" t="n">
        <v>8425.091</v>
      </c>
      <c r="H2658" s="0" t="n">
        <v>1237.478</v>
      </c>
      <c r="I2658" s="0" t="n">
        <v>80.56</v>
      </c>
      <c r="J2658" s="0" t="n">
        <f aca="false">I2152/I2658-1</f>
        <v>0.340615690168818</v>
      </c>
      <c r="K2658" s="0" t="n">
        <v>8589.437</v>
      </c>
      <c r="L2658" s="0" t="n">
        <v>104.592</v>
      </c>
    </row>
    <row r="2659" customFormat="false" ht="15" hidden="false" customHeight="false" outlineLevel="0" collapsed="false">
      <c r="A2659" s="0" t="s">
        <v>182</v>
      </c>
      <c r="B2659" s="0" t="s">
        <v>720</v>
      </c>
      <c r="C2659" s="0" t="s">
        <v>628</v>
      </c>
      <c r="D2659" s="0" t="n">
        <v>5</v>
      </c>
      <c r="E2659" s="0" t="n">
        <v>6734</v>
      </c>
      <c r="F2659" s="0" t="n">
        <v>8428</v>
      </c>
      <c r="G2659" s="0" t="n">
        <v>70748.8018</v>
      </c>
      <c r="H2659" s="0" t="n">
        <v>13922</v>
      </c>
      <c r="I2659" s="0" t="n">
        <v>57.99</v>
      </c>
      <c r="J2659" s="0" t="n">
        <f aca="false">I2153/I2659-1</f>
        <v>0.218313502327988</v>
      </c>
      <c r="K2659" s="0" t="n">
        <v>117144</v>
      </c>
      <c r="L2659" s="0" t="n">
        <v>1213.895</v>
      </c>
    </row>
    <row r="2660" customFormat="false" ht="15" hidden="false" customHeight="false" outlineLevel="0" collapsed="false">
      <c r="A2660" s="0" t="s">
        <v>183</v>
      </c>
      <c r="B2660" s="0" t="s">
        <v>721</v>
      </c>
      <c r="C2660" s="0" t="s">
        <v>588</v>
      </c>
      <c r="D2660" s="0" t="n">
        <v>5</v>
      </c>
      <c r="E2660" s="0" t="n">
        <v>1098</v>
      </c>
      <c r="F2660" s="0" t="n">
        <v>1141</v>
      </c>
      <c r="G2660" s="0" t="n">
        <v>16266.1051</v>
      </c>
      <c r="H2660" s="0" t="n">
        <v>2599</v>
      </c>
      <c r="I2660" s="0" t="n">
        <v>55.54</v>
      </c>
      <c r="J2660" s="0" t="n">
        <f aca="false">I2154/I2660-1</f>
        <v>-0.00468131076701472</v>
      </c>
      <c r="K2660" s="0" t="n">
        <v>41209</v>
      </c>
      <c r="L2660" s="0" t="n">
        <v>292.873</v>
      </c>
    </row>
    <row r="2661" customFormat="false" ht="15" hidden="false" customHeight="false" outlineLevel="0" collapsed="false">
      <c r="A2661" s="0" t="s">
        <v>184</v>
      </c>
      <c r="B2661" s="0" t="s">
        <v>722</v>
      </c>
      <c r="C2661" s="0" t="s">
        <v>612</v>
      </c>
      <c r="D2661" s="0" t="n">
        <v>5</v>
      </c>
      <c r="E2661" s="0" t="n">
        <v>415.9</v>
      </c>
      <c r="F2661" s="0" t="n">
        <v>387.8</v>
      </c>
      <c r="G2661" s="0" t="n">
        <v>8174.5102</v>
      </c>
      <c r="H2661" s="0" t="n">
        <v>556.3</v>
      </c>
      <c r="I2661" s="0" t="n">
        <v>44.24</v>
      </c>
      <c r="J2661" s="0" t="n">
        <f aca="false">I2155/I2661-1</f>
        <v>0.831600361663653</v>
      </c>
      <c r="K2661" s="0" t="n">
        <v>7638.1</v>
      </c>
      <c r="L2661" s="0" t="n">
        <v>160.136</v>
      </c>
    </row>
    <row r="2662" customFormat="false" ht="15" hidden="false" customHeight="false" outlineLevel="0" collapsed="false">
      <c r="A2662" s="0" t="s">
        <v>185</v>
      </c>
      <c r="B2662" s="0" t="s">
        <v>723</v>
      </c>
      <c r="C2662" s="0" t="s">
        <v>574</v>
      </c>
      <c r="D2662" s="0" t="n">
        <v>5</v>
      </c>
      <c r="E2662" s="0" t="n">
        <v>295.534</v>
      </c>
      <c r="F2662" s="0" t="n">
        <v>296.151</v>
      </c>
      <c r="G2662" s="0" t="n">
        <v>6201.4339</v>
      </c>
      <c r="H2662" s="0" t="n">
        <v>415.925</v>
      </c>
      <c r="I2662" s="0" t="n">
        <v>129.21</v>
      </c>
      <c r="J2662" s="0" t="n">
        <f aca="false">I2156/I2662-1</f>
        <v>0.26847767200681</v>
      </c>
      <c r="K2662" s="0" t="n">
        <v>3137.261</v>
      </c>
      <c r="L2662" s="0" t="n">
        <v>48.948</v>
      </c>
    </row>
    <row r="2663" customFormat="false" ht="15" hidden="false" customHeight="false" outlineLevel="0" collapsed="false">
      <c r="A2663" s="0" t="s">
        <v>186</v>
      </c>
      <c r="B2663" s="0" t="s">
        <v>724</v>
      </c>
      <c r="C2663" s="0" t="s">
        <v>705</v>
      </c>
      <c r="D2663" s="0" t="n">
        <v>5</v>
      </c>
      <c r="E2663" s="0" t="s">
        <v>58</v>
      </c>
      <c r="F2663" s="0" t="n">
        <v>180.025</v>
      </c>
      <c r="G2663" s="0" t="n">
        <v>4079.8423</v>
      </c>
      <c r="H2663" s="0" t="n">
        <v>199.326</v>
      </c>
      <c r="I2663" s="0" t="n">
        <v>16.255</v>
      </c>
      <c r="J2663" s="0" t="n">
        <f aca="false">I2157/I2663-1</f>
        <v>0.0267609966164259</v>
      </c>
      <c r="K2663" s="0" t="n">
        <v>1334.481</v>
      </c>
      <c r="L2663" s="0" t="n">
        <v>250.887</v>
      </c>
    </row>
    <row r="2664" customFormat="false" ht="15" hidden="false" customHeight="false" outlineLevel="0" collapsed="false">
      <c r="A2664" s="0" t="s">
        <v>187</v>
      </c>
      <c r="B2664" s="0" t="s">
        <v>725</v>
      </c>
      <c r="C2664" s="0" t="s">
        <v>626</v>
      </c>
      <c r="D2664" s="0" t="n">
        <v>5</v>
      </c>
      <c r="E2664" s="0" t="n">
        <v>1595</v>
      </c>
      <c r="F2664" s="0" t="n">
        <v>1636</v>
      </c>
      <c r="G2664" s="0" t="n">
        <v>18551.4</v>
      </c>
      <c r="H2664" s="0" t="n">
        <v>3206</v>
      </c>
      <c r="I2664" s="0" t="n">
        <v>12.62</v>
      </c>
      <c r="J2664" s="0" t="n">
        <f aca="false">I2158/I2664-1</f>
        <v>0.412044374009509</v>
      </c>
      <c r="K2664" s="0" t="n">
        <v>29375</v>
      </c>
      <c r="L2664" s="0" t="n">
        <v>1477.841</v>
      </c>
    </row>
    <row r="2665" customFormat="false" ht="15" hidden="false" customHeight="false" outlineLevel="0" collapsed="false">
      <c r="A2665" s="0" t="s">
        <v>188</v>
      </c>
      <c r="B2665" s="0" t="s">
        <v>726</v>
      </c>
      <c r="C2665" s="0" t="s">
        <v>727</v>
      </c>
      <c r="D2665" s="0" t="n">
        <v>5</v>
      </c>
      <c r="E2665" s="0" t="n">
        <v>3134</v>
      </c>
      <c r="F2665" s="0" t="n">
        <v>2039</v>
      </c>
      <c r="G2665" s="0" t="n">
        <v>48869.1789</v>
      </c>
      <c r="H2665" s="0" t="n">
        <v>3437</v>
      </c>
      <c r="I2665" s="0" t="n">
        <v>111.87</v>
      </c>
      <c r="J2665" s="0" t="n">
        <f aca="false">I2159/I2665-1</f>
        <v>0.0823277017967283</v>
      </c>
      <c r="K2665" s="0" t="n">
        <v>30283</v>
      </c>
      <c r="L2665" s="0" t="n">
        <v>436.684</v>
      </c>
    </row>
    <row r="2666" customFormat="false" ht="15" hidden="false" customHeight="false" outlineLevel="0" collapsed="false">
      <c r="A2666" s="0" t="s">
        <v>189</v>
      </c>
      <c r="B2666" s="0" t="s">
        <v>728</v>
      </c>
      <c r="C2666" s="0" t="s">
        <v>700</v>
      </c>
      <c r="D2666" s="0" t="n">
        <v>5</v>
      </c>
      <c r="E2666" s="0" t="n">
        <v>323.2</v>
      </c>
      <c r="F2666" s="0" t="n">
        <v>168</v>
      </c>
      <c r="G2666" s="0" t="n">
        <v>6593.684</v>
      </c>
      <c r="H2666" s="0" t="n">
        <v>463.9</v>
      </c>
      <c r="I2666" s="0" t="n">
        <v>17.18</v>
      </c>
      <c r="J2666" s="0" t="n">
        <f aca="false">I2160/I2666-1</f>
        <v>-0.00291036088474972</v>
      </c>
      <c r="K2666" s="0" t="n">
        <v>6470</v>
      </c>
      <c r="L2666" s="0" t="n">
        <v>72.219</v>
      </c>
    </row>
    <row r="2667" customFormat="false" ht="15" hidden="false" customHeight="false" outlineLevel="0" collapsed="false">
      <c r="A2667" s="0" t="s">
        <v>190</v>
      </c>
      <c r="B2667" s="0" t="s">
        <v>729</v>
      </c>
      <c r="C2667" s="0" t="s">
        <v>601</v>
      </c>
      <c r="D2667" s="0" t="n">
        <v>5</v>
      </c>
      <c r="F2667" s="0" t="n">
        <v>188.584</v>
      </c>
      <c r="G2667" s="0" t="n">
        <v>24106.4924</v>
      </c>
      <c r="H2667" s="0" t="n">
        <v>772.557</v>
      </c>
      <c r="I2667" s="0" t="n">
        <v>72.16</v>
      </c>
      <c r="J2667" s="0" t="n">
        <f aca="false">I2161/I2667-1</f>
        <v>0.0175997782705102</v>
      </c>
      <c r="K2667" s="0" t="n">
        <v>0</v>
      </c>
      <c r="L2667" s="0" t="n">
        <v>293.159</v>
      </c>
    </row>
    <row r="2668" customFormat="false" ht="15" hidden="false" customHeight="false" outlineLevel="0" collapsed="false">
      <c r="A2668" s="0" t="s">
        <v>191</v>
      </c>
      <c r="B2668" s="0" t="s">
        <v>730</v>
      </c>
      <c r="C2668" s="0" t="s">
        <v>598</v>
      </c>
      <c r="D2668" s="0" t="n">
        <v>5</v>
      </c>
      <c r="E2668" s="0" t="s">
        <v>58</v>
      </c>
      <c r="F2668" s="0" t="n">
        <v>1863</v>
      </c>
      <c r="G2668" s="0" t="n">
        <v>19818.6</v>
      </c>
      <c r="H2668" s="0" t="n">
        <v>2946</v>
      </c>
      <c r="I2668" s="0" t="s">
        <v>58</v>
      </c>
      <c r="J2668" s="0" t="e">
        <f aca="false">I2162/I2668-1</f>
        <v>#VALUE!</v>
      </c>
      <c r="K2668" s="0" t="n">
        <v>30723</v>
      </c>
      <c r="L2668" s="0" t="n">
        <v>1031.378</v>
      </c>
    </row>
    <row r="2669" customFormat="false" ht="15" hidden="false" customHeight="false" outlineLevel="0" collapsed="false">
      <c r="A2669" s="0" t="s">
        <v>192</v>
      </c>
      <c r="B2669" s="0" t="s">
        <v>731</v>
      </c>
      <c r="C2669" s="0" t="s">
        <v>572</v>
      </c>
      <c r="D2669" s="0" t="n">
        <v>5</v>
      </c>
      <c r="E2669" s="0" t="n">
        <v>1633</v>
      </c>
      <c r="F2669" s="0" t="n">
        <v>1645</v>
      </c>
      <c r="G2669" s="0" t="n">
        <v>20402.305</v>
      </c>
      <c r="H2669" s="0" t="n">
        <v>1532</v>
      </c>
      <c r="I2669" s="0" t="n">
        <v>108.35</v>
      </c>
      <c r="J2669" s="0" t="n">
        <f aca="false">I2163/I2669-1</f>
        <v>0.30106137517305</v>
      </c>
      <c r="K2669" s="0" t="n">
        <v>12548</v>
      </c>
      <c r="L2669" s="0" t="n">
        <v>190.066</v>
      </c>
    </row>
    <row r="2670" customFormat="false" ht="15" hidden="false" customHeight="false" outlineLevel="0" collapsed="false">
      <c r="A2670" s="0" t="s">
        <v>193</v>
      </c>
      <c r="B2670" s="0" t="s">
        <v>732</v>
      </c>
      <c r="C2670" s="0" t="s">
        <v>574</v>
      </c>
      <c r="D2670" s="0" t="n">
        <v>5</v>
      </c>
      <c r="E2670" s="0" t="n">
        <v>4183</v>
      </c>
      <c r="F2670" s="0" t="n">
        <v>3864</v>
      </c>
      <c r="G2670" s="0" t="n">
        <v>59518.85</v>
      </c>
      <c r="H2670" s="0" t="n">
        <v>6671</v>
      </c>
      <c r="I2670" s="0" t="n">
        <v>48.35</v>
      </c>
      <c r="J2670" s="0" t="n">
        <f aca="false">I2164/I2670-1</f>
        <v>0.480248190279214</v>
      </c>
      <c r="K2670" s="0" t="n">
        <v>66221</v>
      </c>
      <c r="L2670" s="0" t="n">
        <v>1246.693</v>
      </c>
    </row>
    <row r="2671" customFormat="false" ht="15" hidden="false" customHeight="false" outlineLevel="0" collapsed="false">
      <c r="A2671" s="0" t="s">
        <v>194</v>
      </c>
      <c r="B2671" s="0" t="s">
        <v>733</v>
      </c>
      <c r="C2671" s="0" t="s">
        <v>574</v>
      </c>
      <c r="D2671" s="0" t="n">
        <v>5</v>
      </c>
      <c r="E2671" s="0" t="n">
        <v>2492.1</v>
      </c>
      <c r="F2671" s="0" t="n">
        <v>2392.2</v>
      </c>
      <c r="G2671" s="0" t="n">
        <v>38431.25</v>
      </c>
      <c r="H2671" s="0" t="n">
        <v>3415</v>
      </c>
      <c r="I2671" s="0" t="n">
        <v>42.3675</v>
      </c>
      <c r="J2671" s="0" t="n">
        <f aca="false">I2165/I2671-1</f>
        <v>0.381037351743671</v>
      </c>
      <c r="K2671" s="0" t="n">
        <v>32941</v>
      </c>
      <c r="L2671" s="0" t="n">
        <v>692.688</v>
      </c>
    </row>
    <row r="2672" customFormat="false" ht="15" hidden="false" customHeight="false" outlineLevel="0" collapsed="false">
      <c r="A2672" s="0" t="s">
        <v>195</v>
      </c>
      <c r="B2672" s="0" t="s">
        <v>734</v>
      </c>
      <c r="C2672" s="0" t="s">
        <v>683</v>
      </c>
      <c r="D2672" s="0" t="n">
        <v>5</v>
      </c>
      <c r="E2672" s="0" t="s">
        <v>58</v>
      </c>
      <c r="F2672" s="0" t="n">
        <v>411.9</v>
      </c>
      <c r="G2672" s="0" t="n">
        <v>6883.749</v>
      </c>
      <c r="H2672" s="0" t="n">
        <v>949.3</v>
      </c>
      <c r="I2672" s="0" t="n">
        <v>47.3054</v>
      </c>
      <c r="J2672" s="0" t="n">
        <f aca="false">I2166/I2672-1</f>
        <v>-0.0620859352209261</v>
      </c>
      <c r="K2672" s="0" t="n">
        <v>6936.9</v>
      </c>
      <c r="L2672" s="0" t="n">
        <v>129.812</v>
      </c>
    </row>
    <row r="2673" customFormat="false" ht="15" hidden="false" customHeight="false" outlineLevel="0" collapsed="false">
      <c r="A2673" s="0" t="s">
        <v>196</v>
      </c>
      <c r="B2673" s="0" t="s">
        <v>735</v>
      </c>
      <c r="C2673" s="0" t="s">
        <v>574</v>
      </c>
      <c r="D2673" s="0" t="n">
        <v>5</v>
      </c>
      <c r="E2673" s="0" t="n">
        <v>612.421</v>
      </c>
      <c r="F2673" s="0" t="n">
        <v>536.017</v>
      </c>
      <c r="G2673" s="0" t="n">
        <v>11660.7575</v>
      </c>
      <c r="H2673" s="0" t="n">
        <v>1100.848</v>
      </c>
      <c r="I2673" s="0" t="n">
        <v>55.265</v>
      </c>
      <c r="J2673" s="0" t="n">
        <f aca="false">I2167/I2673-1</f>
        <v>0.146657016194698</v>
      </c>
      <c r="K2673" s="0" t="n">
        <v>16018.596</v>
      </c>
      <c r="L2673" s="0" t="n">
        <v>190.8</v>
      </c>
    </row>
    <row r="2674" customFormat="false" ht="15" hidden="false" customHeight="false" outlineLevel="0" collapsed="false">
      <c r="A2674" s="0" t="s">
        <v>197</v>
      </c>
      <c r="B2674" s="0" t="s">
        <v>736</v>
      </c>
      <c r="C2674" s="0" t="s">
        <v>572</v>
      </c>
      <c r="D2674" s="0" t="n">
        <v>5</v>
      </c>
      <c r="E2674" s="0" t="s">
        <v>58</v>
      </c>
      <c r="F2674" s="0" t="n">
        <v>3537.3</v>
      </c>
      <c r="G2674" s="0" t="n">
        <v>30592.0182</v>
      </c>
      <c r="H2674" s="0" t="n">
        <v>3254.3</v>
      </c>
      <c r="I2674" s="0" t="n">
        <v>81.84</v>
      </c>
      <c r="J2674" s="0" t="n">
        <f aca="false">I2168/I2674-1</f>
        <v>0.0452101661779081</v>
      </c>
      <c r="K2674" s="0" t="n">
        <v>59521.3</v>
      </c>
      <c r="L2674" s="0" t="n">
        <v>382.846</v>
      </c>
    </row>
    <row r="2675" customFormat="false" ht="15" hidden="false" customHeight="false" outlineLevel="0" collapsed="false">
      <c r="A2675" s="0" t="s">
        <v>198</v>
      </c>
      <c r="B2675" s="0" t="s">
        <v>737</v>
      </c>
      <c r="C2675" s="0" t="s">
        <v>598</v>
      </c>
      <c r="D2675" s="0" t="n">
        <v>5</v>
      </c>
      <c r="E2675" s="0" t="n">
        <v>1552</v>
      </c>
      <c r="F2675" s="0" t="n">
        <v>1009</v>
      </c>
      <c r="G2675" s="0" t="n">
        <v>10106.1421</v>
      </c>
      <c r="H2675" s="0" t="n">
        <v>2476</v>
      </c>
      <c r="I2675" s="0" t="n">
        <v>11.87</v>
      </c>
      <c r="J2675" s="0" t="n">
        <f aca="false">I2169/I2675-1</f>
        <v>1.31423757371525</v>
      </c>
      <c r="K2675" s="0" t="n">
        <v>52252</v>
      </c>
      <c r="L2675" s="0" t="n">
        <v>855.546</v>
      </c>
    </row>
    <row r="2676" customFormat="false" ht="15" hidden="false" customHeight="false" outlineLevel="0" collapsed="false">
      <c r="A2676" s="0" t="s">
        <v>199</v>
      </c>
      <c r="B2676" s="0" t="s">
        <v>738</v>
      </c>
      <c r="C2676" s="0" t="s">
        <v>574</v>
      </c>
      <c r="D2676" s="0" t="n">
        <v>5</v>
      </c>
      <c r="E2676" s="0" t="n">
        <v>319.208</v>
      </c>
      <c r="F2676" s="0" t="n">
        <v>314.213</v>
      </c>
      <c r="G2676" s="0" t="n">
        <v>5636.503</v>
      </c>
      <c r="H2676" s="0" t="n">
        <v>369.685</v>
      </c>
      <c r="I2676" s="0" t="n">
        <v>39.61</v>
      </c>
      <c r="J2676" s="0" t="n">
        <f aca="false">I2170/I2676-1</f>
        <v>0.2239333501641</v>
      </c>
      <c r="K2676" s="0" t="n">
        <v>4972.297</v>
      </c>
      <c r="L2676" s="0" t="n">
        <v>141.929</v>
      </c>
    </row>
    <row r="2677" customFormat="false" ht="15" hidden="false" customHeight="false" outlineLevel="0" collapsed="false">
      <c r="A2677" s="0" t="s">
        <v>200</v>
      </c>
      <c r="B2677" s="0" t="s">
        <v>739</v>
      </c>
      <c r="C2677" s="0" t="s">
        <v>628</v>
      </c>
      <c r="D2677" s="0" t="n">
        <v>5</v>
      </c>
      <c r="E2677" s="0" t="n">
        <v>1322</v>
      </c>
      <c r="F2677" s="0" t="n">
        <v>-206</v>
      </c>
      <c r="G2677" s="0" t="n">
        <v>21128.24</v>
      </c>
      <c r="H2677" s="0" t="n">
        <v>4956</v>
      </c>
      <c r="I2677" s="0" t="n">
        <v>52.04</v>
      </c>
      <c r="J2677" s="0" t="n">
        <f aca="false">I2171/I2677-1</f>
        <v>0.188893159108378</v>
      </c>
      <c r="K2677" s="0" t="n">
        <v>43326</v>
      </c>
      <c r="L2677" s="0" t="n">
        <v>405</v>
      </c>
    </row>
    <row r="2678" customFormat="false" ht="15" hidden="false" customHeight="false" outlineLevel="0" collapsed="false">
      <c r="A2678" s="0" t="s">
        <v>201</v>
      </c>
      <c r="B2678" s="0" t="s">
        <v>740</v>
      </c>
      <c r="C2678" s="0" t="s">
        <v>628</v>
      </c>
      <c r="D2678" s="0" t="n">
        <v>5</v>
      </c>
      <c r="E2678" s="0" t="s">
        <v>58</v>
      </c>
      <c r="F2678" s="0" t="n">
        <v>-36.521</v>
      </c>
      <c r="G2678" s="0" t="n">
        <v>707.1825</v>
      </c>
      <c r="H2678" s="0" t="n">
        <v>49.692</v>
      </c>
      <c r="I2678" s="0" t="n">
        <v>19.12</v>
      </c>
      <c r="J2678" s="0" t="n">
        <f aca="false">I2172/I2678-1</f>
        <v>1.76464435146444</v>
      </c>
      <c r="K2678" s="0" t="n">
        <v>606.701</v>
      </c>
      <c r="L2678" s="0" t="n">
        <v>36.986</v>
      </c>
    </row>
    <row r="2679" customFormat="false" ht="15" hidden="false" customHeight="false" outlineLevel="0" collapsed="false">
      <c r="A2679" s="0" t="s">
        <v>202</v>
      </c>
      <c r="B2679" s="0" t="s">
        <v>741</v>
      </c>
      <c r="C2679" s="0" t="s">
        <v>601</v>
      </c>
      <c r="D2679" s="0" t="n">
        <v>5</v>
      </c>
      <c r="E2679" s="0" t="n">
        <v>248.259</v>
      </c>
      <c r="F2679" s="0" t="n">
        <v>210.334</v>
      </c>
      <c r="G2679" s="0" t="n">
        <v>8495.8078</v>
      </c>
      <c r="H2679" s="0" t="n">
        <v>542.948</v>
      </c>
      <c r="I2679" s="0" t="n">
        <v>67.89</v>
      </c>
      <c r="J2679" s="0" t="n">
        <f aca="false">I2173/I2679-1</f>
        <v>-0.276476653409928</v>
      </c>
      <c r="K2679" s="0" t="n">
        <v>8819.214</v>
      </c>
      <c r="L2679" s="0" t="n">
        <v>123.354</v>
      </c>
    </row>
    <row r="2680" customFormat="false" ht="15" hidden="false" customHeight="false" outlineLevel="0" collapsed="false">
      <c r="A2680" s="0" t="s">
        <v>203</v>
      </c>
      <c r="B2680" s="0" t="s">
        <v>742</v>
      </c>
      <c r="C2680" s="0" t="s">
        <v>590</v>
      </c>
      <c r="D2680" s="0" t="n">
        <v>5</v>
      </c>
      <c r="F2680" s="0" t="n">
        <v>2345</v>
      </c>
      <c r="G2680" s="0" t="n">
        <v>20716.4273</v>
      </c>
      <c r="H2680" s="0" t="n">
        <v>3041</v>
      </c>
      <c r="I2680" s="0" t="n">
        <v>41.61</v>
      </c>
      <c r="J2680" s="0" t="n">
        <f aca="false">I2174/I2680-1</f>
        <v>0.344628695025234</v>
      </c>
      <c r="K2680" s="0" t="n">
        <v>75283</v>
      </c>
      <c r="L2680" s="0" t="n">
        <v>504.776</v>
      </c>
    </row>
    <row r="2681" customFormat="false" ht="15" hidden="false" customHeight="false" outlineLevel="0" collapsed="false">
      <c r="A2681" s="0" t="s">
        <v>204</v>
      </c>
      <c r="B2681" s="0" t="s">
        <v>743</v>
      </c>
      <c r="C2681" s="0" t="s">
        <v>581</v>
      </c>
      <c r="D2681" s="0" t="n">
        <v>5</v>
      </c>
      <c r="E2681" s="0" t="n">
        <v>1897</v>
      </c>
      <c r="F2681" s="0" t="n">
        <v>943</v>
      </c>
      <c r="G2681" s="0" t="n">
        <v>15568.7926</v>
      </c>
      <c r="H2681" s="0" t="n">
        <v>1099</v>
      </c>
      <c r="I2681" s="0" t="n">
        <v>32.4282</v>
      </c>
      <c r="J2681" s="0" t="n">
        <f aca="false">I2175/I2681-1</f>
        <v>0.424383715408194</v>
      </c>
      <c r="K2681" s="0" t="n">
        <v>12930</v>
      </c>
      <c r="L2681" s="0" t="n">
        <v>289.937</v>
      </c>
    </row>
    <row r="2682" customFormat="false" ht="15" hidden="false" customHeight="false" outlineLevel="0" collapsed="false">
      <c r="A2682" s="0" t="s">
        <v>205</v>
      </c>
      <c r="B2682" s="0" t="s">
        <v>744</v>
      </c>
      <c r="C2682" s="0" t="s">
        <v>581</v>
      </c>
      <c r="D2682" s="0" t="n">
        <v>5</v>
      </c>
      <c r="E2682" s="0" t="n">
        <v>1897</v>
      </c>
      <c r="F2682" s="0" t="n">
        <v>943</v>
      </c>
      <c r="G2682" s="0" t="n">
        <v>15568.7926</v>
      </c>
      <c r="H2682" s="0" t="n">
        <v>1099</v>
      </c>
      <c r="I2682" s="0" t="n">
        <v>29.25</v>
      </c>
      <c r="J2682" s="0" t="n">
        <f aca="false">I2176/I2682-1</f>
        <v>0.433504273504274</v>
      </c>
      <c r="K2682" s="0" t="n">
        <v>12930</v>
      </c>
      <c r="L2682" s="0" t="n">
        <v>174.65</v>
      </c>
    </row>
    <row r="2683" customFormat="false" ht="15" hidden="false" customHeight="false" outlineLevel="0" collapsed="false">
      <c r="A2683" s="0" t="s">
        <v>206</v>
      </c>
      <c r="B2683" s="0" t="s">
        <v>745</v>
      </c>
      <c r="C2683" s="0" t="s">
        <v>581</v>
      </c>
      <c r="D2683" s="0" t="n">
        <v>5</v>
      </c>
      <c r="F2683" s="0" t="n">
        <v>636.687</v>
      </c>
      <c r="G2683" s="0" t="n">
        <v>16486.6596</v>
      </c>
      <c r="H2683" s="0" t="n">
        <v>2011.875</v>
      </c>
      <c r="I2683" s="0" t="n">
        <v>36.4</v>
      </c>
      <c r="J2683" s="0" t="n">
        <f aca="false">I2177/I2683-1</f>
        <v>0.591208791208791</v>
      </c>
      <c r="K2683" s="0" t="n">
        <v>17379.608</v>
      </c>
      <c r="L2683" s="0" t="n">
        <v>212.995</v>
      </c>
    </row>
    <row r="2684" customFormat="false" ht="15" hidden="false" customHeight="false" outlineLevel="0" collapsed="false">
      <c r="A2684" s="0" t="s">
        <v>207</v>
      </c>
      <c r="B2684" s="0" t="s">
        <v>746</v>
      </c>
      <c r="C2684" s="0" t="s">
        <v>584</v>
      </c>
      <c r="D2684" s="0" t="n">
        <v>5</v>
      </c>
      <c r="E2684" s="0" t="n">
        <v>973.1</v>
      </c>
      <c r="F2684" s="0" t="n">
        <v>952.662</v>
      </c>
      <c r="G2684" s="0" t="n">
        <v>15136.7533</v>
      </c>
      <c r="H2684" s="0" t="n">
        <v>1131.352</v>
      </c>
      <c r="I2684" s="0" t="n">
        <v>46.28</v>
      </c>
      <c r="J2684" s="0" t="n">
        <f aca="false">I2178/I2684-1</f>
        <v>0.216940363007779</v>
      </c>
      <c r="K2684" s="0" t="n">
        <v>10367.682</v>
      </c>
      <c r="L2684" s="0" t="n">
        <v>328.712</v>
      </c>
    </row>
    <row r="2685" customFormat="false" ht="15" hidden="false" customHeight="false" outlineLevel="0" collapsed="false">
      <c r="A2685" s="0" t="s">
        <v>208</v>
      </c>
      <c r="B2685" s="0" t="s">
        <v>747</v>
      </c>
      <c r="C2685" s="0" t="s">
        <v>584</v>
      </c>
      <c r="D2685" s="0" t="n">
        <v>5</v>
      </c>
      <c r="E2685" s="0" t="s">
        <v>58</v>
      </c>
      <c r="F2685" s="0" t="n">
        <v>619.3</v>
      </c>
      <c r="G2685" s="0" t="n">
        <v>9010.3258</v>
      </c>
      <c r="H2685" s="0" t="n">
        <v>678.3</v>
      </c>
      <c r="I2685" s="0" t="n">
        <v>40.12</v>
      </c>
      <c r="J2685" s="0" t="n">
        <f aca="false">I2179/I2685-1</f>
        <v>0.259222333000997</v>
      </c>
      <c r="K2685" s="0" t="n">
        <v>2752</v>
      </c>
      <c r="L2685" s="0" t="n">
        <v>227.206</v>
      </c>
    </row>
    <row r="2686" customFormat="false" ht="15" hidden="false" customHeight="false" outlineLevel="0" collapsed="false">
      <c r="A2686" s="0" t="s">
        <v>209</v>
      </c>
      <c r="B2686" s="0" t="s">
        <v>748</v>
      </c>
      <c r="C2686" s="0" t="s">
        <v>588</v>
      </c>
      <c r="D2686" s="0" t="n">
        <v>5</v>
      </c>
      <c r="E2686" s="0" t="n">
        <v>1749</v>
      </c>
      <c r="F2686" s="0" t="n">
        <v>302</v>
      </c>
      <c r="G2686" s="0" t="n">
        <v>29836.8</v>
      </c>
      <c r="H2686" s="0" t="n">
        <v>4137</v>
      </c>
      <c r="I2686" s="0" t="n">
        <v>51.8</v>
      </c>
      <c r="J2686" s="0" t="n">
        <f aca="false">I2180/I2686-1</f>
        <v>0.248841698841699</v>
      </c>
      <c r="K2686" s="0" t="n">
        <v>46838</v>
      </c>
      <c r="L2686" s="0" t="n">
        <v>574.61</v>
      </c>
    </row>
    <row r="2687" customFormat="false" ht="15" hidden="false" customHeight="false" outlineLevel="0" collapsed="false">
      <c r="A2687" s="0" t="s">
        <v>210</v>
      </c>
      <c r="B2687" s="0" t="s">
        <v>749</v>
      </c>
      <c r="C2687" s="0" t="s">
        <v>572</v>
      </c>
      <c r="D2687" s="0" t="n">
        <v>5</v>
      </c>
      <c r="E2687" s="0" t="n">
        <v>816.982</v>
      </c>
      <c r="F2687" s="0" t="n">
        <v>811.07</v>
      </c>
      <c r="G2687" s="0" t="n">
        <v>11480.7127</v>
      </c>
      <c r="H2687" s="0" t="n">
        <v>1273.173</v>
      </c>
      <c r="I2687" s="0" t="n">
        <v>43.9983</v>
      </c>
      <c r="J2687" s="0" t="n">
        <f aca="false">I2181/I2687-1</f>
        <v>0.469181763840875</v>
      </c>
      <c r="K2687" s="0" t="n">
        <v>10443.943</v>
      </c>
      <c r="L2687" s="0" t="n">
        <v>179.011</v>
      </c>
    </row>
    <row r="2688" customFormat="false" ht="15" hidden="false" customHeight="false" outlineLevel="0" collapsed="false">
      <c r="A2688" s="0" t="s">
        <v>211</v>
      </c>
      <c r="B2688" s="0" t="s">
        <v>750</v>
      </c>
      <c r="C2688" s="0" t="s">
        <v>595</v>
      </c>
      <c r="D2688" s="0" t="n">
        <v>5</v>
      </c>
      <c r="E2688" s="0" t="s">
        <v>58</v>
      </c>
      <c r="F2688" s="0" t="s">
        <v>58</v>
      </c>
      <c r="G2688" s="0" t="s">
        <v>58</v>
      </c>
      <c r="I2688" s="0" t="n">
        <v>32.32</v>
      </c>
      <c r="J2688" s="0" t="n">
        <f aca="false">I2182/I2688-1</f>
        <v>0.373762376237624</v>
      </c>
      <c r="K2688" s="0" t="s">
        <v>58</v>
      </c>
      <c r="L2688" s="0" t="n">
        <v>1199.232</v>
      </c>
    </row>
    <row r="2689" customFormat="false" ht="15" hidden="false" customHeight="false" outlineLevel="0" collapsed="false">
      <c r="A2689" s="0" t="s">
        <v>212</v>
      </c>
      <c r="B2689" s="0" t="s">
        <v>751</v>
      </c>
      <c r="C2689" s="0" t="s">
        <v>679</v>
      </c>
      <c r="D2689" s="0" t="n">
        <v>5</v>
      </c>
      <c r="E2689" s="0" t="n">
        <v>1460.3</v>
      </c>
      <c r="F2689" s="0" t="n">
        <v>462.7</v>
      </c>
      <c r="G2689" s="0" t="n">
        <v>6274.7945</v>
      </c>
      <c r="H2689" s="0" t="n">
        <v>-1229.3</v>
      </c>
      <c r="I2689" s="0" t="n">
        <v>19.43</v>
      </c>
      <c r="J2689" s="0" t="n">
        <f aca="false">I2183/I2689-1</f>
        <v>0.0560988162635101</v>
      </c>
      <c r="K2689" s="0" t="n">
        <v>8856.4</v>
      </c>
      <c r="L2689" s="0" t="n">
        <v>322.838</v>
      </c>
    </row>
    <row r="2690" customFormat="false" ht="15" hidden="false" customHeight="false" outlineLevel="0" collapsed="false">
      <c r="A2690" s="0" t="s">
        <v>213</v>
      </c>
      <c r="B2690" s="0" t="s">
        <v>752</v>
      </c>
      <c r="C2690" s="0" t="s">
        <v>588</v>
      </c>
      <c r="D2690" s="0" t="n">
        <v>5</v>
      </c>
      <c r="E2690" s="0" t="n">
        <v>676</v>
      </c>
      <c r="F2690" s="0" t="n">
        <v>610</v>
      </c>
      <c r="G2690" s="0" t="n">
        <v>10349.7184</v>
      </c>
      <c r="H2690" s="0" t="n">
        <v>2209</v>
      </c>
      <c r="I2690" s="0" t="n">
        <v>60.05</v>
      </c>
      <c r="J2690" s="0" t="n">
        <f aca="false">I2184/I2690-1</f>
        <v>0.105578684429642</v>
      </c>
      <c r="K2690" s="0" t="n">
        <v>26339</v>
      </c>
      <c r="L2690" s="0" t="n">
        <v>172.073</v>
      </c>
    </row>
    <row r="2691" customFormat="false" ht="15" hidden="false" customHeight="false" outlineLevel="0" collapsed="false">
      <c r="A2691" s="0" t="s">
        <v>214</v>
      </c>
      <c r="B2691" s="0" t="s">
        <v>753</v>
      </c>
      <c r="C2691" s="0" t="s">
        <v>588</v>
      </c>
      <c r="D2691" s="0" t="n">
        <v>5</v>
      </c>
      <c r="E2691" s="0" t="n">
        <v>2483</v>
      </c>
      <c r="F2691" s="0" t="n">
        <v>1768</v>
      </c>
      <c r="G2691" s="0" t="n">
        <v>44915.2</v>
      </c>
      <c r="H2691" s="0" t="n">
        <v>5244</v>
      </c>
      <c r="I2691" s="0" t="n">
        <v>63.8</v>
      </c>
      <c r="J2691" s="0" t="n">
        <f aca="false">I2185/I2691-1</f>
        <v>0.0816614420062698</v>
      </c>
      <c r="K2691" s="0" t="n">
        <v>113856</v>
      </c>
      <c r="L2691" s="0" t="n">
        <v>704.244</v>
      </c>
    </row>
    <row r="2692" customFormat="false" ht="15" hidden="false" customHeight="false" outlineLevel="0" collapsed="false">
      <c r="A2692" s="0" t="s">
        <v>215</v>
      </c>
      <c r="B2692" s="0" t="s">
        <v>754</v>
      </c>
      <c r="C2692" s="0" t="s">
        <v>601</v>
      </c>
      <c r="D2692" s="0" t="n">
        <v>5</v>
      </c>
      <c r="F2692" s="0" t="n">
        <v>-73.977</v>
      </c>
      <c r="G2692" s="0" t="n">
        <v>3875.597</v>
      </c>
      <c r="H2692" s="0" t="n">
        <v>299.157</v>
      </c>
      <c r="I2692" s="0" t="n">
        <v>13.87</v>
      </c>
      <c r="J2692" s="0" t="n">
        <f aca="false">I2186/I2692-1</f>
        <v>0.0843547224224945</v>
      </c>
      <c r="K2692" s="0" t="n">
        <v>7560.101</v>
      </c>
      <c r="L2692" s="0" t="n">
        <v>275.026</v>
      </c>
    </row>
    <row r="2693" customFormat="false" ht="15" hidden="false" customHeight="false" outlineLevel="0" collapsed="false">
      <c r="A2693" s="0" t="s">
        <v>216</v>
      </c>
      <c r="B2693" s="0" t="s">
        <v>755</v>
      </c>
      <c r="C2693" s="0" t="s">
        <v>579</v>
      </c>
      <c r="D2693" s="0" t="n">
        <v>5</v>
      </c>
      <c r="E2693" s="0" t="s">
        <v>58</v>
      </c>
      <c r="F2693" s="0" t="s">
        <v>58</v>
      </c>
      <c r="G2693" s="0" t="s">
        <v>58</v>
      </c>
      <c r="H2693" s="0" t="s">
        <v>58</v>
      </c>
      <c r="I2693" s="0" t="s">
        <v>58</v>
      </c>
      <c r="J2693" s="0" t="e">
        <f aca="false">I2187/I2693-1</f>
        <v>#VALUE!</v>
      </c>
      <c r="K2693" s="0" t="s">
        <v>58</v>
      </c>
      <c r="L2693" s="0" t="s">
        <v>58</v>
      </c>
    </row>
    <row r="2694" customFormat="false" ht="15" hidden="false" customHeight="false" outlineLevel="0" collapsed="false">
      <c r="A2694" s="0" t="s">
        <v>217</v>
      </c>
      <c r="B2694" s="0" t="s">
        <v>756</v>
      </c>
      <c r="C2694" s="0" t="s">
        <v>590</v>
      </c>
      <c r="D2694" s="0" t="n">
        <v>5</v>
      </c>
      <c r="E2694" s="0" t="s">
        <v>58</v>
      </c>
      <c r="F2694" s="0" t="n">
        <v>-112.583</v>
      </c>
      <c r="G2694" s="0" t="n">
        <v>2560.7233</v>
      </c>
      <c r="H2694" s="0" t="n">
        <v>-158.759</v>
      </c>
      <c r="I2694" s="0" t="n">
        <v>8.95</v>
      </c>
      <c r="J2694" s="0" t="n">
        <f aca="false">I2188/I2694-1</f>
        <v>1.19441340782123</v>
      </c>
      <c r="K2694" s="0" t="n">
        <v>47386.739</v>
      </c>
      <c r="L2694" s="0" t="n">
        <v>286.057</v>
      </c>
    </row>
    <row r="2695" customFormat="false" ht="15" hidden="false" customHeight="false" outlineLevel="0" collapsed="false">
      <c r="A2695" s="0" t="s">
        <v>218</v>
      </c>
      <c r="B2695" s="0" t="s">
        <v>757</v>
      </c>
      <c r="C2695" s="0" t="s">
        <v>595</v>
      </c>
      <c r="D2695" s="0" t="n">
        <v>5</v>
      </c>
      <c r="E2695" s="0" t="n">
        <v>802</v>
      </c>
      <c r="F2695" s="0" t="n">
        <v>437</v>
      </c>
      <c r="G2695" s="0" t="n">
        <v>10472.5453</v>
      </c>
      <c r="H2695" s="0" t="n">
        <v>1128</v>
      </c>
      <c r="I2695" s="0" t="n">
        <v>68.05</v>
      </c>
      <c r="J2695" s="0" t="n">
        <f aca="false">I2189/I2695-1</f>
        <v>0.185892725936811</v>
      </c>
      <c r="K2695" s="0" t="n">
        <v>11710</v>
      </c>
      <c r="L2695" s="0" t="n">
        <v>153.367</v>
      </c>
    </row>
    <row r="2696" customFormat="false" ht="15" hidden="false" customHeight="false" outlineLevel="0" collapsed="false">
      <c r="A2696" s="0" t="s">
        <v>219</v>
      </c>
      <c r="B2696" s="0" t="s">
        <v>758</v>
      </c>
      <c r="C2696" s="0" t="s">
        <v>572</v>
      </c>
      <c r="D2696" s="0" t="n">
        <v>5</v>
      </c>
      <c r="E2696" s="0" t="n">
        <v>1384</v>
      </c>
      <c r="F2696" s="0" t="n">
        <v>1217</v>
      </c>
      <c r="G2696" s="0" t="n">
        <v>25502.526</v>
      </c>
      <c r="H2696" s="0" t="n">
        <v>1664</v>
      </c>
      <c r="I2696" s="0" t="n">
        <v>54.2</v>
      </c>
      <c r="J2696" s="0" t="n">
        <f aca="false">I2190/I2696-1</f>
        <v>0.404428044280443</v>
      </c>
      <c r="K2696" s="0" t="n">
        <v>35810</v>
      </c>
      <c r="L2696" s="0" t="n">
        <v>465.316</v>
      </c>
    </row>
    <row r="2697" customFormat="false" ht="15" hidden="false" customHeight="false" outlineLevel="0" collapsed="false">
      <c r="A2697" s="0" t="s">
        <v>220</v>
      </c>
      <c r="B2697" s="0" t="s">
        <v>759</v>
      </c>
      <c r="C2697" s="0" t="s">
        <v>584</v>
      </c>
      <c r="D2697" s="0" t="n">
        <v>5</v>
      </c>
      <c r="E2697" s="0" t="n">
        <v>3100</v>
      </c>
      <c r="F2697" s="0" t="n">
        <v>2609</v>
      </c>
      <c r="G2697" s="0" t="n">
        <v>65991.0109</v>
      </c>
      <c r="H2697" s="0" t="n">
        <v>3838</v>
      </c>
      <c r="I2697" s="0" t="n">
        <v>21.4732</v>
      </c>
      <c r="J2697" s="0" t="n">
        <f aca="false">I2191/I2697-1</f>
        <v>0.0758526907959691</v>
      </c>
      <c r="K2697" s="0" t="n">
        <v>37074</v>
      </c>
      <c r="L2697" s="0" t="n">
        <v>1293.985</v>
      </c>
    </row>
    <row r="2698" customFormat="false" ht="15" hidden="false" customHeight="false" outlineLevel="0" collapsed="false">
      <c r="A2698" s="0" t="s">
        <v>221</v>
      </c>
      <c r="B2698" s="0" t="s">
        <v>760</v>
      </c>
      <c r="C2698" s="0" t="s">
        <v>595</v>
      </c>
      <c r="D2698" s="0" t="n">
        <v>5</v>
      </c>
      <c r="E2698" s="0" t="n">
        <v>889.4</v>
      </c>
      <c r="F2698" s="0" t="n">
        <v>703.6</v>
      </c>
      <c r="G2698" s="0" t="n">
        <v>21188.93</v>
      </c>
      <c r="H2698" s="0" t="n">
        <v>1203</v>
      </c>
      <c r="I2698" s="0" t="n">
        <v>71.9</v>
      </c>
      <c r="J2698" s="0" t="n">
        <f aca="false">I2192/I2698-1</f>
        <v>0.450208623087621</v>
      </c>
      <c r="K2698" s="0" t="n">
        <v>17572.3</v>
      </c>
      <c r="L2698" s="0" t="n">
        <v>292.908</v>
      </c>
    </row>
    <row r="2699" customFormat="false" ht="15" hidden="false" customHeight="false" outlineLevel="0" collapsed="false">
      <c r="A2699" s="0" t="s">
        <v>222</v>
      </c>
      <c r="B2699" s="0" t="s">
        <v>761</v>
      </c>
      <c r="C2699" s="0" t="s">
        <v>588</v>
      </c>
      <c r="D2699" s="0" t="n">
        <v>5</v>
      </c>
      <c r="E2699" s="0" t="n">
        <v>1278</v>
      </c>
      <c r="F2699" s="0" t="n">
        <v>-92</v>
      </c>
      <c r="G2699" s="0" t="n">
        <v>14723.4084</v>
      </c>
      <c r="H2699" s="0" t="n">
        <v>3334</v>
      </c>
      <c r="I2699" s="0" t="n">
        <v>45.19</v>
      </c>
      <c r="J2699" s="0" t="n">
        <f aca="false">I2193/I2699-1</f>
        <v>0.0245629564062846</v>
      </c>
      <c r="K2699" s="0" t="n">
        <v>44394</v>
      </c>
      <c r="L2699" s="0" t="n">
        <v>325.811</v>
      </c>
    </row>
    <row r="2700" customFormat="false" ht="15" hidden="false" customHeight="false" outlineLevel="0" collapsed="false">
      <c r="A2700" s="0" t="s">
        <v>223</v>
      </c>
      <c r="B2700" s="0" t="s">
        <v>762</v>
      </c>
      <c r="C2700" s="0" t="s">
        <v>574</v>
      </c>
      <c r="D2700" s="0" t="n">
        <v>5</v>
      </c>
      <c r="E2700" s="0" t="n">
        <v>318</v>
      </c>
      <c r="F2700" s="0" t="n">
        <v>293.2</v>
      </c>
      <c r="G2700" s="0" t="n">
        <v>10306.431</v>
      </c>
      <c r="H2700" s="0" t="n">
        <v>362.1</v>
      </c>
      <c r="I2700" s="0" t="n">
        <v>45.085</v>
      </c>
      <c r="J2700" s="0" t="n">
        <f aca="false">I2194/I2700-1</f>
        <v>-0.270710879449928</v>
      </c>
      <c r="K2700" s="0" t="n">
        <v>2221.5</v>
      </c>
      <c r="L2700" s="0" t="n">
        <v>230.822</v>
      </c>
    </row>
    <row r="2701" customFormat="false" ht="15" hidden="false" customHeight="false" outlineLevel="0" collapsed="false">
      <c r="A2701" s="0" t="s">
        <v>224</v>
      </c>
      <c r="B2701" s="0" t="s">
        <v>763</v>
      </c>
      <c r="C2701" s="0" t="s">
        <v>581</v>
      </c>
      <c r="D2701" s="0" t="n">
        <v>5</v>
      </c>
      <c r="E2701" s="0" t="n">
        <v>264</v>
      </c>
      <c r="F2701" s="0" t="n">
        <v>98</v>
      </c>
      <c r="G2701" s="0" t="n">
        <v>5348.3028</v>
      </c>
      <c r="H2701" s="0" t="n">
        <v>324</v>
      </c>
      <c r="I2701" s="0" t="n">
        <v>17.7</v>
      </c>
      <c r="J2701" s="0" t="n">
        <f aca="false">I2195/I2701-1</f>
        <v>0.638983050847458</v>
      </c>
      <c r="K2701" s="0" t="n">
        <v>5070</v>
      </c>
      <c r="L2701" s="0" t="n">
        <v>300.076</v>
      </c>
    </row>
    <row r="2702" customFormat="false" ht="15" hidden="false" customHeight="false" outlineLevel="0" collapsed="false">
      <c r="A2702" s="0" t="s">
        <v>225</v>
      </c>
      <c r="B2702" s="0" t="s">
        <v>764</v>
      </c>
      <c r="C2702" s="0" t="s">
        <v>576</v>
      </c>
      <c r="D2702" s="0" t="n">
        <v>5</v>
      </c>
      <c r="E2702" s="0" t="n">
        <v>3784</v>
      </c>
      <c r="F2702" s="0" t="n">
        <v>4088.6</v>
      </c>
      <c r="G2702" s="0" t="n">
        <v>56404.4728</v>
      </c>
      <c r="H2702" s="0" t="n">
        <v>5304.8</v>
      </c>
      <c r="I2702" s="0" t="n">
        <v>49.32</v>
      </c>
      <c r="J2702" s="0" t="n">
        <f aca="false">I2196/I2702-1</f>
        <v>0.0340632603406326</v>
      </c>
      <c r="K2702" s="0" t="n">
        <v>34398.9</v>
      </c>
      <c r="L2702" s="0" t="n">
        <v>1160.453</v>
      </c>
    </row>
    <row r="2703" customFormat="false" ht="15" hidden="false" customHeight="false" outlineLevel="0" collapsed="false">
      <c r="A2703" s="0" t="s">
        <v>226</v>
      </c>
      <c r="B2703" s="0" t="s">
        <v>765</v>
      </c>
      <c r="C2703" s="0" t="s">
        <v>572</v>
      </c>
      <c r="D2703" s="0" t="n">
        <v>5</v>
      </c>
      <c r="E2703" s="0" t="n">
        <v>2203</v>
      </c>
      <c r="F2703" s="0" t="n">
        <v>2004</v>
      </c>
      <c r="G2703" s="0" t="n">
        <v>45720.9188</v>
      </c>
      <c r="H2703" s="0" t="n">
        <v>3649</v>
      </c>
      <c r="I2703" s="0" t="n">
        <v>64.7</v>
      </c>
      <c r="J2703" s="0" t="n">
        <f aca="false">I2197/I2703-1</f>
        <v>-0.0327666151468315</v>
      </c>
      <c r="K2703" s="0" t="n">
        <v>24711</v>
      </c>
      <c r="L2703" s="0" t="n">
        <v>714.531</v>
      </c>
    </row>
    <row r="2704" customFormat="false" ht="15" hidden="false" customHeight="false" outlineLevel="0" collapsed="false">
      <c r="A2704" s="0" t="s">
        <v>227</v>
      </c>
      <c r="B2704" s="0" t="s">
        <v>766</v>
      </c>
      <c r="C2704" s="0" t="s">
        <v>588</v>
      </c>
      <c r="D2704" s="0" t="n">
        <v>5</v>
      </c>
      <c r="E2704" s="0" t="n">
        <v>1109</v>
      </c>
      <c r="F2704" s="0" t="n">
        <v>868.363</v>
      </c>
      <c r="G2704" s="0" t="n">
        <v>11335.2312</v>
      </c>
      <c r="H2704" s="0" t="n">
        <v>2940.285</v>
      </c>
      <c r="I2704" s="0" t="n">
        <v>63.75</v>
      </c>
      <c r="J2704" s="0" t="n">
        <f aca="false">I2198/I2704-1</f>
        <v>-0.00752941176470578</v>
      </c>
      <c r="K2704" s="0" t="n">
        <v>43202.502</v>
      </c>
      <c r="L2704" s="0" t="n">
        <v>177.733</v>
      </c>
    </row>
    <row r="2705" customFormat="false" ht="15" hidden="false" customHeight="false" outlineLevel="0" collapsed="false">
      <c r="A2705" s="0" t="s">
        <v>228</v>
      </c>
      <c r="B2705" s="0" t="s">
        <v>767</v>
      </c>
      <c r="C2705" s="0" t="s">
        <v>628</v>
      </c>
      <c r="D2705" s="0" t="n">
        <v>5</v>
      </c>
      <c r="E2705" s="0" t="n">
        <v>1535.602</v>
      </c>
      <c r="F2705" s="0" t="n">
        <v>570.279</v>
      </c>
      <c r="G2705" s="0" t="n">
        <v>32810.4293</v>
      </c>
      <c r="H2705" s="0" t="n">
        <v>5236.777</v>
      </c>
      <c r="I2705" s="0" t="n">
        <v>60.395</v>
      </c>
      <c r="J2705" s="0" t="n">
        <f aca="false">I2199/I2705-1</f>
        <v>0.389518999917212</v>
      </c>
      <c r="K2705" s="0" t="n">
        <v>27336.578</v>
      </c>
      <c r="L2705" s="0" t="n">
        <v>541.762</v>
      </c>
    </row>
    <row r="2706" customFormat="false" ht="15" hidden="false" customHeight="false" outlineLevel="0" collapsed="false">
      <c r="A2706" s="0" t="s">
        <v>229</v>
      </c>
      <c r="B2706" s="0" t="s">
        <v>768</v>
      </c>
      <c r="C2706" s="0" t="s">
        <v>705</v>
      </c>
      <c r="D2706" s="0" t="n">
        <v>5</v>
      </c>
      <c r="E2706" s="0" t="s">
        <v>58</v>
      </c>
      <c r="F2706" s="0" t="n">
        <v>272.1</v>
      </c>
      <c r="G2706" s="0" t="n">
        <v>6516.048</v>
      </c>
      <c r="H2706" s="0" t="n">
        <v>496.3</v>
      </c>
      <c r="I2706" s="0" t="n">
        <v>54.12</v>
      </c>
      <c r="J2706" s="0" t="n">
        <f aca="false">I2200/I2706-1</f>
        <v>0.276607538802661</v>
      </c>
      <c r="K2706" s="0" t="n">
        <v>4520.1</v>
      </c>
      <c r="L2706" s="0" t="n">
        <v>119.598</v>
      </c>
    </row>
    <row r="2707" customFormat="false" ht="15" hidden="false" customHeight="false" outlineLevel="0" collapsed="false">
      <c r="A2707" s="0" t="s">
        <v>230</v>
      </c>
      <c r="B2707" s="0" t="s">
        <v>769</v>
      </c>
      <c r="C2707" s="0" t="s">
        <v>601</v>
      </c>
      <c r="D2707" s="0" t="n">
        <v>5</v>
      </c>
      <c r="F2707" s="0" t="n">
        <v>144.666</v>
      </c>
      <c r="G2707" s="0" t="n">
        <v>10057.6335</v>
      </c>
      <c r="H2707" s="0" t="n">
        <v>632.026</v>
      </c>
      <c r="I2707" s="0" t="n">
        <v>206.2</v>
      </c>
      <c r="J2707" s="0" t="n">
        <f aca="false">I2201/I2707-1</f>
        <v>-0.139427740058196</v>
      </c>
      <c r="K2707" s="0" t="n">
        <v>6132.964</v>
      </c>
      <c r="L2707" s="0" t="n">
        <v>48.625</v>
      </c>
    </row>
    <row r="2708" customFormat="false" ht="15" hidden="false" customHeight="false" outlineLevel="0" collapsed="false">
      <c r="A2708" s="0" t="s">
        <v>231</v>
      </c>
      <c r="B2708" s="0" t="s">
        <v>770</v>
      </c>
      <c r="C2708" s="0" t="s">
        <v>601</v>
      </c>
      <c r="D2708" s="0" t="n">
        <v>5</v>
      </c>
      <c r="F2708" s="0" t="n">
        <v>841.719</v>
      </c>
      <c r="G2708" s="0" t="n">
        <v>18420.8472</v>
      </c>
      <c r="H2708" s="0" t="n">
        <v>1046.155</v>
      </c>
      <c r="I2708" s="0" t="n">
        <v>56.67</v>
      </c>
      <c r="J2708" s="0" t="n">
        <f aca="false">I2202/I2708-1</f>
        <v>-0.084700899947062</v>
      </c>
      <c r="K2708" s="0" t="n">
        <v>17201</v>
      </c>
      <c r="L2708" s="0" t="n">
        <v>324.525</v>
      </c>
    </row>
    <row r="2709" customFormat="false" ht="15" hidden="false" customHeight="false" outlineLevel="0" collapsed="false">
      <c r="A2709" s="0" t="s">
        <v>232</v>
      </c>
      <c r="B2709" s="0" t="s">
        <v>771</v>
      </c>
      <c r="C2709" s="0" t="s">
        <v>601</v>
      </c>
      <c r="D2709" s="0" t="n">
        <v>5</v>
      </c>
      <c r="E2709" s="0" t="n">
        <v>433.059</v>
      </c>
      <c r="F2709" s="0" t="n">
        <v>125.284</v>
      </c>
      <c r="G2709" s="0" t="n">
        <v>5344.3651</v>
      </c>
      <c r="H2709" s="0" t="n">
        <v>267.499</v>
      </c>
      <c r="I2709" s="0" t="n">
        <v>146.65</v>
      </c>
      <c r="J2709" s="0" t="n">
        <f aca="false">I2203/I2709-1</f>
        <v>-0.0214115240368224</v>
      </c>
      <c r="K2709" s="0" t="n">
        <v>4847.223</v>
      </c>
      <c r="L2709" s="0" t="n">
        <v>36.528</v>
      </c>
    </row>
    <row r="2710" customFormat="false" ht="15" hidden="false" customHeight="false" outlineLevel="0" collapsed="false">
      <c r="A2710" s="0" t="s">
        <v>233</v>
      </c>
      <c r="B2710" s="0" t="s">
        <v>772</v>
      </c>
      <c r="C2710" s="0" t="s">
        <v>700</v>
      </c>
      <c r="D2710" s="0" t="n">
        <v>5</v>
      </c>
      <c r="E2710" s="0" t="n">
        <v>1043.7</v>
      </c>
      <c r="F2710" s="0" t="n">
        <v>1019.8</v>
      </c>
      <c r="G2710" s="0" t="n">
        <v>25518.3835</v>
      </c>
      <c r="H2710" s="0" t="n">
        <v>1226.3</v>
      </c>
      <c r="I2710" s="0" t="n">
        <v>65.77</v>
      </c>
      <c r="J2710" s="0" t="n">
        <f aca="false">I2204/I2710-1</f>
        <v>0.129086209518017</v>
      </c>
      <c r="K2710" s="0" t="n">
        <v>7145.2</v>
      </c>
      <c r="L2710" s="0" t="n">
        <v>238.887</v>
      </c>
    </row>
    <row r="2711" customFormat="false" ht="15" hidden="false" customHeight="false" outlineLevel="0" collapsed="false">
      <c r="A2711" s="0" t="s">
        <v>234</v>
      </c>
      <c r="B2711" s="0" t="s">
        <v>773</v>
      </c>
      <c r="C2711" s="0" t="s">
        <v>592</v>
      </c>
      <c r="D2711" s="0" t="n">
        <v>5</v>
      </c>
      <c r="E2711" s="0" t="n">
        <v>468.968</v>
      </c>
      <c r="F2711" s="0" t="n">
        <v>828.954</v>
      </c>
      <c r="G2711" s="0" t="n">
        <v>5653.4049</v>
      </c>
      <c r="H2711" s="0" t="n">
        <v>694.632</v>
      </c>
      <c r="I2711" s="0" t="n">
        <v>109.95</v>
      </c>
      <c r="J2711" s="0" t="n">
        <f aca="false">I2205/I2711-1</f>
        <v>0.417644383810823</v>
      </c>
      <c r="K2711" s="0" t="n">
        <v>19777.907</v>
      </c>
      <c r="L2711" s="0" t="n">
        <v>51.709</v>
      </c>
    </row>
    <row r="2712" customFormat="false" ht="15" hidden="false" customHeight="false" outlineLevel="0" collapsed="false">
      <c r="A2712" s="0" t="s">
        <v>235</v>
      </c>
      <c r="B2712" s="0" t="s">
        <v>774</v>
      </c>
      <c r="C2712" s="0" t="s">
        <v>588</v>
      </c>
      <c r="D2712" s="0" t="n">
        <v>5</v>
      </c>
      <c r="G2712" s="0" t="s">
        <v>58</v>
      </c>
      <c r="I2712" s="0" t="n">
        <v>28.62</v>
      </c>
      <c r="J2712" s="0" t="n">
        <f aca="false">I2206/I2712-1</f>
        <v>0.124039133473096</v>
      </c>
      <c r="K2712" s="0" t="s">
        <v>58</v>
      </c>
      <c r="L2712" s="0" t="n">
        <v>126.462</v>
      </c>
    </row>
    <row r="2713" customFormat="false" ht="15" hidden="false" customHeight="false" outlineLevel="0" collapsed="false">
      <c r="A2713" s="0" t="s">
        <v>236</v>
      </c>
      <c r="B2713" s="0" t="s">
        <v>775</v>
      </c>
      <c r="C2713" s="0" t="s">
        <v>588</v>
      </c>
      <c r="D2713" s="0" t="n">
        <v>5</v>
      </c>
      <c r="E2713" s="0" t="n">
        <v>633.5</v>
      </c>
      <c r="F2713" s="0" t="n">
        <v>525.945</v>
      </c>
      <c r="G2713" s="0" t="n">
        <v>12273.216</v>
      </c>
      <c r="H2713" s="0" t="n">
        <v>1161.229</v>
      </c>
      <c r="I2713" s="0" t="n">
        <v>39.08</v>
      </c>
      <c r="J2713" s="0" t="n">
        <f aca="false">I2207/I2713-1</f>
        <v>0.0846980552712386</v>
      </c>
      <c r="K2713" s="0" t="n">
        <v>28302.824</v>
      </c>
      <c r="L2713" s="0" t="n">
        <v>313.943</v>
      </c>
    </row>
    <row r="2714" customFormat="false" ht="15" hidden="false" customHeight="false" outlineLevel="0" collapsed="false">
      <c r="A2714" s="0" t="s">
        <v>237</v>
      </c>
      <c r="B2714" s="0" t="s">
        <v>776</v>
      </c>
      <c r="C2714" s="0" t="s">
        <v>588</v>
      </c>
      <c r="D2714" s="0" t="n">
        <v>5</v>
      </c>
      <c r="E2714" s="0" t="n">
        <v>2330</v>
      </c>
      <c r="F2714" s="0" t="n">
        <v>1160</v>
      </c>
      <c r="G2714" s="0" t="n">
        <v>25413.5735</v>
      </c>
      <c r="H2714" s="0" t="n">
        <v>6131</v>
      </c>
      <c r="I2714" s="0" t="n">
        <v>29.74</v>
      </c>
      <c r="J2714" s="0" t="n">
        <f aca="false">I2208/I2714-1</f>
        <v>-0.0790181573638197</v>
      </c>
      <c r="K2714" s="0" t="n">
        <v>78561</v>
      </c>
      <c r="L2714" s="0" t="n">
        <v>854.283</v>
      </c>
    </row>
    <row r="2715" customFormat="false" ht="15" hidden="false" customHeight="false" outlineLevel="0" collapsed="false">
      <c r="A2715" s="0" t="s">
        <v>238</v>
      </c>
      <c r="B2715" s="0" t="s">
        <v>777</v>
      </c>
      <c r="C2715" s="0" t="s">
        <v>584</v>
      </c>
      <c r="D2715" s="0" t="n">
        <v>5</v>
      </c>
      <c r="E2715" s="0" t="n">
        <v>438.503</v>
      </c>
      <c r="F2715" s="0" t="n">
        <v>280.171</v>
      </c>
      <c r="G2715" s="0" t="n">
        <v>8314.6752</v>
      </c>
      <c r="H2715" s="0" t="n">
        <v>1237.182</v>
      </c>
      <c r="I2715" s="0" t="n">
        <v>61.45</v>
      </c>
      <c r="J2715" s="0" t="n">
        <f aca="false">I2209/I2715-1</f>
        <v>0.133604556550041</v>
      </c>
      <c r="K2715" s="0" t="n">
        <v>7132.746</v>
      </c>
      <c r="L2715" s="0" t="n">
        <v>122.068</v>
      </c>
    </row>
    <row r="2716" customFormat="false" ht="15" hidden="false" customHeight="false" outlineLevel="0" collapsed="false">
      <c r="A2716" s="0" t="s">
        <v>239</v>
      </c>
      <c r="B2716" s="0" t="s">
        <v>778</v>
      </c>
      <c r="C2716" s="0" t="s">
        <v>598</v>
      </c>
      <c r="D2716" s="0" t="n">
        <v>5</v>
      </c>
      <c r="F2716" s="0" t="n">
        <v>333.36</v>
      </c>
      <c r="G2716" s="0" t="n">
        <v>8162.8041</v>
      </c>
      <c r="H2716" s="0" t="n">
        <v>370.126</v>
      </c>
      <c r="I2716" s="0" t="n">
        <v>39.55</v>
      </c>
      <c r="J2716" s="0" t="n">
        <f aca="false">I2210/I2716-1</f>
        <v>0.118836915297092</v>
      </c>
      <c r="K2716" s="0" t="n">
        <v>2954.125</v>
      </c>
      <c r="L2716" s="0" t="n">
        <v>208.982</v>
      </c>
    </row>
    <row r="2717" customFormat="false" ht="15" hidden="false" customHeight="false" outlineLevel="0" collapsed="false">
      <c r="A2717" s="0" t="s">
        <v>240</v>
      </c>
      <c r="B2717" s="0" t="s">
        <v>779</v>
      </c>
      <c r="C2717" s="0" t="s">
        <v>601</v>
      </c>
      <c r="D2717" s="0" t="n">
        <v>5</v>
      </c>
      <c r="E2717" s="0" t="n">
        <v>479.013</v>
      </c>
      <c r="F2717" s="0" t="n">
        <v>117.309</v>
      </c>
      <c r="G2717" s="0" t="n">
        <v>4029.7269</v>
      </c>
      <c r="H2717" s="0" t="n">
        <v>215.879</v>
      </c>
      <c r="I2717" s="0" t="n">
        <v>36.39</v>
      </c>
      <c r="J2717" s="0" t="n">
        <f aca="false">I2211/I2717-1</f>
        <v>0.157735641659797</v>
      </c>
      <c r="K2717" s="0" t="n">
        <v>3223.477</v>
      </c>
      <c r="L2717" s="0" t="n">
        <v>108.373</v>
      </c>
    </row>
    <row r="2718" customFormat="false" ht="15" hidden="false" customHeight="false" outlineLevel="0" collapsed="false">
      <c r="A2718" s="0" t="s">
        <v>241</v>
      </c>
      <c r="B2718" s="0" t="s">
        <v>780</v>
      </c>
      <c r="C2718" s="0" t="s">
        <v>628</v>
      </c>
      <c r="D2718" s="0" t="n">
        <v>5</v>
      </c>
      <c r="E2718" s="0" t="s">
        <v>58</v>
      </c>
      <c r="F2718" s="0" t="n">
        <v>44880</v>
      </c>
      <c r="G2718" s="0" t="n">
        <v>389648.1</v>
      </c>
      <c r="H2718" s="0" t="n">
        <v>56170</v>
      </c>
      <c r="I2718" s="0" t="n">
        <v>86.55</v>
      </c>
      <c r="J2718" s="0" t="n">
        <f aca="false">I2212/I2718-1</f>
        <v>0.169266320046216</v>
      </c>
      <c r="K2718" s="0" t="n">
        <v>333795</v>
      </c>
      <c r="L2718" s="0" t="n">
        <v>4559.343</v>
      </c>
    </row>
    <row r="2719" customFormat="false" ht="15" hidden="false" customHeight="false" outlineLevel="0" collapsed="false">
      <c r="A2719" s="0" t="s">
        <v>242</v>
      </c>
      <c r="B2719" s="0" t="s">
        <v>781</v>
      </c>
      <c r="C2719" s="0" t="s">
        <v>626</v>
      </c>
      <c r="D2719" s="0" t="n">
        <v>5</v>
      </c>
      <c r="E2719" s="0" t="n">
        <v>362.936</v>
      </c>
      <c r="F2719" s="0" t="n">
        <v>277.314</v>
      </c>
      <c r="G2719" s="0" t="n">
        <v>6700.7467</v>
      </c>
      <c r="H2719" s="0" t="n">
        <v>499.693</v>
      </c>
      <c r="I2719" s="0" t="n">
        <v>85.76</v>
      </c>
      <c r="J2719" s="0" t="n">
        <f aca="false">I2213/I2719-1</f>
        <v>0.384561567164179</v>
      </c>
      <c r="K2719" s="0" t="n">
        <v>2230.554</v>
      </c>
      <c r="L2719" s="0" t="n">
        <v>78.304</v>
      </c>
    </row>
    <row r="2720" customFormat="false" ht="15" hidden="false" customHeight="false" outlineLevel="0" collapsed="false">
      <c r="A2720" s="0" t="s">
        <v>243</v>
      </c>
      <c r="B2720" s="0" t="s">
        <v>782</v>
      </c>
      <c r="C2720" s="0" t="s">
        <v>581</v>
      </c>
      <c r="D2720" s="0" t="n">
        <v>5</v>
      </c>
      <c r="E2720" s="0" t="n">
        <v>1317</v>
      </c>
      <c r="F2720" s="0" t="n">
        <v>32</v>
      </c>
      <c r="G2720" s="0" t="n">
        <v>63141.9047</v>
      </c>
      <c r="H2720" s="0" t="n">
        <v>1612</v>
      </c>
      <c r="I2720" s="0" t="n">
        <v>26.63</v>
      </c>
      <c r="J2720" s="0" t="n">
        <f aca="false">I2214/I2720-1</f>
        <v>1.05257228689448</v>
      </c>
      <c r="K2720" s="0" t="n">
        <v>15103</v>
      </c>
      <c r="L2720" s="0" t="n">
        <v>1099.471</v>
      </c>
    </row>
    <row r="2721" customFormat="false" ht="15" hidden="false" customHeight="false" outlineLevel="0" collapsed="false">
      <c r="A2721" s="0" t="s">
        <v>244</v>
      </c>
      <c r="B2721" s="0" t="s">
        <v>783</v>
      </c>
      <c r="C2721" s="0" t="s">
        <v>572</v>
      </c>
      <c r="D2721" s="0" t="n">
        <v>5</v>
      </c>
      <c r="E2721" s="0" t="n">
        <v>578.6</v>
      </c>
      <c r="F2721" s="0" t="n">
        <v>420.536</v>
      </c>
      <c r="G2721" s="0" t="n">
        <v>13834.7284</v>
      </c>
      <c r="H2721" s="0" t="n">
        <v>396.292</v>
      </c>
      <c r="I2721" s="0" t="n">
        <v>46.69</v>
      </c>
      <c r="J2721" s="0" t="n">
        <f aca="false">I2215/I2721-1</f>
        <v>0.0175626472478048</v>
      </c>
      <c r="K2721" s="0" t="n">
        <v>1815.832</v>
      </c>
      <c r="L2721" s="0" t="n">
        <v>296.322</v>
      </c>
    </row>
    <row r="2722" customFormat="false" ht="15" hidden="false" customHeight="false" outlineLevel="0" collapsed="false">
      <c r="A2722" s="0" t="s">
        <v>245</v>
      </c>
      <c r="B2722" s="0" t="s">
        <v>784</v>
      </c>
      <c r="C2722" s="0" t="s">
        <v>601</v>
      </c>
      <c r="D2722" s="0" t="n">
        <v>5</v>
      </c>
      <c r="F2722" s="0" t="n">
        <v>151.925</v>
      </c>
      <c r="G2722" s="0" t="n">
        <v>6742.1027</v>
      </c>
      <c r="H2722" s="0" t="n">
        <v>296.633</v>
      </c>
      <c r="I2722" s="0" t="n">
        <v>104.02</v>
      </c>
      <c r="J2722" s="0" t="n">
        <f aca="false">I2216/I2722-1</f>
        <v>-0.0250913285906557</v>
      </c>
      <c r="K2722" s="0" t="n">
        <v>3898.565</v>
      </c>
      <c r="L2722" s="0" t="n">
        <v>64.626</v>
      </c>
    </row>
    <row r="2723" customFormat="false" ht="15" hidden="false" customHeight="false" outlineLevel="0" collapsed="false">
      <c r="A2723" s="0" t="s">
        <v>246</v>
      </c>
      <c r="B2723" s="0" t="s">
        <v>785</v>
      </c>
      <c r="C2723" s="0" t="s">
        <v>598</v>
      </c>
      <c r="D2723" s="0" t="n">
        <v>5</v>
      </c>
      <c r="E2723" s="0" t="n">
        <v>1977</v>
      </c>
      <c r="F2723" s="0" t="n">
        <v>2716</v>
      </c>
      <c r="G2723" s="0" t="n">
        <v>30499.7474</v>
      </c>
      <c r="H2723" s="0" t="n">
        <v>4688</v>
      </c>
      <c r="I2723" s="0" t="n">
        <v>96.34</v>
      </c>
      <c r="J2723" s="0" t="n">
        <f aca="false">I2217/I2723-1</f>
        <v>0.496367033423292</v>
      </c>
      <c r="K2723" s="0" t="n">
        <v>33567</v>
      </c>
      <c r="L2723" s="0" t="n">
        <v>316.869</v>
      </c>
    </row>
    <row r="2724" customFormat="false" ht="15" hidden="false" customHeight="false" outlineLevel="0" collapsed="false">
      <c r="A2724" s="0" t="s">
        <v>247</v>
      </c>
      <c r="B2724" s="0" t="s">
        <v>786</v>
      </c>
      <c r="C2724" s="0" t="s">
        <v>579</v>
      </c>
      <c r="D2724" s="0" t="n">
        <v>5</v>
      </c>
      <c r="E2724" s="0" t="n">
        <v>667.1</v>
      </c>
      <c r="F2724" s="0" t="n">
        <v>461.2</v>
      </c>
      <c r="G2724" s="0" t="n">
        <v>10237.621</v>
      </c>
      <c r="H2724" s="0" t="n">
        <v>1046.7</v>
      </c>
      <c r="I2724" s="0" t="n">
        <v>34.81</v>
      </c>
      <c r="J2724" s="0" t="n">
        <f aca="false">I2218/I2724-1</f>
        <v>0.542085607584027</v>
      </c>
      <c r="K2724" s="0" t="n">
        <v>13549.7</v>
      </c>
      <c r="L2724" s="0" t="n">
        <v>293.198</v>
      </c>
    </row>
    <row r="2725" customFormat="false" ht="15" hidden="false" customHeight="false" outlineLevel="0" collapsed="false">
      <c r="A2725" s="0" t="s">
        <v>248</v>
      </c>
      <c r="B2725" s="0" t="s">
        <v>787</v>
      </c>
      <c r="C2725" s="0" t="s">
        <v>654</v>
      </c>
      <c r="D2725" s="0" t="n">
        <v>5</v>
      </c>
      <c r="E2725" s="0" t="n">
        <v>2194</v>
      </c>
      <c r="F2725" s="0" t="n">
        <v>1576</v>
      </c>
      <c r="G2725" s="0" t="n">
        <v>13408.7113</v>
      </c>
      <c r="H2725" s="0" t="n">
        <v>2557</v>
      </c>
      <c r="I2725" s="0" t="n">
        <v>15.19</v>
      </c>
      <c r="J2725" s="0" t="n">
        <f aca="false">I2219/I2725-1</f>
        <v>0.384463462804477</v>
      </c>
      <c r="K2725" s="0" t="n">
        <v>121894</v>
      </c>
      <c r="L2725" s="0" t="n">
        <v>897.467</v>
      </c>
    </row>
    <row r="2726" customFormat="false" ht="15" hidden="false" customHeight="false" outlineLevel="0" collapsed="false">
      <c r="A2726" s="0" t="s">
        <v>249</v>
      </c>
      <c r="B2726" s="0" t="s">
        <v>788</v>
      </c>
      <c r="C2726" s="0" t="s">
        <v>654</v>
      </c>
      <c r="D2726" s="0" t="n">
        <v>5</v>
      </c>
      <c r="E2726" s="0" t="n">
        <v>305.724</v>
      </c>
      <c r="F2726" s="0" t="n">
        <v>401.164</v>
      </c>
      <c r="G2726" s="0" t="n">
        <v>4303.1448</v>
      </c>
      <c r="H2726" s="0" t="n">
        <v>438.192</v>
      </c>
      <c r="I2726" s="0" t="n">
        <v>32.78</v>
      </c>
      <c r="J2726" s="0" t="n">
        <f aca="false">I2220/I2726-1</f>
        <v>0.597010372178157</v>
      </c>
      <c r="K2726" s="0" t="n">
        <v>42112.763</v>
      </c>
      <c r="L2726" s="0" t="n">
        <v>132.179</v>
      </c>
    </row>
    <row r="2727" customFormat="false" ht="15" hidden="false" customHeight="false" outlineLevel="0" collapsed="false">
      <c r="A2727" s="0" t="s">
        <v>250</v>
      </c>
      <c r="B2727" s="0" t="s">
        <v>789</v>
      </c>
      <c r="C2727" s="0" t="s">
        <v>588</v>
      </c>
      <c r="D2727" s="0" t="n">
        <v>5</v>
      </c>
      <c r="E2727" s="0" t="s">
        <v>58</v>
      </c>
      <c r="F2727" s="0" t="n">
        <v>770</v>
      </c>
      <c r="G2727" s="0" t="n">
        <v>17464.7184</v>
      </c>
      <c r="H2727" s="0" t="n">
        <v>2320</v>
      </c>
      <c r="I2727" s="0" t="n">
        <v>41.76</v>
      </c>
      <c r="J2727" s="0" t="n">
        <f aca="false">I2221/I2727-1</f>
        <v>-0.210249042145594</v>
      </c>
      <c r="K2727" s="0" t="n">
        <v>50494</v>
      </c>
      <c r="L2727" s="0" t="n">
        <v>418.216</v>
      </c>
    </row>
    <row r="2728" customFormat="false" ht="15" hidden="false" customHeight="false" outlineLevel="0" collapsed="false">
      <c r="A2728" s="0" t="s">
        <v>251</v>
      </c>
      <c r="B2728" s="0" t="s">
        <v>790</v>
      </c>
      <c r="C2728" s="0" t="s">
        <v>579</v>
      </c>
      <c r="D2728" s="0" t="n">
        <v>5</v>
      </c>
      <c r="E2728" s="0" t="n">
        <v>699</v>
      </c>
      <c r="F2728" s="0" t="n">
        <v>611</v>
      </c>
      <c r="G2728" s="0" t="n">
        <v>10546.5535</v>
      </c>
      <c r="H2728" s="0" t="n">
        <v>826</v>
      </c>
      <c r="I2728" s="0" t="n">
        <v>19.7575</v>
      </c>
      <c r="J2728" s="0" t="n">
        <f aca="false">I2222/I2728-1</f>
        <v>0.49436922687587</v>
      </c>
      <c r="K2728" s="0" t="n">
        <v>8497</v>
      </c>
      <c r="L2728" s="0" t="n">
        <v>533.891</v>
      </c>
    </row>
    <row r="2729" customFormat="false" ht="15" hidden="false" customHeight="false" outlineLevel="0" collapsed="false">
      <c r="A2729" s="0" t="s">
        <v>252</v>
      </c>
      <c r="B2729" s="0" t="s">
        <v>791</v>
      </c>
      <c r="C2729" s="0" t="s">
        <v>579</v>
      </c>
      <c r="D2729" s="0" t="n">
        <v>5</v>
      </c>
      <c r="E2729" s="0" t="n">
        <v>255.984</v>
      </c>
      <c r="F2729" s="0" t="n">
        <v>216.199</v>
      </c>
      <c r="G2729" s="0" t="n">
        <v>4347.6797</v>
      </c>
      <c r="H2729" s="0" t="n">
        <v>135.46</v>
      </c>
      <c r="I2729" s="0" t="n">
        <v>53.65</v>
      </c>
      <c r="J2729" s="0" t="n">
        <f aca="false">I2223/I2729-1</f>
        <v>1.18397017707363</v>
      </c>
      <c r="K2729" s="0" t="n">
        <v>2721.87</v>
      </c>
      <c r="L2729" s="0" t="n">
        <v>84.526</v>
      </c>
    </row>
    <row r="2730" customFormat="false" ht="15" hidden="false" customHeight="false" outlineLevel="0" collapsed="false">
      <c r="A2730" s="0" t="s">
        <v>253</v>
      </c>
      <c r="B2730" s="0" t="s">
        <v>792</v>
      </c>
      <c r="C2730" s="0" t="s">
        <v>626</v>
      </c>
      <c r="D2730" s="0" t="n">
        <v>5</v>
      </c>
      <c r="E2730" s="0" t="s">
        <v>58</v>
      </c>
      <c r="F2730" s="0" t="n">
        <v>222.398</v>
      </c>
      <c r="G2730" s="0" t="n">
        <v>3253.94</v>
      </c>
      <c r="H2730" s="0" t="n">
        <v>285.545</v>
      </c>
      <c r="I2730" s="0" t="n">
        <v>22.31</v>
      </c>
      <c r="J2730" s="0" t="n">
        <f aca="false">I2224/I2730-1</f>
        <v>0.349170775437024</v>
      </c>
      <c r="K2730" s="0" t="n">
        <v>2190.655</v>
      </c>
      <c r="L2730" s="0" t="n">
        <v>150.026</v>
      </c>
    </row>
    <row r="2731" customFormat="false" ht="15" hidden="false" customHeight="false" outlineLevel="0" collapsed="false">
      <c r="A2731" s="0" t="s">
        <v>254</v>
      </c>
      <c r="B2731" s="0" t="s">
        <v>793</v>
      </c>
      <c r="C2731" s="0" t="s">
        <v>572</v>
      </c>
      <c r="D2731" s="0" t="n">
        <v>5</v>
      </c>
      <c r="E2731" s="0" t="s">
        <v>58</v>
      </c>
      <c r="F2731" s="0" t="n">
        <v>448.339</v>
      </c>
      <c r="G2731" s="0" t="n">
        <v>7066.218</v>
      </c>
      <c r="H2731" s="0" t="n">
        <v>517.13</v>
      </c>
      <c r="I2731" s="0" t="n">
        <v>48.9333</v>
      </c>
      <c r="J2731" s="0" t="n">
        <f aca="false">I2225/I2731-1</f>
        <v>0.610968399842234</v>
      </c>
      <c r="K2731" s="0" t="n">
        <v>4810.958</v>
      </c>
      <c r="L2731" s="0" t="n">
        <v>149.953</v>
      </c>
    </row>
    <row r="2732" customFormat="false" ht="15" hidden="false" customHeight="false" outlineLevel="0" collapsed="false">
      <c r="A2732" s="0" t="s">
        <v>255</v>
      </c>
      <c r="B2732" s="0" t="s">
        <v>794</v>
      </c>
      <c r="C2732" s="0" t="s">
        <v>572</v>
      </c>
      <c r="D2732" s="0" t="n">
        <v>5</v>
      </c>
      <c r="F2732" s="0" t="n">
        <v>456.33</v>
      </c>
      <c r="G2732" s="0" t="n">
        <v>9537.0209</v>
      </c>
      <c r="H2732" s="0" t="n">
        <v>603.771</v>
      </c>
      <c r="I2732" s="0" t="n">
        <v>58.74</v>
      </c>
      <c r="J2732" s="0" t="n">
        <f aca="false">I2226/I2732-1</f>
        <v>0.366870956758597</v>
      </c>
      <c r="K2732" s="0" t="n">
        <v>8276.043</v>
      </c>
      <c r="L2732" s="0" t="n">
        <v>166.51</v>
      </c>
    </row>
    <row r="2733" customFormat="false" ht="15" hidden="false" customHeight="false" outlineLevel="0" collapsed="false">
      <c r="A2733" s="0" t="s">
        <v>256</v>
      </c>
      <c r="B2733" s="0" t="s">
        <v>795</v>
      </c>
      <c r="C2733" s="0" t="s">
        <v>595</v>
      </c>
      <c r="D2733" s="0" t="n">
        <v>5</v>
      </c>
      <c r="E2733" s="0" t="n">
        <v>470.1</v>
      </c>
      <c r="F2733" s="0" t="n">
        <v>416.2</v>
      </c>
      <c r="G2733" s="0" t="n">
        <v>8056.4705</v>
      </c>
      <c r="H2733" s="0" t="n">
        <v>359.7</v>
      </c>
      <c r="I2733" s="0" t="n">
        <v>58.52</v>
      </c>
      <c r="J2733" s="0" t="n">
        <f aca="false">I2227/I2733-1</f>
        <v>0.289473684210526</v>
      </c>
      <c r="K2733" s="0" t="n">
        <v>4373.9</v>
      </c>
      <c r="L2733" s="0" t="n">
        <v>137.394</v>
      </c>
    </row>
    <row r="2734" customFormat="false" ht="15" hidden="false" customHeight="false" outlineLevel="0" collapsed="false">
      <c r="A2734" s="0" t="s">
        <v>257</v>
      </c>
      <c r="B2734" s="0" t="s">
        <v>796</v>
      </c>
      <c r="C2734" s="0" t="s">
        <v>584</v>
      </c>
      <c r="D2734" s="0" t="n">
        <v>5</v>
      </c>
      <c r="E2734" s="0" t="n">
        <v>380</v>
      </c>
      <c r="F2734" s="0" t="n">
        <v>397</v>
      </c>
      <c r="G2734" s="0" t="n">
        <v>5186.4192</v>
      </c>
      <c r="H2734" s="0" t="n">
        <v>416</v>
      </c>
      <c r="I2734" s="0" t="n">
        <v>34.56</v>
      </c>
      <c r="J2734" s="0" t="n">
        <f aca="false">I2228/I2734-1</f>
        <v>0.116898148148148</v>
      </c>
      <c r="K2734" s="0" t="n">
        <v>3367</v>
      </c>
      <c r="L2734" s="0" t="n">
        <v>150.725</v>
      </c>
    </row>
    <row r="2735" customFormat="false" ht="15" hidden="false" customHeight="false" outlineLevel="0" collapsed="false">
      <c r="A2735" s="0" t="s">
        <v>258</v>
      </c>
      <c r="B2735" s="0" t="s">
        <v>797</v>
      </c>
      <c r="C2735" s="0" t="s">
        <v>638</v>
      </c>
      <c r="D2735" s="0" t="n">
        <v>5</v>
      </c>
      <c r="E2735" s="0" t="n">
        <v>7201</v>
      </c>
      <c r="F2735" s="0" t="n">
        <v>5613</v>
      </c>
      <c r="G2735" s="0" t="n">
        <v>50793.1073</v>
      </c>
      <c r="H2735" s="0" t="n">
        <v>9045</v>
      </c>
      <c r="I2735" s="0" t="n">
        <v>12.95</v>
      </c>
      <c r="J2735" s="0" t="n">
        <f aca="false">I2229/I2735-1</f>
        <v>0.191505791505792</v>
      </c>
      <c r="K2735" s="0" t="n">
        <v>191218</v>
      </c>
      <c r="L2735" s="0" t="n">
        <v>3741.81</v>
      </c>
    </row>
    <row r="2736" customFormat="false" ht="15" hidden="false" customHeight="false" outlineLevel="0" collapsed="false">
      <c r="A2736" s="0" t="s">
        <v>259</v>
      </c>
      <c r="B2736" s="0" t="s">
        <v>798</v>
      </c>
      <c r="C2736" s="0" t="s">
        <v>579</v>
      </c>
      <c r="D2736" s="0" t="n">
        <v>5</v>
      </c>
      <c r="E2736" s="0" t="n">
        <v>88.291</v>
      </c>
      <c r="F2736" s="0" t="n">
        <v>66.836</v>
      </c>
      <c r="G2736" s="0" t="n">
        <v>3370.515</v>
      </c>
      <c r="H2736" s="0" t="n">
        <v>183.866</v>
      </c>
      <c r="I2736" s="0" t="n">
        <v>21.07</v>
      </c>
      <c r="J2736" s="0" t="n">
        <f aca="false">I2230/I2736-1</f>
        <v>-0.0920740389178928</v>
      </c>
      <c r="K2736" s="0" t="n">
        <v>975.497</v>
      </c>
      <c r="L2736" s="0" t="n">
        <v>159.939</v>
      </c>
    </row>
    <row r="2737" customFormat="false" ht="15" hidden="false" customHeight="false" outlineLevel="0" collapsed="false">
      <c r="A2737" s="0" t="s">
        <v>260</v>
      </c>
      <c r="B2737" s="0" t="s">
        <v>799</v>
      </c>
      <c r="C2737" s="0" t="s">
        <v>572</v>
      </c>
      <c r="D2737" s="0" t="n">
        <v>5</v>
      </c>
      <c r="E2737" s="0" t="s">
        <v>58</v>
      </c>
      <c r="F2737" s="0" t="n">
        <v>763.7</v>
      </c>
      <c r="G2737" s="0" t="s">
        <v>58</v>
      </c>
      <c r="H2737" s="0" t="n">
        <v>944</v>
      </c>
      <c r="I2737" s="0" t="s">
        <v>58</v>
      </c>
      <c r="J2737" s="0" t="e">
        <f aca="false">I2231/I2737-1</f>
        <v>#VALUE!</v>
      </c>
      <c r="K2737" s="0" t="s">
        <v>58</v>
      </c>
      <c r="L2737" s="0" t="s">
        <v>58</v>
      </c>
    </row>
    <row r="2738" customFormat="false" ht="15" hidden="false" customHeight="false" outlineLevel="0" collapsed="false">
      <c r="A2738" s="0" t="s">
        <v>261</v>
      </c>
      <c r="B2738" s="0" t="s">
        <v>800</v>
      </c>
      <c r="C2738" s="0" t="s">
        <v>572</v>
      </c>
      <c r="D2738" s="0" t="n">
        <v>5</v>
      </c>
      <c r="E2738" s="0" t="n">
        <v>147.3</v>
      </c>
      <c r="F2738" s="0" t="n">
        <v>118.7</v>
      </c>
      <c r="G2738" s="0" t="n">
        <v>4787.862</v>
      </c>
      <c r="H2738" s="0" t="n">
        <v>282.8</v>
      </c>
      <c r="I2738" s="0" t="n">
        <v>29.22</v>
      </c>
      <c r="J2738" s="0" t="n">
        <f aca="false">I2232/I2738-1</f>
        <v>0.563997262149213</v>
      </c>
      <c r="K2738" s="0" t="n">
        <v>3873.9</v>
      </c>
      <c r="L2738" s="0" t="n">
        <v>162.804</v>
      </c>
    </row>
    <row r="2739" customFormat="false" ht="15" hidden="false" customHeight="false" outlineLevel="0" collapsed="false">
      <c r="A2739" s="0" t="s">
        <v>262</v>
      </c>
      <c r="B2739" s="0" t="s">
        <v>801</v>
      </c>
      <c r="C2739" s="0" t="s">
        <v>590</v>
      </c>
      <c r="D2739" s="0" t="n">
        <v>5</v>
      </c>
      <c r="E2739" s="0" t="n">
        <v>764.4</v>
      </c>
      <c r="F2739" s="0" t="n">
        <v>2150.2</v>
      </c>
      <c r="G2739" s="0" t="n">
        <v>31892.8812</v>
      </c>
      <c r="H2739" s="0" t="n">
        <v>2035.7</v>
      </c>
      <c r="I2739" s="0" t="n">
        <v>50.55</v>
      </c>
      <c r="J2739" s="0" t="n">
        <f aca="false">I2233/I2739-1</f>
        <v>0.0803165182987142</v>
      </c>
      <c r="K2739" s="0" t="n">
        <v>15390.3</v>
      </c>
      <c r="L2739" s="0" t="n">
        <v>635.202</v>
      </c>
    </row>
    <row r="2740" customFormat="false" ht="15" hidden="false" customHeight="false" outlineLevel="0" collapsed="false">
      <c r="A2740" s="0" t="s">
        <v>263</v>
      </c>
      <c r="B2740" s="0" t="s">
        <v>802</v>
      </c>
      <c r="C2740" s="0" t="s">
        <v>595</v>
      </c>
      <c r="D2740" s="0" t="n">
        <v>5</v>
      </c>
      <c r="E2740" s="0" t="s">
        <v>58</v>
      </c>
      <c r="F2740" s="0" t="n">
        <v>3041</v>
      </c>
      <c r="G2740" s="0" t="n">
        <v>32455.8</v>
      </c>
      <c r="H2740" s="0" t="n">
        <v>3774</v>
      </c>
      <c r="I2740" s="0" t="n">
        <v>34.2</v>
      </c>
      <c r="J2740" s="0" t="n">
        <f aca="false">I2234/I2740-1</f>
        <v>0.103508771929824</v>
      </c>
      <c r="K2740" s="0" t="n">
        <v>35440</v>
      </c>
      <c r="L2740" s="0" t="n">
        <v>949.319</v>
      </c>
    </row>
    <row r="2741" customFormat="false" ht="15" hidden="false" customHeight="false" outlineLevel="0" collapsed="false">
      <c r="A2741" s="0" t="s">
        <v>264</v>
      </c>
      <c r="B2741" s="0" t="s">
        <v>803</v>
      </c>
      <c r="C2741" s="0" t="s">
        <v>584</v>
      </c>
      <c r="D2741" s="0" t="n">
        <v>5</v>
      </c>
      <c r="E2741" s="0" t="s">
        <v>58</v>
      </c>
      <c r="F2741" s="0" t="n">
        <v>1135</v>
      </c>
      <c r="G2741" s="0" t="n">
        <v>15265.11</v>
      </c>
      <c r="H2741" s="0" t="n">
        <v>1936</v>
      </c>
      <c r="I2741" s="0" t="n">
        <v>32.97</v>
      </c>
      <c r="J2741" s="0" t="n">
        <f aca="false">I2235/I2741-1</f>
        <v>0.154989384288747</v>
      </c>
      <c r="K2741" s="0" t="n">
        <v>7470</v>
      </c>
      <c r="L2741" s="0" t="n">
        <v>479.419</v>
      </c>
    </row>
    <row r="2742" customFormat="false" ht="15" hidden="false" customHeight="false" outlineLevel="0" collapsed="false">
      <c r="A2742" s="0" t="s">
        <v>265</v>
      </c>
      <c r="B2742" s="0" t="s">
        <v>804</v>
      </c>
      <c r="C2742" s="0" t="s">
        <v>679</v>
      </c>
      <c r="D2742" s="0" t="n">
        <v>5</v>
      </c>
      <c r="E2742" s="0" t="n">
        <v>559.792</v>
      </c>
      <c r="F2742" s="0" t="n">
        <v>542.403</v>
      </c>
      <c r="G2742" s="0" t="n">
        <v>7823.6742</v>
      </c>
      <c r="H2742" s="0" t="n">
        <v>684.745</v>
      </c>
      <c r="I2742" s="0" t="n">
        <v>40</v>
      </c>
      <c r="J2742" s="0" t="n">
        <f aca="false">I2236/I2742-1</f>
        <v>0.16675</v>
      </c>
      <c r="K2742" s="0" t="n">
        <v>4819.124</v>
      </c>
      <c r="L2742" s="0" t="n">
        <v>194.97</v>
      </c>
    </row>
    <row r="2743" customFormat="false" ht="15" hidden="false" customHeight="false" outlineLevel="0" collapsed="false">
      <c r="A2743" s="0" t="s">
        <v>266</v>
      </c>
      <c r="B2743" s="0" t="s">
        <v>805</v>
      </c>
      <c r="C2743" s="0" t="s">
        <v>579</v>
      </c>
      <c r="D2743" s="0" t="n">
        <v>5</v>
      </c>
      <c r="E2743" s="0" t="n">
        <v>170.847</v>
      </c>
      <c r="F2743" s="0" t="n">
        <v>165.903</v>
      </c>
      <c r="G2743" s="0" t="n">
        <v>4296.4877</v>
      </c>
      <c r="H2743" s="0" t="n">
        <v>279.813</v>
      </c>
      <c r="I2743" s="0" t="n">
        <v>46.02</v>
      </c>
      <c r="J2743" s="0" t="n">
        <f aca="false">I2237/I2743-1</f>
        <v>0.543893959148196</v>
      </c>
      <c r="K2743" s="0" t="n">
        <v>1621.277</v>
      </c>
      <c r="L2743" s="0" t="n">
        <v>93.655</v>
      </c>
    </row>
    <row r="2744" customFormat="false" ht="15" hidden="false" customHeight="false" outlineLevel="0" collapsed="false">
      <c r="A2744" s="0" t="s">
        <v>267</v>
      </c>
      <c r="B2744" s="0" t="s">
        <v>806</v>
      </c>
      <c r="C2744" s="0" t="s">
        <v>572</v>
      </c>
      <c r="D2744" s="0" t="n">
        <v>5</v>
      </c>
      <c r="E2744" s="0" t="n">
        <v>2305</v>
      </c>
      <c r="F2744" s="0" t="n">
        <v>-332</v>
      </c>
      <c r="G2744" s="0" t="n">
        <v>24499.0152</v>
      </c>
      <c r="H2744" s="0" t="n">
        <v>2685</v>
      </c>
      <c r="I2744" s="0" t="n">
        <v>69.27</v>
      </c>
      <c r="J2744" s="0" t="n">
        <f aca="false">I2238/I2744-1</f>
        <v>0.379385015158077</v>
      </c>
      <c r="K2744" s="0" t="n">
        <v>34309</v>
      </c>
      <c r="L2744" s="0" t="n">
        <v>353.07</v>
      </c>
    </row>
    <row r="2745" customFormat="false" ht="15" hidden="false" customHeight="false" outlineLevel="0" collapsed="false">
      <c r="A2745" s="0" t="s">
        <v>268</v>
      </c>
      <c r="B2745" s="0" t="s">
        <v>807</v>
      </c>
      <c r="C2745" s="0" t="s">
        <v>572</v>
      </c>
      <c r="D2745" s="0" t="n">
        <v>5</v>
      </c>
      <c r="E2745" s="0" t="n">
        <v>16010</v>
      </c>
      <c r="F2745" s="0" t="n">
        <v>13641</v>
      </c>
      <c r="G2745" s="0" t="n">
        <v>218414.0687</v>
      </c>
      <c r="H2745" s="0" t="n">
        <v>31331</v>
      </c>
      <c r="I2745" s="0" t="n">
        <v>20.99</v>
      </c>
      <c r="J2745" s="0" t="n">
        <f aca="false">I2239/I2745-1</f>
        <v>0.335397808480229</v>
      </c>
      <c r="K2745" s="0" t="n">
        <v>684999</v>
      </c>
      <c r="L2745" s="0" t="n">
        <v>10486.3</v>
      </c>
    </row>
    <row r="2746" customFormat="false" ht="15" hidden="false" customHeight="false" outlineLevel="0" collapsed="false">
      <c r="A2746" s="0" t="s">
        <v>269</v>
      </c>
      <c r="B2746" s="0" t="s">
        <v>808</v>
      </c>
      <c r="C2746" s="0" t="s">
        <v>612</v>
      </c>
      <c r="D2746" s="0" t="n">
        <v>5</v>
      </c>
      <c r="E2746" s="0" t="n">
        <v>1791.7</v>
      </c>
      <c r="F2746" s="0" t="n">
        <v>1855.2</v>
      </c>
      <c r="G2746" s="0" t="n">
        <v>31386.384</v>
      </c>
      <c r="H2746" s="0" t="n">
        <v>2926</v>
      </c>
      <c r="I2746" s="0" t="n">
        <v>48.98</v>
      </c>
      <c r="J2746" s="0" t="n">
        <f aca="false">I2240/I2746-1</f>
        <v>0.0986116782360149</v>
      </c>
      <c r="K2746" s="0" t="n">
        <v>22658</v>
      </c>
      <c r="L2746" s="0" t="n">
        <v>644.658</v>
      </c>
    </row>
    <row r="2747" customFormat="false" ht="15" hidden="false" customHeight="false" outlineLevel="0" collapsed="false">
      <c r="A2747" s="0" t="s">
        <v>270</v>
      </c>
      <c r="B2747" s="0" t="s">
        <v>809</v>
      </c>
      <c r="C2747" s="0" t="s">
        <v>638</v>
      </c>
      <c r="D2747" s="0" t="n">
        <v>5</v>
      </c>
      <c r="E2747" s="0" t="s">
        <v>58</v>
      </c>
      <c r="F2747" s="0" t="n">
        <v>6188</v>
      </c>
      <c r="G2747" s="0" t="n">
        <v>39392.5488</v>
      </c>
      <c r="H2747" s="0" t="n">
        <v>10605</v>
      </c>
      <c r="I2747" s="0" t="n">
        <v>28.83</v>
      </c>
      <c r="J2747" s="0" t="n">
        <f aca="false">I2241/I2747-1</f>
        <v>0.4176205341658</v>
      </c>
      <c r="K2747" s="0" t="n">
        <v>149422</v>
      </c>
      <c r="L2747" s="0" t="n">
        <v>1566.02</v>
      </c>
    </row>
    <row r="2748" customFormat="false" ht="15" hidden="false" customHeight="false" outlineLevel="0" collapsed="false">
      <c r="A2748" s="0" t="s">
        <v>271</v>
      </c>
      <c r="B2748" s="0" t="s">
        <v>810</v>
      </c>
      <c r="C2748" s="0" t="s">
        <v>584</v>
      </c>
      <c r="D2748" s="0" t="n">
        <v>5</v>
      </c>
      <c r="E2748" s="0" t="s">
        <v>58</v>
      </c>
      <c r="F2748" s="0" t="n">
        <v>648.041</v>
      </c>
      <c r="G2748" s="0" t="n">
        <v>9844.8186</v>
      </c>
      <c r="H2748" s="0" t="n">
        <v>906.438</v>
      </c>
      <c r="I2748" s="0" t="n">
        <v>63.58</v>
      </c>
      <c r="J2748" s="0" t="n">
        <f aca="false">I2242/I2748-1</f>
        <v>0.308430324001258</v>
      </c>
      <c r="K2748" s="0" t="n">
        <v>6807.061</v>
      </c>
      <c r="L2748" s="0" t="n">
        <v>155.131</v>
      </c>
    </row>
    <row r="2749" customFormat="false" ht="15" hidden="false" customHeight="false" outlineLevel="0" collapsed="false">
      <c r="A2749" s="0" t="s">
        <v>272</v>
      </c>
      <c r="B2749" s="0" t="s">
        <v>811</v>
      </c>
      <c r="C2749" s="0" t="s">
        <v>576</v>
      </c>
      <c r="D2749" s="0" t="n">
        <v>5</v>
      </c>
      <c r="E2749" s="0" t="n">
        <v>3084.04</v>
      </c>
      <c r="F2749" s="0" t="n">
        <v>2591.566</v>
      </c>
      <c r="G2749" s="0" t="n">
        <v>55791.2612</v>
      </c>
      <c r="H2749" s="0" t="n">
        <v>3194.716</v>
      </c>
      <c r="I2749" s="0" t="n">
        <v>36.725</v>
      </c>
      <c r="J2749" s="0" t="n">
        <f aca="false">I2243/I2749-1</f>
        <v>1.04628999319265</v>
      </c>
      <c r="K2749" s="0" t="n">
        <v>21239.838</v>
      </c>
      <c r="L2749" s="0" t="n">
        <v>1515.296</v>
      </c>
    </row>
    <row r="2750" customFormat="false" ht="15" hidden="false" customHeight="false" outlineLevel="0" collapsed="false">
      <c r="A2750" s="0" t="s">
        <v>273</v>
      </c>
      <c r="B2750" s="0" t="s">
        <v>812</v>
      </c>
      <c r="C2750" s="0" t="s">
        <v>579</v>
      </c>
      <c r="D2750" s="0" t="n">
        <v>5</v>
      </c>
      <c r="E2750" s="0" t="n">
        <v>280.255</v>
      </c>
      <c r="F2750" s="0" t="n">
        <v>188.161</v>
      </c>
      <c r="G2750" s="0" t="n">
        <v>3336.8591</v>
      </c>
      <c r="H2750" s="0" t="n">
        <v>-173.475</v>
      </c>
      <c r="I2750" s="0" t="n">
        <v>21.24</v>
      </c>
      <c r="J2750" s="0" t="n">
        <f aca="false">I2244/I2750-1</f>
        <v>0.129001883239172</v>
      </c>
      <c r="K2750" s="0" t="n">
        <v>2688.143</v>
      </c>
      <c r="L2750" s="0" t="n">
        <v>157.119</v>
      </c>
    </row>
    <row r="2751" customFormat="false" ht="15" hidden="false" customHeight="false" outlineLevel="0" collapsed="false">
      <c r="A2751" s="0" t="s">
        <v>274</v>
      </c>
      <c r="B2751" s="0" t="s">
        <v>813</v>
      </c>
      <c r="C2751" s="0" t="s">
        <v>590</v>
      </c>
      <c r="D2751" s="0" t="n">
        <v>5</v>
      </c>
      <c r="F2751" s="0" t="n">
        <v>7475</v>
      </c>
      <c r="G2751" s="0" t="n">
        <v>59334.3282</v>
      </c>
      <c r="H2751" s="0" t="n">
        <v>12879</v>
      </c>
      <c r="I2751" s="0" t="n">
        <v>127.56</v>
      </c>
      <c r="J2751" s="0" t="n">
        <f aca="false">I2245/I2751-1</f>
        <v>0.389620570711822</v>
      </c>
      <c r="K2751" s="0" t="n">
        <v>911507</v>
      </c>
      <c r="L2751" s="0" t="n">
        <v>453.231</v>
      </c>
    </row>
    <row r="2752" customFormat="false" ht="15" hidden="false" customHeight="false" outlineLevel="0" collapsed="false">
      <c r="A2752" s="0" t="s">
        <v>275</v>
      </c>
      <c r="B2752" s="0" t="s">
        <v>814</v>
      </c>
      <c r="C2752" s="0" t="s">
        <v>638</v>
      </c>
      <c r="D2752" s="0" t="n">
        <v>5</v>
      </c>
      <c r="E2752" s="0" t="s">
        <v>58</v>
      </c>
      <c r="F2752" s="0" t="n">
        <v>212</v>
      </c>
      <c r="G2752" s="0" t="n">
        <v>3383.45</v>
      </c>
      <c r="H2752" s="0" t="n">
        <v>1038</v>
      </c>
      <c r="I2752" s="0" t="n">
        <v>13.81</v>
      </c>
      <c r="J2752" s="0" t="n">
        <f aca="false">I2246/I2752-1</f>
        <v>0.727009413468501</v>
      </c>
      <c r="K2752" s="0" t="n">
        <v>16973</v>
      </c>
      <c r="L2752" s="0" t="n">
        <v>244.963</v>
      </c>
    </row>
    <row r="2753" customFormat="false" ht="15" hidden="false" customHeight="false" outlineLevel="0" collapsed="false">
      <c r="A2753" s="0" t="s">
        <v>276</v>
      </c>
      <c r="B2753" s="0" t="s">
        <v>815</v>
      </c>
      <c r="C2753" s="0" t="s">
        <v>683</v>
      </c>
      <c r="D2753" s="0" t="n">
        <v>5</v>
      </c>
      <c r="E2753" s="0" t="n">
        <v>471.231</v>
      </c>
      <c r="F2753" s="0" t="n">
        <v>433.948</v>
      </c>
      <c r="G2753" s="0" t="n">
        <v>7562.898</v>
      </c>
      <c r="H2753" s="0" t="n">
        <v>497.108</v>
      </c>
      <c r="I2753" s="0" t="n">
        <v>27.74</v>
      </c>
      <c r="J2753" s="0" t="n">
        <f aca="false">I2247/I2753-1</f>
        <v>0.0245133381398703</v>
      </c>
      <c r="K2753" s="0" t="n">
        <v>4537.779</v>
      </c>
      <c r="L2753" s="0" t="n">
        <v>272.319</v>
      </c>
    </row>
    <row r="2754" customFormat="false" ht="15" hidden="false" customHeight="false" outlineLevel="0" collapsed="false">
      <c r="A2754" s="0" t="s">
        <v>277</v>
      </c>
      <c r="B2754" s="0" t="s">
        <v>816</v>
      </c>
      <c r="C2754" s="0" t="s">
        <v>628</v>
      </c>
      <c r="D2754" s="0" t="n">
        <v>5</v>
      </c>
      <c r="E2754" s="0" t="n">
        <v>2785</v>
      </c>
      <c r="F2754" s="0" t="n">
        <v>2635</v>
      </c>
      <c r="G2754" s="0" t="n">
        <v>32227.01</v>
      </c>
      <c r="H2754" s="0" t="n">
        <v>3654</v>
      </c>
      <c r="I2754" s="0" t="n">
        <v>34.69</v>
      </c>
      <c r="J2754" s="0" t="n">
        <f aca="false">I2248/I2754-1</f>
        <v>0.462957624675699</v>
      </c>
      <c r="K2754" s="0" t="n">
        <v>27410</v>
      </c>
      <c r="L2754" s="0" t="n">
        <v>927.987</v>
      </c>
    </row>
    <row r="2755" customFormat="false" ht="15" hidden="false" customHeight="false" outlineLevel="0" collapsed="false">
      <c r="A2755" s="0" t="s">
        <v>278</v>
      </c>
      <c r="B2755" s="0" t="s">
        <v>817</v>
      </c>
      <c r="C2755" s="0" t="s">
        <v>679</v>
      </c>
      <c r="D2755" s="0" t="n">
        <v>5</v>
      </c>
      <c r="E2755" s="0" t="n">
        <v>262.417</v>
      </c>
      <c r="F2755" s="0" t="n">
        <v>164.681</v>
      </c>
      <c r="G2755" s="0" t="n">
        <v>3437.48</v>
      </c>
      <c r="H2755" s="0" t="n">
        <v>553.607</v>
      </c>
      <c r="I2755" s="0" t="n">
        <v>8.745</v>
      </c>
      <c r="J2755" s="0" t="n">
        <f aca="false">I2249/I2755-1</f>
        <v>0.982561463693539</v>
      </c>
      <c r="K2755" s="0" t="n">
        <v>3631.7</v>
      </c>
      <c r="L2755" s="0" t="n">
        <v>391.438</v>
      </c>
    </row>
    <row r="2756" customFormat="false" ht="15" hidden="false" customHeight="false" outlineLevel="0" collapsed="false">
      <c r="A2756" s="0" t="s">
        <v>279</v>
      </c>
      <c r="B2756" s="0" t="s">
        <v>818</v>
      </c>
      <c r="C2756" s="0" t="s">
        <v>638</v>
      </c>
      <c r="D2756" s="0" t="n">
        <v>5</v>
      </c>
      <c r="F2756" s="0" t="n">
        <v>623.925</v>
      </c>
      <c r="G2756" s="0" t="n">
        <v>11040.4676</v>
      </c>
      <c r="H2756" s="0" t="n">
        <v>801.458</v>
      </c>
      <c r="I2756" s="0" t="n">
        <v>48.84</v>
      </c>
      <c r="J2756" s="0" t="n">
        <f aca="false">I2250/I2756-1</f>
        <v>0.417690417690417</v>
      </c>
      <c r="K2756" s="0" t="n">
        <v>9170.773</v>
      </c>
      <c r="L2756" s="0" t="n">
        <v>226.258</v>
      </c>
    </row>
    <row r="2757" customFormat="false" ht="15" hidden="false" customHeight="false" outlineLevel="0" collapsed="false">
      <c r="A2757" s="0" t="s">
        <v>280</v>
      </c>
      <c r="B2757" s="0" t="s">
        <v>819</v>
      </c>
      <c r="C2757" s="0" t="s">
        <v>572</v>
      </c>
      <c r="D2757" s="0" t="n">
        <v>5</v>
      </c>
      <c r="E2757" s="0" t="s">
        <v>58</v>
      </c>
      <c r="F2757" s="0" t="n">
        <v>113</v>
      </c>
      <c r="G2757" s="0" t="n">
        <v>5266.4595</v>
      </c>
      <c r="H2757" s="0" t="n">
        <v>833</v>
      </c>
      <c r="I2757" s="0" t="n">
        <v>49.25</v>
      </c>
      <c r="J2757" s="0" t="n">
        <f aca="false">I2251/I2757-1</f>
        <v>0.542741116751269</v>
      </c>
      <c r="K2757" s="0" t="n">
        <v>4858.4</v>
      </c>
      <c r="L2757" s="0" t="n">
        <v>109.583</v>
      </c>
    </row>
    <row r="2758" customFormat="false" ht="15" hidden="false" customHeight="false" outlineLevel="0" collapsed="false">
      <c r="A2758" s="0" t="s">
        <v>281</v>
      </c>
      <c r="B2758" s="0" t="s">
        <v>820</v>
      </c>
      <c r="C2758" s="0" t="s">
        <v>592</v>
      </c>
      <c r="D2758" s="0" t="n">
        <v>5</v>
      </c>
      <c r="E2758" s="0" t="s">
        <v>58</v>
      </c>
      <c r="F2758" s="0" t="n">
        <v>-38</v>
      </c>
      <c r="G2758" s="0" t="n">
        <v>9790.7066</v>
      </c>
      <c r="H2758" s="0" t="n">
        <v>2681</v>
      </c>
      <c r="I2758" s="0" t="n">
        <v>22.44</v>
      </c>
      <c r="J2758" s="0" t="n">
        <f aca="false">I2252/I2758-1</f>
        <v>0.614527629233511</v>
      </c>
      <c r="K2758" s="0" t="n">
        <v>298513</v>
      </c>
      <c r="L2758" s="0" t="n">
        <v>436.308</v>
      </c>
    </row>
    <row r="2759" customFormat="false" ht="15" hidden="false" customHeight="false" outlineLevel="0" collapsed="false">
      <c r="A2759" s="0" t="s">
        <v>282</v>
      </c>
      <c r="B2759" s="0" t="s">
        <v>821</v>
      </c>
      <c r="C2759" s="0" t="s">
        <v>679</v>
      </c>
      <c r="D2759" s="0" t="n">
        <v>5</v>
      </c>
      <c r="E2759" s="0" t="n">
        <v>370.761</v>
      </c>
      <c r="F2759" s="0" t="n">
        <v>335.999</v>
      </c>
      <c r="G2759" s="0" t="n">
        <v>4552.8789</v>
      </c>
      <c r="H2759" s="0" t="n">
        <v>534.796</v>
      </c>
      <c r="I2759" s="0" t="n">
        <v>35.34</v>
      </c>
      <c r="J2759" s="0" t="n">
        <f aca="false">I2253/I2759-1</f>
        <v>0.53933220147142</v>
      </c>
      <c r="K2759" s="0" t="n">
        <v>4325.387</v>
      </c>
      <c r="L2759" s="0" t="n">
        <v>129.927</v>
      </c>
    </row>
    <row r="2760" customFormat="false" ht="15" hidden="false" customHeight="false" outlineLevel="0" collapsed="false">
      <c r="A2760" s="0" t="s">
        <v>283</v>
      </c>
      <c r="B2760" s="0" t="s">
        <v>822</v>
      </c>
      <c r="C2760" s="0" t="s">
        <v>574</v>
      </c>
      <c r="D2760" s="0" t="n">
        <v>5</v>
      </c>
      <c r="E2760" s="0" t="n">
        <v>1706</v>
      </c>
      <c r="F2760" s="0" t="n">
        <v>1605</v>
      </c>
      <c r="G2760" s="0" t="n">
        <v>13371.35</v>
      </c>
      <c r="H2760" s="0" t="n">
        <v>4175</v>
      </c>
      <c r="I2760" s="0" t="n">
        <v>30.17</v>
      </c>
      <c r="J2760" s="0" t="n">
        <f aca="false">I2254/I2760-1</f>
        <v>0.581372224063639</v>
      </c>
      <c r="K2760" s="0" t="n">
        <v>28075</v>
      </c>
      <c r="L2760" s="0" t="n">
        <v>442.917</v>
      </c>
    </row>
    <row r="2761" customFormat="false" ht="15" hidden="false" customHeight="false" outlineLevel="0" collapsed="false">
      <c r="A2761" s="0" t="s">
        <v>284</v>
      </c>
      <c r="B2761" s="0" t="s">
        <v>823</v>
      </c>
      <c r="C2761" s="0" t="s">
        <v>601</v>
      </c>
      <c r="D2761" s="0" t="n">
        <v>5</v>
      </c>
      <c r="E2761" s="0" t="n">
        <v>414.169</v>
      </c>
      <c r="F2761" s="0" t="n">
        <v>832.54</v>
      </c>
      <c r="G2761" s="0" t="n">
        <v>20466.1201</v>
      </c>
      <c r="H2761" s="0" t="n">
        <v>1034.87</v>
      </c>
      <c r="I2761" s="0" t="n">
        <v>41.1303</v>
      </c>
      <c r="J2761" s="0" t="n">
        <f aca="false">I2255/I2761-1</f>
        <v>-0.196103602453665</v>
      </c>
      <c r="K2761" s="0" t="n">
        <v>19915.555</v>
      </c>
      <c r="L2761" s="0" t="n">
        <v>452.066</v>
      </c>
    </row>
    <row r="2762" customFormat="false" ht="15" hidden="false" customHeight="false" outlineLevel="0" collapsed="false">
      <c r="A2762" s="0" t="s">
        <v>285</v>
      </c>
      <c r="B2762" s="0" t="s">
        <v>824</v>
      </c>
      <c r="C2762" s="0" t="s">
        <v>628</v>
      </c>
      <c r="D2762" s="0" t="n">
        <v>5</v>
      </c>
      <c r="F2762" s="0" t="n">
        <v>736.639</v>
      </c>
      <c r="G2762" s="0" t="n">
        <v>7358.1351</v>
      </c>
      <c r="H2762" s="0" t="n">
        <v>997.185</v>
      </c>
      <c r="I2762" s="0" t="n">
        <v>68.95</v>
      </c>
      <c r="J2762" s="0" t="n">
        <f aca="false">I2256/I2762-1</f>
        <v>0.419434372733865</v>
      </c>
      <c r="K2762" s="0" t="n">
        <v>6264.827</v>
      </c>
      <c r="L2762" s="0" t="n">
        <v>106.489</v>
      </c>
    </row>
    <row r="2763" customFormat="false" ht="15" hidden="false" customHeight="false" outlineLevel="0" collapsed="false">
      <c r="A2763" s="0" t="s">
        <v>286</v>
      </c>
      <c r="B2763" s="0" t="s">
        <v>825</v>
      </c>
      <c r="C2763" s="0" t="s">
        <v>574</v>
      </c>
      <c r="D2763" s="0" t="n">
        <v>5</v>
      </c>
      <c r="E2763" s="0" t="n">
        <v>398.613</v>
      </c>
      <c r="F2763" s="0" t="n">
        <v>388.076</v>
      </c>
      <c r="G2763" s="0" t="n">
        <v>7024.5397</v>
      </c>
      <c r="H2763" s="0" t="n">
        <v>408.099</v>
      </c>
      <c r="I2763" s="0" t="n">
        <v>39.98</v>
      </c>
      <c r="J2763" s="0" t="n">
        <f aca="false">I2257/I2763-1</f>
        <v>0.431090545272637</v>
      </c>
      <c r="K2763" s="0" t="n">
        <v>5333.997</v>
      </c>
      <c r="L2763" s="0" t="n">
        <v>175.988</v>
      </c>
    </row>
    <row r="2764" customFormat="false" ht="15" hidden="false" customHeight="false" outlineLevel="0" collapsed="false">
      <c r="A2764" s="0" t="s">
        <v>287</v>
      </c>
      <c r="B2764" s="0" t="s">
        <v>826</v>
      </c>
      <c r="C2764" s="0" t="s">
        <v>612</v>
      </c>
      <c r="D2764" s="0" t="n">
        <v>5</v>
      </c>
      <c r="E2764" s="0" t="n">
        <v>740.04</v>
      </c>
      <c r="F2764" s="0" t="n">
        <v>660.931</v>
      </c>
      <c r="G2764" s="0" t="n">
        <v>16161.8271</v>
      </c>
      <c r="H2764" s="0" t="n">
        <v>1094.827</v>
      </c>
      <c r="I2764" s="0" t="n">
        <v>72.22</v>
      </c>
      <c r="J2764" s="0" t="n">
        <f aca="false">I2258/I2764-1</f>
        <v>0.346302963168098</v>
      </c>
      <c r="K2764" s="0" t="n">
        <v>4754.839</v>
      </c>
      <c r="L2764" s="0" t="n">
        <v>162.572</v>
      </c>
    </row>
    <row r="2765" customFormat="false" ht="15" hidden="false" customHeight="false" outlineLevel="0" collapsed="false">
      <c r="A2765" s="0" t="s">
        <v>288</v>
      </c>
      <c r="B2765" s="0" t="s">
        <v>827</v>
      </c>
      <c r="C2765" s="0" t="s">
        <v>628</v>
      </c>
      <c r="D2765" s="0" t="n">
        <v>5</v>
      </c>
      <c r="E2765" s="0" t="s">
        <v>58</v>
      </c>
      <c r="F2765" s="0" t="n">
        <v>2025</v>
      </c>
      <c r="G2765" s="0" t="n">
        <v>18087.3026</v>
      </c>
      <c r="H2765" s="0" t="n">
        <v>5660</v>
      </c>
      <c r="I2765" s="0" t="n">
        <v>52.96</v>
      </c>
      <c r="J2765" s="0" t="n">
        <f aca="false">I2259/I2765-1</f>
        <v>0.567220543806646</v>
      </c>
      <c r="K2765" s="0" t="n">
        <v>43441</v>
      </c>
      <c r="L2765" s="0" t="n">
        <v>341.547</v>
      </c>
    </row>
    <row r="2766" customFormat="false" ht="15" hidden="false" customHeight="false" outlineLevel="0" collapsed="false">
      <c r="A2766" s="0" t="s">
        <v>289</v>
      </c>
      <c r="B2766" s="0" t="s">
        <v>828</v>
      </c>
      <c r="C2766" s="0" t="s">
        <v>626</v>
      </c>
      <c r="D2766" s="0" t="n">
        <v>5</v>
      </c>
      <c r="E2766" s="0" t="s">
        <v>58</v>
      </c>
      <c r="F2766" s="0" t="n">
        <v>2051</v>
      </c>
      <c r="G2766" s="0" t="s">
        <v>58</v>
      </c>
      <c r="H2766" s="0" t="n">
        <v>8739</v>
      </c>
      <c r="I2766" s="0" t="s">
        <v>58</v>
      </c>
      <c r="J2766" s="0" t="e">
        <f aca="false">I2260/I2766-1</f>
        <v>#VALUE!</v>
      </c>
      <c r="K2766" s="0" t="n">
        <v>68775</v>
      </c>
      <c r="L2766" s="0" t="s">
        <v>58</v>
      </c>
    </row>
    <row r="2767" customFormat="false" ht="15" hidden="false" customHeight="false" outlineLevel="0" collapsed="false">
      <c r="A2767" s="0" t="s">
        <v>290</v>
      </c>
      <c r="B2767" s="0" t="s">
        <v>829</v>
      </c>
      <c r="C2767" s="0" t="s">
        <v>683</v>
      </c>
      <c r="D2767" s="0" t="n">
        <v>5</v>
      </c>
      <c r="E2767" s="0" t="n">
        <v>412</v>
      </c>
      <c r="F2767" s="0" t="n">
        <v>352</v>
      </c>
      <c r="G2767" s="0" t="s">
        <v>58</v>
      </c>
      <c r="H2767" s="0" t="n">
        <v>1110</v>
      </c>
      <c r="I2767" s="0" t="s">
        <v>58</v>
      </c>
      <c r="J2767" s="0" t="e">
        <f aca="false">I2261/I2767-1</f>
        <v>#VALUE!</v>
      </c>
      <c r="K2767" s="0" t="n">
        <v>27066</v>
      </c>
      <c r="L2767" s="0" t="s">
        <v>58</v>
      </c>
    </row>
    <row r="2768" customFormat="false" ht="15" hidden="false" customHeight="false" outlineLevel="0" collapsed="false">
      <c r="A2768" s="0" t="s">
        <v>291</v>
      </c>
      <c r="B2768" s="0" t="s">
        <v>830</v>
      </c>
      <c r="C2768" s="0" t="s">
        <v>628</v>
      </c>
      <c r="D2768" s="0" t="n">
        <v>5</v>
      </c>
      <c r="E2768" s="0" t="s">
        <v>58</v>
      </c>
      <c r="F2768" s="0" t="n">
        <v>1727.172</v>
      </c>
      <c r="G2768" s="0" t="n">
        <v>9475.3221</v>
      </c>
      <c r="H2768" s="0" t="n">
        <v>1662.687</v>
      </c>
      <c r="I2768" s="0" t="n">
        <v>46.55</v>
      </c>
      <c r="J2768" s="0" t="n">
        <f aca="false">I2262/I2768-1</f>
        <v>0.0674543501611171</v>
      </c>
      <c r="K2768" s="0" t="n">
        <v>10328.997</v>
      </c>
      <c r="L2768" s="0" t="n">
        <v>203.145</v>
      </c>
    </row>
    <row r="2769" customFormat="false" ht="15" hidden="false" customHeight="false" outlineLevel="0" collapsed="false">
      <c r="A2769" s="0" t="s">
        <v>292</v>
      </c>
      <c r="B2769" s="0" t="s">
        <v>831</v>
      </c>
      <c r="C2769" s="0" t="s">
        <v>574</v>
      </c>
      <c r="D2769" s="0" t="n">
        <v>5</v>
      </c>
      <c r="E2769" s="0" t="n">
        <v>406.481</v>
      </c>
      <c r="F2769" s="0" t="n">
        <v>-1172.838</v>
      </c>
      <c r="G2769" s="0" t="n">
        <v>5683.6935</v>
      </c>
      <c r="H2769" s="0" t="n">
        <v>493.822</v>
      </c>
      <c r="I2769" s="0" t="n">
        <v>20.91</v>
      </c>
      <c r="J2769" s="0" t="n">
        <f aca="false">I2263/I2769-1</f>
        <v>0.164992826398852</v>
      </c>
      <c r="K2769" s="0" t="n">
        <v>9000.823</v>
      </c>
      <c r="L2769" s="0" t="n">
        <v>270.441</v>
      </c>
    </row>
    <row r="2770" customFormat="false" ht="15" hidden="false" customHeight="false" outlineLevel="0" collapsed="false">
      <c r="A2770" s="0" t="s">
        <v>293</v>
      </c>
      <c r="B2770" s="0" t="s">
        <v>832</v>
      </c>
      <c r="C2770" s="0" t="s">
        <v>584</v>
      </c>
      <c r="D2770" s="0" t="n">
        <v>5</v>
      </c>
      <c r="E2770" s="0" t="n">
        <v>4535</v>
      </c>
      <c r="F2770" s="0" t="n">
        <v>4535</v>
      </c>
      <c r="G2770" s="0" t="n">
        <v>99873.2</v>
      </c>
      <c r="H2770" s="0" t="n">
        <v>6975</v>
      </c>
      <c r="I2770" s="0" t="n">
        <v>67.3</v>
      </c>
      <c r="J2770" s="0" t="n">
        <f aca="false">I2264/I2770-1</f>
        <v>0.141901931649331</v>
      </c>
      <c r="K2770" s="0" t="n">
        <v>41084</v>
      </c>
      <c r="L2770" s="0" t="n">
        <v>1495.179</v>
      </c>
    </row>
    <row r="2771" customFormat="false" ht="15" hidden="false" customHeight="false" outlineLevel="0" collapsed="false">
      <c r="A2771" s="0" t="s">
        <v>294</v>
      </c>
      <c r="B2771" s="0" t="s">
        <v>833</v>
      </c>
      <c r="C2771" s="0" t="s">
        <v>572</v>
      </c>
      <c r="D2771" s="0" t="n">
        <v>5</v>
      </c>
      <c r="E2771" s="0" t="s">
        <v>58</v>
      </c>
      <c r="F2771" s="0" t="n">
        <v>2926</v>
      </c>
      <c r="G2771" s="0" t="n">
        <v>49684.316</v>
      </c>
      <c r="H2771" s="0" t="n">
        <v>3517</v>
      </c>
      <c r="I2771" s="0" t="n">
        <v>60.4236</v>
      </c>
      <c r="J2771" s="0" t="n">
        <f aca="false">I2265/I2771-1</f>
        <v>0.439578244262176</v>
      </c>
      <c r="K2771" s="0" t="n">
        <v>41853</v>
      </c>
      <c r="L2771" s="0" t="n">
        <v>783.372</v>
      </c>
    </row>
    <row r="2772" customFormat="false" ht="15" hidden="false" customHeight="false" outlineLevel="0" collapsed="false">
      <c r="A2772" s="0" t="s">
        <v>295</v>
      </c>
      <c r="B2772" s="0" t="s">
        <v>834</v>
      </c>
      <c r="C2772" s="0" t="s">
        <v>612</v>
      </c>
      <c r="D2772" s="0" t="n">
        <v>5</v>
      </c>
      <c r="E2772" s="0" t="s">
        <v>58</v>
      </c>
      <c r="F2772" s="0" t="n">
        <v>526.211</v>
      </c>
      <c r="G2772" s="0" t="n">
        <v>11500.7749</v>
      </c>
      <c r="H2772" s="0" t="n">
        <v>637.805</v>
      </c>
      <c r="I2772" s="0" t="n">
        <v>21.81</v>
      </c>
      <c r="J2772" s="0" t="n">
        <f aca="false">I2266/I2772-1</f>
        <v>0.204493351673544</v>
      </c>
      <c r="K2772" s="0" t="n">
        <v>4915.88</v>
      </c>
      <c r="L2772" s="0" t="n">
        <v>527.861</v>
      </c>
    </row>
    <row r="2773" customFormat="false" ht="15" hidden="false" customHeight="false" outlineLevel="0" collapsed="false">
      <c r="A2773" s="0" t="s">
        <v>296</v>
      </c>
      <c r="B2773" s="0" t="s">
        <v>835</v>
      </c>
      <c r="C2773" s="0" t="s">
        <v>601</v>
      </c>
      <c r="D2773" s="0" t="n">
        <v>5</v>
      </c>
      <c r="E2773" s="0" t="n">
        <v>564</v>
      </c>
      <c r="F2773" s="0" t="n">
        <v>61</v>
      </c>
      <c r="G2773" s="0" t="n">
        <v>11354.482</v>
      </c>
      <c r="H2773" s="0" t="n">
        <v>781</v>
      </c>
      <c r="I2773" s="0" t="n">
        <v>15.67</v>
      </c>
      <c r="J2773" s="0" t="n">
        <f aca="false">I2267/I2773-1</f>
        <v>0.240587109125718</v>
      </c>
      <c r="K2773" s="0" t="n">
        <v>12994</v>
      </c>
      <c r="L2773" s="0" t="n">
        <v>724.75</v>
      </c>
    </row>
    <row r="2774" customFormat="false" ht="15" hidden="false" customHeight="false" outlineLevel="0" collapsed="false">
      <c r="A2774" s="0" t="s">
        <v>297</v>
      </c>
      <c r="B2774" s="0" t="s">
        <v>836</v>
      </c>
      <c r="C2774" s="0" t="s">
        <v>626</v>
      </c>
      <c r="D2774" s="0" t="n">
        <v>5</v>
      </c>
      <c r="E2774" s="0" t="n">
        <v>6938</v>
      </c>
      <c r="F2774" s="0" t="n">
        <v>5113</v>
      </c>
      <c r="G2774" s="0" t="n">
        <v>46497.96</v>
      </c>
      <c r="H2774" s="0" t="n">
        <v>11608</v>
      </c>
      <c r="I2774" s="0" t="n">
        <v>11.0641</v>
      </c>
      <c r="J2774" s="0" t="n">
        <f aca="false">I2268/I2774-1</f>
        <v>0.472302311078172</v>
      </c>
      <c r="K2774" s="0" t="n">
        <v>105676</v>
      </c>
      <c r="L2774" s="0" t="n">
        <v>1921.824</v>
      </c>
    </row>
    <row r="2775" customFormat="false" ht="15" hidden="false" customHeight="false" outlineLevel="0" collapsed="false">
      <c r="A2775" s="0" t="s">
        <v>298</v>
      </c>
      <c r="B2775" s="0" t="s">
        <v>837</v>
      </c>
      <c r="C2775" s="0" t="s">
        <v>574</v>
      </c>
      <c r="D2775" s="0" t="n">
        <v>5</v>
      </c>
      <c r="F2775" s="0" t="n">
        <v>1222</v>
      </c>
      <c r="G2775" s="0" t="n">
        <v>10866.3159</v>
      </c>
      <c r="H2775" s="0" t="n">
        <v>1923</v>
      </c>
      <c r="I2775" s="0" t="n">
        <v>68.63</v>
      </c>
      <c r="J2775" s="0" t="n">
        <f aca="false">I2269/I2775-1</f>
        <v>0.504006994025936</v>
      </c>
      <c r="K2775" s="0" t="n">
        <v>19979</v>
      </c>
      <c r="L2775" s="0" t="n">
        <v>158.224</v>
      </c>
    </row>
    <row r="2776" customFormat="false" ht="15" hidden="false" customHeight="false" outlineLevel="0" collapsed="false">
      <c r="A2776" s="0" t="s">
        <v>299</v>
      </c>
      <c r="B2776" s="0" t="s">
        <v>838</v>
      </c>
      <c r="C2776" s="0" t="s">
        <v>598</v>
      </c>
      <c r="D2776" s="0" t="n">
        <v>5</v>
      </c>
      <c r="F2776" s="0" t="n">
        <v>310.354</v>
      </c>
      <c r="G2776" s="0" t="n">
        <v>7017.6749</v>
      </c>
      <c r="H2776" s="0" t="n">
        <v>548.044</v>
      </c>
      <c r="I2776" s="0" t="n">
        <v>59.71</v>
      </c>
      <c r="J2776" s="0" t="n">
        <f aca="false">I2270/I2776-1</f>
        <v>0.294590520850779</v>
      </c>
      <c r="K2776" s="0" t="n">
        <v>2464.641</v>
      </c>
      <c r="L2776" s="0" t="n">
        <v>118.258</v>
      </c>
    </row>
    <row r="2777" customFormat="false" ht="15" hidden="false" customHeight="false" outlineLevel="0" collapsed="false">
      <c r="A2777" s="0" t="s">
        <v>300</v>
      </c>
      <c r="B2777" s="0" t="s">
        <v>839</v>
      </c>
      <c r="C2777" s="0" t="s">
        <v>654</v>
      </c>
      <c r="D2777" s="0" t="n">
        <v>5</v>
      </c>
      <c r="E2777" s="0" t="n">
        <v>1186</v>
      </c>
      <c r="F2777" s="0" t="n">
        <v>631.29</v>
      </c>
      <c r="G2777" s="0" t="n">
        <v>5385.5732</v>
      </c>
      <c r="H2777" s="0" t="n">
        <v>1002.13</v>
      </c>
      <c r="I2777" s="0" t="n">
        <v>6.39</v>
      </c>
      <c r="J2777" s="0" t="n">
        <f aca="false">I2271/I2777-1</f>
        <v>0.510172143974961</v>
      </c>
      <c r="K2777" s="0" t="n">
        <v>56153.185</v>
      </c>
      <c r="L2777" s="0" t="n">
        <v>855.485</v>
      </c>
    </row>
    <row r="2778" customFormat="false" ht="15" hidden="false" customHeight="false" outlineLevel="0" collapsed="false">
      <c r="A2778" s="0" t="s">
        <v>301</v>
      </c>
      <c r="B2778" s="0" t="s">
        <v>840</v>
      </c>
      <c r="C2778" s="0" t="s">
        <v>572</v>
      </c>
      <c r="D2778" s="0" t="n">
        <v>5</v>
      </c>
      <c r="E2778" s="0" t="n">
        <v>198</v>
      </c>
      <c r="F2778" s="0" t="n">
        <v>146</v>
      </c>
      <c r="G2778" s="0" t="n">
        <v>2149.664</v>
      </c>
      <c r="H2778" s="0" t="n">
        <v>332</v>
      </c>
      <c r="I2778" s="0" t="n">
        <v>43.34</v>
      </c>
      <c r="J2778" s="0" t="n">
        <f aca="false">I2272/I2778-1</f>
        <v>1.07683433317951</v>
      </c>
      <c r="K2778" s="0" t="n">
        <v>6392</v>
      </c>
      <c r="L2778" s="0" t="n">
        <v>49.591</v>
      </c>
    </row>
    <row r="2779" customFormat="false" ht="15" hidden="false" customHeight="false" outlineLevel="0" collapsed="false">
      <c r="A2779" s="0" t="s">
        <v>302</v>
      </c>
      <c r="B2779" s="0" t="s">
        <v>841</v>
      </c>
      <c r="C2779" s="0" t="s">
        <v>574</v>
      </c>
      <c r="D2779" s="0" t="n">
        <v>5</v>
      </c>
      <c r="E2779" s="0" t="n">
        <v>263.144</v>
      </c>
      <c r="F2779" s="0" t="n">
        <v>178.267</v>
      </c>
      <c r="G2779" s="0" t="n">
        <v>5058.3424</v>
      </c>
      <c r="H2779" s="0" t="n">
        <v>222.408</v>
      </c>
      <c r="I2779" s="0" t="n">
        <v>46.4</v>
      </c>
      <c r="J2779" s="0" t="n">
        <f aca="false">I2273/I2779-1</f>
        <v>0.146228448275862</v>
      </c>
      <c r="K2779" s="0" t="n">
        <v>1103.602</v>
      </c>
      <c r="L2779" s="0" t="n">
        <v>109.345</v>
      </c>
    </row>
    <row r="2780" customFormat="false" ht="15" hidden="false" customHeight="false" outlineLevel="0" collapsed="false">
      <c r="A2780" s="0" t="s">
        <v>303</v>
      </c>
      <c r="B2780" s="0" t="s">
        <v>842</v>
      </c>
      <c r="C2780" s="0" t="s">
        <v>705</v>
      </c>
      <c r="D2780" s="0" t="n">
        <v>5</v>
      </c>
      <c r="E2780" s="0" t="n">
        <v>218.4</v>
      </c>
      <c r="F2780" s="0" t="n">
        <v>125</v>
      </c>
      <c r="G2780" s="0" t="s">
        <v>58</v>
      </c>
      <c r="H2780" s="0" t="n">
        <v>340.8</v>
      </c>
      <c r="I2780" s="0" t="s">
        <v>58</v>
      </c>
      <c r="J2780" s="0" t="e">
        <f aca="false">I2274/I2780-1</f>
        <v>#VALUE!</v>
      </c>
      <c r="K2780" s="0" t="n">
        <v>3096.7</v>
      </c>
      <c r="L2780" s="0" t="s">
        <v>58</v>
      </c>
    </row>
    <row r="2781" customFormat="false" ht="15" hidden="false" customHeight="false" outlineLevel="0" collapsed="false">
      <c r="A2781" s="0" t="s">
        <v>304</v>
      </c>
      <c r="B2781" s="0" t="s">
        <v>843</v>
      </c>
      <c r="C2781" s="0" t="s">
        <v>572</v>
      </c>
      <c r="D2781" s="0" t="n">
        <v>5</v>
      </c>
      <c r="E2781" s="0" t="s">
        <v>58</v>
      </c>
      <c r="F2781" s="0" t="n">
        <v>2870</v>
      </c>
      <c r="G2781" s="0" t="n">
        <v>27671.6914</v>
      </c>
      <c r="H2781" s="0" t="n">
        <v>2072</v>
      </c>
      <c r="I2781" s="0" t="n">
        <v>60.81</v>
      </c>
      <c r="J2781" s="0" t="n">
        <f aca="false">I2275/I2781-1</f>
        <v>0.382667324453215</v>
      </c>
      <c r="K2781" s="0" t="n">
        <v>19309</v>
      </c>
      <c r="L2781" s="0" t="n">
        <v>463.449</v>
      </c>
    </row>
    <row r="2782" customFormat="false" ht="15" hidden="false" customHeight="false" outlineLevel="0" collapsed="false">
      <c r="A2782" s="0" t="s">
        <v>305</v>
      </c>
      <c r="B2782" s="0" t="s">
        <v>844</v>
      </c>
      <c r="C2782" s="0" t="s">
        <v>576</v>
      </c>
      <c r="D2782" s="0" t="n">
        <v>5</v>
      </c>
      <c r="E2782" s="0" t="n">
        <v>210.428</v>
      </c>
      <c r="F2782" s="0" t="n">
        <v>151.254</v>
      </c>
      <c r="G2782" s="0" t="n">
        <v>6785.8792</v>
      </c>
      <c r="H2782" s="0" t="n">
        <v>291.873</v>
      </c>
      <c r="I2782" s="0" t="n">
        <v>54.75</v>
      </c>
      <c r="J2782" s="0" t="n">
        <f aca="false">I2276/I2782-1</f>
        <v>1.01607305936073</v>
      </c>
      <c r="K2782" s="0" t="n">
        <v>2566.085</v>
      </c>
      <c r="L2782" s="0" t="n">
        <v>123.384</v>
      </c>
    </row>
    <row r="2783" customFormat="false" ht="15" hidden="false" customHeight="false" outlineLevel="0" collapsed="false">
      <c r="A2783" s="0" t="s">
        <v>306</v>
      </c>
      <c r="B2783" s="0" t="s">
        <v>845</v>
      </c>
      <c r="C2783" s="0" t="s">
        <v>576</v>
      </c>
      <c r="D2783" s="0" t="n">
        <v>5</v>
      </c>
      <c r="E2783" s="0" t="s">
        <v>58</v>
      </c>
      <c r="F2783" s="0" t="n">
        <v>-44.32</v>
      </c>
      <c r="G2783" s="0" t="n">
        <v>2216.8069</v>
      </c>
      <c r="H2783" s="0" t="n">
        <v>-94.83</v>
      </c>
      <c r="I2783" s="0" t="n">
        <v>16.61</v>
      </c>
      <c r="J2783" s="0" t="n">
        <f aca="false">I2277/I2783-1</f>
        <v>2.04816375677303</v>
      </c>
      <c r="K2783" s="0" t="n">
        <v>330.419</v>
      </c>
      <c r="L2783" s="0" t="n">
        <v>131.208</v>
      </c>
    </row>
    <row r="2784" customFormat="false" ht="15" hidden="false" customHeight="false" outlineLevel="0" collapsed="false">
      <c r="A2784" s="0" t="s">
        <v>307</v>
      </c>
      <c r="B2784" s="0" t="s">
        <v>846</v>
      </c>
      <c r="C2784" s="0" t="s">
        <v>572</v>
      </c>
      <c r="D2784" s="0" t="n">
        <v>5</v>
      </c>
      <c r="E2784" s="0" t="n">
        <v>1022.4</v>
      </c>
      <c r="F2784" s="0" t="n">
        <v>1018.6</v>
      </c>
      <c r="G2784" s="0" t="n">
        <v>14177.2511</v>
      </c>
      <c r="H2784" s="0" t="n">
        <v>1195.4</v>
      </c>
      <c r="I2784" s="0" t="n">
        <v>38.2812</v>
      </c>
      <c r="J2784" s="0" t="n">
        <f aca="false">I2278/I2784-1</f>
        <v>0.609144958883212</v>
      </c>
      <c r="K2784" s="0" t="n">
        <v>18482.1</v>
      </c>
      <c r="L2784" s="0" t="n">
        <v>301.002</v>
      </c>
    </row>
    <row r="2785" customFormat="false" ht="15" hidden="false" customHeight="false" outlineLevel="0" collapsed="false">
      <c r="A2785" s="0" t="s">
        <v>308</v>
      </c>
      <c r="B2785" s="0" t="s">
        <v>847</v>
      </c>
      <c r="C2785" s="0" t="s">
        <v>586</v>
      </c>
      <c r="D2785" s="0" t="n">
        <v>5</v>
      </c>
      <c r="E2785" s="0" t="n">
        <v>11580</v>
      </c>
      <c r="F2785" s="0" t="n">
        <v>11005</v>
      </c>
      <c r="G2785" s="0" t="n">
        <v>100017.12</v>
      </c>
      <c r="H2785" s="0" t="n">
        <v>18884</v>
      </c>
      <c r="I2785" s="0" t="n">
        <v>20.24</v>
      </c>
      <c r="J2785" s="0" t="n">
        <f aca="false">I2279/I2785-1</f>
        <v>0.264822134387352</v>
      </c>
      <c r="K2785" s="0" t="n">
        <v>84351</v>
      </c>
      <c r="L2785" s="0" t="n">
        <v>4976</v>
      </c>
    </row>
    <row r="2786" customFormat="false" ht="15" hidden="false" customHeight="false" outlineLevel="0" collapsed="false">
      <c r="A2786" s="0" t="s">
        <v>309</v>
      </c>
      <c r="B2786" s="0" t="s">
        <v>848</v>
      </c>
      <c r="C2786" s="0" t="s">
        <v>590</v>
      </c>
      <c r="D2786" s="0" t="n">
        <v>5</v>
      </c>
      <c r="E2786" s="0" t="n">
        <v>557.253</v>
      </c>
      <c r="F2786" s="0" t="n">
        <v>552</v>
      </c>
      <c r="G2786" s="0" t="n">
        <v>9038.13</v>
      </c>
      <c r="H2786" s="0" t="n">
        <v>733</v>
      </c>
      <c r="I2786" s="0" t="n">
        <v>24.762</v>
      </c>
      <c r="J2786" s="0" t="n">
        <f aca="false">I2280/I2786-1</f>
        <v>0.816654551328649</v>
      </c>
      <c r="K2786" s="0" t="n">
        <v>37215</v>
      </c>
      <c r="L2786" s="0" t="n">
        <v>363.593</v>
      </c>
    </row>
    <row r="2787" customFormat="false" ht="15" hidden="false" customHeight="false" outlineLevel="0" collapsed="false">
      <c r="A2787" s="0" t="s">
        <v>310</v>
      </c>
      <c r="B2787" s="0" t="s">
        <v>849</v>
      </c>
      <c r="C2787" s="0" t="s">
        <v>595</v>
      </c>
      <c r="D2787" s="0" t="n">
        <v>5</v>
      </c>
      <c r="E2787" s="0" t="n">
        <v>1167</v>
      </c>
      <c r="F2787" s="0" t="n">
        <v>794</v>
      </c>
      <c r="G2787" s="0" t="n">
        <v>17525.0981</v>
      </c>
      <c r="H2787" s="0" t="n">
        <v>2967</v>
      </c>
      <c r="I2787" s="0" t="n">
        <v>39.2763</v>
      </c>
      <c r="J2787" s="0" t="n">
        <f aca="false">I2281/I2787-1</f>
        <v>0.23067345956722</v>
      </c>
      <c r="K2787" s="0" t="n">
        <v>32153</v>
      </c>
      <c r="L2787" s="0" t="n">
        <v>439.145</v>
      </c>
    </row>
    <row r="2788" customFormat="false" ht="15" hidden="false" customHeight="false" outlineLevel="0" collapsed="false">
      <c r="A2788" s="0" t="s">
        <v>311</v>
      </c>
      <c r="B2788" s="0" t="s">
        <v>850</v>
      </c>
      <c r="C2788" s="0" t="s">
        <v>581</v>
      </c>
      <c r="D2788" s="0" t="n">
        <v>5</v>
      </c>
      <c r="E2788" s="0" t="n">
        <v>393.9</v>
      </c>
      <c r="F2788" s="0" t="n">
        <v>446.7</v>
      </c>
      <c r="G2788" s="0" t="n">
        <v>4600.85</v>
      </c>
      <c r="H2788" s="0" t="n">
        <v>357.2</v>
      </c>
      <c r="I2788" s="0" t="n">
        <v>11.02</v>
      </c>
      <c r="J2788" s="0" t="n">
        <f aca="false">I2282/I2788-1</f>
        <v>0.606170598911071</v>
      </c>
      <c r="K2788" s="0" t="n">
        <v>13493.9</v>
      </c>
      <c r="L2788" s="0" t="n">
        <v>431.388</v>
      </c>
    </row>
    <row r="2789" customFormat="false" ht="15" hidden="false" customHeight="false" outlineLevel="0" collapsed="false">
      <c r="A2789" s="0" t="s">
        <v>312</v>
      </c>
      <c r="B2789" s="0" t="s">
        <v>851</v>
      </c>
      <c r="C2789" s="0" t="s">
        <v>579</v>
      </c>
      <c r="D2789" s="0" t="n">
        <v>5</v>
      </c>
      <c r="E2789" s="0" t="n">
        <v>17627</v>
      </c>
      <c r="F2789" s="0" t="n">
        <v>16604</v>
      </c>
      <c r="G2789" s="0" t="n">
        <v>214031.7783</v>
      </c>
      <c r="H2789" s="0" t="n">
        <v>19586</v>
      </c>
      <c r="I2789" s="0" t="n">
        <v>191.55</v>
      </c>
      <c r="J2789" s="0" t="n">
        <f aca="false">I2283/I2789-1</f>
        <v>-0.020777864787262</v>
      </c>
      <c r="K2789" s="0" t="n">
        <v>119213</v>
      </c>
      <c r="L2789" s="0" t="n">
        <v>1129.932</v>
      </c>
    </row>
    <row r="2790" customFormat="false" ht="15" hidden="false" customHeight="false" outlineLevel="0" collapsed="false">
      <c r="A2790" s="0" t="s">
        <v>313</v>
      </c>
      <c r="B2790" s="0" t="s">
        <v>852</v>
      </c>
      <c r="C2790" s="0" t="s">
        <v>595</v>
      </c>
      <c r="D2790" s="0" t="n">
        <v>5</v>
      </c>
      <c r="E2790" s="0" t="n">
        <v>327.543</v>
      </c>
      <c r="F2790" s="0" t="n">
        <v>254.134</v>
      </c>
      <c r="G2790" s="0" t="n">
        <v>5431.4522</v>
      </c>
      <c r="H2790" s="0" t="n">
        <v>323.796</v>
      </c>
      <c r="I2790" s="0" t="n">
        <v>66.54</v>
      </c>
      <c r="J2790" s="0" t="n">
        <f aca="false">I2284/I2790-1</f>
        <v>0.292155094679892</v>
      </c>
      <c r="K2790" s="0" t="n">
        <v>3246.192</v>
      </c>
      <c r="L2790" s="0" t="n">
        <v>81.565</v>
      </c>
    </row>
    <row r="2791" customFormat="false" ht="15" hidden="false" customHeight="false" outlineLevel="0" collapsed="false">
      <c r="A2791" s="0" t="s">
        <v>314</v>
      </c>
      <c r="B2791" s="0" t="s">
        <v>853</v>
      </c>
      <c r="C2791" s="0" t="s">
        <v>579</v>
      </c>
      <c r="D2791" s="0" t="n">
        <v>5</v>
      </c>
      <c r="E2791" s="0" t="n">
        <v>970</v>
      </c>
      <c r="F2791" s="0" t="n">
        <v>858</v>
      </c>
      <c r="G2791" s="0" t="n">
        <v>19144.2318</v>
      </c>
      <c r="H2791" s="0" t="n">
        <v>1366</v>
      </c>
      <c r="I2791" s="0" t="n">
        <v>63.92</v>
      </c>
      <c r="J2791" s="0" t="n">
        <f aca="false">I2285/I2791-1</f>
        <v>0.28238423028786</v>
      </c>
      <c r="K2791" s="0" t="n">
        <v>5486</v>
      </c>
      <c r="L2791" s="0" t="n">
        <v>296.925</v>
      </c>
    </row>
    <row r="2792" customFormat="false" ht="15" hidden="false" customHeight="false" outlineLevel="0" collapsed="false">
      <c r="A2792" s="0" t="s">
        <v>315</v>
      </c>
      <c r="B2792" s="0" t="s">
        <v>854</v>
      </c>
      <c r="C2792" s="0" t="s">
        <v>574</v>
      </c>
      <c r="D2792" s="0" t="n">
        <v>5</v>
      </c>
      <c r="E2792" s="0" t="s">
        <v>58</v>
      </c>
      <c r="F2792" s="0" t="n">
        <v>656.6</v>
      </c>
      <c r="G2792" s="0" t="n">
        <v>19712.874</v>
      </c>
      <c r="H2792" s="0" t="n">
        <v>814.2</v>
      </c>
      <c r="I2792" s="0" t="n">
        <v>163.457</v>
      </c>
      <c r="J2792" s="0" t="n">
        <f aca="false">I2286/I2792-1</f>
        <v>-0.216754253412212</v>
      </c>
      <c r="K2792" s="0" t="n">
        <v>4059.2</v>
      </c>
      <c r="L2792" s="0" t="n">
        <v>119.29</v>
      </c>
    </row>
    <row r="2793" customFormat="false" ht="15" hidden="false" customHeight="false" outlineLevel="0" collapsed="false">
      <c r="A2793" s="0" t="s">
        <v>316</v>
      </c>
      <c r="B2793" s="0" t="s">
        <v>855</v>
      </c>
      <c r="C2793" s="0" t="s">
        <v>590</v>
      </c>
      <c r="D2793" s="0" t="n">
        <v>5</v>
      </c>
      <c r="E2793" s="0" t="n">
        <v>748.6</v>
      </c>
      <c r="F2793" s="0" t="n">
        <v>677.1</v>
      </c>
      <c r="G2793" s="0" t="n">
        <v>11516.126</v>
      </c>
      <c r="H2793" s="0" t="n">
        <v>819.3</v>
      </c>
      <c r="I2793" s="0" t="n">
        <v>26.09</v>
      </c>
      <c r="J2793" s="0" t="n">
        <f aca="false">I2287/I2793-1</f>
        <v>0.395170563434266</v>
      </c>
      <c r="K2793" s="0" t="n">
        <v>17492.4</v>
      </c>
      <c r="L2793" s="0" t="n">
        <v>444.042</v>
      </c>
    </row>
    <row r="2794" customFormat="false" ht="15" hidden="false" customHeight="false" outlineLevel="0" collapsed="false">
      <c r="A2794" s="0" t="s">
        <v>317</v>
      </c>
      <c r="B2794" s="0" t="s">
        <v>856</v>
      </c>
      <c r="C2794" s="0" t="s">
        <v>626</v>
      </c>
      <c r="D2794" s="0" t="n">
        <v>5</v>
      </c>
      <c r="E2794" s="0" t="n">
        <v>347.614</v>
      </c>
      <c r="F2794" s="0" t="n">
        <v>145.004</v>
      </c>
      <c r="G2794" s="0" t="n">
        <v>3423.0938</v>
      </c>
      <c r="H2794" s="0" t="n">
        <v>175.276</v>
      </c>
      <c r="I2794" s="0" t="n">
        <v>66.65</v>
      </c>
      <c r="J2794" s="0" t="n">
        <f aca="false">I2288/I2794-1</f>
        <v>0.164441110277569</v>
      </c>
      <c r="K2794" s="0" t="n">
        <v>895.498</v>
      </c>
      <c r="L2794" s="0" t="n">
        <v>51.27</v>
      </c>
    </row>
    <row r="2795" customFormat="false" ht="15" hidden="false" customHeight="false" outlineLevel="0" collapsed="false">
      <c r="A2795" s="0" t="s">
        <v>318</v>
      </c>
      <c r="B2795" s="0" t="s">
        <v>857</v>
      </c>
      <c r="C2795" s="0" t="s">
        <v>576</v>
      </c>
      <c r="D2795" s="0" t="n">
        <v>5</v>
      </c>
      <c r="E2795" s="0" t="n">
        <v>208.931</v>
      </c>
      <c r="F2795" s="0" t="n">
        <v>177.546</v>
      </c>
      <c r="G2795" s="0" t="s">
        <v>58</v>
      </c>
      <c r="H2795" s="0" t="n">
        <v>335.701</v>
      </c>
      <c r="I2795" s="0" t="s">
        <v>58</v>
      </c>
      <c r="J2795" s="0" t="e">
        <f aca="false">I2289/I2795-1</f>
        <v>#VALUE!</v>
      </c>
      <c r="K2795" s="0" t="n">
        <v>2499.153</v>
      </c>
      <c r="L2795" s="0" t="s">
        <v>58</v>
      </c>
    </row>
    <row r="2796" customFormat="false" ht="15" hidden="false" customHeight="false" outlineLevel="0" collapsed="false">
      <c r="A2796" s="0" t="s">
        <v>319</v>
      </c>
      <c r="B2796" s="0" t="s">
        <v>858</v>
      </c>
      <c r="C2796" s="0" t="s">
        <v>601</v>
      </c>
      <c r="D2796" s="0" t="n">
        <v>5</v>
      </c>
      <c r="E2796" s="0" t="n">
        <v>183.821</v>
      </c>
      <c r="F2796" s="0" t="n">
        <v>170.922</v>
      </c>
      <c r="G2796" s="0" t="n">
        <v>5899.6797</v>
      </c>
      <c r="H2796" s="0" t="n">
        <v>432.736</v>
      </c>
      <c r="I2796" s="0" t="n">
        <v>28.9554</v>
      </c>
      <c r="J2796" s="0" t="n">
        <f aca="false">I2290/I2796-1</f>
        <v>-0.0225450175096874</v>
      </c>
      <c r="K2796" s="0" t="n">
        <v>6358.339</v>
      </c>
      <c r="L2796" s="0" t="n">
        <v>203.601</v>
      </c>
    </row>
    <row r="2797" customFormat="false" ht="15" hidden="false" customHeight="false" outlineLevel="0" collapsed="false">
      <c r="A2797" s="0" t="s">
        <v>320</v>
      </c>
      <c r="B2797" s="0" t="s">
        <v>859</v>
      </c>
      <c r="C2797" s="0" t="s">
        <v>579</v>
      </c>
      <c r="D2797" s="0" t="n">
        <v>5</v>
      </c>
      <c r="F2797" s="0" t="n">
        <v>176.645</v>
      </c>
      <c r="G2797" s="0" t="n">
        <v>4017.3574</v>
      </c>
      <c r="H2797" s="0" t="n">
        <v>309.174</v>
      </c>
      <c r="I2797" s="0" t="n">
        <v>47.13</v>
      </c>
      <c r="J2797" s="0" t="n">
        <f aca="false">I2291/I2797-1</f>
        <v>0.26098026734564</v>
      </c>
      <c r="K2797" s="0" t="n">
        <v>1629.155</v>
      </c>
      <c r="L2797" s="0" t="n">
        <v>86.112</v>
      </c>
    </row>
    <row r="2798" customFormat="false" ht="15" hidden="false" customHeight="false" outlineLevel="0" collapsed="false">
      <c r="A2798" s="0" t="s">
        <v>321</v>
      </c>
      <c r="B2798" s="0" t="s">
        <v>860</v>
      </c>
      <c r="C2798" s="0" t="s">
        <v>572</v>
      </c>
      <c r="D2798" s="0" t="n">
        <v>5</v>
      </c>
      <c r="E2798" s="0" t="s">
        <v>58</v>
      </c>
      <c r="F2798" s="0" t="n">
        <v>423.093</v>
      </c>
      <c r="G2798" s="0" t="n">
        <v>7607.4291</v>
      </c>
      <c r="H2798" s="0" t="n">
        <v>448.516</v>
      </c>
      <c r="I2798" s="0" t="n">
        <v>57.79</v>
      </c>
      <c r="J2798" s="0" t="n">
        <f aca="false">I2292/I2798-1</f>
        <v>-0.140335698217685</v>
      </c>
      <c r="K2798" s="0" t="n">
        <v>7274.144</v>
      </c>
      <c r="L2798" s="0" t="n">
        <v>131.466</v>
      </c>
    </row>
    <row r="2799" customFormat="false" ht="15" hidden="false" customHeight="false" outlineLevel="0" collapsed="false">
      <c r="A2799" s="0" t="s">
        <v>322</v>
      </c>
      <c r="B2799" s="0" t="s">
        <v>861</v>
      </c>
      <c r="C2799" s="0" t="s">
        <v>590</v>
      </c>
      <c r="D2799" s="0" t="n">
        <v>5</v>
      </c>
      <c r="E2799" s="0" t="n">
        <v>158.761</v>
      </c>
      <c r="F2799" s="0" t="n">
        <v>372.637</v>
      </c>
      <c r="G2799" s="0" t="n">
        <v>10331.1014</v>
      </c>
      <c r="H2799" s="0" t="n">
        <v>702.34</v>
      </c>
      <c r="I2799" s="0" t="n">
        <v>28.34</v>
      </c>
      <c r="J2799" s="0" t="n">
        <f aca="false">I2293/I2799-1</f>
        <v>-0.208892025405787</v>
      </c>
      <c r="K2799" s="0" t="n">
        <v>47866.781</v>
      </c>
      <c r="L2799" s="0" t="n">
        <v>364.538</v>
      </c>
    </row>
    <row r="2800" customFormat="false" ht="15" hidden="false" customHeight="false" outlineLevel="0" collapsed="false">
      <c r="A2800" s="0" t="s">
        <v>323</v>
      </c>
      <c r="B2800" s="0" t="s">
        <v>862</v>
      </c>
      <c r="C2800" s="0" t="s">
        <v>612</v>
      </c>
      <c r="D2800" s="0" t="n">
        <v>5</v>
      </c>
      <c r="E2800" s="0" t="n">
        <v>584.8</v>
      </c>
      <c r="F2800" s="0" t="n">
        <v>544.2</v>
      </c>
      <c r="G2800" s="0" t="n">
        <v>10992.6463</v>
      </c>
      <c r="H2800" s="0" t="n">
        <v>855.8</v>
      </c>
      <c r="I2800" s="0" t="n">
        <v>103.23</v>
      </c>
      <c r="J2800" s="0" t="n">
        <f aca="false">I2294/I2800-1</f>
        <v>-0.063450547321515</v>
      </c>
      <c r="K2800" s="0" t="n">
        <v>9031.8</v>
      </c>
      <c r="L2800" s="0" t="n">
        <v>107.258</v>
      </c>
    </row>
    <row r="2801" customFormat="false" ht="15" hidden="false" customHeight="false" outlineLevel="0" collapsed="false">
      <c r="A2801" s="0" t="s">
        <v>324</v>
      </c>
      <c r="B2801" s="0" t="s">
        <v>863</v>
      </c>
      <c r="C2801" s="0" t="s">
        <v>576</v>
      </c>
      <c r="D2801" s="0" t="n">
        <v>5</v>
      </c>
      <c r="E2801" s="0" t="n">
        <v>14345</v>
      </c>
      <c r="F2801" s="0" t="n">
        <v>10853</v>
      </c>
      <c r="G2801" s="0" t="n">
        <v>193049.4157</v>
      </c>
      <c r="H2801" s="0" t="n">
        <v>15396</v>
      </c>
      <c r="I2801" s="0" t="n">
        <v>69.48</v>
      </c>
      <c r="J2801" s="0" t="n">
        <f aca="false">I2295/I2801-1</f>
        <v>0.32915947035118</v>
      </c>
      <c r="K2801" s="0" t="n">
        <v>121347</v>
      </c>
      <c r="L2801" s="0" t="n">
        <v>2771.262</v>
      </c>
    </row>
    <row r="2802" customFormat="false" ht="15" hidden="false" customHeight="false" outlineLevel="0" collapsed="false">
      <c r="A2802" s="0" t="s">
        <v>325</v>
      </c>
      <c r="B2802" s="0" t="s">
        <v>864</v>
      </c>
      <c r="C2802" s="0" t="s">
        <v>572</v>
      </c>
      <c r="D2802" s="0" t="n">
        <v>5</v>
      </c>
      <c r="E2802" s="0" t="n">
        <v>785</v>
      </c>
      <c r="F2802" s="0" t="n">
        <v>536</v>
      </c>
      <c r="G2802" s="0" t="n">
        <v>16197.939</v>
      </c>
      <c r="H2802" s="0" t="n">
        <v>850</v>
      </c>
      <c r="I2802" s="0" t="n">
        <v>32.7515</v>
      </c>
      <c r="J2802" s="0" t="n">
        <f aca="false">I2296/I2802-1</f>
        <v>0.265523716471001</v>
      </c>
      <c r="K2802" s="0" t="n">
        <v>12176</v>
      </c>
      <c r="L2802" s="0" t="n">
        <v>441.49</v>
      </c>
    </row>
    <row r="2803" customFormat="false" ht="15" hidden="false" customHeight="false" outlineLevel="0" collapsed="false">
      <c r="A2803" s="0" t="s">
        <v>326</v>
      </c>
      <c r="B2803" s="0" t="s">
        <v>865</v>
      </c>
      <c r="C2803" s="0" t="s">
        <v>654</v>
      </c>
      <c r="D2803" s="0" t="n">
        <v>5</v>
      </c>
      <c r="F2803" s="0" t="n">
        <v>21284</v>
      </c>
      <c r="G2803" s="0" t="n">
        <v>167256.431</v>
      </c>
      <c r="H2803" s="0" t="n">
        <v>25079</v>
      </c>
      <c r="I2803" s="0" t="n">
        <v>43.97</v>
      </c>
      <c r="J2803" s="0" t="n">
        <f aca="false">I2297/I2803-1</f>
        <v>0.329997725722083</v>
      </c>
      <c r="K2803" s="0" t="n">
        <v>2415689</v>
      </c>
      <c r="L2803" s="0" t="n">
        <v>3759.189</v>
      </c>
    </row>
    <row r="2804" customFormat="false" ht="15" hidden="false" customHeight="false" outlineLevel="0" collapsed="false">
      <c r="A2804" s="0" t="s">
        <v>327</v>
      </c>
      <c r="B2804" s="0" t="s">
        <v>866</v>
      </c>
      <c r="C2804" s="0" t="s">
        <v>626</v>
      </c>
      <c r="D2804" s="0" t="n">
        <v>5</v>
      </c>
      <c r="E2804" s="0" t="n">
        <v>449.6</v>
      </c>
      <c r="F2804" s="0" t="n">
        <v>186.5</v>
      </c>
      <c r="G2804" s="0" t="n">
        <v>10000.228</v>
      </c>
      <c r="H2804" s="0" t="n">
        <v>642.4</v>
      </c>
      <c r="I2804" s="0" t="n">
        <v>19.67</v>
      </c>
      <c r="J2804" s="0" t="n">
        <f aca="false">I2298/I2804-1</f>
        <v>0.147432638535841</v>
      </c>
      <c r="K2804" s="0" t="n">
        <v>9832.1</v>
      </c>
      <c r="L2804" s="0" t="n">
        <v>515.575</v>
      </c>
    </row>
    <row r="2805" customFormat="false" ht="15" hidden="false" customHeight="false" outlineLevel="0" collapsed="false">
      <c r="A2805" s="0" t="s">
        <v>328</v>
      </c>
      <c r="B2805" s="0" t="s">
        <v>867</v>
      </c>
      <c r="C2805" s="0" t="s">
        <v>598</v>
      </c>
      <c r="D2805" s="0" t="n">
        <v>5</v>
      </c>
      <c r="E2805" s="0" t="s">
        <v>58</v>
      </c>
      <c r="F2805" s="0" t="n">
        <v>377.3</v>
      </c>
      <c r="G2805" s="0" t="n">
        <v>9193.7653</v>
      </c>
      <c r="H2805" s="0" t="n">
        <v>673.2</v>
      </c>
      <c r="I2805" s="0" t="n">
        <v>83.48</v>
      </c>
      <c r="J2805" s="0" t="n">
        <f aca="false">I2299/I2805-1</f>
        <v>0.483349305222808</v>
      </c>
      <c r="K2805" s="0" t="n">
        <v>6395.9</v>
      </c>
      <c r="L2805" s="0" t="n">
        <v>110.044</v>
      </c>
    </row>
    <row r="2806" customFormat="false" ht="15" hidden="false" customHeight="false" outlineLevel="0" collapsed="false">
      <c r="A2806" s="0" t="s">
        <v>329</v>
      </c>
      <c r="B2806" s="0" t="s">
        <v>868</v>
      </c>
      <c r="C2806" s="0" t="s">
        <v>612</v>
      </c>
      <c r="D2806" s="0" t="n">
        <v>5</v>
      </c>
      <c r="E2806" s="0" t="s">
        <v>58</v>
      </c>
      <c r="F2806" s="0" t="n">
        <v>961</v>
      </c>
      <c r="G2806" s="0" t="n">
        <v>19988.8552</v>
      </c>
      <c r="H2806" s="0" t="n">
        <v>1758</v>
      </c>
      <c r="I2806" s="0" t="n">
        <v>55.33</v>
      </c>
      <c r="J2806" s="0" t="n">
        <f aca="false">I2300/I2806-1</f>
        <v>0.102114585215977</v>
      </c>
      <c r="K2806" s="0" t="n">
        <v>15169</v>
      </c>
      <c r="L2806" s="0" t="n">
        <v>358.419</v>
      </c>
    </row>
    <row r="2807" customFormat="false" ht="15" hidden="false" customHeight="false" outlineLevel="0" collapsed="false">
      <c r="A2807" s="0" t="s">
        <v>330</v>
      </c>
      <c r="B2807" s="0" t="s">
        <v>869</v>
      </c>
      <c r="C2807" s="0" t="s">
        <v>654</v>
      </c>
      <c r="D2807" s="0" t="n">
        <v>5</v>
      </c>
      <c r="F2807" s="0" t="n">
        <v>858</v>
      </c>
      <c r="G2807" s="0" t="n">
        <v>7794.975</v>
      </c>
      <c r="H2807" s="0" t="n">
        <v>1268</v>
      </c>
      <c r="I2807" s="0" t="n">
        <v>8.42</v>
      </c>
      <c r="J2807" s="0" t="n">
        <f aca="false">I2301/I2807-1</f>
        <v>0.593824228028504</v>
      </c>
      <c r="K2807" s="0" t="n">
        <v>89236</v>
      </c>
      <c r="L2807" s="0" t="n">
        <v>933.646</v>
      </c>
    </row>
    <row r="2808" customFormat="false" ht="15" hidden="false" customHeight="false" outlineLevel="0" collapsed="false">
      <c r="A2808" s="0" t="s">
        <v>331</v>
      </c>
      <c r="B2808" s="0" t="s">
        <v>870</v>
      </c>
      <c r="C2808" s="0" t="s">
        <v>626</v>
      </c>
      <c r="D2808" s="0" t="n">
        <v>5</v>
      </c>
      <c r="E2808" s="0" t="s">
        <v>58</v>
      </c>
      <c r="F2808" s="0" t="n">
        <v>457</v>
      </c>
      <c r="G2808" s="0" t="s">
        <v>58</v>
      </c>
      <c r="H2808" s="0" t="n">
        <v>566</v>
      </c>
      <c r="I2808" s="0" t="s">
        <v>58</v>
      </c>
      <c r="J2808" s="0" t="e">
        <f aca="false">I2302/I2808-1</f>
        <v>#VALUE!</v>
      </c>
      <c r="K2808" s="0" t="n">
        <v>2028</v>
      </c>
      <c r="L2808" s="0" t="s">
        <v>58</v>
      </c>
    </row>
    <row r="2809" customFormat="false" ht="15" hidden="false" customHeight="false" outlineLevel="0" collapsed="false">
      <c r="A2809" s="0" t="s">
        <v>332</v>
      </c>
      <c r="B2809" s="0" t="s">
        <v>871</v>
      </c>
      <c r="C2809" s="0" t="s">
        <v>700</v>
      </c>
      <c r="D2809" s="0" t="n">
        <v>5</v>
      </c>
      <c r="E2809" s="0" t="n">
        <v>2078</v>
      </c>
      <c r="F2809" s="0" t="n">
        <v>1750</v>
      </c>
      <c r="G2809" s="0" t="n">
        <v>32868.599</v>
      </c>
      <c r="H2809" s="0" t="n">
        <v>3288</v>
      </c>
      <c r="I2809" s="0" t="n">
        <v>80.9204</v>
      </c>
      <c r="J2809" s="0" t="n">
        <f aca="false">I2303/I2809-1</f>
        <v>0.237238075936352</v>
      </c>
      <c r="K2809" s="0" t="n">
        <v>19873</v>
      </c>
      <c r="L2809" s="0" t="n">
        <v>391.286</v>
      </c>
    </row>
    <row r="2810" customFormat="false" ht="15" hidden="false" customHeight="false" outlineLevel="0" collapsed="false">
      <c r="A2810" s="0" t="s">
        <v>333</v>
      </c>
      <c r="B2810" s="0" t="s">
        <v>872</v>
      </c>
      <c r="C2810" s="0" t="s">
        <v>601</v>
      </c>
      <c r="D2810" s="0" t="n">
        <v>5</v>
      </c>
      <c r="F2810" s="0" t="n">
        <v>266.073</v>
      </c>
      <c r="G2810" s="0" t="n">
        <v>7878.3502</v>
      </c>
      <c r="H2810" s="0" t="n">
        <v>479.054</v>
      </c>
      <c r="I2810" s="0" t="n">
        <v>19.32</v>
      </c>
      <c r="J2810" s="0" t="n">
        <f aca="false">I2304/I2810-1</f>
        <v>0.0222567287784678</v>
      </c>
      <c r="K2810" s="0" t="n">
        <v>9751.234</v>
      </c>
      <c r="L2810" s="0" t="n">
        <v>407.623</v>
      </c>
    </row>
    <row r="2811" customFormat="false" ht="15" hidden="false" customHeight="false" outlineLevel="0" collapsed="false">
      <c r="A2811" s="0" t="s">
        <v>334</v>
      </c>
      <c r="B2811" s="0" t="s">
        <v>873</v>
      </c>
      <c r="C2811" s="0" t="s">
        <v>628</v>
      </c>
      <c r="D2811" s="0" t="n">
        <v>5</v>
      </c>
      <c r="E2811" s="0" t="s">
        <v>58</v>
      </c>
      <c r="F2811" s="0" t="n">
        <v>315</v>
      </c>
      <c r="G2811" s="0" t="n">
        <v>36590.1715</v>
      </c>
      <c r="H2811" s="0" t="n">
        <v>2795</v>
      </c>
      <c r="I2811" s="0" t="n">
        <v>35.33</v>
      </c>
      <c r="J2811" s="0" t="n">
        <f aca="false">I2305/I2811-1</f>
        <v>0.0189640532125672</v>
      </c>
      <c r="K2811" s="0" t="n">
        <v>68245</v>
      </c>
      <c r="L2811" s="0" t="n">
        <v>1036.712</v>
      </c>
    </row>
    <row r="2812" customFormat="false" ht="15" hidden="false" customHeight="false" outlineLevel="0" collapsed="false">
      <c r="A2812" s="0" t="s">
        <v>335</v>
      </c>
      <c r="B2812" s="0" t="s">
        <v>874</v>
      </c>
      <c r="C2812" s="0" t="s">
        <v>586</v>
      </c>
      <c r="D2812" s="0" t="n">
        <v>5</v>
      </c>
      <c r="E2812" s="0" t="n">
        <v>558.15</v>
      </c>
      <c r="F2812" s="0" t="n">
        <v>543.149</v>
      </c>
      <c r="G2812" s="0" t="n">
        <v>9219.6925</v>
      </c>
      <c r="H2812" s="0" t="n">
        <v>913.188</v>
      </c>
      <c r="I2812" s="0" t="n">
        <v>55.73</v>
      </c>
      <c r="J2812" s="0" t="n">
        <f aca="false">I2306/I2812-1</f>
        <v>0.3034272384712</v>
      </c>
      <c r="K2812" s="0" t="n">
        <v>5287.357</v>
      </c>
      <c r="L2812" s="0" t="n">
        <v>165.886</v>
      </c>
    </row>
    <row r="2813" customFormat="false" ht="15" hidden="false" customHeight="false" outlineLevel="0" collapsed="false">
      <c r="A2813" s="0" t="s">
        <v>336</v>
      </c>
      <c r="B2813" s="0" t="s">
        <v>875</v>
      </c>
      <c r="C2813" s="0" t="s">
        <v>584</v>
      </c>
      <c r="D2813" s="0" t="n">
        <v>5</v>
      </c>
      <c r="E2813" s="0" t="s">
        <v>58</v>
      </c>
      <c r="F2813" s="0" t="n">
        <v>986</v>
      </c>
      <c r="G2813" s="0" t="n">
        <v>10214.22</v>
      </c>
      <c r="H2813" s="0" t="n">
        <v>1265</v>
      </c>
      <c r="I2813" s="0" t="n">
        <v>46.01</v>
      </c>
      <c r="J2813" s="0" t="n">
        <f aca="false">I2307/I2813-1</f>
        <v>0.100412953705716</v>
      </c>
      <c r="K2813" s="0" t="n">
        <v>13905</v>
      </c>
      <c r="L2813" s="0" t="n">
        <v>230.01</v>
      </c>
    </row>
    <row r="2814" customFormat="false" ht="15" hidden="false" customHeight="false" outlineLevel="0" collapsed="false">
      <c r="A2814" s="0" t="s">
        <v>337</v>
      </c>
      <c r="B2814" s="0" t="s">
        <v>876</v>
      </c>
      <c r="C2814" s="0" t="s">
        <v>612</v>
      </c>
      <c r="D2814" s="0" t="n">
        <v>5</v>
      </c>
      <c r="F2814" s="0" t="s">
        <v>58</v>
      </c>
      <c r="G2814" s="0" t="s">
        <v>58</v>
      </c>
      <c r="H2814" s="0" t="s">
        <v>58</v>
      </c>
      <c r="I2814" s="0" t="s">
        <v>58</v>
      </c>
      <c r="J2814" s="0" t="e">
        <f aca="false">I2308/I2814-1</f>
        <v>#VALUE!</v>
      </c>
      <c r="K2814" s="0" t="s">
        <v>58</v>
      </c>
      <c r="L2814" s="0" t="s">
        <v>58</v>
      </c>
    </row>
    <row r="2815" customFormat="false" ht="15" hidden="false" customHeight="false" outlineLevel="0" collapsed="false">
      <c r="A2815" s="0" t="s">
        <v>338</v>
      </c>
      <c r="B2815" s="0" t="s">
        <v>877</v>
      </c>
      <c r="C2815" s="0" t="s">
        <v>727</v>
      </c>
      <c r="D2815" s="0" t="n">
        <v>5</v>
      </c>
      <c r="E2815" s="0" t="n">
        <v>1423</v>
      </c>
      <c r="F2815" s="0" t="n">
        <v>1497</v>
      </c>
      <c r="G2815" s="0" t="n">
        <v>14335.46</v>
      </c>
      <c r="H2815" s="0" t="n">
        <v>2833</v>
      </c>
      <c r="I2815" s="0" t="n">
        <v>13.945</v>
      </c>
      <c r="J2815" s="0" t="n">
        <f aca="false">I2309/I2815-1</f>
        <v>0.294370742201506</v>
      </c>
      <c r="K2815" s="0" t="n">
        <v>24634</v>
      </c>
      <c r="L2815" s="0" t="n">
        <v>1036.868</v>
      </c>
    </row>
    <row r="2816" customFormat="false" ht="15" hidden="false" customHeight="false" outlineLevel="0" collapsed="false">
      <c r="A2816" s="0" t="s">
        <v>339</v>
      </c>
      <c r="B2816" s="0" t="s">
        <v>878</v>
      </c>
      <c r="C2816" s="0" t="s">
        <v>584</v>
      </c>
      <c r="D2816" s="0" t="n">
        <v>5</v>
      </c>
      <c r="E2816" s="0" t="n">
        <v>866.677</v>
      </c>
      <c r="F2816" s="0" t="n">
        <v>753</v>
      </c>
      <c r="G2816" s="0" t="n">
        <v>13655.25</v>
      </c>
      <c r="H2816" s="0" t="n">
        <v>1351</v>
      </c>
      <c r="I2816" s="0" t="n">
        <v>47.25</v>
      </c>
      <c r="J2816" s="0" t="n">
        <f aca="false">I2310/I2816-1</f>
        <v>0.108148148148148</v>
      </c>
      <c r="K2816" s="0" t="n">
        <v>6019</v>
      </c>
      <c r="L2816" s="0" t="n">
        <v>288.372</v>
      </c>
    </row>
    <row r="2817" customFormat="false" ht="15" hidden="false" customHeight="false" outlineLevel="0" collapsed="false">
      <c r="A2817" s="0" t="s">
        <v>340</v>
      </c>
      <c r="B2817" s="0" t="s">
        <v>879</v>
      </c>
      <c r="C2817" s="0" t="s">
        <v>572</v>
      </c>
      <c r="D2817" s="0" t="n">
        <v>5</v>
      </c>
      <c r="E2817" s="0" t="s">
        <v>58</v>
      </c>
      <c r="F2817" s="0" t="n">
        <v>810</v>
      </c>
      <c r="G2817" s="0" t="n">
        <v>6929.0334</v>
      </c>
      <c r="H2817" s="0" t="n">
        <v>1306</v>
      </c>
      <c r="I2817" s="0" t="n">
        <v>76.62</v>
      </c>
      <c r="J2817" s="0" t="n">
        <f aca="false">I2311/I2817-1</f>
        <v>0.394675019577134</v>
      </c>
      <c r="K2817" s="0" t="n">
        <v>13791</v>
      </c>
      <c r="L2817" s="0" t="n">
        <v>94.059</v>
      </c>
    </row>
    <row r="2818" customFormat="false" ht="15" hidden="false" customHeight="false" outlineLevel="0" collapsed="false">
      <c r="A2818" s="0" t="s">
        <v>341</v>
      </c>
      <c r="B2818" s="0" t="s">
        <v>880</v>
      </c>
      <c r="C2818" s="0" t="s">
        <v>574</v>
      </c>
      <c r="D2818" s="0" t="n">
        <v>5</v>
      </c>
      <c r="F2818" s="0" t="n">
        <v>583.1</v>
      </c>
      <c r="G2818" s="0" t="n">
        <v>8098.97</v>
      </c>
      <c r="H2818" s="0" t="n">
        <v>841.4</v>
      </c>
      <c r="I2818" s="0" t="n">
        <v>86.62</v>
      </c>
      <c r="J2818" s="0" t="n">
        <f aca="false">I2312/I2818-1</f>
        <v>0.0548372200415608</v>
      </c>
      <c r="K2818" s="0" t="n">
        <v>6795</v>
      </c>
      <c r="L2818" s="0" t="n">
        <v>94.6</v>
      </c>
    </row>
    <row r="2819" customFormat="false" ht="15" hidden="false" customHeight="false" outlineLevel="0" collapsed="false">
      <c r="A2819" s="0" t="s">
        <v>342</v>
      </c>
      <c r="B2819" s="0" t="s">
        <v>881</v>
      </c>
      <c r="C2819" s="0" t="s">
        <v>586</v>
      </c>
      <c r="D2819" s="0" t="n">
        <v>5</v>
      </c>
      <c r="E2819" s="0" t="n">
        <v>136.44</v>
      </c>
      <c r="F2819" s="0" t="n">
        <v>113.879</v>
      </c>
      <c r="G2819" s="0" t="n">
        <v>7221.7888</v>
      </c>
      <c r="H2819" s="0" t="n">
        <v>719.933</v>
      </c>
      <c r="I2819" s="0" t="n">
        <v>44.34</v>
      </c>
      <c r="J2819" s="0" t="n">
        <f aca="false">I2313/I2819-1</f>
        <v>0.509923319801534</v>
      </c>
      <c r="K2819" s="0" t="n">
        <v>7250.315</v>
      </c>
      <c r="L2819" s="0" t="n">
        <v>162.717</v>
      </c>
    </row>
    <row r="2820" customFormat="false" ht="15" hidden="false" customHeight="false" outlineLevel="0" collapsed="false">
      <c r="A2820" s="0" t="s">
        <v>343</v>
      </c>
      <c r="B2820" s="0" t="s">
        <v>882</v>
      </c>
      <c r="C2820" s="0" t="s">
        <v>612</v>
      </c>
      <c r="D2820" s="0" t="n">
        <v>5</v>
      </c>
      <c r="E2820" s="0" t="s">
        <v>58</v>
      </c>
      <c r="F2820" s="0" t="n">
        <v>298.3</v>
      </c>
      <c r="G2820" s="0" t="s">
        <v>58</v>
      </c>
      <c r="H2820" s="0" t="n">
        <v>302.6</v>
      </c>
      <c r="I2820" s="0" t="s">
        <v>58</v>
      </c>
      <c r="J2820" s="0" t="e">
        <f aca="false">I2314/I2820-1</f>
        <v>#VALUE!</v>
      </c>
      <c r="K2820" s="0" t="s">
        <v>58</v>
      </c>
      <c r="L2820" s="0" t="s">
        <v>58</v>
      </c>
    </row>
    <row r="2821" customFormat="false" ht="15" hidden="false" customHeight="false" outlineLevel="0" collapsed="false">
      <c r="A2821" s="0" t="s">
        <v>344</v>
      </c>
      <c r="B2821" s="0" t="s">
        <v>883</v>
      </c>
      <c r="C2821" s="0" t="s">
        <v>679</v>
      </c>
      <c r="D2821" s="0" t="n">
        <v>5</v>
      </c>
      <c r="E2821" s="0" t="s">
        <v>58</v>
      </c>
      <c r="F2821" s="0" t="n">
        <v>248.2</v>
      </c>
      <c r="G2821" s="0" t="n">
        <v>3867.962</v>
      </c>
      <c r="H2821" s="0" t="n">
        <v>449.7</v>
      </c>
      <c r="I2821" s="0" t="n">
        <v>27.22</v>
      </c>
      <c r="J2821" s="0" t="n">
        <f aca="false">I2315/I2821-1</f>
        <v>0.136664217487142</v>
      </c>
      <c r="K2821" s="0" t="n">
        <v>3254.9</v>
      </c>
      <c r="L2821" s="0" t="n">
        <v>141.28</v>
      </c>
    </row>
    <row r="2822" customFormat="false" ht="15" hidden="false" customHeight="false" outlineLevel="0" collapsed="false">
      <c r="A2822" s="0" t="s">
        <v>345</v>
      </c>
      <c r="B2822" s="0" t="s">
        <v>884</v>
      </c>
      <c r="C2822" s="0" t="s">
        <v>679</v>
      </c>
      <c r="D2822" s="0" t="n">
        <v>5</v>
      </c>
      <c r="F2822" s="0" t="n">
        <v>479.674</v>
      </c>
      <c r="G2822" s="0" t="n">
        <v>7297.6451</v>
      </c>
      <c r="H2822" s="0" t="n">
        <v>-807.714</v>
      </c>
      <c r="I2822" s="0" t="n">
        <v>35.6956</v>
      </c>
      <c r="J2822" s="0" t="n">
        <f aca="false">I2316/I2822-1</f>
        <v>0.321031163504746</v>
      </c>
      <c r="K2822" s="0" t="n">
        <v>11273.247</v>
      </c>
      <c r="L2822" s="0" t="n">
        <v>166.374</v>
      </c>
    </row>
    <row r="2823" customFormat="false" ht="15" hidden="false" customHeight="false" outlineLevel="0" collapsed="false">
      <c r="A2823" s="0" t="s">
        <v>346</v>
      </c>
      <c r="B2823" s="0" t="s">
        <v>885</v>
      </c>
      <c r="C2823" s="0" t="s">
        <v>592</v>
      </c>
      <c r="D2823" s="0" t="n">
        <v>5</v>
      </c>
      <c r="E2823" s="0" t="s">
        <v>58</v>
      </c>
      <c r="F2823" s="0" t="n">
        <v>1313</v>
      </c>
      <c r="G2823" s="0" t="n">
        <v>7029.327</v>
      </c>
      <c r="H2823" s="0" t="n">
        <v>1269</v>
      </c>
      <c r="I2823" s="0" t="n">
        <v>25.9</v>
      </c>
      <c r="J2823" s="0" t="n">
        <f aca="false">I2317/I2823-1</f>
        <v>0.993050193050193</v>
      </c>
      <c r="K2823" s="0" t="n">
        <v>218869</v>
      </c>
      <c r="L2823" s="0" t="n">
        <v>275.016</v>
      </c>
    </row>
    <row r="2824" customFormat="false" ht="15" hidden="false" customHeight="false" outlineLevel="0" collapsed="false">
      <c r="A2824" s="0" t="s">
        <v>347</v>
      </c>
      <c r="B2824" s="0" t="s">
        <v>886</v>
      </c>
      <c r="C2824" s="0" t="s">
        <v>595</v>
      </c>
      <c r="D2824" s="0" t="n">
        <v>5</v>
      </c>
      <c r="F2824" s="0" t="s">
        <v>58</v>
      </c>
      <c r="I2824" s="0" t="n">
        <v>109.45</v>
      </c>
      <c r="J2824" s="0" t="n">
        <f aca="false">I2318/I2824-1</f>
        <v>0.188031064412974</v>
      </c>
      <c r="K2824" s="0" t="s">
        <v>58</v>
      </c>
      <c r="L2824" s="0" t="n">
        <v>297.126</v>
      </c>
    </row>
    <row r="2825" customFormat="false" ht="15" hidden="false" customHeight="false" outlineLevel="0" collapsed="false">
      <c r="A2825" s="0" t="s">
        <v>348</v>
      </c>
      <c r="B2825" s="0" t="s">
        <v>887</v>
      </c>
      <c r="C2825" s="0" t="s">
        <v>584</v>
      </c>
      <c r="D2825" s="0" t="n">
        <v>5</v>
      </c>
      <c r="E2825" s="0" t="s">
        <v>58</v>
      </c>
      <c r="F2825" s="0" t="n">
        <v>261.225</v>
      </c>
      <c r="G2825" s="0" t="n">
        <v>6283.8099</v>
      </c>
      <c r="H2825" s="0" t="n">
        <v>206.19</v>
      </c>
      <c r="I2825" s="0" t="n">
        <v>21.1</v>
      </c>
      <c r="J2825" s="0" t="n">
        <f aca="false">I2319/I2825-1</f>
        <v>0.559241706161137</v>
      </c>
      <c r="K2825" s="0" t="n">
        <v>3723.456</v>
      </c>
      <c r="L2825" s="0" t="n">
        <v>297.222</v>
      </c>
    </row>
    <row r="2826" customFormat="false" ht="15" hidden="false" customHeight="false" outlineLevel="0" collapsed="false">
      <c r="A2826" s="0" t="s">
        <v>349</v>
      </c>
      <c r="B2826" s="0" t="s">
        <v>888</v>
      </c>
      <c r="C2826" s="0" t="s">
        <v>572</v>
      </c>
      <c r="D2826" s="0" t="n">
        <v>5</v>
      </c>
      <c r="F2826" s="0" t="n">
        <v>2745</v>
      </c>
      <c r="G2826" s="0" t="n">
        <v>29625.09</v>
      </c>
      <c r="H2826" s="0" t="n">
        <v>1561</v>
      </c>
      <c r="I2826" s="0" t="n">
        <v>92.29</v>
      </c>
      <c r="J2826" s="0" t="n">
        <f aca="false">I2320/I2826-1</f>
        <v>0.610792068479792</v>
      </c>
      <c r="K2826" s="0" t="n">
        <v>38657</v>
      </c>
      <c r="L2826" s="0" t="n">
        <v>323.587</v>
      </c>
    </row>
    <row r="2827" customFormat="false" ht="15" hidden="false" customHeight="false" outlineLevel="0" collapsed="false">
      <c r="A2827" s="0" t="s">
        <v>350</v>
      </c>
      <c r="B2827" s="0" t="s">
        <v>889</v>
      </c>
      <c r="C2827" s="0" t="s">
        <v>592</v>
      </c>
      <c r="D2827" s="0" t="n">
        <v>5</v>
      </c>
      <c r="F2827" s="0" t="n">
        <v>568</v>
      </c>
      <c r="G2827" s="0" t="n">
        <v>15966.0605</v>
      </c>
      <c r="H2827" s="0" t="n">
        <v>2854</v>
      </c>
      <c r="I2827" s="0" t="n">
        <v>40.75</v>
      </c>
      <c r="J2827" s="0" t="n">
        <f aca="false">I2321/I2827-1</f>
        <v>0.183803680981595</v>
      </c>
      <c r="K2827" s="0" t="n">
        <v>80021</v>
      </c>
      <c r="L2827" s="0" t="n">
        <v>393.602</v>
      </c>
    </row>
    <row r="2828" customFormat="false" ht="15" hidden="false" customHeight="false" outlineLevel="0" collapsed="false">
      <c r="A2828" s="0" t="s">
        <v>351</v>
      </c>
      <c r="B2828" s="0" t="s">
        <v>890</v>
      </c>
      <c r="C2828" s="0" t="s">
        <v>584</v>
      </c>
      <c r="D2828" s="0" t="n">
        <v>5</v>
      </c>
      <c r="F2828" s="0" t="n">
        <v>1959</v>
      </c>
      <c r="G2828" s="0" t="n">
        <v>42801.6</v>
      </c>
      <c r="H2828" s="0" t="n">
        <v>3762</v>
      </c>
      <c r="I2828" s="0" t="n">
        <v>38.56</v>
      </c>
      <c r="J2828" s="0" t="n">
        <f aca="false">I2322/I2828-1</f>
        <v>0.200466804979253</v>
      </c>
      <c r="K2828" s="0" t="n">
        <v>32666</v>
      </c>
      <c r="L2828" s="0" t="n">
        <v>1124.677</v>
      </c>
    </row>
    <row r="2829" customFormat="false" ht="15" hidden="false" customHeight="false" outlineLevel="0" collapsed="false">
      <c r="A2829" s="0" t="s">
        <v>352</v>
      </c>
      <c r="B2829" s="0" t="s">
        <v>891</v>
      </c>
      <c r="C2829" s="0" t="s">
        <v>595</v>
      </c>
      <c r="D2829" s="0" t="n">
        <v>5</v>
      </c>
      <c r="E2829" s="0" t="n">
        <v>3021</v>
      </c>
      <c r="F2829" s="0" t="n">
        <v>2848</v>
      </c>
      <c r="G2829" s="0" t="n">
        <v>32839.1219</v>
      </c>
      <c r="H2829" s="0" t="n">
        <v>4787</v>
      </c>
      <c r="I2829" s="0" t="n">
        <v>57.09</v>
      </c>
      <c r="J2829" s="0" t="n">
        <f aca="false">I2323/I2829-1</f>
        <v>0.406200735680504</v>
      </c>
      <c r="K2829" s="0" t="n">
        <v>24220</v>
      </c>
      <c r="L2829" s="0" t="n">
        <v>575.181</v>
      </c>
    </row>
    <row r="2830" customFormat="false" ht="15" hidden="false" customHeight="false" outlineLevel="0" collapsed="false">
      <c r="A2830" s="0" t="s">
        <v>353</v>
      </c>
      <c r="B2830" s="0" t="s">
        <v>892</v>
      </c>
      <c r="C2830" s="0" t="s">
        <v>654</v>
      </c>
      <c r="D2830" s="0" t="n">
        <v>5</v>
      </c>
      <c r="E2830" s="0" t="n">
        <v>1072.51</v>
      </c>
      <c r="F2830" s="0" t="n">
        <v>1029.498</v>
      </c>
      <c r="G2830" s="0" t="n">
        <v>12627.2336</v>
      </c>
      <c r="H2830" s="0" t="n">
        <v>499.981</v>
      </c>
      <c r="I2830" s="0" t="n">
        <v>98.47</v>
      </c>
      <c r="J2830" s="0" t="n">
        <f aca="false">I2324/I2830-1</f>
        <v>0.182289022037169</v>
      </c>
      <c r="K2830" s="0" t="n">
        <v>83008.803</v>
      </c>
      <c r="L2830" s="0" t="n">
        <v>128.006</v>
      </c>
    </row>
    <row r="2831" customFormat="false" ht="15" hidden="false" customHeight="false" outlineLevel="0" collapsed="false">
      <c r="A2831" s="0" t="s">
        <v>354</v>
      </c>
      <c r="B2831" s="0" t="s">
        <v>893</v>
      </c>
      <c r="C2831" s="0" t="s">
        <v>601</v>
      </c>
      <c r="D2831" s="0" t="n">
        <v>5</v>
      </c>
      <c r="F2831" s="0" t="n">
        <v>337.426</v>
      </c>
      <c r="G2831" s="0" t="n">
        <v>8016.6587</v>
      </c>
      <c r="H2831" s="0" t="n">
        <v>351.296</v>
      </c>
      <c r="I2831" s="0" t="n">
        <v>58.3</v>
      </c>
      <c r="J2831" s="0" t="n">
        <f aca="false">I2325/I2831-1</f>
        <v>0.0101200686106346</v>
      </c>
      <c r="K2831" s="0" t="n">
        <v>9311.209</v>
      </c>
      <c r="L2831" s="0" t="n">
        <v>136.616</v>
      </c>
    </row>
    <row r="2832" customFormat="false" ht="15" hidden="false" customHeight="false" outlineLevel="0" collapsed="false">
      <c r="A2832" s="0" t="s">
        <v>355</v>
      </c>
      <c r="B2832" s="0" t="s">
        <v>894</v>
      </c>
      <c r="C2832" s="0" t="s">
        <v>584</v>
      </c>
      <c r="D2832" s="0" t="n">
        <v>5</v>
      </c>
      <c r="E2832" s="0" t="n">
        <v>1547</v>
      </c>
      <c r="F2832" s="0" t="n">
        <v>1335</v>
      </c>
      <c r="G2832" s="0" t="n">
        <v>15318.027</v>
      </c>
      <c r="H2832" s="0" t="n">
        <v>2179</v>
      </c>
      <c r="I2832" s="0" t="n">
        <v>39.51</v>
      </c>
      <c r="J2832" s="0" t="n">
        <f aca="false">I2326/I2832-1</f>
        <v>0.346494558339661</v>
      </c>
      <c r="K2832" s="0" t="n">
        <v>20991</v>
      </c>
      <c r="L2832" s="0" t="n">
        <v>395.276</v>
      </c>
    </row>
    <row r="2833" customFormat="false" ht="15" hidden="false" customHeight="false" outlineLevel="0" collapsed="false">
      <c r="A2833" s="0" t="s">
        <v>356</v>
      </c>
      <c r="B2833" s="0" t="s">
        <v>895</v>
      </c>
      <c r="C2833" s="0" t="s">
        <v>628</v>
      </c>
      <c r="D2833" s="0" t="n">
        <v>5</v>
      </c>
      <c r="E2833" s="0" t="n">
        <v>1582</v>
      </c>
      <c r="F2833" s="0" t="n">
        <v>1582</v>
      </c>
      <c r="G2833" s="0" t="n">
        <v>21676.62</v>
      </c>
      <c r="H2833" s="0" t="n">
        <v>4017</v>
      </c>
      <c r="I2833" s="0" t="n">
        <v>30.66</v>
      </c>
      <c r="J2833" s="0" t="n">
        <f aca="false">I2327/I2833-1</f>
        <v>0.151337247227658</v>
      </c>
      <c r="K2833" s="0" t="n">
        <v>35306</v>
      </c>
      <c r="L2833" s="0" t="n">
        <v>706.417</v>
      </c>
    </row>
    <row r="2834" customFormat="false" ht="15" hidden="false" customHeight="false" outlineLevel="0" collapsed="false">
      <c r="A2834" s="0" t="s">
        <v>357</v>
      </c>
      <c r="B2834" s="0" t="s">
        <v>896</v>
      </c>
      <c r="C2834" s="0" t="s">
        <v>628</v>
      </c>
      <c r="D2834" s="0" t="n">
        <v>5</v>
      </c>
      <c r="F2834" s="0" t="n">
        <v>3389</v>
      </c>
      <c r="G2834" s="0" t="n">
        <v>20979</v>
      </c>
      <c r="H2834" s="0" t="n">
        <v>4492</v>
      </c>
      <c r="I2834" s="0" t="n">
        <v>31.5</v>
      </c>
      <c r="J2834" s="0" t="n">
        <f aca="false">I2328/I2834-1</f>
        <v>0.456031746031746</v>
      </c>
      <c r="K2834" s="0" t="n">
        <v>27223</v>
      </c>
      <c r="L2834" s="0" t="n">
        <v>678.366</v>
      </c>
    </row>
    <row r="2835" customFormat="false" ht="15" hidden="false" customHeight="false" outlineLevel="0" collapsed="false">
      <c r="A2835" s="0" t="s">
        <v>358</v>
      </c>
      <c r="B2835" s="0" t="s">
        <v>897</v>
      </c>
      <c r="C2835" s="0" t="s">
        <v>683</v>
      </c>
      <c r="D2835" s="0" t="n">
        <v>5</v>
      </c>
      <c r="E2835" s="0" t="n">
        <v>546</v>
      </c>
      <c r="F2835" s="0" t="n">
        <v>571</v>
      </c>
      <c r="G2835" s="0" t="n">
        <v>11341.632</v>
      </c>
      <c r="H2835" s="0" t="n">
        <v>989</v>
      </c>
      <c r="I2835" s="0" t="s">
        <v>58</v>
      </c>
      <c r="J2835" s="0" t="e">
        <f aca="false">I2329/I2835-1</f>
        <v>#VALUE!</v>
      </c>
      <c r="K2835" s="0" t="n">
        <v>6342</v>
      </c>
      <c r="L2835" s="0" t="n">
        <v>315.54</v>
      </c>
    </row>
    <row r="2836" customFormat="false" ht="15" hidden="false" customHeight="false" outlineLevel="0" collapsed="false">
      <c r="A2836" s="0" t="s">
        <v>359</v>
      </c>
      <c r="B2836" s="0" t="s">
        <v>898</v>
      </c>
      <c r="C2836" s="0" t="s">
        <v>592</v>
      </c>
      <c r="D2836" s="0" t="n">
        <v>5</v>
      </c>
      <c r="E2836" s="0" t="n">
        <v>1188</v>
      </c>
      <c r="F2836" s="0" t="n">
        <v>1176</v>
      </c>
      <c r="G2836" s="0" t="n">
        <v>18803.6561</v>
      </c>
      <c r="H2836" s="0" t="n">
        <v>1322</v>
      </c>
      <c r="I2836" s="0" t="n">
        <v>34.47</v>
      </c>
      <c r="J2836" s="0" t="n">
        <f aca="false">I2330/I2836-1</f>
        <v>0.4029590948651</v>
      </c>
      <c r="K2836" s="0" t="n">
        <v>16288</v>
      </c>
      <c r="L2836" s="0" t="n">
        <v>544.387</v>
      </c>
    </row>
    <row r="2837" customFormat="false" ht="15" hidden="false" customHeight="false" outlineLevel="0" collapsed="false">
      <c r="A2837" s="0" t="s">
        <v>360</v>
      </c>
      <c r="B2837" s="0" t="s">
        <v>899</v>
      </c>
      <c r="C2837" s="0" t="s">
        <v>595</v>
      </c>
      <c r="D2837" s="0" t="n">
        <v>5</v>
      </c>
      <c r="F2837" s="0" t="n">
        <v>84.474</v>
      </c>
      <c r="G2837" s="0" t="n">
        <v>4337.0686</v>
      </c>
      <c r="H2837" s="0" t="n">
        <v>222.689</v>
      </c>
      <c r="I2837" s="0" t="n">
        <v>94.28</v>
      </c>
      <c r="J2837" s="0" t="n">
        <f aca="false">I2331/I2837-1</f>
        <v>0.0600339414509969</v>
      </c>
      <c r="K2837" s="0" t="n">
        <v>3160.926</v>
      </c>
      <c r="L2837" s="0" t="n">
        <v>45.909</v>
      </c>
    </row>
    <row r="2838" customFormat="false" ht="15" hidden="false" customHeight="false" outlineLevel="0" collapsed="false">
      <c r="A2838" s="0" t="s">
        <v>361</v>
      </c>
      <c r="B2838" s="0" t="s">
        <v>900</v>
      </c>
      <c r="C2838" s="0" t="s">
        <v>572</v>
      </c>
      <c r="D2838" s="0" t="n">
        <v>5</v>
      </c>
      <c r="E2838" s="0" t="n">
        <v>129</v>
      </c>
      <c r="F2838" s="0" t="n">
        <v>-114</v>
      </c>
      <c r="G2838" s="0" t="n">
        <v>5814.34</v>
      </c>
      <c r="H2838" s="0" t="n">
        <v>281</v>
      </c>
      <c r="I2838" s="0" t="n">
        <v>14.6423</v>
      </c>
      <c r="J2838" s="0" t="n">
        <f aca="false">I2332/I2838-1</f>
        <v>0.366745661542244</v>
      </c>
      <c r="K2838" s="0" t="n">
        <v>6875</v>
      </c>
      <c r="L2838" s="0" t="n">
        <v>357.1</v>
      </c>
    </row>
    <row r="2839" customFormat="false" ht="15" hidden="false" customHeight="false" outlineLevel="0" collapsed="false">
      <c r="A2839" s="0" t="s">
        <v>362</v>
      </c>
      <c r="B2839" s="0" t="s">
        <v>901</v>
      </c>
      <c r="C2839" s="0" t="s">
        <v>579</v>
      </c>
      <c r="D2839" s="0" t="n">
        <v>5</v>
      </c>
      <c r="E2839" s="0" t="n">
        <v>2772</v>
      </c>
      <c r="F2839" s="0" t="n">
        <v>2759</v>
      </c>
      <c r="G2839" s="0" t="n">
        <v>60547.2706</v>
      </c>
      <c r="H2839" s="0" t="n">
        <v>2948</v>
      </c>
      <c r="I2839" s="0" t="n">
        <v>49.128</v>
      </c>
      <c r="J2839" s="0" t="n">
        <f aca="false">I2333/I2839-1</f>
        <v>0.700578081745644</v>
      </c>
      <c r="K2839" s="0" t="n">
        <v>12462</v>
      </c>
      <c r="L2839" s="0" t="n">
        <v>1192.759</v>
      </c>
    </row>
    <row r="2840" customFormat="false" ht="15" hidden="false" customHeight="false" outlineLevel="0" collapsed="false">
      <c r="A2840" s="0" t="s">
        <v>363</v>
      </c>
      <c r="B2840" s="0" t="s">
        <v>902</v>
      </c>
      <c r="C2840" s="0" t="s">
        <v>679</v>
      </c>
      <c r="D2840" s="0" t="n">
        <v>5</v>
      </c>
      <c r="E2840" s="0" t="n">
        <v>863.6</v>
      </c>
      <c r="F2840" s="0" t="n">
        <v>776.464</v>
      </c>
      <c r="G2840" s="0" t="n">
        <v>12535.026</v>
      </c>
      <c r="H2840" s="0" t="n">
        <v>1275.65</v>
      </c>
      <c r="I2840" s="0" t="n">
        <v>36.62</v>
      </c>
      <c r="J2840" s="0" t="n">
        <f aca="false">I2334/I2840-1</f>
        <v>0.299290005461496</v>
      </c>
      <c r="K2840" s="0" t="n">
        <v>6526.785</v>
      </c>
      <c r="L2840" s="0" t="n">
        <v>343.133</v>
      </c>
    </row>
    <row r="2841" customFormat="false" ht="15" hidden="false" customHeight="false" outlineLevel="0" collapsed="false">
      <c r="A2841" s="0" t="s">
        <v>364</v>
      </c>
      <c r="B2841" s="0" t="s">
        <v>903</v>
      </c>
      <c r="C2841" s="0" t="s">
        <v>586</v>
      </c>
      <c r="D2841" s="0" t="n">
        <v>5</v>
      </c>
      <c r="E2841" s="0" t="n">
        <v>528.014</v>
      </c>
      <c r="F2841" s="0" t="n">
        <v>454.912</v>
      </c>
      <c r="G2841" s="0" t="n">
        <v>7990.0836</v>
      </c>
      <c r="H2841" s="0" t="n">
        <v>817.935</v>
      </c>
      <c r="I2841" s="0" t="n">
        <v>27.78</v>
      </c>
      <c r="J2841" s="0" t="n">
        <f aca="false">I2335/I2841-1</f>
        <v>0.220662347012239</v>
      </c>
      <c r="K2841" s="0" t="n">
        <v>3935.91</v>
      </c>
      <c r="L2841" s="0" t="n">
        <v>292.478</v>
      </c>
    </row>
    <row r="2842" customFormat="false" ht="15" hidden="false" customHeight="false" outlineLevel="0" collapsed="false">
      <c r="A2842" s="0" t="s">
        <v>365</v>
      </c>
      <c r="B2842" s="0" t="s">
        <v>904</v>
      </c>
      <c r="C2842" s="0" t="s">
        <v>612</v>
      </c>
      <c r="D2842" s="0" t="n">
        <v>5</v>
      </c>
      <c r="E2842" s="0" t="n">
        <v>407.8</v>
      </c>
      <c r="F2842" s="0" t="n">
        <v>407.8</v>
      </c>
      <c r="G2842" s="0" t="n">
        <v>8554.2</v>
      </c>
      <c r="H2842" s="0" t="n">
        <v>455</v>
      </c>
      <c r="I2842" s="0" t="n">
        <v>64.56</v>
      </c>
      <c r="J2842" s="0" t="n">
        <f aca="false">I2336/I2842-1</f>
        <v>0.0687732342007434</v>
      </c>
      <c r="K2842" s="0" t="n">
        <v>4165.4</v>
      </c>
      <c r="L2842" s="0" t="n">
        <v>120.116</v>
      </c>
    </row>
    <row r="2843" customFormat="false" ht="15" hidden="false" customHeight="false" outlineLevel="0" collapsed="false">
      <c r="A2843" s="0" t="s">
        <v>366</v>
      </c>
      <c r="B2843" s="0" t="s">
        <v>905</v>
      </c>
      <c r="C2843" s="0" t="s">
        <v>683</v>
      </c>
      <c r="D2843" s="0" t="n">
        <v>5</v>
      </c>
      <c r="F2843" s="0" t="n">
        <v>5464.8</v>
      </c>
      <c r="G2843" s="0" t="n">
        <v>88448.167</v>
      </c>
      <c r="H2843" s="0" t="n">
        <v>6966.1</v>
      </c>
      <c r="I2843" s="0" t="n">
        <v>88.21</v>
      </c>
      <c r="J2843" s="0" t="n">
        <f aca="false">I2337/I2843-1</f>
        <v>0.0999886634168463</v>
      </c>
      <c r="K2843" s="0" t="n">
        <v>35386.5</v>
      </c>
      <c r="L2843" s="0" t="n">
        <v>1003.977</v>
      </c>
    </row>
    <row r="2844" customFormat="false" ht="15" hidden="false" customHeight="false" outlineLevel="0" collapsed="false">
      <c r="A2844" s="0" t="s">
        <v>367</v>
      </c>
      <c r="B2844" s="0" t="s">
        <v>906</v>
      </c>
      <c r="C2844" s="0" t="s">
        <v>574</v>
      </c>
      <c r="D2844" s="0" t="n">
        <v>5</v>
      </c>
      <c r="E2844" s="0" t="n">
        <v>1516</v>
      </c>
      <c r="F2844" s="0" t="n">
        <v>1338</v>
      </c>
      <c r="G2844" s="0" t="n">
        <v>24506.92</v>
      </c>
      <c r="H2844" s="0" t="n">
        <v>2483</v>
      </c>
      <c r="I2844" s="0" t="n">
        <v>107.96</v>
      </c>
      <c r="J2844" s="0" t="n">
        <f aca="false">I2338/I2844-1</f>
        <v>0.635513153019637</v>
      </c>
      <c r="K2844" s="0" t="n">
        <v>34786</v>
      </c>
      <c r="L2844" s="0" t="n">
        <v>232.889</v>
      </c>
    </row>
    <row r="2845" customFormat="false" ht="15" hidden="false" customHeight="false" outlineLevel="0" collapsed="false">
      <c r="A2845" s="0" t="s">
        <v>368</v>
      </c>
      <c r="B2845" s="0" t="s">
        <v>907</v>
      </c>
      <c r="C2845" s="0" t="s">
        <v>574</v>
      </c>
      <c r="D2845" s="0" t="n">
        <v>5</v>
      </c>
      <c r="E2845" s="0" t="n">
        <v>3855</v>
      </c>
      <c r="F2845" s="0" t="n">
        <v>3467</v>
      </c>
      <c r="G2845" s="0" t="n">
        <v>47102.4093</v>
      </c>
      <c r="H2845" s="0" t="n">
        <v>4942</v>
      </c>
      <c r="I2845" s="0" t="n">
        <v>46.36</v>
      </c>
      <c r="J2845" s="0" t="n">
        <f aca="false">I2339/I2845-1</f>
        <v>0.255608283002589</v>
      </c>
      <c r="K2845" s="0" t="n">
        <v>34900</v>
      </c>
      <c r="L2845" s="0" t="n">
        <v>1013.806</v>
      </c>
    </row>
    <row r="2846" customFormat="false" ht="15" hidden="false" customHeight="false" outlineLevel="0" collapsed="false">
      <c r="A2846" s="0" t="s">
        <v>369</v>
      </c>
      <c r="B2846" s="0" t="s">
        <v>908</v>
      </c>
      <c r="C2846" s="0" t="s">
        <v>576</v>
      </c>
      <c r="D2846" s="0" t="n">
        <v>5</v>
      </c>
      <c r="E2846" s="0" t="n">
        <v>11743</v>
      </c>
      <c r="F2846" s="0" t="n">
        <v>6168</v>
      </c>
      <c r="G2846" s="0" t="n">
        <v>123910.4492</v>
      </c>
      <c r="H2846" s="0" t="n">
        <v>10022</v>
      </c>
      <c r="I2846" s="0" t="n">
        <v>40.94</v>
      </c>
      <c r="J2846" s="0" t="n">
        <f aca="false">I2340/I2846-1</f>
        <v>0.222520762090865</v>
      </c>
      <c r="K2846" s="0" t="n">
        <v>106132</v>
      </c>
      <c r="L2846" s="0" t="n">
        <v>3040.072</v>
      </c>
    </row>
    <row r="2847" customFormat="false" ht="15" hidden="false" customHeight="false" outlineLevel="0" collapsed="false">
      <c r="A2847" s="0" t="s">
        <v>370</v>
      </c>
      <c r="B2847" s="0" t="s">
        <v>909</v>
      </c>
      <c r="C2847" s="0" t="s">
        <v>592</v>
      </c>
      <c r="D2847" s="0" t="n">
        <v>5</v>
      </c>
      <c r="F2847" s="0" t="n">
        <v>1324</v>
      </c>
      <c r="G2847" s="0" t="n">
        <v>35960.1611</v>
      </c>
      <c r="H2847" s="0" t="n">
        <v>17160</v>
      </c>
      <c r="I2847" s="0" t="n">
        <v>29.354</v>
      </c>
      <c r="J2847" s="0" t="n">
        <f aca="false">I2341/I2847-1</f>
        <v>0.636914900865299</v>
      </c>
      <c r="K2847" s="0" t="n">
        <v>836781</v>
      </c>
      <c r="L2847" s="0" t="n">
        <v>1091.044</v>
      </c>
    </row>
    <row r="2848" customFormat="false" ht="15" hidden="false" customHeight="false" outlineLevel="0" collapsed="false">
      <c r="A2848" s="0" t="s">
        <v>371</v>
      </c>
      <c r="B2848" s="0" t="s">
        <v>910</v>
      </c>
      <c r="C2848" s="0" t="s">
        <v>576</v>
      </c>
      <c r="D2848" s="0" t="n">
        <v>5</v>
      </c>
      <c r="F2848" s="0" t="n">
        <v>290.847</v>
      </c>
      <c r="G2848" s="0" t="n">
        <v>5878.2542</v>
      </c>
      <c r="H2848" s="0" t="n">
        <v>327.704</v>
      </c>
      <c r="I2848" s="0" t="n">
        <v>193.3</v>
      </c>
      <c r="J2848" s="0" t="n">
        <f aca="false">I2342/I2848-1</f>
        <v>0.254992240041386</v>
      </c>
      <c r="K2848" s="0" t="n">
        <v>2022.288</v>
      </c>
      <c r="L2848" s="0" t="n">
        <v>30.644</v>
      </c>
    </row>
    <row r="2849" customFormat="false" ht="15" hidden="false" customHeight="false" outlineLevel="0" collapsed="false">
      <c r="A2849" s="0" t="s">
        <v>372</v>
      </c>
      <c r="B2849" s="0" t="s">
        <v>911</v>
      </c>
      <c r="C2849" s="0" t="s">
        <v>683</v>
      </c>
      <c r="D2849" s="0" t="n">
        <v>5</v>
      </c>
      <c r="F2849" s="0" t="n">
        <v>-1767.691</v>
      </c>
      <c r="G2849" s="0" t="n">
        <v>5694.6884</v>
      </c>
      <c r="H2849" s="0" t="n">
        <v>909.351</v>
      </c>
      <c r="I2849" s="0" t="n">
        <v>11.64</v>
      </c>
      <c r="J2849" s="0" t="n">
        <f aca="false">I2343/I2849-1</f>
        <v>1.02061855670103</v>
      </c>
      <c r="K2849" s="0" t="n">
        <v>26284.738</v>
      </c>
      <c r="L2849" s="0" t="n">
        <v>489.201</v>
      </c>
    </row>
    <row r="2850" customFormat="false" ht="15" hidden="false" customHeight="false" outlineLevel="0" collapsed="false">
      <c r="A2850" s="0" t="s">
        <v>373</v>
      </c>
      <c r="B2850" s="0" t="s">
        <v>912</v>
      </c>
      <c r="C2850" s="0" t="s">
        <v>586</v>
      </c>
      <c r="D2850" s="0" t="n">
        <v>5</v>
      </c>
      <c r="E2850" s="0" t="n">
        <v>388.475</v>
      </c>
      <c r="F2850" s="0" t="n">
        <v>127.389</v>
      </c>
      <c r="G2850" s="0" t="n">
        <v>7224.3069</v>
      </c>
      <c r="H2850" s="0" t="n">
        <v>459.365</v>
      </c>
      <c r="I2850" s="0" t="n">
        <v>36.76</v>
      </c>
      <c r="J2850" s="0" t="n">
        <f aca="false">I2344/I2850-1</f>
        <v>0.29923830250272</v>
      </c>
      <c r="K2850" s="0" t="n">
        <v>3851.405</v>
      </c>
      <c r="L2850" s="0" t="n">
        <v>195.363</v>
      </c>
    </row>
    <row r="2851" customFormat="false" ht="15" hidden="false" customHeight="false" outlineLevel="0" collapsed="false">
      <c r="A2851" s="0" t="s">
        <v>374</v>
      </c>
      <c r="B2851" s="0" t="s">
        <v>913</v>
      </c>
      <c r="C2851" s="0" t="s">
        <v>586</v>
      </c>
      <c r="D2851" s="0" t="n">
        <v>5</v>
      </c>
      <c r="E2851" s="0" t="s">
        <v>58</v>
      </c>
      <c r="F2851" s="0" t="n">
        <v>1190</v>
      </c>
      <c r="G2851" s="0" t="n">
        <v>13810.189</v>
      </c>
      <c r="H2851" s="0" t="n">
        <v>1811</v>
      </c>
      <c r="I2851" s="0" t="n">
        <v>13.57</v>
      </c>
      <c r="J2851" s="0" t="n">
        <f aca="false">I2345/I2851-1</f>
        <v>1.41783345615328</v>
      </c>
      <c r="K2851" s="0" t="n">
        <v>19118</v>
      </c>
      <c r="L2851" s="0" t="n">
        <v>1038.475</v>
      </c>
    </row>
    <row r="2852" customFormat="false" ht="15" hidden="false" customHeight="false" outlineLevel="0" collapsed="false">
      <c r="A2852" s="0" t="s">
        <v>375</v>
      </c>
      <c r="B2852" s="0" t="s">
        <v>914</v>
      </c>
      <c r="C2852" s="0" t="s">
        <v>579</v>
      </c>
      <c r="D2852" s="0" t="n">
        <v>5</v>
      </c>
      <c r="E2852" s="0" t="s">
        <v>58</v>
      </c>
      <c r="F2852" s="0" t="n">
        <v>21863</v>
      </c>
      <c r="G2852" s="0" t="n">
        <v>287690.76</v>
      </c>
      <c r="H2852" s="0" t="n">
        <v>28833</v>
      </c>
      <c r="I2852" s="0" t="n">
        <v>34.53</v>
      </c>
      <c r="J2852" s="0" t="n">
        <f aca="false">I2346/I2852-1</f>
        <v>0.207645525629887</v>
      </c>
      <c r="K2852" s="0" t="n">
        <v>142431</v>
      </c>
      <c r="L2852" s="0" t="n">
        <v>8351.106</v>
      </c>
    </row>
    <row r="2853" customFormat="false" ht="15" hidden="false" customHeight="false" outlineLevel="0" collapsed="false">
      <c r="A2853" s="0" t="s">
        <v>376</v>
      </c>
      <c r="B2853" s="0" t="s">
        <v>915</v>
      </c>
      <c r="C2853" s="0" t="s">
        <v>601</v>
      </c>
      <c r="D2853" s="0" t="n">
        <v>5</v>
      </c>
      <c r="F2853" s="0" t="n">
        <v>105.223</v>
      </c>
      <c r="G2853" s="0" t="n">
        <v>2739.9868</v>
      </c>
      <c r="H2853" s="0" t="n">
        <v>210.967</v>
      </c>
      <c r="I2853" s="0" t="n">
        <v>64.75</v>
      </c>
      <c r="J2853" s="0" t="n">
        <f aca="false">I2347/I2853-1</f>
        <v>-0.0619305019305019</v>
      </c>
      <c r="K2853" s="0" t="n">
        <v>2751.068</v>
      </c>
      <c r="L2853" s="0" t="n">
        <v>42.268</v>
      </c>
    </row>
    <row r="2854" customFormat="false" ht="15" hidden="false" customHeight="false" outlineLevel="0" collapsed="false">
      <c r="A2854" s="0" t="s">
        <v>377</v>
      </c>
      <c r="B2854" s="0" t="s">
        <v>916</v>
      </c>
      <c r="C2854" s="0" t="s">
        <v>679</v>
      </c>
      <c r="D2854" s="0" t="n">
        <v>5</v>
      </c>
      <c r="E2854" s="0" t="n">
        <v>261.819</v>
      </c>
      <c r="F2854" s="0" t="n">
        <v>250.258</v>
      </c>
      <c r="G2854" s="0" t="n">
        <v>6256.2719</v>
      </c>
      <c r="H2854" s="0" t="n">
        <v>587.59</v>
      </c>
      <c r="I2854" s="0" t="n">
        <v>90.47</v>
      </c>
      <c r="J2854" s="0" t="n">
        <f aca="false">I2348/I2854-1</f>
        <v>0.645849452857301</v>
      </c>
      <c r="K2854" s="0" t="n">
        <v>6303.684</v>
      </c>
      <c r="L2854" s="0" t="n">
        <v>69.06</v>
      </c>
    </row>
    <row r="2855" customFormat="false" ht="15" hidden="false" customHeight="false" outlineLevel="0" collapsed="false">
      <c r="A2855" s="0" t="s">
        <v>378</v>
      </c>
      <c r="B2855" s="0" t="s">
        <v>917</v>
      </c>
      <c r="C2855" s="0" t="s">
        <v>612</v>
      </c>
      <c r="D2855" s="0" t="n">
        <v>5</v>
      </c>
      <c r="E2855" s="0" t="n">
        <v>710.5</v>
      </c>
      <c r="F2855" s="0" t="n">
        <v>443</v>
      </c>
      <c r="G2855" s="0" t="n">
        <v>8072.19</v>
      </c>
      <c r="H2855" s="0" t="n">
        <v>983.7</v>
      </c>
      <c r="I2855" s="0" t="n">
        <v>42.71</v>
      </c>
      <c r="J2855" s="0" t="n">
        <f aca="false">I2349/I2855-1</f>
        <v>0.314680402715992</v>
      </c>
      <c r="K2855" s="0" t="n">
        <v>16212.2</v>
      </c>
      <c r="L2855" s="0" t="n">
        <v>156.446</v>
      </c>
    </row>
    <row r="2856" customFormat="false" ht="15" hidden="false" customHeight="false" outlineLevel="0" collapsed="false">
      <c r="A2856" s="0" t="s">
        <v>379</v>
      </c>
      <c r="B2856" s="0" t="s">
        <v>918</v>
      </c>
      <c r="C2856" s="0" t="s">
        <v>612</v>
      </c>
      <c r="D2856" s="0" t="n">
        <v>5</v>
      </c>
      <c r="E2856" s="0" t="n">
        <v>2515</v>
      </c>
      <c r="F2856" s="0" t="n">
        <v>3067</v>
      </c>
      <c r="G2856" s="0" t="n">
        <v>45255.666</v>
      </c>
      <c r="H2856" s="0" t="n">
        <v>3923</v>
      </c>
      <c r="I2856" s="0" t="n">
        <v>25.47</v>
      </c>
      <c r="J2856" s="0" t="n">
        <f aca="false">I2350/I2856-1</f>
        <v>0.385944248135061</v>
      </c>
      <c r="K2856" s="0" t="n">
        <v>75477</v>
      </c>
      <c r="L2856" s="0" t="n">
        <v>1777.088</v>
      </c>
    </row>
    <row r="2857" customFormat="false" ht="15" hidden="false" customHeight="false" outlineLevel="0" collapsed="false">
      <c r="A2857" s="0" t="s">
        <v>380</v>
      </c>
      <c r="B2857" s="0" t="s">
        <v>919</v>
      </c>
      <c r="C2857" s="0" t="s">
        <v>612</v>
      </c>
      <c r="D2857" s="0" t="n">
        <v>5</v>
      </c>
      <c r="E2857" s="0" t="s">
        <v>58</v>
      </c>
      <c r="F2857" s="0" t="n">
        <v>340.02</v>
      </c>
      <c r="G2857" s="0" t="n">
        <v>8759.6038</v>
      </c>
      <c r="H2857" s="0" t="n">
        <v>287.676</v>
      </c>
      <c r="I2857" s="0" t="n">
        <v>17.627</v>
      </c>
      <c r="J2857" s="0" t="n">
        <f aca="false">I2351/I2857-1</f>
        <v>0.281556702785499</v>
      </c>
      <c r="K2857" s="0" t="n">
        <v>1043.325</v>
      </c>
      <c r="L2857" s="0" t="n">
        <v>514.11</v>
      </c>
    </row>
    <row r="2858" customFormat="false" ht="15" hidden="false" customHeight="false" outlineLevel="0" collapsed="false">
      <c r="A2858" s="0" t="s">
        <v>381</v>
      </c>
      <c r="B2858" s="0" t="s">
        <v>920</v>
      </c>
      <c r="C2858" s="0" t="s">
        <v>590</v>
      </c>
      <c r="D2858" s="0" t="n">
        <v>5</v>
      </c>
      <c r="E2858" s="0" t="n">
        <v>690</v>
      </c>
      <c r="F2858" s="0" t="n">
        <v>690</v>
      </c>
      <c r="G2858" s="0" t="n">
        <v>11234.0415</v>
      </c>
      <c r="H2858" s="0" t="n">
        <v>823.1</v>
      </c>
      <c r="I2858" s="0" t="n">
        <v>50.32</v>
      </c>
      <c r="J2858" s="0" t="n">
        <f aca="false">I2352/I2858-1</f>
        <v>0.559419713831479</v>
      </c>
      <c r="K2858" s="0" t="n">
        <v>3960.9</v>
      </c>
      <c r="L2858" s="0" t="n">
        <v>222.9</v>
      </c>
    </row>
    <row r="2859" customFormat="false" ht="15" hidden="false" customHeight="false" outlineLevel="0" collapsed="false">
      <c r="A2859" s="0" t="s">
        <v>382</v>
      </c>
      <c r="B2859" s="0" t="s">
        <v>921</v>
      </c>
      <c r="C2859" s="0" t="s">
        <v>590</v>
      </c>
      <c r="D2859" s="0" t="n">
        <v>5</v>
      </c>
      <c r="E2859" s="0" t="s">
        <v>58</v>
      </c>
      <c r="F2859" s="0" t="n">
        <v>68</v>
      </c>
      <c r="G2859" s="0" t="n">
        <v>37743.6854</v>
      </c>
      <c r="H2859" s="0" t="n">
        <v>24759</v>
      </c>
      <c r="I2859" s="0" t="n">
        <v>19.12</v>
      </c>
      <c r="J2859" s="0" t="n">
        <f aca="false">I2353/I2859-1</f>
        <v>0.640167364016736</v>
      </c>
      <c r="K2859" s="0" t="n">
        <v>780960</v>
      </c>
      <c r="L2859" s="0" t="n">
        <v>1974.32</v>
      </c>
    </row>
    <row r="2860" customFormat="false" ht="15" hidden="false" customHeight="false" outlineLevel="0" collapsed="false">
      <c r="A2860" s="0" t="s">
        <v>383</v>
      </c>
      <c r="B2860" s="0" t="s">
        <v>922</v>
      </c>
      <c r="C2860" s="0" t="s">
        <v>595</v>
      </c>
      <c r="D2860" s="0" t="n">
        <v>5</v>
      </c>
      <c r="F2860" s="0" t="n">
        <v>1930.2</v>
      </c>
      <c r="G2860" s="0" t="n">
        <v>20286.4276</v>
      </c>
      <c r="H2860" s="0" t="n">
        <v>2705.8</v>
      </c>
      <c r="I2860" s="0" t="n">
        <v>47.68</v>
      </c>
      <c r="J2860" s="0" t="n">
        <f aca="false">I2354/I2860-1</f>
        <v>-0.00859899328859048</v>
      </c>
      <c r="K2860" s="0" t="n">
        <v>16690.4</v>
      </c>
      <c r="L2860" s="0" t="n">
        <v>296.702</v>
      </c>
    </row>
    <row r="2861" customFormat="false" ht="15" hidden="false" customHeight="false" outlineLevel="0" collapsed="false">
      <c r="A2861" s="0" t="s">
        <v>384</v>
      </c>
      <c r="B2861" s="0" t="s">
        <v>923</v>
      </c>
      <c r="C2861" s="0" t="s">
        <v>626</v>
      </c>
      <c r="D2861" s="0" t="n">
        <v>5</v>
      </c>
      <c r="F2861" s="0" t="n">
        <v>881</v>
      </c>
      <c r="G2861" s="0" t="n">
        <v>15373.248</v>
      </c>
      <c r="H2861" s="0" t="n">
        <v>1070</v>
      </c>
      <c r="I2861" s="0" t="n">
        <v>55.68</v>
      </c>
      <c r="J2861" s="0" t="n">
        <f aca="false">I2355/I2861-1</f>
        <v>0.212284482758621</v>
      </c>
      <c r="K2861" s="0" t="n">
        <v>12679</v>
      </c>
      <c r="L2861" s="0" t="n">
        <v>280.5</v>
      </c>
    </row>
    <row r="2862" customFormat="false" ht="15" hidden="false" customHeight="false" outlineLevel="0" collapsed="false">
      <c r="A2862" s="0" t="s">
        <v>385</v>
      </c>
      <c r="B2862" s="0" t="s">
        <v>924</v>
      </c>
      <c r="C2862" s="0" t="s">
        <v>590</v>
      </c>
      <c r="D2862" s="0" t="n">
        <v>5</v>
      </c>
      <c r="E2862" s="0" t="n">
        <v>241.191</v>
      </c>
      <c r="F2862" s="0" t="n">
        <v>184.238</v>
      </c>
      <c r="G2862" s="0" t="n">
        <v>3722.351</v>
      </c>
      <c r="H2862" s="0" t="n">
        <v>347.075</v>
      </c>
      <c r="I2862" s="0" t="n">
        <v>30.99</v>
      </c>
      <c r="J2862" s="0" t="n">
        <f aca="false">I2356/I2862-1</f>
        <v>0.410777670216199</v>
      </c>
      <c r="K2862" s="0" t="n">
        <v>3019.639</v>
      </c>
      <c r="L2862" s="0" t="n">
        <v>122.095</v>
      </c>
    </row>
    <row r="2863" customFormat="false" ht="15" hidden="false" customHeight="false" outlineLevel="0" collapsed="false">
      <c r="A2863" s="0" t="s">
        <v>386</v>
      </c>
      <c r="B2863" s="0" t="s">
        <v>925</v>
      </c>
      <c r="C2863" s="0" t="s">
        <v>576</v>
      </c>
      <c r="D2863" s="0" t="n">
        <v>5</v>
      </c>
      <c r="E2863" s="0" t="n">
        <v>1086.7</v>
      </c>
      <c r="F2863" s="0" t="n">
        <v>640.9</v>
      </c>
      <c r="G2863" s="0" t="n">
        <v>10848.3821</v>
      </c>
      <c r="H2863" s="0" t="n">
        <v>949</v>
      </c>
      <c r="I2863" s="0" t="n">
        <v>27.48</v>
      </c>
      <c r="J2863" s="0" t="n">
        <f aca="false">I2357/I2863-1</f>
        <v>0.579330422125182</v>
      </c>
      <c r="K2863" s="0" t="n">
        <v>11931.897</v>
      </c>
      <c r="L2863" s="0" t="n">
        <v>407.528</v>
      </c>
    </row>
    <row r="2864" customFormat="false" ht="15" hidden="false" customHeight="false" outlineLevel="0" collapsed="false">
      <c r="A2864" s="0" t="s">
        <v>387</v>
      </c>
      <c r="B2864" s="0" t="s">
        <v>926</v>
      </c>
      <c r="C2864" s="0" t="s">
        <v>590</v>
      </c>
      <c r="D2864" s="0" t="n">
        <v>5</v>
      </c>
      <c r="E2864" s="0" t="n">
        <v>432</v>
      </c>
      <c r="F2864" s="0" t="n">
        <v>352</v>
      </c>
      <c r="G2864" s="0" t="n">
        <v>4138.4899</v>
      </c>
      <c r="H2864" s="0" t="n">
        <v>594</v>
      </c>
      <c r="I2864" s="0" t="n">
        <v>25.01</v>
      </c>
      <c r="J2864" s="0" t="n">
        <f aca="false">I2358/I2864-1</f>
        <v>0.591363454618153</v>
      </c>
      <c r="K2864" s="0" t="n">
        <v>9132</v>
      </c>
      <c r="L2864" s="0" t="n">
        <v>164.938</v>
      </c>
    </row>
    <row r="2865" customFormat="false" ht="15" hidden="false" customHeight="false" outlineLevel="0" collapsed="false">
      <c r="A2865" s="0" t="s">
        <v>388</v>
      </c>
      <c r="B2865" s="0" t="s">
        <v>927</v>
      </c>
      <c r="C2865" s="0" t="s">
        <v>628</v>
      </c>
      <c r="D2865" s="0" t="n">
        <v>5</v>
      </c>
      <c r="E2865" s="0" t="n">
        <v>2520</v>
      </c>
      <c r="F2865" s="0" t="n">
        <v>2491</v>
      </c>
      <c r="G2865" s="0" t="n">
        <v>29180.5508</v>
      </c>
      <c r="H2865" s="0" t="n">
        <v>620</v>
      </c>
      <c r="I2865" s="0" t="n">
        <v>61.5981</v>
      </c>
      <c r="J2865" s="0" t="n">
        <f aca="false">I2359/I2865-1</f>
        <v>0.163569980242897</v>
      </c>
      <c r="K2865" s="0" t="n">
        <v>31484</v>
      </c>
      <c r="L2865" s="0" t="n">
        <v>426.905</v>
      </c>
    </row>
    <row r="2866" customFormat="false" ht="15" hidden="false" customHeight="false" outlineLevel="0" collapsed="false">
      <c r="A2866" s="0" t="s">
        <v>389</v>
      </c>
      <c r="B2866" s="0" t="s">
        <v>928</v>
      </c>
      <c r="C2866" s="0" t="s">
        <v>576</v>
      </c>
      <c r="D2866" s="0" t="n">
        <v>5</v>
      </c>
      <c r="F2866" s="0" t="n">
        <v>-171.855</v>
      </c>
      <c r="G2866" s="0" t="n">
        <v>854.0692</v>
      </c>
      <c r="H2866" s="0" t="n">
        <v>-129.756</v>
      </c>
      <c r="I2866" s="0" t="n">
        <v>7.41</v>
      </c>
      <c r="J2866" s="0" t="n">
        <f aca="false">I2360/I2866-1</f>
        <v>0.531713900134953</v>
      </c>
      <c r="K2866" s="0" t="n">
        <v>497.79</v>
      </c>
      <c r="L2866" s="0" t="n">
        <v>115.169</v>
      </c>
    </row>
    <row r="2867" customFormat="false" ht="15" hidden="false" customHeight="false" outlineLevel="0" collapsed="false">
      <c r="A2867" s="0" t="s">
        <v>390</v>
      </c>
      <c r="B2867" s="0" t="s">
        <v>929</v>
      </c>
      <c r="C2867" s="0" t="s">
        <v>626</v>
      </c>
      <c r="D2867" s="0" t="n">
        <v>5</v>
      </c>
      <c r="E2867" s="0" t="n">
        <v>840.6</v>
      </c>
      <c r="F2867" s="0" t="n">
        <v>505.3</v>
      </c>
      <c r="G2867" s="0" t="n">
        <v>12434.642</v>
      </c>
      <c r="H2867" s="0" t="n">
        <v>1386.3</v>
      </c>
      <c r="I2867" s="0" t="n">
        <v>34.87</v>
      </c>
      <c r="J2867" s="0" t="n">
        <f aca="false">I2361/I2867-1</f>
        <v>0.00372813306567266</v>
      </c>
      <c r="K2867" s="0" t="n">
        <v>11242.4</v>
      </c>
      <c r="L2867" s="0" t="n">
        <v>360.407</v>
      </c>
    </row>
    <row r="2868" customFormat="false" ht="15" hidden="false" customHeight="false" outlineLevel="0" collapsed="false">
      <c r="A2868" s="0" t="s">
        <v>391</v>
      </c>
      <c r="B2868" s="0" t="s">
        <v>930</v>
      </c>
      <c r="C2868" s="0" t="s">
        <v>581</v>
      </c>
      <c r="D2868" s="0" t="n">
        <v>5</v>
      </c>
      <c r="F2868" s="0" t="n">
        <v>17.152</v>
      </c>
      <c r="G2868" s="0" t="n">
        <v>5146.8158</v>
      </c>
      <c r="H2868" s="0" t="n">
        <v>21.586</v>
      </c>
      <c r="I2868" s="0" t="n">
        <v>13.254</v>
      </c>
      <c r="J2868" s="0" t="n">
        <f aca="false">I2362/I2868-1</f>
        <v>2.96831145314622</v>
      </c>
      <c r="K2868" s="0" t="n">
        <v>3967.89</v>
      </c>
      <c r="L2868" s="0" t="n">
        <v>388.819</v>
      </c>
    </row>
    <row r="2869" customFormat="false" ht="15" hidden="false" customHeight="false" outlineLevel="0" collapsed="false">
      <c r="A2869" s="0" t="s">
        <v>392</v>
      </c>
      <c r="B2869" s="0" t="s">
        <v>931</v>
      </c>
      <c r="C2869" s="0" t="s">
        <v>679</v>
      </c>
      <c r="D2869" s="0" t="n">
        <v>5</v>
      </c>
      <c r="E2869" s="0" t="n">
        <v>500.3</v>
      </c>
      <c r="F2869" s="0" t="n">
        <v>401.3</v>
      </c>
      <c r="G2869" s="0" t="n">
        <v>6389.263</v>
      </c>
      <c r="H2869" s="0" t="n">
        <v>618.5</v>
      </c>
      <c r="J2869" s="0" t="e">
        <f aca="false">I2363/I2869-1</f>
        <v>#DIV/0!</v>
      </c>
      <c r="K2869" s="0" t="n">
        <v>6222</v>
      </c>
      <c r="L2869" s="0" t="n">
        <v>287.6</v>
      </c>
    </row>
    <row r="2870" customFormat="false" ht="15" hidden="false" customHeight="false" outlineLevel="0" collapsed="false">
      <c r="A2870" s="0" t="s">
        <v>393</v>
      </c>
      <c r="B2870" s="0" t="s">
        <v>932</v>
      </c>
      <c r="C2870" s="0" t="s">
        <v>628</v>
      </c>
      <c r="D2870" s="0" t="n">
        <v>5</v>
      </c>
      <c r="E2870" s="0" t="s">
        <v>58</v>
      </c>
      <c r="F2870" s="0" t="n">
        <v>-1184</v>
      </c>
      <c r="G2870" s="0" t="n">
        <v>3623.7174</v>
      </c>
      <c r="H2870" s="0" t="n">
        <v>1147</v>
      </c>
      <c r="I2870" s="0" t="n">
        <v>26.78</v>
      </c>
      <c r="J2870" s="0" t="n">
        <f aca="false">I2364/I2870-1</f>
        <v>-0.0802837938760269</v>
      </c>
      <c r="K2870" s="0" t="n">
        <v>7912</v>
      </c>
      <c r="L2870" s="0" t="n">
        <v>134.983</v>
      </c>
    </row>
    <row r="2871" customFormat="false" ht="15" hidden="false" customHeight="false" outlineLevel="0" collapsed="false">
      <c r="A2871" s="0" t="s">
        <v>394</v>
      </c>
      <c r="B2871" s="0" t="s">
        <v>933</v>
      </c>
      <c r="C2871" s="0" t="s">
        <v>595</v>
      </c>
      <c r="D2871" s="0" t="n">
        <v>5</v>
      </c>
      <c r="E2871" s="0" t="n">
        <v>1850</v>
      </c>
      <c r="F2871" s="0" t="n">
        <v>1809</v>
      </c>
      <c r="G2871" s="0" t="n">
        <v>23067.8161</v>
      </c>
      <c r="H2871" s="0" t="n">
        <v>2372</v>
      </c>
      <c r="I2871" s="0" t="n">
        <v>46.44</v>
      </c>
      <c r="J2871" s="0" t="n">
        <f aca="false">I2365/I2871-1</f>
        <v>-0.504091300602928</v>
      </c>
      <c r="K2871" s="0" t="n">
        <v>29650</v>
      </c>
      <c r="L2871" s="0" t="n">
        <v>491.536</v>
      </c>
    </row>
    <row r="2872" customFormat="false" ht="15" hidden="false" customHeight="false" outlineLevel="0" collapsed="false">
      <c r="A2872" s="0" t="s">
        <v>395</v>
      </c>
      <c r="B2872" s="0" t="s">
        <v>934</v>
      </c>
      <c r="C2872" s="0" t="s">
        <v>581</v>
      </c>
      <c r="D2872" s="0" t="n">
        <v>5</v>
      </c>
      <c r="E2872" s="0" t="n">
        <v>357</v>
      </c>
      <c r="F2872" s="0" t="n">
        <v>506</v>
      </c>
      <c r="G2872" s="0" t="n">
        <v>8826.7714</v>
      </c>
      <c r="H2872" s="0" t="n">
        <v>501</v>
      </c>
      <c r="I2872" s="0" t="n">
        <v>15.3</v>
      </c>
      <c r="J2872" s="0" t="n">
        <f aca="false">I2366/I2872-1</f>
        <v>0.172549019607843</v>
      </c>
      <c r="K2872" s="0" t="n">
        <v>15643</v>
      </c>
      <c r="L2872" s="0" t="n">
        <v>378.874</v>
      </c>
    </row>
    <row r="2873" customFormat="false" ht="15" hidden="false" customHeight="false" outlineLevel="0" collapsed="false">
      <c r="A2873" s="0" t="s">
        <v>396</v>
      </c>
      <c r="B2873" s="0" t="s">
        <v>935</v>
      </c>
      <c r="C2873" s="0" t="s">
        <v>581</v>
      </c>
      <c r="D2873" s="0" t="n">
        <v>5</v>
      </c>
      <c r="E2873" s="0" t="n">
        <v>357</v>
      </c>
      <c r="F2873" s="0" t="n">
        <v>506</v>
      </c>
      <c r="G2873" s="0" t="n">
        <v>8826.7714</v>
      </c>
      <c r="H2873" s="0" t="n">
        <v>501</v>
      </c>
      <c r="I2873" s="0" t="n">
        <v>15.38</v>
      </c>
      <c r="J2873" s="0" t="n">
        <f aca="false">I2367/I2873-1</f>
        <v>0.134590377113134</v>
      </c>
      <c r="K2873" s="0" t="n">
        <v>15643</v>
      </c>
      <c r="L2873" s="0" t="n">
        <v>199.63</v>
      </c>
    </row>
    <row r="2874" customFormat="false" ht="15" hidden="false" customHeight="false" outlineLevel="0" collapsed="false">
      <c r="A2874" s="0" t="s">
        <v>397</v>
      </c>
      <c r="B2874" s="0" t="s">
        <v>936</v>
      </c>
      <c r="C2874" s="0" t="s">
        <v>588</v>
      </c>
      <c r="D2874" s="0" t="n">
        <v>5</v>
      </c>
      <c r="E2874" s="0" t="n">
        <v>1914</v>
      </c>
      <c r="F2874" s="0" t="n">
        <v>1911</v>
      </c>
      <c r="G2874" s="0" t="n">
        <v>29336.56</v>
      </c>
      <c r="H2874" s="0" t="n">
        <v>3992</v>
      </c>
      <c r="I2874" s="0" t="n">
        <v>69.19</v>
      </c>
      <c r="J2874" s="0" t="n">
        <f aca="false">I2368/I2874-1</f>
        <v>0.237462060991473</v>
      </c>
      <c r="K2874" s="0" t="n">
        <v>64439</v>
      </c>
      <c r="L2874" s="0" t="n">
        <v>423.206</v>
      </c>
    </row>
    <row r="2875" customFormat="false" ht="15" hidden="false" customHeight="false" outlineLevel="0" collapsed="false">
      <c r="A2875" s="0" t="s">
        <v>398</v>
      </c>
      <c r="B2875" s="0" t="s">
        <v>937</v>
      </c>
      <c r="C2875" s="0" t="s">
        <v>705</v>
      </c>
      <c r="D2875" s="0" t="n">
        <v>5</v>
      </c>
      <c r="E2875" s="0" t="n">
        <v>635</v>
      </c>
      <c r="F2875" s="0" t="n">
        <v>273</v>
      </c>
      <c r="G2875" s="0" t="n">
        <v>11089.4832</v>
      </c>
      <c r="H2875" s="0" t="n">
        <v>784</v>
      </c>
      <c r="I2875" s="0" t="n">
        <v>30.59</v>
      </c>
      <c r="J2875" s="0" t="n">
        <f aca="false">I2369/I2875-1</f>
        <v>0.500163452108532</v>
      </c>
      <c r="K2875" s="0" t="n">
        <v>14585</v>
      </c>
      <c r="L2875" s="0" t="n">
        <v>362.17</v>
      </c>
    </row>
    <row r="2876" customFormat="false" ht="15" hidden="false" customHeight="false" outlineLevel="0" collapsed="false">
      <c r="A2876" s="0" t="s">
        <v>399</v>
      </c>
      <c r="B2876" s="0" t="s">
        <v>938</v>
      </c>
      <c r="C2876" s="0" t="s">
        <v>679</v>
      </c>
      <c r="D2876" s="0" t="n">
        <v>5</v>
      </c>
      <c r="F2876" s="0" t="n">
        <v>2472</v>
      </c>
      <c r="G2876" s="0" t="n">
        <v>55124.04</v>
      </c>
      <c r="H2876" s="0" t="n">
        <v>3032</v>
      </c>
      <c r="I2876" s="0" t="n">
        <v>30.83</v>
      </c>
      <c r="J2876" s="0" t="n">
        <f aca="false">I2370/I2876-1</f>
        <v>0.247324035030814</v>
      </c>
      <c r="K2876" s="0" t="n">
        <v>17545</v>
      </c>
      <c r="L2876" s="0" t="n">
        <v>1431.313</v>
      </c>
    </row>
    <row r="2877" customFormat="false" ht="15" hidden="false" customHeight="false" outlineLevel="0" collapsed="false">
      <c r="A2877" s="0" t="s">
        <v>400</v>
      </c>
      <c r="B2877" s="0" t="s">
        <v>939</v>
      </c>
      <c r="C2877" s="0" t="s">
        <v>588</v>
      </c>
      <c r="D2877" s="0" t="n">
        <v>5</v>
      </c>
      <c r="E2877" s="0" t="n">
        <v>425.8</v>
      </c>
      <c r="F2877" s="0" t="n">
        <v>416.1</v>
      </c>
      <c r="G2877" s="0" t="n">
        <v>7722.8908</v>
      </c>
      <c r="H2877" s="0" t="n">
        <v>1275.5</v>
      </c>
      <c r="I2877" s="0" t="n">
        <v>9.7808</v>
      </c>
      <c r="J2877" s="0" t="n">
        <f aca="false">I2371/I2877-1</f>
        <v>0.32100646163913</v>
      </c>
      <c r="K2877" s="0" t="n">
        <v>21844.7</v>
      </c>
      <c r="L2877" s="0" t="n">
        <v>309.755</v>
      </c>
    </row>
    <row r="2878" customFormat="false" ht="15" hidden="false" customHeight="false" outlineLevel="0" collapsed="false">
      <c r="A2878" s="0" t="s">
        <v>401</v>
      </c>
      <c r="B2878" s="0" t="s">
        <v>940</v>
      </c>
      <c r="C2878" s="0" t="s">
        <v>628</v>
      </c>
      <c r="D2878" s="0" t="n">
        <v>5</v>
      </c>
      <c r="E2878" s="0" t="n">
        <v>862</v>
      </c>
      <c r="F2878" s="0" t="n">
        <v>1027</v>
      </c>
      <c r="G2878" s="0" t="n">
        <v>18211.46</v>
      </c>
      <c r="H2878" s="0" t="n">
        <v>2933</v>
      </c>
      <c r="I2878" s="0" t="n">
        <v>50.87</v>
      </c>
      <c r="J2878" s="0" t="n">
        <f aca="false">I2372/I2878-1</f>
        <v>0.338903086298408</v>
      </c>
      <c r="K2878" s="0" t="n">
        <v>17554</v>
      </c>
      <c r="L2878" s="0" t="n">
        <v>355.656</v>
      </c>
    </row>
    <row r="2879" customFormat="false" ht="15" hidden="false" customHeight="false" outlineLevel="0" collapsed="false">
      <c r="A2879" s="0" t="s">
        <v>402</v>
      </c>
      <c r="B2879" s="0" t="s">
        <v>941</v>
      </c>
      <c r="C2879" s="0" t="s">
        <v>584</v>
      </c>
      <c r="D2879" s="0" t="n">
        <v>5</v>
      </c>
      <c r="E2879" s="0" t="s">
        <v>58</v>
      </c>
      <c r="F2879" s="0" t="n">
        <v>735</v>
      </c>
      <c r="G2879" s="0" t="n">
        <v>10858.64</v>
      </c>
      <c r="H2879" s="0" t="n">
        <v>1110</v>
      </c>
      <c r="I2879" s="0" t="n">
        <v>55.12</v>
      </c>
      <c r="J2879" s="0" t="n">
        <f aca="false">I2373/I2879-1</f>
        <v>0.0422714078374458</v>
      </c>
      <c r="K2879" s="0" t="n">
        <v>8089</v>
      </c>
      <c r="L2879" s="0" t="n">
        <v>200.094</v>
      </c>
    </row>
    <row r="2880" customFormat="false" ht="15" hidden="false" customHeight="false" outlineLevel="0" collapsed="false">
      <c r="A2880" s="0" t="s">
        <v>403</v>
      </c>
      <c r="B2880" s="0" t="s">
        <v>942</v>
      </c>
      <c r="C2880" s="0" t="s">
        <v>598</v>
      </c>
      <c r="D2880" s="0" t="n">
        <v>5</v>
      </c>
      <c r="E2880" s="0" t="s">
        <v>58</v>
      </c>
      <c r="F2880" s="0" t="n">
        <v>1749</v>
      </c>
      <c r="G2880" s="0" t="n">
        <v>19419.8733</v>
      </c>
      <c r="H2880" s="0" t="n">
        <v>3065</v>
      </c>
      <c r="I2880" s="0" t="n">
        <v>61.84</v>
      </c>
      <c r="J2880" s="0" t="n">
        <f aca="false">I2374/I2880-1</f>
        <v>0.501131953428202</v>
      </c>
      <c r="K2880" s="0" t="n">
        <v>30342</v>
      </c>
      <c r="L2880" s="0" t="n">
        <v>316.043</v>
      </c>
    </row>
    <row r="2881" customFormat="false" ht="15" hidden="false" customHeight="false" outlineLevel="0" collapsed="false">
      <c r="A2881" s="0" t="s">
        <v>404</v>
      </c>
      <c r="B2881" s="0" t="s">
        <v>943</v>
      </c>
      <c r="C2881" s="0" t="s">
        <v>590</v>
      </c>
      <c r="D2881" s="0" t="n">
        <v>5</v>
      </c>
      <c r="F2881" s="0" t="n">
        <v>687.3</v>
      </c>
      <c r="G2881" s="0" t="n">
        <v>11983.9758</v>
      </c>
      <c r="H2881" s="0" t="n">
        <v>814.4</v>
      </c>
      <c r="I2881" s="0" t="n">
        <v>50.16</v>
      </c>
      <c r="J2881" s="0" t="n">
        <f aca="false">I2375/I2881-1</f>
        <v>0.233851674641148</v>
      </c>
      <c r="K2881" s="0" t="n">
        <v>97463.8</v>
      </c>
      <c r="L2881" s="0" t="n">
        <v>239.799</v>
      </c>
    </row>
    <row r="2882" customFormat="false" ht="15" hidden="false" customHeight="false" outlineLevel="0" collapsed="false">
      <c r="A2882" s="0" t="s">
        <v>405</v>
      </c>
      <c r="B2882" s="0" t="s">
        <v>944</v>
      </c>
      <c r="C2882" s="0" t="s">
        <v>572</v>
      </c>
      <c r="D2882" s="0" t="n">
        <v>5</v>
      </c>
      <c r="E2882" s="0" t="s">
        <v>58</v>
      </c>
      <c r="F2882" s="0" t="n">
        <v>1978</v>
      </c>
      <c r="G2882" s="0" t="n">
        <v>16165.7991</v>
      </c>
      <c r="H2882" s="0" t="n">
        <v>2640</v>
      </c>
      <c r="I2882" s="0" t="n">
        <v>67.58</v>
      </c>
      <c r="J2882" s="0" t="n">
        <f aca="false">I2376/I2882-1</f>
        <v>0.69591595146493</v>
      </c>
      <c r="K2882" s="0" t="n">
        <v>26543</v>
      </c>
      <c r="L2882" s="0" t="n">
        <v>245.444</v>
      </c>
    </row>
    <row r="2883" customFormat="false" ht="15" hidden="false" customHeight="false" outlineLevel="0" collapsed="false">
      <c r="A2883" s="0" t="s">
        <v>406</v>
      </c>
      <c r="B2883" s="0" t="s">
        <v>945</v>
      </c>
      <c r="C2883" s="0" t="s">
        <v>683</v>
      </c>
      <c r="D2883" s="0" t="n">
        <v>5</v>
      </c>
      <c r="E2883" s="0" t="n">
        <v>173.056</v>
      </c>
      <c r="F2883" s="0" t="n">
        <v>168.556</v>
      </c>
      <c r="G2883" s="0" t="s">
        <v>58</v>
      </c>
      <c r="H2883" s="0" t="n">
        <v>398.594</v>
      </c>
      <c r="I2883" s="0" t="s">
        <v>58</v>
      </c>
      <c r="J2883" s="0" t="e">
        <f aca="false">I2377/I2883-1</f>
        <v>#VALUE!</v>
      </c>
      <c r="K2883" s="0" t="n">
        <v>5938.427</v>
      </c>
      <c r="L2883" s="0" t="s">
        <v>58</v>
      </c>
    </row>
    <row r="2884" customFormat="false" ht="15" hidden="false" customHeight="false" outlineLevel="0" collapsed="false">
      <c r="A2884" s="0" t="s">
        <v>407</v>
      </c>
      <c r="B2884" s="0" t="s">
        <v>946</v>
      </c>
      <c r="C2884" s="0" t="s">
        <v>588</v>
      </c>
      <c r="D2884" s="0" t="n">
        <v>5</v>
      </c>
      <c r="F2884" s="0" t="n">
        <v>295</v>
      </c>
      <c r="G2884" s="0" t="n">
        <v>7416.7326</v>
      </c>
      <c r="H2884" s="0" t="n">
        <v>1149</v>
      </c>
      <c r="I2884" s="0" t="n">
        <v>22.99</v>
      </c>
      <c r="J2884" s="0" t="n">
        <f aca="false">I2378/I2884-1</f>
        <v>0.249238799478034</v>
      </c>
      <c r="K2884" s="0" t="n">
        <v>34983</v>
      </c>
      <c r="L2884" s="0" t="n">
        <v>321.831</v>
      </c>
    </row>
    <row r="2885" customFormat="false" ht="15" hidden="false" customHeight="false" outlineLevel="0" collapsed="false">
      <c r="A2885" s="0" t="s">
        <v>408</v>
      </c>
      <c r="B2885" s="0" t="s">
        <v>947</v>
      </c>
      <c r="C2885" s="0" t="s">
        <v>595</v>
      </c>
      <c r="D2885" s="0" t="n">
        <v>5</v>
      </c>
      <c r="F2885" s="0" t="n">
        <v>504.619</v>
      </c>
      <c r="G2885" s="0" t="n">
        <v>13710.3351</v>
      </c>
      <c r="H2885" s="0" t="n">
        <v>1200.385</v>
      </c>
      <c r="I2885" s="0" t="n">
        <v>43.18</v>
      </c>
      <c r="J2885" s="0" t="n">
        <f aca="false">I2379/I2885-1</f>
        <v>0.236220472440945</v>
      </c>
      <c r="K2885" s="0" t="n">
        <v>14152.059</v>
      </c>
      <c r="L2885" s="0" t="n">
        <v>317.638</v>
      </c>
    </row>
    <row r="2886" customFormat="false" ht="15" hidden="false" customHeight="false" outlineLevel="0" collapsed="false">
      <c r="A2886" s="0" t="s">
        <v>409</v>
      </c>
      <c r="B2886" s="0" t="s">
        <v>948</v>
      </c>
      <c r="C2886" s="0" t="s">
        <v>586</v>
      </c>
      <c r="D2886" s="0" t="n">
        <v>5</v>
      </c>
      <c r="E2886" s="0" t="n">
        <v>728.373</v>
      </c>
      <c r="F2886" s="0" t="n">
        <v>562.536</v>
      </c>
      <c r="G2886" s="0" t="n">
        <v>7653.9436</v>
      </c>
      <c r="H2886" s="0" t="n">
        <v>824.172</v>
      </c>
      <c r="I2886" s="0" t="n">
        <v>12.41</v>
      </c>
      <c r="J2886" s="0" t="n">
        <f aca="false">I2380/I2886-1</f>
        <v>0.253827558420629</v>
      </c>
      <c r="K2886" s="0" t="n">
        <v>6412.245</v>
      </c>
      <c r="L2886" s="0" t="n">
        <v>624.851</v>
      </c>
    </row>
    <row r="2887" customFormat="false" ht="15" hidden="false" customHeight="false" outlineLevel="0" collapsed="false">
      <c r="A2887" s="0" t="s">
        <v>410</v>
      </c>
      <c r="B2887" s="0" t="s">
        <v>949</v>
      </c>
      <c r="C2887" s="0" t="s">
        <v>584</v>
      </c>
      <c r="D2887" s="0" t="n">
        <v>5</v>
      </c>
      <c r="E2887" s="0" t="n">
        <v>585.746</v>
      </c>
      <c r="F2887" s="0" t="n">
        <v>585.746</v>
      </c>
      <c r="G2887" s="0" t="n">
        <v>10101.1884</v>
      </c>
      <c r="H2887" s="0" t="n">
        <v>1251.555</v>
      </c>
      <c r="I2887" s="0" t="n">
        <v>89.42</v>
      </c>
      <c r="J2887" s="0" t="n">
        <f aca="false">I2381/I2887-1</f>
        <v>0.43938716170879</v>
      </c>
      <c r="K2887" s="0" t="n">
        <v>5749.187</v>
      </c>
      <c r="L2887" s="0" t="n">
        <v>114.622</v>
      </c>
    </row>
    <row r="2888" customFormat="false" ht="15" hidden="false" customHeight="false" outlineLevel="0" collapsed="false">
      <c r="A2888" s="0" t="s">
        <v>411</v>
      </c>
      <c r="B2888" s="0" t="s">
        <v>950</v>
      </c>
      <c r="C2888" s="0" t="s">
        <v>628</v>
      </c>
      <c r="D2888" s="0" t="n">
        <v>5</v>
      </c>
      <c r="E2888" s="0" t="n">
        <v>5750</v>
      </c>
      <c r="F2888" s="0" t="n">
        <v>4598</v>
      </c>
      <c r="G2888" s="0" t="n">
        <v>61710.4466</v>
      </c>
      <c r="H2888" s="0" t="n">
        <v>11312</v>
      </c>
      <c r="I2888" s="0" t="n">
        <v>73.4878</v>
      </c>
      <c r="J2888" s="0" t="n">
        <f aca="false">I2382/I2888-1</f>
        <v>0.24135298648211</v>
      </c>
      <c r="K2888" s="0" t="n">
        <v>64210</v>
      </c>
      <c r="L2888" s="0" t="n">
        <v>810.184</v>
      </c>
    </row>
    <row r="2889" customFormat="false" ht="15" hidden="false" customHeight="false" outlineLevel="0" collapsed="false">
      <c r="A2889" s="0" t="s">
        <v>412</v>
      </c>
      <c r="B2889" s="0" t="s">
        <v>951</v>
      </c>
      <c r="C2889" s="0" t="s">
        <v>581</v>
      </c>
      <c r="D2889" s="0" t="n">
        <v>5</v>
      </c>
      <c r="E2889" s="0" t="n">
        <v>998.3</v>
      </c>
      <c r="F2889" s="0" t="n">
        <v>998.3</v>
      </c>
      <c r="G2889" s="0" t="n">
        <v>13089.52</v>
      </c>
      <c r="H2889" s="0" t="n">
        <v>1451.3</v>
      </c>
      <c r="I2889" s="0" t="n">
        <v>49.96</v>
      </c>
      <c r="J2889" s="0" t="n">
        <f aca="false">I2383/I2889-1</f>
        <v>0.488590872698159</v>
      </c>
      <c r="K2889" s="0" t="n">
        <v>22151.9</v>
      </c>
      <c r="L2889" s="0" t="n">
        <v>264.181</v>
      </c>
    </row>
    <row r="2890" customFormat="false" ht="15" hidden="false" customHeight="false" outlineLevel="0" collapsed="false">
      <c r="A2890" s="0" t="s">
        <v>413</v>
      </c>
      <c r="B2890" s="0" t="s">
        <v>952</v>
      </c>
      <c r="C2890" s="0" t="s">
        <v>628</v>
      </c>
      <c r="D2890" s="0" t="n">
        <v>5</v>
      </c>
      <c r="F2890" s="0" t="n">
        <v>360.619</v>
      </c>
      <c r="G2890" s="0" t="n">
        <v>8760.9731</v>
      </c>
      <c r="H2890" s="0" t="n">
        <v>983.995</v>
      </c>
      <c r="I2890" s="0" t="n">
        <v>37.4258</v>
      </c>
      <c r="J2890" s="0" t="n">
        <f aca="false">I2384/I2890-1</f>
        <v>0.45450197457369</v>
      </c>
      <c r="K2890" s="0" t="n">
        <v>15855.275</v>
      </c>
      <c r="L2890" s="0" t="n">
        <v>204.613</v>
      </c>
    </row>
    <row r="2891" customFormat="false" ht="15" hidden="false" customHeight="false" outlineLevel="0" collapsed="false">
      <c r="A2891" s="0" t="s">
        <v>414</v>
      </c>
      <c r="B2891" s="0" t="s">
        <v>953</v>
      </c>
      <c r="C2891" s="0" t="s">
        <v>579</v>
      </c>
      <c r="D2891" s="0" t="n">
        <v>5</v>
      </c>
      <c r="E2891" s="0" t="n">
        <v>12957</v>
      </c>
      <c r="F2891" s="0" t="n">
        <v>10925</v>
      </c>
      <c r="G2891" s="0" t="n">
        <v>156941.88</v>
      </c>
      <c r="H2891" s="0" t="n">
        <v>14224</v>
      </c>
      <c r="I2891" s="0" t="s">
        <v>58</v>
      </c>
      <c r="J2891" s="0" t="e">
        <f aca="false">I2385/I2891-1</f>
        <v>#VALUE!</v>
      </c>
      <c r="K2891" s="0" t="n">
        <v>81812</v>
      </c>
      <c r="L2891" s="0" t="n">
        <v>4710.658</v>
      </c>
    </row>
    <row r="2892" customFormat="false" ht="15" hidden="false" customHeight="false" outlineLevel="0" collapsed="false">
      <c r="A2892" s="0" t="s">
        <v>415</v>
      </c>
      <c r="B2892" s="0" t="s">
        <v>954</v>
      </c>
      <c r="C2892" s="0" t="s">
        <v>588</v>
      </c>
      <c r="D2892" s="0" t="n">
        <v>5</v>
      </c>
      <c r="E2892" s="0" t="n">
        <v>1367</v>
      </c>
      <c r="F2892" s="0" t="n">
        <v>830</v>
      </c>
      <c r="G2892" s="0" t="n">
        <v>17306.261</v>
      </c>
      <c r="H2892" s="0" t="n">
        <v>4882</v>
      </c>
      <c r="I2892" s="0" t="n">
        <v>40.18</v>
      </c>
      <c r="J2892" s="0" t="n">
        <f aca="false">I2386/I2892-1</f>
        <v>0.0024888003982082</v>
      </c>
      <c r="K2892" s="0" t="n">
        <v>52449</v>
      </c>
      <c r="L2892" s="0" t="n">
        <v>429.984</v>
      </c>
    </row>
    <row r="2893" customFormat="false" ht="15" hidden="false" customHeight="false" outlineLevel="0" collapsed="false">
      <c r="A2893" s="0" t="s">
        <v>416</v>
      </c>
      <c r="B2893" s="0" t="s">
        <v>955</v>
      </c>
      <c r="C2893" s="0" t="s">
        <v>572</v>
      </c>
      <c r="D2893" s="0" t="n">
        <v>5</v>
      </c>
      <c r="E2893" s="0" t="s">
        <v>58</v>
      </c>
      <c r="F2893" s="0" t="n">
        <v>1111.6</v>
      </c>
      <c r="G2893" s="0" t="n">
        <v>15977.214</v>
      </c>
      <c r="H2893" s="0" t="n">
        <v>1519</v>
      </c>
      <c r="I2893" s="0" t="n">
        <v>45.21</v>
      </c>
      <c r="J2893" s="0" t="n">
        <f aca="false">I2387/I2893-1</f>
        <v>0.308781243087813</v>
      </c>
      <c r="K2893" s="0" t="n">
        <v>18627.8</v>
      </c>
      <c r="L2893" s="0" t="n">
        <v>353.031</v>
      </c>
    </row>
    <row r="2894" customFormat="false" ht="15" hidden="false" customHeight="false" outlineLevel="0" collapsed="false">
      <c r="A2894" s="0" t="s">
        <v>417</v>
      </c>
      <c r="B2894" s="0" t="s">
        <v>956</v>
      </c>
      <c r="C2894" s="0" t="s">
        <v>595</v>
      </c>
      <c r="D2894" s="0" t="n">
        <v>5</v>
      </c>
      <c r="E2894" s="0" t="n">
        <v>200.8</v>
      </c>
      <c r="F2894" s="0" t="n">
        <v>163.82</v>
      </c>
      <c r="G2894" s="0" t="n">
        <v>3775.5528</v>
      </c>
      <c r="H2894" s="0" t="n">
        <v>404.205</v>
      </c>
      <c r="I2894" s="0" t="n">
        <v>38.47</v>
      </c>
      <c r="J2894" s="0" t="n">
        <f aca="false">I2388/I2894-1</f>
        <v>0.644918118014037</v>
      </c>
      <c r="K2894" s="0" t="n">
        <v>2453.768</v>
      </c>
      <c r="L2894" s="0" t="n">
        <v>98.202</v>
      </c>
    </row>
    <row r="2895" customFormat="false" ht="15" hidden="false" customHeight="false" outlineLevel="0" collapsed="false">
      <c r="A2895" s="0" t="s">
        <v>418</v>
      </c>
      <c r="B2895" s="0" t="s">
        <v>957</v>
      </c>
      <c r="C2895" s="0" t="s">
        <v>572</v>
      </c>
      <c r="D2895" s="0" t="n">
        <v>5</v>
      </c>
      <c r="E2895" s="0" t="n">
        <v>958.832</v>
      </c>
      <c r="F2895" s="0" t="n">
        <v>948.427</v>
      </c>
      <c r="G2895" s="0" t="n">
        <v>14242.1252</v>
      </c>
      <c r="H2895" s="0" t="n">
        <v>1190.935</v>
      </c>
      <c r="I2895" s="0" t="n">
        <v>95.4</v>
      </c>
      <c r="J2895" s="0" t="n">
        <f aca="false">I2389/I2895-1</f>
        <v>0.317924528301887</v>
      </c>
      <c r="K2895" s="0" t="n">
        <v>12540.898</v>
      </c>
      <c r="L2895" s="0" t="n">
        <v>149.251</v>
      </c>
    </row>
    <row r="2896" customFormat="false" ht="15" hidden="false" customHeight="false" outlineLevel="0" collapsed="false">
      <c r="A2896" s="0" t="s">
        <v>419</v>
      </c>
      <c r="B2896" s="0" t="s">
        <v>958</v>
      </c>
      <c r="C2896" s="0" t="s">
        <v>579</v>
      </c>
      <c r="D2896" s="0" t="n">
        <v>5</v>
      </c>
      <c r="E2896" s="0" t="s">
        <v>58</v>
      </c>
      <c r="F2896" s="0" t="n">
        <v>569</v>
      </c>
      <c r="G2896" s="0" t="n">
        <v>13603.842</v>
      </c>
      <c r="H2896" s="0" t="n">
        <v>675.3</v>
      </c>
      <c r="I2896" s="0" t="n">
        <v>37.23</v>
      </c>
      <c r="J2896" s="0" t="n">
        <f aca="false">I2390/I2896-1</f>
        <v>0.104217029277464</v>
      </c>
      <c r="K2896" s="0" t="n">
        <v>6163.7</v>
      </c>
      <c r="L2896" s="0" t="n">
        <v>363.898</v>
      </c>
    </row>
    <row r="2897" customFormat="false" ht="15" hidden="false" customHeight="false" outlineLevel="0" collapsed="false">
      <c r="A2897" s="0" t="s">
        <v>420</v>
      </c>
      <c r="B2897" s="0" t="s">
        <v>959</v>
      </c>
      <c r="C2897" s="0" t="s">
        <v>579</v>
      </c>
      <c r="D2897" s="0" t="n">
        <v>5</v>
      </c>
      <c r="E2897" s="0" t="n">
        <v>961</v>
      </c>
      <c r="F2897" s="0" t="n">
        <v>778</v>
      </c>
      <c r="G2897" s="0" t="s">
        <v>58</v>
      </c>
      <c r="H2897" s="0" t="n">
        <v>1565</v>
      </c>
      <c r="I2897" s="0" t="s">
        <v>58</v>
      </c>
      <c r="J2897" s="0" t="e">
        <f aca="false">I2391/I2897-1</f>
        <v>#VALUE!</v>
      </c>
      <c r="K2897" s="0" t="s">
        <v>58</v>
      </c>
      <c r="L2897" s="0" t="s">
        <v>58</v>
      </c>
    </row>
    <row r="2898" customFormat="false" ht="15" hidden="false" customHeight="false" outlineLevel="0" collapsed="false">
      <c r="A2898" s="0" t="s">
        <v>421</v>
      </c>
      <c r="B2898" s="0" t="s">
        <v>960</v>
      </c>
      <c r="C2898" s="0" t="s">
        <v>572</v>
      </c>
      <c r="D2898" s="0" t="n">
        <v>5</v>
      </c>
      <c r="E2898" s="0" t="n">
        <v>312.8</v>
      </c>
      <c r="F2898" s="0" t="n">
        <v>-107.2</v>
      </c>
      <c r="G2898" s="0" t="n">
        <v>10129.815</v>
      </c>
      <c r="H2898" s="0" t="n">
        <v>43.7</v>
      </c>
      <c r="I2898" s="0" t="n">
        <v>33.0053</v>
      </c>
      <c r="J2898" s="0" t="n">
        <f aca="false">I2392/I2898-1</f>
        <v>0.580264381781108</v>
      </c>
      <c r="K2898" s="0" t="n">
        <v>11882.7</v>
      </c>
      <c r="L2898" s="0" t="n">
        <v>210.292</v>
      </c>
    </row>
    <row r="2899" customFormat="false" ht="15" hidden="false" customHeight="false" outlineLevel="0" collapsed="false">
      <c r="A2899" s="0" t="s">
        <v>422</v>
      </c>
      <c r="B2899" s="0" t="s">
        <v>961</v>
      </c>
      <c r="C2899" s="0" t="s">
        <v>654</v>
      </c>
      <c r="D2899" s="0" t="n">
        <v>5</v>
      </c>
      <c r="E2899" s="0" t="n">
        <v>253.9</v>
      </c>
      <c r="F2899" s="0" t="n">
        <v>245.3</v>
      </c>
      <c r="G2899" s="0" t="n">
        <v>4004.9334</v>
      </c>
      <c r="H2899" s="0" t="n">
        <v>513.6</v>
      </c>
      <c r="I2899" s="0" t="n">
        <v>12.09</v>
      </c>
      <c r="J2899" s="0" t="n">
        <f aca="false">I2393/I2899-1</f>
        <v>0.250620347394541</v>
      </c>
      <c r="K2899" s="0" t="n">
        <v>30324.4</v>
      </c>
      <c r="L2899" s="0" t="n">
        <v>347.629</v>
      </c>
    </row>
    <row r="2900" customFormat="false" ht="15" hidden="false" customHeight="false" outlineLevel="0" collapsed="false">
      <c r="A2900" s="0" t="s">
        <v>423</v>
      </c>
      <c r="B2900" s="0" t="s">
        <v>962</v>
      </c>
      <c r="C2900" s="0" t="s">
        <v>612</v>
      </c>
      <c r="D2900" s="0" t="n">
        <v>5</v>
      </c>
      <c r="E2900" s="0" t="n">
        <v>6454</v>
      </c>
      <c r="F2900" s="0" t="n">
        <v>6178</v>
      </c>
      <c r="G2900" s="0" t="n">
        <v>105022.88</v>
      </c>
      <c r="H2900" s="0" t="n">
        <v>8479</v>
      </c>
      <c r="I2900" s="0" t="s">
        <v>58</v>
      </c>
      <c r="J2900" s="0" t="e">
        <f aca="false">I2394/I2900-1</f>
        <v>#VALUE!</v>
      </c>
      <c r="K2900" s="0" t="n">
        <v>74638</v>
      </c>
      <c r="L2900" s="0" t="n">
        <v>1546.854</v>
      </c>
    </row>
    <row r="2901" customFormat="false" ht="15" hidden="false" customHeight="false" outlineLevel="0" collapsed="false">
      <c r="A2901" s="0" t="s">
        <v>424</v>
      </c>
      <c r="B2901" s="0" t="s">
        <v>963</v>
      </c>
      <c r="C2901" s="0" t="s">
        <v>576</v>
      </c>
      <c r="D2901" s="0" t="n">
        <v>5</v>
      </c>
      <c r="F2901" s="0" t="n">
        <v>69.94</v>
      </c>
      <c r="G2901" s="0" t="n">
        <v>3569.5671</v>
      </c>
      <c r="H2901" s="0" t="n">
        <v>152.17</v>
      </c>
      <c r="I2901" s="0" t="n">
        <v>31.03</v>
      </c>
      <c r="J2901" s="0" t="n">
        <f aca="false">I2395/I2901-1</f>
        <v>0.327102803738318</v>
      </c>
      <c r="K2901" s="0" t="n">
        <v>3901.762</v>
      </c>
      <c r="L2901" s="0" t="n">
        <v>114.78</v>
      </c>
    </row>
    <row r="2902" customFormat="false" ht="15" hidden="false" customHeight="false" outlineLevel="0" collapsed="false">
      <c r="A2902" s="0" t="s">
        <v>425</v>
      </c>
      <c r="B2902" s="0" t="s">
        <v>964</v>
      </c>
      <c r="C2902" s="0" t="s">
        <v>576</v>
      </c>
      <c r="D2902" s="0" t="n">
        <v>5</v>
      </c>
      <c r="E2902" s="0" t="n">
        <v>469.4</v>
      </c>
      <c r="F2902" s="0" t="n">
        <v>401.6</v>
      </c>
      <c r="G2902" s="0" t="n">
        <v>11026.455</v>
      </c>
      <c r="H2902" s="0" t="n">
        <v>513.4</v>
      </c>
      <c r="I2902" s="0" t="s">
        <v>58</v>
      </c>
      <c r="J2902" s="0" t="e">
        <f aca="false">I2396/I2902-1</f>
        <v>#VALUE!</v>
      </c>
      <c r="K2902" s="0" t="n">
        <v>4024</v>
      </c>
      <c r="L2902" s="0" t="n">
        <v>93.547</v>
      </c>
    </row>
    <row r="2903" customFormat="false" ht="15" hidden="false" customHeight="false" outlineLevel="0" collapsed="false">
      <c r="A2903" s="0" t="s">
        <v>426</v>
      </c>
      <c r="B2903" s="0" t="s">
        <v>965</v>
      </c>
      <c r="C2903" s="0" t="s">
        <v>576</v>
      </c>
      <c r="D2903" s="0" t="n">
        <v>5</v>
      </c>
      <c r="E2903" s="0" t="n">
        <v>15749</v>
      </c>
      <c r="F2903" s="0" t="n">
        <v>14570</v>
      </c>
      <c r="G2903" s="0" t="n">
        <v>182477.0596</v>
      </c>
      <c r="H2903" s="0" t="n">
        <v>16746</v>
      </c>
      <c r="I2903" s="0" t="n">
        <v>25.08</v>
      </c>
      <c r="J2903" s="0" t="n">
        <f aca="false">I2397/I2903-1</f>
        <v>0.221291866028708</v>
      </c>
      <c r="K2903" s="0" t="n">
        <v>185798</v>
      </c>
      <c r="L2903" s="0" t="n">
        <v>7362.574</v>
      </c>
    </row>
    <row r="2904" customFormat="false" ht="15" hidden="false" customHeight="false" outlineLevel="0" collapsed="false">
      <c r="A2904" s="0" t="s">
        <v>427</v>
      </c>
      <c r="B2904" s="0" t="s">
        <v>966</v>
      </c>
      <c r="C2904" s="0" t="s">
        <v>612</v>
      </c>
      <c r="D2904" s="0" t="n">
        <v>5</v>
      </c>
      <c r="F2904" s="0" t="n">
        <v>8800</v>
      </c>
      <c r="G2904" s="0" t="n">
        <v>132904.1617</v>
      </c>
      <c r="H2904" s="0" t="n">
        <v>9421</v>
      </c>
      <c r="I2904" s="0" t="n">
        <v>83.64</v>
      </c>
      <c r="J2904" s="0" t="n">
        <f aca="false">I2398/I2904-1</f>
        <v>0.0417264466762315</v>
      </c>
      <c r="K2904" s="0" t="n">
        <v>37670</v>
      </c>
      <c r="L2904" s="0" t="n">
        <v>1670.553</v>
      </c>
    </row>
    <row r="2905" customFormat="false" ht="15" hidden="false" customHeight="false" outlineLevel="0" collapsed="false">
      <c r="A2905" s="0" t="s">
        <v>428</v>
      </c>
      <c r="B2905" s="0" t="s">
        <v>967</v>
      </c>
      <c r="C2905" s="0" t="s">
        <v>628</v>
      </c>
      <c r="D2905" s="0" t="n">
        <v>5</v>
      </c>
      <c r="E2905" s="0" t="n">
        <v>5339</v>
      </c>
      <c r="F2905" s="0" t="n">
        <v>4124</v>
      </c>
      <c r="G2905" s="0" t="n">
        <v>33110.2776</v>
      </c>
      <c r="H2905" s="0" t="n">
        <v>4296</v>
      </c>
      <c r="I2905" s="0" t="n">
        <v>53.1</v>
      </c>
      <c r="J2905" s="0" t="n">
        <f aca="false">I2399/I2905-1</f>
        <v>0.452542372881356</v>
      </c>
      <c r="K2905" s="0" t="n">
        <v>48073</v>
      </c>
      <c r="L2905" s="0" t="n">
        <v>625.807</v>
      </c>
    </row>
    <row r="2906" customFormat="false" ht="15" hidden="false" customHeight="false" outlineLevel="0" collapsed="false">
      <c r="A2906" s="0" t="s">
        <v>429</v>
      </c>
      <c r="B2906" s="0" t="s">
        <v>968</v>
      </c>
      <c r="C2906" s="0" t="s">
        <v>588</v>
      </c>
      <c r="D2906" s="0" t="n">
        <v>5</v>
      </c>
      <c r="E2906" s="0" t="n">
        <v>387.4</v>
      </c>
      <c r="F2906" s="0" t="n">
        <v>381.542</v>
      </c>
      <c r="G2906" s="0" t="n">
        <v>5594.6862</v>
      </c>
      <c r="H2906" s="0" t="n">
        <v>1171.122</v>
      </c>
      <c r="I2906" s="0" t="n">
        <v>50.98</v>
      </c>
      <c r="J2906" s="0" t="n">
        <f aca="false">I2400/I2906-1</f>
        <v>0.0380541388779914</v>
      </c>
      <c r="K2906" s="0" t="n">
        <v>13379.615</v>
      </c>
      <c r="L2906" s="0" t="n">
        <v>109.7</v>
      </c>
    </row>
    <row r="2907" customFormat="false" ht="15" hidden="false" customHeight="false" outlineLevel="0" collapsed="false">
      <c r="A2907" s="0" t="s">
        <v>430</v>
      </c>
      <c r="B2907" s="0" t="s">
        <v>969</v>
      </c>
      <c r="C2907" s="0" t="s">
        <v>628</v>
      </c>
      <c r="D2907" s="0" t="n">
        <v>5</v>
      </c>
      <c r="E2907" s="0" t="s">
        <v>58</v>
      </c>
      <c r="F2907" s="0" t="n">
        <v>192</v>
      </c>
      <c r="G2907" s="0" t="n">
        <v>13148.516</v>
      </c>
      <c r="H2907" s="0" t="n">
        <v>1837</v>
      </c>
      <c r="I2907" s="0" t="n">
        <v>106.59</v>
      </c>
      <c r="J2907" s="0" t="n">
        <f aca="false">I2401/I2907-1</f>
        <v>0.726897457547612</v>
      </c>
      <c r="K2907" s="0" t="n">
        <v>13069.03</v>
      </c>
      <c r="L2907" s="0" t="n">
        <v>123.232</v>
      </c>
    </row>
    <row r="2908" customFormat="false" ht="15" hidden="false" customHeight="false" outlineLevel="0" collapsed="false">
      <c r="A2908" s="0" t="s">
        <v>431</v>
      </c>
      <c r="B2908" s="0" t="s">
        <v>970</v>
      </c>
      <c r="C2908" s="0" t="s">
        <v>654</v>
      </c>
      <c r="D2908" s="0" t="n">
        <v>5</v>
      </c>
      <c r="F2908" s="0" t="n">
        <v>3013</v>
      </c>
      <c r="G2908" s="0" t="n">
        <v>30787.68</v>
      </c>
      <c r="H2908" s="0" t="n">
        <v>6809</v>
      </c>
      <c r="I2908" s="0" t="n">
        <v>58.31</v>
      </c>
      <c r="J2908" s="0" t="n">
        <f aca="false">I2402/I2908-1</f>
        <v>0.330475047161722</v>
      </c>
      <c r="K2908" s="0" t="n">
        <v>320192</v>
      </c>
      <c r="L2908" s="0" t="n">
        <v>532.108</v>
      </c>
    </row>
    <row r="2909" customFormat="false" ht="15" hidden="false" customHeight="false" outlineLevel="0" collapsed="false">
      <c r="A2909" s="0" t="s">
        <v>432</v>
      </c>
      <c r="B2909" s="0" t="s">
        <v>971</v>
      </c>
      <c r="C2909" s="0" t="s">
        <v>595</v>
      </c>
      <c r="D2909" s="0" t="n">
        <v>5</v>
      </c>
      <c r="E2909" s="0" t="n">
        <v>995</v>
      </c>
      <c r="F2909" s="0" t="n">
        <v>941</v>
      </c>
      <c r="G2909" s="0" t="n">
        <v>20785.1983</v>
      </c>
      <c r="H2909" s="0" t="n">
        <v>1787</v>
      </c>
      <c r="I2909" s="0" t="n">
        <v>67.675</v>
      </c>
      <c r="J2909" s="0" t="n">
        <f aca="false">I2403/I2909-1</f>
        <v>0.401256002955301</v>
      </c>
      <c r="K2909" s="0" t="n">
        <v>15878</v>
      </c>
      <c r="L2909" s="0" t="n">
        <v>306.701</v>
      </c>
    </row>
    <row r="2910" customFormat="false" ht="15" hidden="false" customHeight="false" outlineLevel="0" collapsed="false">
      <c r="A2910" s="0" t="s">
        <v>433</v>
      </c>
      <c r="B2910" s="0" t="s">
        <v>972</v>
      </c>
      <c r="C2910" s="0" t="s">
        <v>588</v>
      </c>
      <c r="D2910" s="0" t="n">
        <v>5</v>
      </c>
      <c r="E2910" s="0" t="n">
        <v>1417</v>
      </c>
      <c r="F2910" s="0" t="n">
        <v>1526</v>
      </c>
      <c r="G2910" s="0" t="n">
        <v>16661.0567</v>
      </c>
      <c r="H2910" s="0" t="n">
        <v>2764</v>
      </c>
      <c r="I2910" s="0" t="n">
        <v>26.5668</v>
      </c>
      <c r="J2910" s="0" t="n">
        <f aca="false">I2404/I2910-1</f>
        <v>0.0509959799448936</v>
      </c>
      <c r="K2910" s="0" t="n">
        <v>43634</v>
      </c>
      <c r="L2910" s="0" t="n">
        <v>581.706</v>
      </c>
    </row>
    <row r="2911" customFormat="false" ht="15" hidden="false" customHeight="false" outlineLevel="0" collapsed="false">
      <c r="A2911" s="0" t="s">
        <v>434</v>
      </c>
      <c r="B2911" s="0" t="s">
        <v>973</v>
      </c>
      <c r="C2911" s="0" t="s">
        <v>592</v>
      </c>
      <c r="D2911" s="0" t="n">
        <v>5</v>
      </c>
      <c r="F2911" s="0" t="n">
        <v>806.6</v>
      </c>
      <c r="G2911" s="0" t="n">
        <v>8379.176</v>
      </c>
      <c r="H2911" s="0" t="n">
        <v>3080.8</v>
      </c>
      <c r="I2911" s="0" t="s">
        <v>58</v>
      </c>
      <c r="J2911" s="0" t="e">
        <f aca="false">I2405/I2911-1</f>
        <v>#VALUE!</v>
      </c>
      <c r="K2911" s="0" t="n">
        <v>161830.2</v>
      </c>
      <c r="L2911" s="0" t="n">
        <v>293.587</v>
      </c>
    </row>
    <row r="2912" customFormat="false" ht="15" hidden="false" customHeight="false" outlineLevel="0" collapsed="false">
      <c r="A2912" s="0" t="s">
        <v>435</v>
      </c>
      <c r="B2912" s="0" t="s">
        <v>974</v>
      </c>
      <c r="C2912" s="0" t="s">
        <v>700</v>
      </c>
      <c r="D2912" s="0" t="n">
        <v>5</v>
      </c>
      <c r="E2912" s="0" t="s">
        <v>58</v>
      </c>
      <c r="F2912" s="0" t="n">
        <v>11312</v>
      </c>
      <c r="G2912" s="0" t="n">
        <v>211129.677</v>
      </c>
      <c r="H2912" s="0" t="n">
        <v>14873</v>
      </c>
      <c r="I2912" s="0" t="n">
        <v>76.99</v>
      </c>
      <c r="J2912" s="0" t="n">
        <f aca="false">I2406/I2912-1</f>
        <v>0.0207819197298351</v>
      </c>
      <c r="K2912" s="0" t="n">
        <v>139263</v>
      </c>
      <c r="L2912" s="0" t="n">
        <v>2740.773</v>
      </c>
    </row>
    <row r="2913" customFormat="false" ht="15" hidden="false" customHeight="false" outlineLevel="0" collapsed="false">
      <c r="A2913" s="0" t="s">
        <v>436</v>
      </c>
      <c r="B2913" s="0" t="s">
        <v>975</v>
      </c>
      <c r="C2913" s="0" t="s">
        <v>592</v>
      </c>
      <c r="D2913" s="0" t="n">
        <v>5</v>
      </c>
      <c r="F2913" s="0" t="n">
        <v>902.3</v>
      </c>
      <c r="G2913" s="0" t="n">
        <v>12757.06</v>
      </c>
      <c r="H2913" s="0" t="n">
        <v>1691.4</v>
      </c>
      <c r="I2913" s="0" t="n">
        <v>21.1</v>
      </c>
      <c r="J2913" s="0" t="n">
        <f aca="false">I2407/I2913-1</f>
        <v>0.292417061611374</v>
      </c>
      <c r="K2913" s="0" t="n">
        <v>22694.7</v>
      </c>
      <c r="L2913" s="0" t="n">
        <v>604.749</v>
      </c>
    </row>
    <row r="2914" customFormat="false" ht="15" hidden="false" customHeight="false" outlineLevel="0" collapsed="false">
      <c r="A2914" s="0" t="s">
        <v>437</v>
      </c>
      <c r="B2914" s="0" t="s">
        <v>976</v>
      </c>
      <c r="C2914" s="0" t="s">
        <v>601</v>
      </c>
      <c r="D2914" s="0" t="n">
        <v>5</v>
      </c>
      <c r="F2914" s="0" t="n">
        <v>-39.72</v>
      </c>
      <c r="G2914" s="0" t="n">
        <v>16849.9873</v>
      </c>
      <c r="H2914" s="0" t="n">
        <v>463.492</v>
      </c>
      <c r="I2914" s="0" t="n">
        <v>36.49</v>
      </c>
      <c r="J2914" s="0" t="n">
        <f aca="false">I2408/I2914-1</f>
        <v>0.0126061934776651</v>
      </c>
      <c r="K2914" s="0" t="n">
        <v>27310.145</v>
      </c>
      <c r="L2914" s="0" t="n">
        <v>460.91</v>
      </c>
    </row>
    <row r="2915" customFormat="false" ht="15" hidden="false" customHeight="false" outlineLevel="0" collapsed="false">
      <c r="A2915" s="0" t="s">
        <v>438</v>
      </c>
      <c r="B2915" s="0" t="s">
        <v>977</v>
      </c>
      <c r="C2915" s="0" t="s">
        <v>592</v>
      </c>
      <c r="D2915" s="0" t="n">
        <v>5</v>
      </c>
      <c r="E2915" s="0" t="s">
        <v>58</v>
      </c>
      <c r="F2915" s="0" t="n">
        <v>520</v>
      </c>
      <c r="G2915" s="0" t="n">
        <v>24800.2295</v>
      </c>
      <c r="H2915" s="0" t="n">
        <v>20909</v>
      </c>
      <c r="I2915" s="0" t="n">
        <v>53.33</v>
      </c>
      <c r="J2915" s="0" t="n">
        <f aca="false">I2409/I2915-1</f>
        <v>0.729233077067317</v>
      </c>
      <c r="K2915" s="0" t="n">
        <v>709235</v>
      </c>
      <c r="L2915" s="0" t="n">
        <v>462</v>
      </c>
    </row>
    <row r="2916" customFormat="false" ht="15" hidden="false" customHeight="false" outlineLevel="0" collapsed="false">
      <c r="A2916" s="0" t="s">
        <v>439</v>
      </c>
      <c r="B2916" s="0" t="s">
        <v>978</v>
      </c>
      <c r="C2916" s="0" t="s">
        <v>588</v>
      </c>
      <c r="D2916" s="0" t="n">
        <v>5</v>
      </c>
      <c r="E2916" s="0" t="n">
        <v>1236</v>
      </c>
      <c r="F2916" s="0" t="n">
        <v>1275</v>
      </c>
      <c r="G2916" s="0" t="n">
        <v>15480.3096</v>
      </c>
      <c r="H2916" s="0" t="n">
        <v>2787</v>
      </c>
      <c r="I2916" s="0" t="n">
        <v>30.6</v>
      </c>
      <c r="J2916" s="0" t="n">
        <f aca="false">I2410/I2916-1</f>
        <v>0.0470588235294116</v>
      </c>
      <c r="K2916" s="0" t="n">
        <v>31725</v>
      </c>
      <c r="L2916" s="0" t="n">
        <v>505.918</v>
      </c>
    </row>
    <row r="2917" customFormat="false" ht="15" hidden="false" customHeight="false" outlineLevel="0" collapsed="false">
      <c r="A2917" s="0" t="s">
        <v>440</v>
      </c>
      <c r="B2917" s="0" t="s">
        <v>979</v>
      </c>
      <c r="C2917" s="0" t="s">
        <v>601</v>
      </c>
      <c r="D2917" s="0" t="n">
        <v>5</v>
      </c>
      <c r="F2917" s="0" t="n">
        <v>939.258</v>
      </c>
      <c r="G2917" s="0" t="n">
        <v>24844.4459</v>
      </c>
      <c r="H2917" s="0" t="n">
        <v>1285.659</v>
      </c>
      <c r="I2917" s="0" t="n">
        <v>144.96</v>
      </c>
      <c r="J2917" s="0" t="n">
        <f aca="false">I2411/I2917-1</f>
        <v>0.0383554083885209</v>
      </c>
      <c r="K2917" s="0" t="n">
        <v>8793.403</v>
      </c>
      <c r="L2917" s="0" t="n">
        <v>171.648</v>
      </c>
    </row>
    <row r="2918" customFormat="false" ht="15" hidden="false" customHeight="false" outlineLevel="0" collapsed="false">
      <c r="A2918" s="0" t="s">
        <v>441</v>
      </c>
      <c r="B2918" s="0" t="s">
        <v>980</v>
      </c>
      <c r="C2918" s="0" t="s">
        <v>679</v>
      </c>
      <c r="D2918" s="0" t="n">
        <v>5</v>
      </c>
      <c r="E2918" s="0" t="s">
        <v>58</v>
      </c>
      <c r="F2918" s="0" t="n">
        <v>206.145</v>
      </c>
      <c r="G2918" s="0" t="n">
        <v>7020.8092</v>
      </c>
      <c r="H2918" s="0" t="n">
        <v>760.14</v>
      </c>
      <c r="I2918" s="0" t="n">
        <v>18.16</v>
      </c>
      <c r="J2918" s="0" t="n">
        <f aca="false">I2412/I2918-1</f>
        <v>0.121696035242291</v>
      </c>
      <c r="K2918" s="0" t="n">
        <v>6734.409</v>
      </c>
      <c r="L2918" s="0" t="n">
        <v>386.318</v>
      </c>
    </row>
    <row r="2919" customFormat="false" ht="15" hidden="false" customHeight="false" outlineLevel="0" collapsed="false">
      <c r="A2919" s="0" t="s">
        <v>442</v>
      </c>
      <c r="B2919" s="0" t="s">
        <v>981</v>
      </c>
      <c r="C2919" s="0" t="s">
        <v>679</v>
      </c>
      <c r="D2919" s="0" t="n">
        <v>5</v>
      </c>
      <c r="E2919" s="0" t="s">
        <v>58</v>
      </c>
      <c r="F2919" s="0" t="n">
        <v>433.84</v>
      </c>
      <c r="G2919" s="0" t="n">
        <v>8476.6207</v>
      </c>
      <c r="H2919" s="0" t="n">
        <v>569.6</v>
      </c>
      <c r="I2919" s="0" t="n">
        <v>116.26</v>
      </c>
      <c r="J2919" s="0" t="n">
        <f aca="false">I2413/I2919-1</f>
        <v>0.0396525030104937</v>
      </c>
      <c r="K2919" s="0" t="n">
        <v>7731.687</v>
      </c>
      <c r="L2919" s="0" t="n">
        <v>70.646</v>
      </c>
    </row>
    <row r="2920" customFormat="false" ht="15" hidden="false" customHeight="false" outlineLevel="0" collapsed="false">
      <c r="A2920" s="0" t="s">
        <v>443</v>
      </c>
      <c r="B2920" s="0" t="s">
        <v>982</v>
      </c>
      <c r="C2920" s="0" t="s">
        <v>586</v>
      </c>
      <c r="D2920" s="0" t="n">
        <v>5</v>
      </c>
      <c r="E2920" s="0" t="s">
        <v>58</v>
      </c>
      <c r="F2920" s="0" t="n">
        <v>-52.999</v>
      </c>
      <c r="G2920" s="0" t="s">
        <v>58</v>
      </c>
      <c r="H2920" s="0" t="n">
        <v>71.252</v>
      </c>
      <c r="I2920" s="0" t="s">
        <v>58</v>
      </c>
      <c r="J2920" s="0" t="e">
        <f aca="false">I2414/I2920-1</f>
        <v>#VALUE!</v>
      </c>
      <c r="K2920" s="0" t="s">
        <v>58</v>
      </c>
      <c r="L2920" s="0" t="s">
        <v>58</v>
      </c>
    </row>
    <row r="2921" customFormat="false" ht="15" hidden="false" customHeight="false" outlineLevel="0" collapsed="false">
      <c r="A2921" s="0" t="s">
        <v>444</v>
      </c>
      <c r="B2921" s="0" t="s">
        <v>983</v>
      </c>
      <c r="C2921" s="0" t="s">
        <v>586</v>
      </c>
      <c r="D2921" s="0" t="n">
        <v>5</v>
      </c>
      <c r="E2921" s="0" t="n">
        <v>7911</v>
      </c>
      <c r="F2921" s="0" t="n">
        <v>6853</v>
      </c>
      <c r="G2921" s="0" t="n">
        <v>113535.3</v>
      </c>
      <c r="H2921" s="0" t="n">
        <v>8778</v>
      </c>
      <c r="I2921" s="0" t="n">
        <v>67.38</v>
      </c>
      <c r="J2921" s="0" t="n">
        <f aca="false">I2415/I2921-1</f>
        <v>0.113980409617097</v>
      </c>
      <c r="K2921" s="0" t="n">
        <v>45516</v>
      </c>
      <c r="L2921" s="0" t="n">
        <v>1715.426</v>
      </c>
    </row>
    <row r="2922" customFormat="false" ht="15" hidden="false" customHeight="false" outlineLevel="0" collapsed="false">
      <c r="A2922" s="0" t="s">
        <v>445</v>
      </c>
      <c r="B2922" s="0" t="s">
        <v>984</v>
      </c>
      <c r="C2922" s="0" t="s">
        <v>572</v>
      </c>
      <c r="D2922" s="0" t="n">
        <v>5</v>
      </c>
      <c r="E2922" s="0" t="n">
        <v>324.256</v>
      </c>
      <c r="F2922" s="0" t="n">
        <v>306.629</v>
      </c>
      <c r="G2922" s="0" t="n">
        <v>5710.9943</v>
      </c>
      <c r="H2922" s="0" t="n">
        <v>106.217</v>
      </c>
      <c r="I2922" s="0" t="n">
        <v>27.29</v>
      </c>
      <c r="J2922" s="0" t="n">
        <f aca="false">I2416/I2922-1</f>
        <v>0.156467570538659</v>
      </c>
      <c r="K2922" s="0" t="n">
        <v>5140.757</v>
      </c>
      <c r="L2922" s="0" t="n">
        <v>220.815</v>
      </c>
    </row>
    <row r="2923" customFormat="false" ht="15" hidden="false" customHeight="false" outlineLevel="0" collapsed="false">
      <c r="A2923" s="0" t="s">
        <v>446</v>
      </c>
      <c r="B2923" s="0" t="s">
        <v>985</v>
      </c>
      <c r="C2923" s="0" t="s">
        <v>574</v>
      </c>
      <c r="D2923" s="0" t="n">
        <v>5</v>
      </c>
      <c r="E2923" s="0" t="n">
        <v>701.2</v>
      </c>
      <c r="F2923" s="0" t="n">
        <v>556</v>
      </c>
      <c r="G2923" s="0" t="n">
        <v>9206.66</v>
      </c>
      <c r="H2923" s="0" t="n">
        <v>1187</v>
      </c>
      <c r="I2923" s="0" t="n">
        <v>58.27</v>
      </c>
      <c r="J2923" s="0" t="n">
        <f aca="false">I2417/I2923-1</f>
        <v>-0.0811738458898233</v>
      </c>
      <c r="K2923" s="0" t="n">
        <v>9284</v>
      </c>
      <c r="L2923" s="0" t="n">
        <v>158.968</v>
      </c>
    </row>
    <row r="2924" customFormat="false" ht="15" hidden="false" customHeight="false" outlineLevel="0" collapsed="false">
      <c r="A2924" s="0" t="s">
        <v>447</v>
      </c>
      <c r="B2924" s="0" t="s">
        <v>986</v>
      </c>
      <c r="C2924" s="0" t="s">
        <v>679</v>
      </c>
      <c r="D2924" s="0" t="n">
        <v>5</v>
      </c>
      <c r="E2924" s="0" t="s">
        <v>58</v>
      </c>
      <c r="F2924" s="0" t="n">
        <v>750</v>
      </c>
      <c r="G2924" s="0" t="n">
        <v>15390.279</v>
      </c>
      <c r="H2924" s="0" t="n">
        <v>1019</v>
      </c>
      <c r="I2924" s="0" t="n">
        <v>169.31</v>
      </c>
      <c r="J2924" s="0" t="n">
        <f aca="false">I2418/I2924-1</f>
        <v>-0.0653830252200106</v>
      </c>
      <c r="K2924" s="0" t="n">
        <v>5418</v>
      </c>
      <c r="L2924" s="0" t="n">
        <v>60.835</v>
      </c>
    </row>
    <row r="2925" customFormat="false" ht="15" hidden="false" customHeight="false" outlineLevel="0" collapsed="false">
      <c r="A2925" s="0" t="s">
        <v>448</v>
      </c>
      <c r="B2925" s="0" t="s">
        <v>987</v>
      </c>
      <c r="C2925" s="0" t="s">
        <v>590</v>
      </c>
      <c r="D2925" s="0" t="n">
        <v>5</v>
      </c>
      <c r="E2925" s="0" t="n">
        <v>419.166</v>
      </c>
      <c r="F2925" s="0" t="n">
        <v>367.154</v>
      </c>
      <c r="G2925" s="0" t="n">
        <v>5815.3446</v>
      </c>
      <c r="H2925" s="0" t="n">
        <v>659.805</v>
      </c>
      <c r="I2925" s="0" t="n">
        <v>41.67</v>
      </c>
      <c r="J2925" s="0" t="n">
        <f aca="false">I2419/I2925-1</f>
        <v>0.28581713462923</v>
      </c>
      <c r="K2925" s="0" t="n">
        <v>23186.122</v>
      </c>
      <c r="L2925" s="0" t="n">
        <v>139.847</v>
      </c>
    </row>
    <row r="2926" customFormat="false" ht="15" hidden="false" customHeight="false" outlineLevel="0" collapsed="false">
      <c r="A2926" s="0" t="s">
        <v>449</v>
      </c>
      <c r="B2926" s="0" t="s">
        <v>988</v>
      </c>
      <c r="C2926" s="0" t="s">
        <v>572</v>
      </c>
      <c r="D2926" s="0" t="n">
        <v>5</v>
      </c>
      <c r="E2926" s="0" t="n">
        <v>2074</v>
      </c>
      <c r="F2926" s="0" t="n">
        <v>1888</v>
      </c>
      <c r="G2926" s="0" t="n">
        <v>18879.68</v>
      </c>
      <c r="H2926" s="0" t="n">
        <v>1957</v>
      </c>
      <c r="I2926" s="0" t="n">
        <v>57.56</v>
      </c>
      <c r="J2926" s="0" t="n">
        <f aca="false">I2420/I2926-1</f>
        <v>0.575747046560111</v>
      </c>
      <c r="K2926" s="0" t="n">
        <v>26686</v>
      </c>
      <c r="L2926" s="0" t="n">
        <v>329.867</v>
      </c>
    </row>
    <row r="2927" customFormat="false" ht="15" hidden="false" customHeight="false" outlineLevel="0" collapsed="false">
      <c r="A2927" s="0" t="s">
        <v>450</v>
      </c>
      <c r="B2927" s="0" t="s">
        <v>989</v>
      </c>
      <c r="C2927" s="0" t="s">
        <v>601</v>
      </c>
      <c r="D2927" s="0" t="n">
        <v>5</v>
      </c>
      <c r="F2927" s="0" t="n">
        <v>159.152</v>
      </c>
      <c r="G2927" s="0" t="n">
        <v>5366.1214</v>
      </c>
      <c r="H2927" s="0" t="n">
        <v>326.469</v>
      </c>
      <c r="I2927" s="0" t="n">
        <v>40.21</v>
      </c>
      <c r="J2927" s="0" t="n">
        <f aca="false">I2421/I2927-1</f>
        <v>-0.0716239741357871</v>
      </c>
      <c r="K2927" s="0" t="n">
        <v>5429.348</v>
      </c>
      <c r="L2927" s="0" t="n">
        <v>133.452</v>
      </c>
    </row>
    <row r="2928" customFormat="false" ht="15" hidden="false" customHeight="false" outlineLevel="0" collapsed="false">
      <c r="A2928" s="0" t="s">
        <v>451</v>
      </c>
      <c r="B2928" s="0" t="s">
        <v>990</v>
      </c>
      <c r="C2928" s="0" t="s">
        <v>579</v>
      </c>
      <c r="D2928" s="0" t="n">
        <v>5</v>
      </c>
      <c r="E2928" s="0" t="n">
        <v>239.976</v>
      </c>
      <c r="F2928" s="0" t="n">
        <v>150.204</v>
      </c>
      <c r="G2928" s="0" t="n">
        <v>9807.4085</v>
      </c>
      <c r="H2928" s="0" t="n">
        <v>465.297</v>
      </c>
      <c r="I2928" s="0" t="n">
        <v>50.81</v>
      </c>
      <c r="J2928" s="0" t="n">
        <f aca="false">I2422/I2928-1</f>
        <v>0.160991930722299</v>
      </c>
      <c r="K2928" s="0" t="n">
        <v>2813.66</v>
      </c>
      <c r="L2928" s="0" t="n">
        <v>193.194</v>
      </c>
    </row>
    <row r="2929" customFormat="false" ht="15" hidden="false" customHeight="false" outlineLevel="0" collapsed="false">
      <c r="A2929" s="0" t="s">
        <v>452</v>
      </c>
      <c r="B2929" s="0" t="s">
        <v>991</v>
      </c>
      <c r="C2929" s="0" t="s">
        <v>601</v>
      </c>
      <c r="D2929" s="0" t="n">
        <v>5</v>
      </c>
      <c r="F2929" s="0" t="n">
        <v>25.867</v>
      </c>
      <c r="G2929" s="0" t="n">
        <v>4243.5866</v>
      </c>
      <c r="H2929" s="0" t="n">
        <v>257.215</v>
      </c>
      <c r="J2929" s="0" t="e">
        <f aca="false">I2423/I2929-1</f>
        <v>#DIV/0!</v>
      </c>
      <c r="K2929" s="0" t="n">
        <v>3853.458</v>
      </c>
      <c r="L2929" s="0" t="n">
        <v>90.388</v>
      </c>
    </row>
    <row r="2930" customFormat="false" ht="15" hidden="false" customHeight="false" outlineLevel="0" collapsed="false">
      <c r="A2930" s="0" t="s">
        <v>453</v>
      </c>
      <c r="B2930" s="0" t="s">
        <v>992</v>
      </c>
      <c r="C2930" s="0" t="s">
        <v>576</v>
      </c>
      <c r="D2930" s="0" t="n">
        <v>5</v>
      </c>
      <c r="E2930" s="0" t="n">
        <v>530.201</v>
      </c>
      <c r="F2930" s="0" t="n">
        <v>750.269</v>
      </c>
      <c r="G2930" s="0" t="n">
        <v>16643.8642</v>
      </c>
      <c r="H2930" s="0" t="n">
        <v>-74.615</v>
      </c>
      <c r="I2930" s="0" t="n">
        <v>171.07</v>
      </c>
      <c r="J2930" s="0" t="n">
        <f aca="false">I2424/I2930-1</f>
        <v>0.608932016133747</v>
      </c>
      <c r="K2930" s="0" t="n">
        <v>2080.49</v>
      </c>
      <c r="L2930" s="0" t="n">
        <v>94.471</v>
      </c>
    </row>
    <row r="2931" customFormat="false" ht="15" hidden="false" customHeight="false" outlineLevel="0" collapsed="false">
      <c r="A2931" s="0" t="s">
        <v>454</v>
      </c>
      <c r="B2931" s="0" t="s">
        <v>993</v>
      </c>
      <c r="C2931" s="0" t="s">
        <v>654</v>
      </c>
      <c r="D2931" s="0" t="n">
        <v>5</v>
      </c>
      <c r="F2931" s="0" t="n">
        <v>1120</v>
      </c>
      <c r="G2931" s="0" t="n">
        <v>10077.1106</v>
      </c>
      <c r="H2931" s="0" t="n">
        <v>2441</v>
      </c>
      <c r="I2931" s="0" t="n">
        <v>7.12</v>
      </c>
      <c r="J2931" s="0" t="n">
        <f aca="false">I2425/I2931-1</f>
        <v>0.389044943820225</v>
      </c>
      <c r="K2931" s="0" t="n">
        <v>121347</v>
      </c>
      <c r="L2931" s="0" t="n">
        <v>1413.003</v>
      </c>
    </row>
    <row r="2932" customFormat="false" ht="15" hidden="false" customHeight="false" outlineLevel="0" collapsed="false">
      <c r="A2932" s="0" t="s">
        <v>455</v>
      </c>
      <c r="B2932" s="0" t="s">
        <v>994</v>
      </c>
      <c r="C2932" s="0" t="s">
        <v>705</v>
      </c>
      <c r="D2932" s="0" t="n">
        <v>5</v>
      </c>
      <c r="E2932" s="0" t="n">
        <v>708.1</v>
      </c>
      <c r="F2932" s="0" t="n">
        <v>571.8</v>
      </c>
      <c r="G2932" s="0" t="n">
        <v>10591.063</v>
      </c>
      <c r="H2932" s="0" t="n">
        <v>1513.8</v>
      </c>
      <c r="I2932" s="0" t="n">
        <v>29.33</v>
      </c>
      <c r="J2932" s="0" t="n">
        <f aca="false">I2426/I2932-1</f>
        <v>0.131946812137743</v>
      </c>
      <c r="K2932" s="0" t="n">
        <v>19616.9</v>
      </c>
      <c r="L2932" s="0" t="n">
        <v>364.703</v>
      </c>
    </row>
    <row r="2933" customFormat="false" ht="15" hidden="false" customHeight="false" outlineLevel="0" collapsed="false">
      <c r="A2933" s="0" t="s">
        <v>456</v>
      </c>
      <c r="B2933" s="0" t="s">
        <v>995</v>
      </c>
      <c r="C2933" s="0" t="s">
        <v>574</v>
      </c>
      <c r="D2933" s="0" t="n">
        <v>5</v>
      </c>
      <c r="E2933" s="0" t="s">
        <v>58</v>
      </c>
      <c r="F2933" s="0" t="n">
        <v>307.133</v>
      </c>
      <c r="G2933" s="0" t="n">
        <v>6409.0807</v>
      </c>
      <c r="H2933" s="0" t="n">
        <v>402.823</v>
      </c>
      <c r="I2933" s="0" t="n">
        <v>45.13</v>
      </c>
      <c r="J2933" s="0" t="n">
        <f aca="false">I2427/I2933-1</f>
        <v>0.121870152891646</v>
      </c>
      <c r="K2933" s="0" t="n">
        <v>2210.721</v>
      </c>
      <c r="L2933" s="0" t="n">
        <v>142.466</v>
      </c>
    </row>
    <row r="2934" customFormat="false" ht="15" hidden="false" customHeight="false" outlineLevel="0" collapsed="false">
      <c r="A2934" s="0" t="s">
        <v>457</v>
      </c>
      <c r="B2934" s="0" t="s">
        <v>996</v>
      </c>
      <c r="C2934" s="0" t="s">
        <v>705</v>
      </c>
      <c r="D2934" s="0" t="n">
        <v>5</v>
      </c>
      <c r="E2934" s="0" t="s">
        <v>58</v>
      </c>
      <c r="F2934" s="0" t="n">
        <v>209.942</v>
      </c>
      <c r="G2934" s="0" t="n">
        <v>4436.9363</v>
      </c>
      <c r="H2934" s="0" t="n">
        <v>289.177</v>
      </c>
      <c r="I2934" s="0" t="n">
        <v>31.82</v>
      </c>
      <c r="J2934" s="0" t="n">
        <f aca="false">I2428/I2934-1</f>
        <v>0.319610307982401</v>
      </c>
      <c r="K2934" s="0" t="n">
        <v>1381.271</v>
      </c>
      <c r="L2934" s="0" t="n">
        <v>140.739</v>
      </c>
    </row>
    <row r="2935" customFormat="false" ht="15" hidden="false" customHeight="false" outlineLevel="0" collapsed="false">
      <c r="A2935" s="0" t="s">
        <v>458</v>
      </c>
      <c r="B2935" s="0" t="s">
        <v>997</v>
      </c>
      <c r="C2935" s="0" t="s">
        <v>572</v>
      </c>
      <c r="D2935" s="0" t="n">
        <v>5</v>
      </c>
      <c r="E2935" s="0" t="n">
        <v>806.3</v>
      </c>
      <c r="F2935" s="0" t="n">
        <v>756.3</v>
      </c>
      <c r="G2935" s="0" t="n">
        <v>14853.966</v>
      </c>
      <c r="H2935" s="0" t="n">
        <v>1007.8</v>
      </c>
      <c r="I2935" s="0" t="n">
        <v>106.94</v>
      </c>
      <c r="J2935" s="0" t="n">
        <f aca="false">I2429/I2935-1</f>
        <v>0.0274920516177295</v>
      </c>
      <c r="K2935" s="0" t="n">
        <v>5844.6</v>
      </c>
      <c r="L2935" s="0" t="n">
        <v>138.669</v>
      </c>
    </row>
    <row r="2936" customFormat="false" ht="15" hidden="false" customHeight="false" outlineLevel="0" collapsed="false">
      <c r="A2936" s="0" t="s">
        <v>459</v>
      </c>
      <c r="B2936" s="0" t="s">
        <v>998</v>
      </c>
      <c r="C2936" s="0" t="s">
        <v>705</v>
      </c>
      <c r="D2936" s="0" t="n">
        <v>5</v>
      </c>
      <c r="F2936" s="0" t="n">
        <v>111.332</v>
      </c>
      <c r="G2936" s="0" t="n">
        <v>3218.1724</v>
      </c>
      <c r="H2936" s="0" t="n">
        <v>141.919</v>
      </c>
      <c r="I2936" s="0" t="n">
        <v>9.7956</v>
      </c>
      <c r="J2936" s="0" t="n">
        <f aca="false">I2430/I2936-1</f>
        <v>0.374310915104741</v>
      </c>
      <c r="K2936" s="0" t="n">
        <v>692.506</v>
      </c>
      <c r="L2936" s="0" t="n">
        <v>328.585</v>
      </c>
    </row>
    <row r="2937" customFormat="false" ht="15" hidden="false" customHeight="false" outlineLevel="0" collapsed="false">
      <c r="A2937" s="0" t="s">
        <v>460</v>
      </c>
      <c r="B2937" s="0" t="s">
        <v>999</v>
      </c>
      <c r="C2937" s="0" t="s">
        <v>572</v>
      </c>
      <c r="D2937" s="0" t="n">
        <v>5</v>
      </c>
      <c r="E2937" s="0" t="n">
        <v>494.041</v>
      </c>
      <c r="F2937" s="0" t="n">
        <v>483.36</v>
      </c>
      <c r="G2937" s="0" t="n">
        <v>10992.3739</v>
      </c>
      <c r="H2937" s="0" t="n">
        <v>677.852</v>
      </c>
      <c r="I2937" s="0" t="n">
        <v>111.48</v>
      </c>
      <c r="J2937" s="0" t="n">
        <f aca="false">I2431/I2937-1</f>
        <v>0.243989953354862</v>
      </c>
      <c r="K2937" s="0" t="n">
        <v>7071.104</v>
      </c>
      <c r="L2937" s="0" t="n">
        <v>98.352</v>
      </c>
    </row>
    <row r="2938" customFormat="false" ht="15" hidden="false" customHeight="false" outlineLevel="0" collapsed="false">
      <c r="A2938" s="0" t="s">
        <v>461</v>
      </c>
      <c r="B2938" s="0" t="s">
        <v>1000</v>
      </c>
      <c r="C2938" s="0" t="s">
        <v>584</v>
      </c>
      <c r="D2938" s="0" t="n">
        <v>5</v>
      </c>
      <c r="F2938" s="0" t="n">
        <v>786.763</v>
      </c>
      <c r="G2938" s="0" t="n">
        <v>13117.449</v>
      </c>
      <c r="H2938" s="0" t="n">
        <v>979.644</v>
      </c>
      <c r="I2938" s="0" t="n">
        <v>29.715</v>
      </c>
      <c r="J2938" s="0" t="n">
        <f aca="false">I2432/I2938-1</f>
        <v>0.14268887767121</v>
      </c>
      <c r="K2938" s="0" t="n">
        <v>3670.561</v>
      </c>
      <c r="L2938" s="0" t="n">
        <v>444.761</v>
      </c>
    </row>
    <row r="2939" customFormat="false" ht="15" hidden="false" customHeight="false" outlineLevel="0" collapsed="false">
      <c r="A2939" s="0" t="s">
        <v>462</v>
      </c>
      <c r="B2939" s="0" t="s">
        <v>1001</v>
      </c>
      <c r="C2939" s="0" t="s">
        <v>683</v>
      </c>
      <c r="D2939" s="0" t="n">
        <v>5</v>
      </c>
      <c r="E2939" s="0" t="s">
        <v>58</v>
      </c>
      <c r="F2939" s="0" t="n">
        <v>18.287</v>
      </c>
      <c r="G2939" s="0" t="n">
        <v>7438.2285</v>
      </c>
      <c r="H2939" s="0" t="n">
        <v>1381.734</v>
      </c>
      <c r="I2939" s="0" t="n">
        <v>34</v>
      </c>
      <c r="J2939" s="0" t="n">
        <f aca="false">I2433/I2939-1</f>
        <v>0.394705882352941</v>
      </c>
      <c r="K2939" s="0" t="n">
        <v>19827.93</v>
      </c>
      <c r="L2939" s="0" t="n">
        <v>218.101</v>
      </c>
    </row>
    <row r="2940" customFormat="false" ht="15" hidden="false" customHeight="false" outlineLevel="0" collapsed="false">
      <c r="A2940" s="0" t="s">
        <v>463</v>
      </c>
      <c r="B2940" s="0" t="s">
        <v>1002</v>
      </c>
      <c r="C2940" s="0" t="s">
        <v>590</v>
      </c>
      <c r="D2940" s="0" t="n">
        <v>5</v>
      </c>
      <c r="E2940" s="0" t="n">
        <v>783</v>
      </c>
      <c r="F2940" s="0" t="n">
        <v>437</v>
      </c>
      <c r="G2940" s="0" t="n">
        <v>15252.93</v>
      </c>
      <c r="H2940" s="0" t="n">
        <v>1267</v>
      </c>
      <c r="I2940" s="0" t="n">
        <v>54.67</v>
      </c>
      <c r="J2940" s="0" t="n">
        <f aca="false">I2434/I2940-1</f>
        <v>0.430400585330163</v>
      </c>
      <c r="K2940" s="0" t="n">
        <v>7052</v>
      </c>
      <c r="L2940" s="0" t="n">
        <v>278</v>
      </c>
    </row>
    <row r="2941" customFormat="false" ht="15" hidden="false" customHeight="false" outlineLevel="0" collapsed="false">
      <c r="A2941" s="0" t="s">
        <v>464</v>
      </c>
      <c r="B2941" s="0" t="s">
        <v>1003</v>
      </c>
      <c r="C2941" s="0" t="s">
        <v>579</v>
      </c>
      <c r="D2941" s="0" t="n">
        <v>5</v>
      </c>
      <c r="E2941" s="0" t="n">
        <v>242.542</v>
      </c>
      <c r="F2941" s="0" t="n">
        <v>-270.445</v>
      </c>
      <c r="G2941" s="0" t="n">
        <v>25200.9775</v>
      </c>
      <c r="H2941" s="0" t="n">
        <v>736.897</v>
      </c>
      <c r="I2941" s="0" t="n">
        <v>43.0325</v>
      </c>
      <c r="J2941" s="0" t="n">
        <f aca="false">I2435/I2941-1</f>
        <v>0.406611282170453</v>
      </c>
      <c r="K2941" s="0" t="n">
        <v>5528.956</v>
      </c>
      <c r="L2941" s="0" t="n">
        <v>568</v>
      </c>
    </row>
    <row r="2942" customFormat="false" ht="15" hidden="false" customHeight="false" outlineLevel="0" collapsed="false">
      <c r="A2942" s="0" t="s">
        <v>465</v>
      </c>
      <c r="B2942" s="0" t="s">
        <v>1004</v>
      </c>
      <c r="C2942" s="0" t="s">
        <v>601</v>
      </c>
      <c r="D2942" s="0" t="n">
        <v>5</v>
      </c>
      <c r="F2942" s="0" t="n">
        <v>-181.037</v>
      </c>
      <c r="G2942" s="0" t="n">
        <v>9009.7043</v>
      </c>
      <c r="H2942" s="0" t="n">
        <v>343.21</v>
      </c>
      <c r="I2942" s="0" t="n">
        <v>71.02</v>
      </c>
      <c r="J2942" s="0" t="n">
        <f aca="false">I2436/I2942-1</f>
        <v>0.264995775837792</v>
      </c>
      <c r="K2942" s="0" t="n">
        <v>6615.911</v>
      </c>
      <c r="L2942" s="0" t="n">
        <v>126.418</v>
      </c>
    </row>
    <row r="2943" customFormat="false" ht="15" hidden="false" customHeight="false" outlineLevel="0" collapsed="false">
      <c r="A2943" s="0" t="s">
        <v>466</v>
      </c>
      <c r="B2943" s="0" t="s">
        <v>1005</v>
      </c>
      <c r="C2943" s="0" t="s">
        <v>628</v>
      </c>
      <c r="D2943" s="0" t="n">
        <v>5</v>
      </c>
      <c r="E2943" s="0" t="n">
        <v>5369</v>
      </c>
      <c r="F2943" s="0" t="n">
        <v>5490</v>
      </c>
      <c r="G2943" s="0" t="n">
        <v>92028.5674</v>
      </c>
      <c r="H2943" s="0" t="n">
        <v>6688</v>
      </c>
      <c r="I2943" s="0" t="n">
        <v>69.29</v>
      </c>
      <c r="J2943" s="0" t="n">
        <f aca="false">I2437/I2943-1</f>
        <v>0.300476259200462</v>
      </c>
      <c r="K2943" s="0" t="n">
        <v>61547</v>
      </c>
      <c r="L2943" s="0" t="n">
        <v>1327.57</v>
      </c>
    </row>
    <row r="2944" customFormat="false" ht="15" hidden="false" customHeight="false" outlineLevel="0" collapsed="false">
      <c r="A2944" s="0" t="s">
        <v>467</v>
      </c>
      <c r="B2944" s="0" t="s">
        <v>1006</v>
      </c>
      <c r="C2944" s="0" t="s">
        <v>590</v>
      </c>
      <c r="D2944" s="0" t="n">
        <v>5</v>
      </c>
      <c r="E2944" s="0" t="s">
        <v>58</v>
      </c>
      <c r="F2944" s="0" t="n">
        <v>928</v>
      </c>
      <c r="G2944" s="0" t="n">
        <v>18345.3185</v>
      </c>
      <c r="H2944" s="0" t="n">
        <v>1266</v>
      </c>
      <c r="I2944" s="0" t="n">
        <v>14.36</v>
      </c>
      <c r="J2944" s="0" t="n">
        <f aca="false">I2438/I2944-1</f>
        <v>0.81058495821727</v>
      </c>
      <c r="K2944" s="0" t="n">
        <v>143642</v>
      </c>
      <c r="L2944" s="0" t="n">
        <v>1289.217</v>
      </c>
    </row>
    <row r="2945" customFormat="false" ht="15" hidden="false" customHeight="false" outlineLevel="0" collapsed="false">
      <c r="A2945" s="0" t="s">
        <v>468</v>
      </c>
      <c r="B2945" s="0" t="s">
        <v>1007</v>
      </c>
      <c r="C2945" s="0" t="s">
        <v>626</v>
      </c>
      <c r="D2945" s="0" t="n">
        <v>5</v>
      </c>
      <c r="E2945" s="0" t="n">
        <v>2028</v>
      </c>
      <c r="F2945" s="0" t="n">
        <v>1838</v>
      </c>
      <c r="G2945" s="0" t="n">
        <v>16113.5623</v>
      </c>
      <c r="H2945" s="0" t="n">
        <v>3047</v>
      </c>
      <c r="I2945" s="0" t="n">
        <v>44.83</v>
      </c>
      <c r="J2945" s="0" t="n">
        <f aca="false">I2439/I2945-1</f>
        <v>0.269685478474236</v>
      </c>
      <c r="K2945" s="0" t="n">
        <v>9243</v>
      </c>
      <c r="L2945" s="0" t="n">
        <v>358.861</v>
      </c>
    </row>
    <row r="2946" customFormat="false" ht="15" hidden="false" customHeight="false" outlineLevel="0" collapsed="false">
      <c r="A2946" s="0" t="s">
        <v>469</v>
      </c>
      <c r="B2946" s="0" t="s">
        <v>1008</v>
      </c>
      <c r="C2946" s="0" t="s">
        <v>595</v>
      </c>
      <c r="D2946" s="0" t="n">
        <v>5</v>
      </c>
      <c r="E2946" s="0" t="n">
        <v>400.3</v>
      </c>
      <c r="F2946" s="0" t="n">
        <v>-1411.4</v>
      </c>
      <c r="G2946" s="0" t="n">
        <v>3406.7048</v>
      </c>
      <c r="H2946" s="0" t="n">
        <v>397</v>
      </c>
      <c r="I2946" s="0" t="n">
        <v>17.51</v>
      </c>
      <c r="J2946" s="0" t="n">
        <f aca="false">I2440/I2946-1</f>
        <v>0.944603083952027</v>
      </c>
      <c r="K2946" s="0" t="n">
        <v>9331.7</v>
      </c>
      <c r="L2946" s="0" t="n">
        <v>194.514</v>
      </c>
    </row>
    <row r="2947" customFormat="false" ht="15" hidden="false" customHeight="false" outlineLevel="0" collapsed="false">
      <c r="A2947" s="0" t="s">
        <v>470</v>
      </c>
      <c r="B2947" s="0" t="s">
        <v>1009</v>
      </c>
      <c r="C2947" s="0" t="s">
        <v>588</v>
      </c>
      <c r="D2947" s="0" t="n">
        <v>5</v>
      </c>
      <c r="E2947" s="0" t="n">
        <v>1073</v>
      </c>
      <c r="F2947" s="0" t="n">
        <v>865</v>
      </c>
      <c r="G2947" s="0" t="n">
        <v>17167.48</v>
      </c>
      <c r="H2947" s="0" t="n">
        <v>2018</v>
      </c>
      <c r="I2947" s="0" t="n">
        <v>70.94</v>
      </c>
      <c r="J2947" s="0" t="n">
        <f aca="false">I2441/I2947-1</f>
        <v>0.265294615167748</v>
      </c>
      <c r="K2947" s="0" t="n">
        <v>36499</v>
      </c>
      <c r="L2947" s="0" t="n">
        <v>241.852</v>
      </c>
    </row>
    <row r="2948" customFormat="false" ht="15" hidden="false" customHeight="false" outlineLevel="0" collapsed="false">
      <c r="A2948" s="0" t="s">
        <v>471</v>
      </c>
      <c r="B2948" s="0" t="s">
        <v>1010</v>
      </c>
      <c r="C2948" s="0" t="s">
        <v>595</v>
      </c>
      <c r="D2948" s="0" t="n">
        <v>5</v>
      </c>
      <c r="F2948" s="0" t="n">
        <v>631.034</v>
      </c>
      <c r="G2948" s="0" t="n">
        <v>15885.0017</v>
      </c>
      <c r="H2948" s="0" t="n">
        <v>887.886</v>
      </c>
      <c r="I2948" s="0" t="n">
        <v>153.82</v>
      </c>
      <c r="J2948" s="0" t="n">
        <f aca="false">I2442/I2948-1</f>
        <v>0.192952801976336</v>
      </c>
      <c r="K2948" s="0" t="n">
        <v>6234.737</v>
      </c>
      <c r="L2948" s="0" t="n">
        <v>103.107</v>
      </c>
    </row>
    <row r="2949" customFormat="false" ht="15" hidden="false" customHeight="false" outlineLevel="0" collapsed="false">
      <c r="A2949" s="0" t="s">
        <v>472</v>
      </c>
      <c r="B2949" s="0" t="s">
        <v>1011</v>
      </c>
      <c r="C2949" s="0" t="s">
        <v>601</v>
      </c>
      <c r="D2949" s="0" t="n">
        <v>5</v>
      </c>
      <c r="F2949" s="0" t="n">
        <v>1434.496</v>
      </c>
      <c r="G2949" s="0" t="n">
        <v>48992.6955</v>
      </c>
      <c r="H2949" s="0" t="n">
        <v>2798.208</v>
      </c>
      <c r="I2949" s="0" t="n">
        <v>148.642</v>
      </c>
      <c r="J2949" s="0" t="n">
        <f aca="false">I2443/I2949-1</f>
        <v>-0.0375129505792441</v>
      </c>
      <c r="K2949" s="0" t="n">
        <v>32586.606</v>
      </c>
      <c r="L2949" s="0" t="n">
        <v>309.341</v>
      </c>
    </row>
    <row r="2950" customFormat="false" ht="15" hidden="false" customHeight="false" outlineLevel="0" collapsed="false">
      <c r="A2950" s="0" t="s">
        <v>473</v>
      </c>
      <c r="B2950" s="0" t="s">
        <v>1012</v>
      </c>
      <c r="C2950" s="0" t="s">
        <v>586</v>
      </c>
      <c r="D2950" s="0" t="n">
        <v>5</v>
      </c>
      <c r="E2950" s="0" t="n">
        <v>423.5</v>
      </c>
      <c r="F2950" s="0" t="n">
        <v>278.1</v>
      </c>
      <c r="G2950" s="0" t="n">
        <v>4654.283</v>
      </c>
      <c r="H2950" s="0" t="n">
        <v>499.7</v>
      </c>
      <c r="I2950" s="0" t="n">
        <v>24.77</v>
      </c>
      <c r="J2950" s="0" t="n">
        <f aca="false">I2444/I2950-1</f>
        <v>1.23052079127977</v>
      </c>
      <c r="K2950" s="0" t="n">
        <v>2333.1</v>
      </c>
      <c r="L2950" s="0" t="n">
        <v>187.738</v>
      </c>
    </row>
    <row r="2951" customFormat="false" ht="15" hidden="false" customHeight="false" outlineLevel="0" collapsed="false">
      <c r="A2951" s="0" t="s">
        <v>474</v>
      </c>
      <c r="B2951" s="0" t="s">
        <v>1013</v>
      </c>
      <c r="C2951" s="0" t="s">
        <v>601</v>
      </c>
      <c r="D2951" s="0" t="n">
        <v>5</v>
      </c>
      <c r="F2951" s="0" t="n">
        <v>196.405</v>
      </c>
      <c r="G2951" s="0" t="n">
        <v>6994.3125</v>
      </c>
      <c r="H2951" s="0" t="n">
        <v>346.753</v>
      </c>
      <c r="I2951" s="0" t="n">
        <v>76.65</v>
      </c>
      <c r="J2951" s="0" t="n">
        <f aca="false">I2445/I2951-1</f>
        <v>0.205218525766471</v>
      </c>
      <c r="K2951" s="0" t="n">
        <v>14386.296</v>
      </c>
      <c r="L2951" s="0" t="n">
        <v>90.367</v>
      </c>
    </row>
    <row r="2952" customFormat="false" ht="15" hidden="false" customHeight="false" outlineLevel="0" collapsed="false">
      <c r="A2952" s="0" t="s">
        <v>475</v>
      </c>
      <c r="B2952" s="0" t="s">
        <v>1014</v>
      </c>
      <c r="C2952" s="0" t="s">
        <v>572</v>
      </c>
      <c r="D2952" s="0" t="n">
        <v>5</v>
      </c>
      <c r="E2952" s="0" t="n">
        <v>145.1</v>
      </c>
      <c r="F2952" s="0" t="n">
        <v>158.7</v>
      </c>
      <c r="G2952" s="0" t="n">
        <v>3006.9828</v>
      </c>
      <c r="H2952" s="0" t="n">
        <v>143.8</v>
      </c>
      <c r="I2952" s="0" t="n">
        <v>15.7675</v>
      </c>
      <c r="J2952" s="0" t="n">
        <f aca="false">I2446/I2952-1</f>
        <v>0.710480418582527</v>
      </c>
      <c r="K2952" s="0" t="n">
        <v>2278.8</v>
      </c>
      <c r="L2952" s="0" t="n">
        <v>158.169</v>
      </c>
    </row>
    <row r="2953" customFormat="false" ht="15" hidden="false" customHeight="false" outlineLevel="0" collapsed="false">
      <c r="A2953" s="0" t="s">
        <v>476</v>
      </c>
      <c r="B2953" s="0" t="s">
        <v>1015</v>
      </c>
      <c r="C2953" s="0" t="s">
        <v>572</v>
      </c>
      <c r="D2953" s="0" t="n">
        <v>5</v>
      </c>
      <c r="F2953" s="0" t="n">
        <v>306.1</v>
      </c>
      <c r="G2953" s="0" t="n">
        <v>4505.4259</v>
      </c>
      <c r="H2953" s="0" t="n">
        <v>329.3</v>
      </c>
      <c r="I2953" s="0" t="n">
        <v>77.34</v>
      </c>
      <c r="J2953" s="0" t="n">
        <f aca="false">I2447/I2953-1</f>
        <v>0.399922420480993</v>
      </c>
      <c r="K2953" s="0" t="n">
        <v>3902.3</v>
      </c>
      <c r="L2953" s="0" t="n">
        <v>58.231</v>
      </c>
    </row>
    <row r="2954" customFormat="false" ht="15" hidden="false" customHeight="false" outlineLevel="0" collapsed="false">
      <c r="A2954" s="0" t="s">
        <v>477</v>
      </c>
      <c r="B2954" s="0" t="s">
        <v>1016</v>
      </c>
      <c r="C2954" s="0" t="s">
        <v>588</v>
      </c>
      <c r="D2954" s="0" t="n">
        <v>5</v>
      </c>
      <c r="E2954" s="0" t="n">
        <v>2329</v>
      </c>
      <c r="F2954" s="0" t="n">
        <v>2415</v>
      </c>
      <c r="G2954" s="0" t="n">
        <v>37159.08</v>
      </c>
      <c r="H2954" s="0" t="n">
        <v>4898</v>
      </c>
      <c r="I2954" s="0" t="n">
        <v>42.81</v>
      </c>
      <c r="J2954" s="0" t="n">
        <f aca="false">I2448/I2954-1</f>
        <v>-0.0397103480495212</v>
      </c>
      <c r="K2954" s="0" t="n">
        <v>63149</v>
      </c>
      <c r="L2954" s="0" t="n">
        <v>874.106</v>
      </c>
    </row>
    <row r="2955" customFormat="false" ht="15" hidden="false" customHeight="false" outlineLevel="0" collapsed="false">
      <c r="A2955" s="0" t="s">
        <v>478</v>
      </c>
      <c r="B2955" s="0" t="s">
        <v>1017</v>
      </c>
      <c r="C2955" s="0" t="s">
        <v>598</v>
      </c>
      <c r="D2955" s="0" t="n">
        <v>5</v>
      </c>
      <c r="E2955" s="0" t="n">
        <v>417</v>
      </c>
      <c r="F2955" s="0" t="n">
        <v>421</v>
      </c>
      <c r="G2955" s="0" t="n">
        <v>7478.4716</v>
      </c>
      <c r="H2955" s="0" t="n">
        <v>2064</v>
      </c>
      <c r="I2955" s="0" t="n">
        <v>10.24</v>
      </c>
      <c r="J2955" s="0" t="n">
        <f aca="false">I2449/I2955-1</f>
        <v>0.83984375</v>
      </c>
      <c r="K2955" s="0" t="n">
        <v>18596</v>
      </c>
      <c r="L2955" s="0" t="n">
        <v>737.979</v>
      </c>
    </row>
    <row r="2956" customFormat="false" ht="15" hidden="false" customHeight="false" outlineLevel="0" collapsed="false">
      <c r="A2956" s="0" t="s">
        <v>479</v>
      </c>
      <c r="B2956" s="0" t="s">
        <v>1018</v>
      </c>
      <c r="C2956" s="0" t="s">
        <v>572</v>
      </c>
      <c r="D2956" s="0" t="n">
        <v>5</v>
      </c>
      <c r="E2956" s="0" t="n">
        <v>794</v>
      </c>
      <c r="F2956" s="0" t="n">
        <v>883.8</v>
      </c>
      <c r="G2956" s="0" t="n">
        <v>11526.1431</v>
      </c>
      <c r="H2956" s="0" t="n">
        <v>966.2</v>
      </c>
      <c r="I2956" s="0" t="n">
        <v>72.06</v>
      </c>
      <c r="J2956" s="0" t="n">
        <f aca="false">I2450/I2956-1</f>
        <v>0.124202053844019</v>
      </c>
      <c r="K2956" s="0" t="n">
        <v>15844</v>
      </c>
      <c r="L2956" s="0" t="n">
        <v>168.786</v>
      </c>
    </row>
    <row r="2957" customFormat="false" ht="15" hidden="false" customHeight="false" outlineLevel="0" collapsed="false">
      <c r="A2957" s="0" t="s">
        <v>480</v>
      </c>
      <c r="B2957" s="0" t="s">
        <v>1019</v>
      </c>
      <c r="C2957" s="0" t="s">
        <v>683</v>
      </c>
      <c r="D2957" s="0" t="n">
        <v>5</v>
      </c>
      <c r="F2957" s="0" t="n">
        <v>8.3</v>
      </c>
      <c r="G2957" s="0" t="n">
        <v>58244.956</v>
      </c>
      <c r="H2957" s="0" t="n">
        <v>2908.3</v>
      </c>
      <c r="I2957" s="0" t="n">
        <v>38.66</v>
      </c>
      <c r="J2957" s="0" t="n">
        <f aca="false">I2451/I2957-1</f>
        <v>-0.0278065183652353</v>
      </c>
      <c r="K2957" s="0" t="n">
        <v>11516.7</v>
      </c>
      <c r="L2957" s="0" t="n">
        <v>1502.8</v>
      </c>
    </row>
    <row r="2958" customFormat="false" ht="15" hidden="false" customHeight="false" outlineLevel="0" collapsed="false">
      <c r="A2958" s="0" t="s">
        <v>481</v>
      </c>
      <c r="B2958" s="0" t="s">
        <v>1020</v>
      </c>
      <c r="C2958" s="0" t="s">
        <v>590</v>
      </c>
      <c r="D2958" s="0" t="n">
        <v>5</v>
      </c>
      <c r="E2958" s="0" t="n">
        <v>1898</v>
      </c>
      <c r="F2958" s="0" t="n">
        <v>2061</v>
      </c>
      <c r="G2958" s="0" t="n">
        <v>21561.7034</v>
      </c>
      <c r="H2958" s="0" t="n">
        <v>1826</v>
      </c>
      <c r="I2958" s="0" t="n">
        <v>47.01</v>
      </c>
      <c r="J2958" s="0" t="n">
        <f aca="false">I2452/I2958-1</f>
        <v>0.561157200595618</v>
      </c>
      <c r="K2958" s="0" t="n">
        <v>222582</v>
      </c>
      <c r="L2958" s="0" t="n">
        <v>464.808</v>
      </c>
    </row>
    <row r="2959" customFormat="false" ht="15" hidden="false" customHeight="false" outlineLevel="0" collapsed="false">
      <c r="A2959" s="0" t="s">
        <v>482</v>
      </c>
      <c r="B2959" s="0" t="s">
        <v>1021</v>
      </c>
      <c r="C2959" s="0" t="s">
        <v>574</v>
      </c>
      <c r="D2959" s="0" t="n">
        <v>5</v>
      </c>
      <c r="E2959" s="0" t="n">
        <v>1648</v>
      </c>
      <c r="F2959" s="0" t="n">
        <v>1298</v>
      </c>
      <c r="G2959" s="0" t="n">
        <v>20831.6</v>
      </c>
      <c r="H2959" s="0" t="n">
        <v>1657</v>
      </c>
      <c r="I2959" s="0" t="n">
        <v>54.82</v>
      </c>
      <c r="J2959" s="0" t="n">
        <f aca="false">I2453/I2959-1</f>
        <v>0.37066763954761</v>
      </c>
      <c r="K2959" s="0" t="n">
        <v>13206</v>
      </c>
      <c r="L2959" s="0" t="n">
        <v>380.201</v>
      </c>
    </row>
    <row r="2960" customFormat="false" ht="15" hidden="false" customHeight="false" outlineLevel="0" collapsed="false">
      <c r="A2960" s="0" t="s">
        <v>483</v>
      </c>
      <c r="B2960" s="0" t="s">
        <v>1022</v>
      </c>
      <c r="C2960" s="0" t="s">
        <v>654</v>
      </c>
      <c r="D2960" s="0" t="n">
        <v>5</v>
      </c>
      <c r="E2960" s="0" t="s">
        <v>58</v>
      </c>
      <c r="F2960" s="0" t="n">
        <v>1958</v>
      </c>
      <c r="G2960" s="0" t="n">
        <v>15279.4876</v>
      </c>
      <c r="H2960" s="0" t="n">
        <v>2010</v>
      </c>
      <c r="I2960" s="0" t="n">
        <v>28.35</v>
      </c>
      <c r="J2960" s="0" t="n">
        <f aca="false">I2454/I2960-1</f>
        <v>0.298412698412698</v>
      </c>
      <c r="K2960" s="0" t="n">
        <v>173442</v>
      </c>
      <c r="L2960" s="0" t="n">
        <v>538.829</v>
      </c>
    </row>
    <row r="2961" customFormat="false" ht="15" hidden="false" customHeight="false" outlineLevel="0" collapsed="false">
      <c r="A2961" s="0" t="s">
        <v>484</v>
      </c>
      <c r="B2961" s="0" t="s">
        <v>1023</v>
      </c>
      <c r="C2961" s="0" t="s">
        <v>654</v>
      </c>
      <c r="D2961" s="0" t="n">
        <v>5</v>
      </c>
      <c r="E2961" s="0" t="n">
        <v>169.569</v>
      </c>
      <c r="F2961" s="0" t="n">
        <v>175.103</v>
      </c>
      <c r="G2961" s="0" t="n">
        <v>2497.7834</v>
      </c>
      <c r="H2961" s="0" t="n">
        <v>202.08</v>
      </c>
      <c r="I2961" s="0" t="n">
        <v>55.97</v>
      </c>
      <c r="J2961" s="0" t="n">
        <f aca="false">I2455/I2961-1</f>
        <v>0.873503662676434</v>
      </c>
      <c r="K2961" s="0" t="n">
        <v>22766.123</v>
      </c>
      <c r="L2961" s="0" t="n">
        <v>44.517</v>
      </c>
    </row>
    <row r="2962" customFormat="false" ht="15" hidden="false" customHeight="false" outlineLevel="0" collapsed="false">
      <c r="A2962" s="0" t="s">
        <v>485</v>
      </c>
      <c r="B2962" s="0" t="s">
        <v>1024</v>
      </c>
      <c r="C2962" s="0" t="s">
        <v>579</v>
      </c>
      <c r="D2962" s="0" t="n">
        <v>5</v>
      </c>
      <c r="E2962" s="0" t="n">
        <v>1248</v>
      </c>
      <c r="F2962" s="0" t="n">
        <v>755</v>
      </c>
      <c r="G2962" s="0" t="n">
        <v>17226.64</v>
      </c>
      <c r="H2962" s="0" t="n">
        <v>1593</v>
      </c>
      <c r="I2962" s="0" t="n">
        <v>24.68</v>
      </c>
      <c r="J2962" s="0" t="n">
        <f aca="false">I2456/I2962-1</f>
        <v>-0.198136142625608</v>
      </c>
      <c r="K2962" s="0" t="n">
        <v>14379</v>
      </c>
      <c r="L2962" s="0" t="n">
        <v>689.189</v>
      </c>
    </row>
    <row r="2963" customFormat="false" ht="15" hidden="false" customHeight="false" outlineLevel="0" collapsed="false">
      <c r="A2963" s="0" t="s">
        <v>486</v>
      </c>
      <c r="B2963" s="0" t="s">
        <v>1025</v>
      </c>
      <c r="C2963" s="0" t="s">
        <v>590</v>
      </c>
      <c r="D2963" s="0" t="n">
        <v>5</v>
      </c>
      <c r="E2963" s="0" t="s">
        <v>58</v>
      </c>
      <c r="F2963" s="0" t="n">
        <v>2119</v>
      </c>
      <c r="G2963" s="0" t="s">
        <v>58</v>
      </c>
      <c r="H2963" s="0" t="n">
        <v>5637</v>
      </c>
      <c r="I2963" s="0" t="s">
        <v>58</v>
      </c>
      <c r="J2963" s="0" t="e">
        <f aca="false">I2457/I2963-1</f>
        <v>#VALUE!</v>
      </c>
      <c r="K2963" s="0" t="n">
        <v>53462</v>
      </c>
      <c r="L2963" s="0" t="s">
        <v>58</v>
      </c>
    </row>
    <row r="2964" customFormat="false" ht="15" hidden="false" customHeight="false" outlineLevel="0" collapsed="false">
      <c r="A2964" s="0" t="s">
        <v>487</v>
      </c>
      <c r="B2964" s="0" t="s">
        <v>1026</v>
      </c>
      <c r="C2964" s="0" t="s">
        <v>579</v>
      </c>
      <c r="D2964" s="0" t="n">
        <v>5</v>
      </c>
      <c r="E2964" s="0" t="n">
        <v>381.417</v>
      </c>
      <c r="F2964" s="0" t="n">
        <v>247.8</v>
      </c>
      <c r="G2964" s="0" t="n">
        <v>5614.835</v>
      </c>
      <c r="H2964" s="0" t="n">
        <v>496.705</v>
      </c>
      <c r="I2964" s="0" t="n">
        <v>36.45</v>
      </c>
      <c r="J2964" s="0" t="n">
        <f aca="false">I2458/I2964-1</f>
        <v>0.124279835390946</v>
      </c>
      <c r="K2964" s="0" t="n">
        <v>4358.935</v>
      </c>
      <c r="L2964" s="0" t="n">
        <v>154.408</v>
      </c>
    </row>
    <row r="2965" customFormat="false" ht="15" hidden="false" customHeight="false" outlineLevel="0" collapsed="false">
      <c r="A2965" s="0" t="s">
        <v>488</v>
      </c>
      <c r="B2965" s="0" t="s">
        <v>1027</v>
      </c>
      <c r="C2965" s="0" t="s">
        <v>727</v>
      </c>
      <c r="D2965" s="0" t="n">
        <v>5</v>
      </c>
      <c r="E2965" s="0" t="n">
        <v>352.853</v>
      </c>
      <c r="F2965" s="0" t="n">
        <v>992.427</v>
      </c>
      <c r="G2965" s="0" t="n">
        <v>20021.397</v>
      </c>
      <c r="H2965" s="0" t="n">
        <v>1511.594</v>
      </c>
      <c r="I2965" s="0" t="n">
        <v>34.16</v>
      </c>
      <c r="J2965" s="0" t="n">
        <f aca="false">I2459/I2965-1</f>
        <v>0.108021077283373</v>
      </c>
      <c r="K2965" s="0" t="n">
        <v>12663.947</v>
      </c>
      <c r="L2965" s="0" t="n">
        <v>593.486</v>
      </c>
    </row>
    <row r="2966" customFormat="false" ht="15" hidden="false" customHeight="false" outlineLevel="0" collapsed="false">
      <c r="A2966" s="0" t="s">
        <v>489</v>
      </c>
      <c r="B2966" s="0" t="s">
        <v>1028</v>
      </c>
      <c r="C2966" s="0" t="s">
        <v>590</v>
      </c>
      <c r="D2966" s="0" t="n">
        <v>5</v>
      </c>
      <c r="E2966" s="0" t="s">
        <v>58</v>
      </c>
      <c r="F2966" s="0" t="n">
        <v>883.6</v>
      </c>
      <c r="G2966" s="0" t="n">
        <v>16736.2745</v>
      </c>
      <c r="H2966" s="0" t="n">
        <v>902.8</v>
      </c>
      <c r="I2966" s="0" t="n">
        <v>65.13</v>
      </c>
      <c r="J2966" s="0" t="n">
        <f aca="false">I2460/I2966-1</f>
        <v>0.286196837095041</v>
      </c>
      <c r="K2966" s="0" t="n">
        <v>4202.8</v>
      </c>
      <c r="L2966" s="0" t="n">
        <v>254.865</v>
      </c>
    </row>
    <row r="2967" customFormat="false" ht="15" hidden="false" customHeight="false" outlineLevel="0" collapsed="false">
      <c r="A2967" s="0" t="s">
        <v>490</v>
      </c>
      <c r="B2967" s="0" t="s">
        <v>1029</v>
      </c>
      <c r="C2967" s="0" t="s">
        <v>581</v>
      </c>
      <c r="D2967" s="0" t="n">
        <v>5</v>
      </c>
      <c r="E2967" s="0" t="n">
        <v>33.079</v>
      </c>
      <c r="F2967" s="0" t="n">
        <v>-29.491</v>
      </c>
      <c r="G2967" s="0" t="n">
        <v>1513.9494</v>
      </c>
      <c r="H2967" s="0" t="n">
        <v>-4.567</v>
      </c>
      <c r="I2967" s="0" t="n">
        <v>16.15</v>
      </c>
      <c r="J2967" s="0" t="n">
        <f aca="false">I2461/I2967-1</f>
        <v>0.357894736842105</v>
      </c>
      <c r="K2967" s="0" t="n">
        <v>1277.839</v>
      </c>
      <c r="L2967" s="0" t="n">
        <v>91.643</v>
      </c>
    </row>
    <row r="2968" customFormat="false" ht="15" hidden="false" customHeight="false" outlineLevel="0" collapsed="false">
      <c r="A2968" s="0" t="s">
        <v>491</v>
      </c>
      <c r="B2968" s="0" t="s">
        <v>1030</v>
      </c>
      <c r="C2968" s="0" t="s">
        <v>679</v>
      </c>
      <c r="D2968" s="0" t="n">
        <v>5</v>
      </c>
      <c r="E2968" s="0" t="n">
        <v>1067</v>
      </c>
      <c r="F2968" s="0" t="n">
        <v>1034.4</v>
      </c>
      <c r="G2968" s="0" t="n">
        <v>16093.7852</v>
      </c>
      <c r="H2968" s="0" t="n">
        <v>1414</v>
      </c>
      <c r="I2968" s="0" t="n">
        <v>57.09</v>
      </c>
      <c r="J2968" s="0" t="n">
        <f aca="false">I2462/I2968-1</f>
        <v>-0.396216500262743</v>
      </c>
      <c r="K2968" s="0" t="n">
        <v>3531.897</v>
      </c>
      <c r="L2968" s="0" t="n">
        <v>280.992</v>
      </c>
    </row>
    <row r="2969" customFormat="false" ht="15" hidden="false" customHeight="false" outlineLevel="0" collapsed="false">
      <c r="A2969" s="0" t="s">
        <v>492</v>
      </c>
      <c r="B2969" s="0" t="s">
        <v>1031</v>
      </c>
      <c r="C2969" s="0" t="s">
        <v>584</v>
      </c>
      <c r="D2969" s="0" t="n">
        <v>5</v>
      </c>
      <c r="F2969" s="0" t="n">
        <v>2999</v>
      </c>
      <c r="G2969" s="0" t="n">
        <v>39459.754</v>
      </c>
      <c r="H2969" s="0" t="n">
        <v>5325</v>
      </c>
      <c r="I2969" s="0" t="n">
        <v>61.15</v>
      </c>
      <c r="J2969" s="0" t="n">
        <f aca="false">I2463/I2969-1</f>
        <v>-0.0737530662305805</v>
      </c>
      <c r="K2969" s="0" t="n">
        <v>48163</v>
      </c>
      <c r="L2969" s="0" t="n">
        <v>650.794</v>
      </c>
    </row>
    <row r="2970" customFormat="false" ht="15" hidden="false" customHeight="false" outlineLevel="0" collapsed="false">
      <c r="A2970" s="0" t="s">
        <v>493</v>
      </c>
      <c r="B2970" s="0" t="s">
        <v>1032</v>
      </c>
      <c r="C2970" s="0" t="s">
        <v>626</v>
      </c>
      <c r="D2970" s="0" t="n">
        <v>5</v>
      </c>
      <c r="E2970" s="0" t="n">
        <v>1365</v>
      </c>
      <c r="F2970" s="0" t="n">
        <v>1276</v>
      </c>
      <c r="G2970" s="0" t="n">
        <v>21381.8866</v>
      </c>
      <c r="H2970" s="0" t="n">
        <v>2046</v>
      </c>
      <c r="I2970" s="0" t="n">
        <v>51.96</v>
      </c>
      <c r="J2970" s="0" t="n">
        <f aca="false">I2464/I2970-1</f>
        <v>0.131639722863741</v>
      </c>
      <c r="K2970" s="0" t="n">
        <v>18461</v>
      </c>
      <c r="L2970" s="0" t="n">
        <v>413.537</v>
      </c>
    </row>
    <row r="2971" customFormat="false" ht="15" hidden="false" customHeight="false" outlineLevel="0" collapsed="false">
      <c r="A2971" s="0" t="s">
        <v>494</v>
      </c>
      <c r="B2971" s="0" t="s">
        <v>1033</v>
      </c>
      <c r="C2971" s="0" t="s">
        <v>628</v>
      </c>
      <c r="D2971" s="0" t="n">
        <v>5</v>
      </c>
      <c r="E2971" s="0" t="s">
        <v>58</v>
      </c>
      <c r="F2971" s="0" t="n">
        <v>430</v>
      </c>
      <c r="G2971" s="0" t="n">
        <v>10154.993</v>
      </c>
      <c r="H2971" s="0" t="n">
        <v>138.4</v>
      </c>
      <c r="I2971" s="0" t="n">
        <v>42.83</v>
      </c>
      <c r="J2971" s="0" t="n">
        <f aca="false">I2465/I2971-1</f>
        <v>0.21900537006771</v>
      </c>
      <c r="K2971" s="0" t="n">
        <v>5902.9</v>
      </c>
      <c r="L2971" s="0" t="n">
        <v>237.73</v>
      </c>
    </row>
    <row r="2972" customFormat="false" ht="15" hidden="false" customHeight="false" outlineLevel="0" collapsed="false">
      <c r="A2972" s="0" t="s">
        <v>495</v>
      </c>
      <c r="B2972" s="0" t="s">
        <v>1034</v>
      </c>
      <c r="C2972" s="0" t="s">
        <v>586</v>
      </c>
      <c r="D2972" s="0" t="n">
        <v>5</v>
      </c>
      <c r="F2972" s="0" t="n">
        <v>1759</v>
      </c>
      <c r="G2972" s="0" t="n">
        <v>34231.6484</v>
      </c>
      <c r="H2972" s="0" t="n">
        <v>3414</v>
      </c>
      <c r="I2972" s="0" t="n">
        <v>30.94</v>
      </c>
      <c r="J2972" s="0" t="n">
        <f aca="false">I2466/I2972-1</f>
        <v>0.419198448610213</v>
      </c>
      <c r="K2972" s="0" t="n">
        <v>20021</v>
      </c>
      <c r="L2972" s="0" t="n">
        <v>1120.803</v>
      </c>
    </row>
    <row r="2973" customFormat="false" ht="15" hidden="false" customHeight="false" outlineLevel="0" collapsed="false">
      <c r="A2973" s="0" t="s">
        <v>496</v>
      </c>
      <c r="B2973" s="0" t="s">
        <v>1035</v>
      </c>
      <c r="C2973" s="0" t="s">
        <v>572</v>
      </c>
      <c r="D2973" s="0" t="n">
        <v>5</v>
      </c>
      <c r="E2973" s="0" t="s">
        <v>58</v>
      </c>
      <c r="F2973" s="0" t="n">
        <v>589</v>
      </c>
      <c r="G2973" s="0" t="n">
        <v>6543.756</v>
      </c>
      <c r="H2973" s="0" t="n">
        <v>927</v>
      </c>
      <c r="I2973" s="0" t="n">
        <v>24.12</v>
      </c>
      <c r="J2973" s="0" t="n">
        <f aca="false">I2467/I2973-1</f>
        <v>0.517827529021559</v>
      </c>
      <c r="K2973" s="0" t="n">
        <v>13033</v>
      </c>
      <c r="L2973" s="0" t="n">
        <v>281.826</v>
      </c>
    </row>
    <row r="2974" customFormat="false" ht="15" hidden="false" customHeight="false" outlineLevel="0" collapsed="false">
      <c r="A2974" s="0" t="s">
        <v>497</v>
      </c>
      <c r="B2974" s="0" t="s">
        <v>1036</v>
      </c>
      <c r="C2974" s="0" t="s">
        <v>576</v>
      </c>
      <c r="D2974" s="0" t="n">
        <v>5</v>
      </c>
      <c r="E2974" s="0" t="n">
        <v>1809.8</v>
      </c>
      <c r="F2974" s="0" t="n">
        <v>1177.9</v>
      </c>
      <c r="G2974" s="0" t="n">
        <v>22797.7633</v>
      </c>
      <c r="H2974" s="0" t="n">
        <v>2039.5</v>
      </c>
      <c r="I2974" s="0" t="n">
        <v>63.78</v>
      </c>
      <c r="J2974" s="0" t="n">
        <f aca="false">I2468/I2974-1</f>
        <v>0.745845092505488</v>
      </c>
      <c r="K2974" s="0" t="n">
        <v>27444.6</v>
      </c>
      <c r="L2974" s="0" t="n">
        <v>360.215</v>
      </c>
    </row>
    <row r="2975" customFormat="false" ht="15" hidden="false" customHeight="false" outlineLevel="0" collapsed="false">
      <c r="A2975" s="0" t="s">
        <v>498</v>
      </c>
      <c r="B2975" s="0" t="s">
        <v>1037</v>
      </c>
      <c r="C2975" s="0" t="s">
        <v>584</v>
      </c>
      <c r="D2975" s="0" t="n">
        <v>5</v>
      </c>
      <c r="E2975" s="0" t="n">
        <v>416.157</v>
      </c>
      <c r="F2975" s="0" t="n">
        <v>416.157</v>
      </c>
      <c r="G2975" s="0" t="n">
        <v>8345.9105</v>
      </c>
      <c r="H2975" s="0" t="n">
        <v>328.29</v>
      </c>
      <c r="I2975" s="0" t="n">
        <v>65.75</v>
      </c>
      <c r="J2975" s="0" t="n">
        <f aca="false">I2469/I2975-1</f>
        <v>0.265247148288973</v>
      </c>
      <c r="K2975" s="0" t="n">
        <v>4630.85</v>
      </c>
      <c r="L2975" s="0" t="n">
        <v>126.774</v>
      </c>
    </row>
    <row r="2976" customFormat="false" ht="15" hidden="false" customHeight="false" outlineLevel="0" collapsed="false">
      <c r="A2976" s="0" t="s">
        <v>499</v>
      </c>
      <c r="B2976" s="0" t="s">
        <v>1038</v>
      </c>
      <c r="C2976" s="0" t="s">
        <v>584</v>
      </c>
      <c r="D2976" s="0" t="n">
        <v>5</v>
      </c>
      <c r="F2976" s="0" t="n">
        <v>1906.687</v>
      </c>
      <c r="G2976" s="0" t="n">
        <v>32792.7606</v>
      </c>
      <c r="H2976" s="0" t="n">
        <v>3045.614</v>
      </c>
      <c r="I2976" s="0" t="n">
        <v>22.65</v>
      </c>
      <c r="J2976" s="0" t="n">
        <f aca="false">I2470/I2976-1</f>
        <v>0.266225165562914</v>
      </c>
      <c r="K2976" s="0" t="n">
        <v>9511.855</v>
      </c>
      <c r="L2976" s="0" t="n">
        <v>1458.505</v>
      </c>
    </row>
    <row r="2977" customFormat="false" ht="15" hidden="false" customHeight="false" outlineLevel="0" collapsed="false">
      <c r="A2977" s="0" t="s">
        <v>500</v>
      </c>
      <c r="B2977" s="0" t="s">
        <v>1039</v>
      </c>
      <c r="C2977" s="0" t="s">
        <v>592</v>
      </c>
      <c r="D2977" s="0" t="n">
        <v>5</v>
      </c>
      <c r="F2977" s="0" t="n">
        <v>529.324</v>
      </c>
      <c r="G2977" s="0" t="n">
        <v>4869.1553</v>
      </c>
      <c r="H2977" s="0" t="n">
        <v>942.839</v>
      </c>
      <c r="I2977" s="0" t="n">
        <v>34.4467</v>
      </c>
      <c r="J2977" s="0" t="n">
        <f aca="false">I2471/I2977-1</f>
        <v>0.512481602011223</v>
      </c>
      <c r="K2977" s="0" t="n">
        <v>18776.91</v>
      </c>
      <c r="L2977" s="0" t="n">
        <v>142.395</v>
      </c>
    </row>
    <row r="2978" customFormat="false" ht="15" hidden="false" customHeight="false" outlineLevel="0" collapsed="false">
      <c r="A2978" s="0" t="s">
        <v>501</v>
      </c>
      <c r="B2978" s="0" t="s">
        <v>1040</v>
      </c>
      <c r="C2978" s="0" t="s">
        <v>579</v>
      </c>
      <c r="D2978" s="0" t="n">
        <v>5</v>
      </c>
      <c r="E2978" s="0" t="s">
        <v>58</v>
      </c>
      <c r="F2978" s="0" t="n">
        <v>244.28</v>
      </c>
      <c r="G2978" s="0" t="n">
        <v>4006.204</v>
      </c>
      <c r="H2978" s="0" t="n">
        <v>455.753</v>
      </c>
      <c r="I2978" s="0" t="n">
        <v>21.42</v>
      </c>
      <c r="J2978" s="0" t="n">
        <f aca="false">I2472/I2978-1</f>
        <v>0.553688141923436</v>
      </c>
      <c r="K2978" s="0" t="n">
        <v>2023.838</v>
      </c>
      <c r="L2978" s="0" t="n">
        <v>186.838</v>
      </c>
    </row>
    <row r="2979" customFormat="false" ht="15" hidden="false" customHeight="false" outlineLevel="0" collapsed="false">
      <c r="A2979" s="0" t="s">
        <v>502</v>
      </c>
      <c r="B2979" s="0" t="s">
        <v>1041</v>
      </c>
      <c r="C2979" s="0" t="s">
        <v>584</v>
      </c>
      <c r="D2979" s="0" t="n">
        <v>5</v>
      </c>
      <c r="F2979" s="0" t="n">
        <v>276.457</v>
      </c>
      <c r="G2979" s="0" t="n">
        <v>6079.5149</v>
      </c>
      <c r="H2979" s="0" t="n">
        <v>378.302</v>
      </c>
      <c r="I2979" s="0" t="n">
        <v>43.735</v>
      </c>
      <c r="J2979" s="0" t="n">
        <f aca="false">I2473/I2979-1</f>
        <v>0.72722076140391</v>
      </c>
      <c r="K2979" s="0" t="n">
        <v>1706.808</v>
      </c>
      <c r="L2979" s="0" t="n">
        <v>140.874</v>
      </c>
    </row>
    <row r="2980" customFormat="false" ht="15" hidden="false" customHeight="false" outlineLevel="0" collapsed="false">
      <c r="A2980" s="0" t="s">
        <v>503</v>
      </c>
      <c r="B2980" s="0" t="s">
        <v>1042</v>
      </c>
      <c r="C2980" s="0" t="s">
        <v>572</v>
      </c>
      <c r="D2980" s="0" t="n">
        <v>5</v>
      </c>
      <c r="E2980" s="0" t="n">
        <v>380.135</v>
      </c>
      <c r="F2980" s="0" t="n">
        <v>302.789</v>
      </c>
      <c r="G2980" s="0" t="n">
        <v>7304.9338</v>
      </c>
      <c r="H2980" s="0" t="n">
        <v>470.205</v>
      </c>
      <c r="I2980" s="0" t="n">
        <v>138.7</v>
      </c>
      <c r="J2980" s="0" t="n">
        <f aca="false">I2474/I2980-1</f>
        <v>0.328983417447729</v>
      </c>
      <c r="K2980" s="0" t="n">
        <v>6148.879</v>
      </c>
      <c r="L2980" s="0" t="n">
        <v>52.54</v>
      </c>
    </row>
    <row r="2981" customFormat="false" ht="15" hidden="false" customHeight="false" outlineLevel="0" collapsed="false">
      <c r="A2981" s="0" t="s">
        <v>504</v>
      </c>
      <c r="B2981" s="0" t="s">
        <v>1043</v>
      </c>
      <c r="C2981" s="0" t="s">
        <v>592</v>
      </c>
      <c r="D2981" s="0" t="n">
        <v>5</v>
      </c>
      <c r="E2981" s="0" t="n">
        <v>2056</v>
      </c>
      <c r="F2981" s="0" t="n">
        <v>2473</v>
      </c>
      <c r="G2981" s="0" t="n">
        <v>27104.868</v>
      </c>
      <c r="H2981" s="0" t="n">
        <v>3230</v>
      </c>
      <c r="I2981" s="0" t="n">
        <v>71.82</v>
      </c>
      <c r="J2981" s="0" t="n">
        <f aca="false">I2475/I2981-1</f>
        <v>0.260651629072682</v>
      </c>
      <c r="K2981" s="0" t="n">
        <v>104938</v>
      </c>
      <c r="L2981" s="0" t="n">
        <v>381.449</v>
      </c>
    </row>
    <row r="2982" customFormat="false" ht="15" hidden="false" customHeight="false" outlineLevel="0" collapsed="false">
      <c r="A2982" s="0" t="s">
        <v>505</v>
      </c>
      <c r="B2982" s="0" t="s">
        <v>1044</v>
      </c>
      <c r="C2982" s="0" t="s">
        <v>581</v>
      </c>
      <c r="D2982" s="0" t="n">
        <v>5</v>
      </c>
      <c r="E2982" s="0" t="n">
        <v>218.674</v>
      </c>
      <c r="F2982" s="0" t="n">
        <v>194</v>
      </c>
      <c r="G2982" s="0" t="n">
        <v>5988.6969</v>
      </c>
      <c r="H2982" s="0" t="n">
        <v>239</v>
      </c>
      <c r="I2982" s="0" t="n">
        <v>41.96</v>
      </c>
      <c r="J2982" s="0" t="n">
        <f aca="false">I2476/I2982-1</f>
        <v>0.974022878932316</v>
      </c>
      <c r="K2982" s="0" t="n">
        <v>1299.194</v>
      </c>
      <c r="L2982" s="0" t="n">
        <v>129.544</v>
      </c>
    </row>
    <row r="2983" customFormat="false" ht="15" hidden="false" customHeight="false" outlineLevel="0" collapsed="false">
      <c r="A2983" s="0" t="s">
        <v>506</v>
      </c>
      <c r="B2983" s="0" t="s">
        <v>1045</v>
      </c>
      <c r="C2983" s="0" t="s">
        <v>581</v>
      </c>
      <c r="D2983" s="0" t="n">
        <v>5</v>
      </c>
      <c r="E2983" s="0" t="n">
        <v>3181</v>
      </c>
      <c r="F2983" s="0" t="n">
        <v>7097</v>
      </c>
      <c r="G2983" s="0" t="n">
        <v>75461.5262</v>
      </c>
      <c r="H2983" s="0" t="n">
        <v>3002</v>
      </c>
      <c r="I2983" s="0" t="n">
        <v>28.975</v>
      </c>
      <c r="J2983" s="0" t="n">
        <f aca="false">I2477/I2983-1</f>
        <v>0.181363244176014</v>
      </c>
      <c r="K2983" s="0" t="n">
        <v>50944</v>
      </c>
      <c r="L2983" s="0" t="n">
        <v>798.521</v>
      </c>
    </row>
    <row r="2984" customFormat="false" ht="15" hidden="false" customHeight="false" outlineLevel="0" collapsed="false">
      <c r="A2984" s="0" t="s">
        <v>507</v>
      </c>
      <c r="B2984" s="0" t="s">
        <v>1046</v>
      </c>
      <c r="C2984" s="0" t="s">
        <v>581</v>
      </c>
      <c r="D2984" s="0" t="n">
        <v>5</v>
      </c>
      <c r="E2984" s="0" t="n">
        <v>3181</v>
      </c>
      <c r="F2984" s="0" t="n">
        <v>7097</v>
      </c>
      <c r="G2984" s="0" t="n">
        <v>75461.5262</v>
      </c>
      <c r="H2984" s="0" t="n">
        <v>3002</v>
      </c>
      <c r="I2984" s="0" t="n">
        <v>28.7852</v>
      </c>
      <c r="J2984" s="0" t="n">
        <f aca="false">I2478/I2984-1</f>
        <v>0.221113627836527</v>
      </c>
      <c r="K2984" s="0" t="n">
        <v>50944</v>
      </c>
      <c r="L2984" s="0" t="n">
        <v>1516.63</v>
      </c>
    </row>
    <row r="2985" customFormat="false" ht="15" hidden="false" customHeight="false" outlineLevel="0" collapsed="false">
      <c r="A2985" s="0" t="s">
        <v>508</v>
      </c>
      <c r="B2985" s="0" t="s">
        <v>1047</v>
      </c>
      <c r="C2985" s="0" t="s">
        <v>581</v>
      </c>
      <c r="D2985" s="0" t="n">
        <v>5</v>
      </c>
      <c r="E2985" s="0" t="n">
        <v>-35.191</v>
      </c>
      <c r="F2985" s="0" t="n">
        <v>-79.399</v>
      </c>
      <c r="G2985" s="0" t="s">
        <v>58</v>
      </c>
      <c r="H2985" s="0" t="n">
        <v>-27.935</v>
      </c>
      <c r="I2985" s="0" t="s">
        <v>58</v>
      </c>
      <c r="J2985" s="0" t="e">
        <f aca="false">I2479/I2985-1</f>
        <v>#VALUE!</v>
      </c>
      <c r="K2985" s="0" t="n">
        <v>831.568</v>
      </c>
      <c r="L2985" s="0" t="s">
        <v>58</v>
      </c>
    </row>
    <row r="2986" customFormat="false" ht="15" hidden="false" customHeight="false" outlineLevel="0" collapsed="false">
      <c r="A2986" s="0" t="s">
        <v>509</v>
      </c>
      <c r="B2986" s="0" t="s">
        <v>1048</v>
      </c>
      <c r="C2986" s="0" t="s">
        <v>612</v>
      </c>
      <c r="D2986" s="0" t="n">
        <v>5</v>
      </c>
      <c r="F2986" s="0" t="n">
        <v>778</v>
      </c>
      <c r="G2986" s="0" t="n">
        <v>9838.4</v>
      </c>
      <c r="H2986" s="0" t="n">
        <v>1314</v>
      </c>
      <c r="I2986" s="0" t="n">
        <v>28.6</v>
      </c>
      <c r="J2986" s="0" t="n">
        <f aca="false">I2480/I2986-1</f>
        <v>0.319580419580419</v>
      </c>
      <c r="K2986" s="0" t="n">
        <v>12177</v>
      </c>
      <c r="L2986" s="0" t="n">
        <v>282.195</v>
      </c>
    </row>
    <row r="2987" customFormat="false" ht="15" hidden="false" customHeight="false" outlineLevel="0" collapsed="false">
      <c r="A2987" s="0" t="s">
        <v>510</v>
      </c>
      <c r="B2987" s="0" t="s">
        <v>1049</v>
      </c>
      <c r="C2987" s="0" t="s">
        <v>601</v>
      </c>
      <c r="D2987" s="0" t="n">
        <v>5</v>
      </c>
      <c r="F2987" s="0" t="n">
        <v>212.177</v>
      </c>
      <c r="G2987" s="0" t="n">
        <v>5962.827</v>
      </c>
      <c r="H2987" s="0" t="n">
        <v>327.187</v>
      </c>
      <c r="I2987" s="0" t="n">
        <v>23.78</v>
      </c>
      <c r="J2987" s="0" t="n">
        <f aca="false">I2481/I2987-1</f>
        <v>-0.0180824222035324</v>
      </c>
      <c r="K2987" s="0" t="n">
        <v>6859.103</v>
      </c>
      <c r="L2987" s="0" t="n">
        <v>250.137</v>
      </c>
    </row>
    <row r="2988" customFormat="false" ht="15" hidden="false" customHeight="false" outlineLevel="0" collapsed="false">
      <c r="A2988" s="0" t="s">
        <v>511</v>
      </c>
      <c r="B2988" s="0" t="s">
        <v>1050</v>
      </c>
      <c r="C2988" s="0" t="s">
        <v>584</v>
      </c>
      <c r="D2988" s="0" t="n">
        <v>5</v>
      </c>
      <c r="F2988" s="0" t="n">
        <v>172.549</v>
      </c>
      <c r="G2988" s="0" t="n">
        <v>6243.4379</v>
      </c>
      <c r="H2988" s="0" t="n">
        <v>239.001</v>
      </c>
      <c r="I2988" s="0" t="n">
        <v>97.54</v>
      </c>
      <c r="J2988" s="0" t="n">
        <f aca="false">I2482/I2988-1</f>
        <v>-0.121283575968833</v>
      </c>
      <c r="K2988" s="0" t="n">
        <v>1275.249</v>
      </c>
      <c r="L2988" s="0" t="n">
        <v>63.773</v>
      </c>
    </row>
    <row r="2989" customFormat="false" ht="15" hidden="false" customHeight="false" outlineLevel="0" collapsed="false">
      <c r="A2989" s="0" t="s">
        <v>512</v>
      </c>
      <c r="B2989" s="0" t="s">
        <v>1051</v>
      </c>
      <c r="C2989" s="0" t="s">
        <v>679</v>
      </c>
      <c r="D2989" s="0" t="n">
        <v>5</v>
      </c>
      <c r="E2989" s="0" t="s">
        <v>58</v>
      </c>
      <c r="F2989" s="0" t="n">
        <v>128.778</v>
      </c>
      <c r="G2989" s="0" t="n">
        <v>5084.0565</v>
      </c>
      <c r="H2989" s="0" t="n">
        <v>199.761</v>
      </c>
      <c r="I2989" s="0" t="n">
        <v>12.5347</v>
      </c>
      <c r="J2989" s="0" t="n">
        <f aca="false">I2483/I2989-1</f>
        <v>0.798886291654367</v>
      </c>
      <c r="K2989" s="0" t="n">
        <v>1157.083</v>
      </c>
      <c r="L2989" s="0" t="n">
        <v>332.611</v>
      </c>
    </row>
    <row r="2990" customFormat="false" ht="15" hidden="false" customHeight="false" outlineLevel="0" collapsed="false">
      <c r="A2990" s="0" t="s">
        <v>513</v>
      </c>
      <c r="B2990" s="0" t="s">
        <v>1052</v>
      </c>
      <c r="C2990" s="0" t="s">
        <v>679</v>
      </c>
      <c r="D2990" s="0" t="n">
        <v>5</v>
      </c>
      <c r="E2990" s="0" t="s">
        <v>58</v>
      </c>
      <c r="F2990" s="0" t="n">
        <v>128.778</v>
      </c>
      <c r="G2990" s="0" t="n">
        <v>14.541</v>
      </c>
      <c r="H2990" s="0" t="n">
        <v>199.761</v>
      </c>
      <c r="I2990" s="0" t="s">
        <v>58</v>
      </c>
      <c r="J2990" s="0" t="e">
        <f aca="false">I2484/I2990-1</f>
        <v>#VALUE!</v>
      </c>
      <c r="K2990" s="0" t="n">
        <v>1157.083</v>
      </c>
      <c r="L2990" s="0" t="s">
        <v>58</v>
      </c>
    </row>
    <row r="2991" customFormat="false" ht="15" hidden="false" customHeight="false" outlineLevel="0" collapsed="false">
      <c r="A2991" s="0" t="s">
        <v>514</v>
      </c>
      <c r="B2991" s="0" t="s">
        <v>1053</v>
      </c>
      <c r="C2991" s="0" t="s">
        <v>598</v>
      </c>
      <c r="D2991" s="0" t="n">
        <v>5</v>
      </c>
      <c r="F2991" s="0" t="n">
        <v>3943</v>
      </c>
      <c r="G2991" s="0" t="n">
        <v>59021.1741</v>
      </c>
      <c r="H2991" s="0" t="n">
        <v>6161</v>
      </c>
      <c r="I2991" s="0" t="n">
        <v>62.86</v>
      </c>
      <c r="J2991" s="0" t="n">
        <f aca="false">I2485/I2991-1</f>
        <v>0.33630289532294</v>
      </c>
      <c r="K2991" s="0" t="n">
        <v>47153</v>
      </c>
      <c r="L2991" s="0" t="n">
        <v>940.794</v>
      </c>
    </row>
    <row r="2992" customFormat="false" ht="15" hidden="false" customHeight="false" outlineLevel="0" collapsed="false">
      <c r="A2992" s="0" t="s">
        <v>515</v>
      </c>
      <c r="B2992" s="0" t="s">
        <v>1054</v>
      </c>
      <c r="C2992" s="0" t="s">
        <v>598</v>
      </c>
      <c r="D2992" s="0" t="n">
        <v>5</v>
      </c>
      <c r="E2992" s="0" t="n">
        <v>589</v>
      </c>
      <c r="F2992" s="0" t="n">
        <v>-723</v>
      </c>
      <c r="G2992" s="0" t="n">
        <v>8470.1895</v>
      </c>
      <c r="H2992" s="0" t="n">
        <v>935</v>
      </c>
      <c r="J2992" s="0" t="e">
        <f aca="false">I2486/I2992-1</f>
        <v>#DIV/0!</v>
      </c>
      <c r="K2992" s="0" t="n">
        <v>36812</v>
      </c>
      <c r="L2992" s="0" t="n">
        <v>361.872</v>
      </c>
    </row>
    <row r="2993" customFormat="false" ht="15" hidden="false" customHeight="false" outlineLevel="0" collapsed="false">
      <c r="A2993" s="0" t="s">
        <v>516</v>
      </c>
      <c r="B2993" s="0" t="s">
        <v>1055</v>
      </c>
      <c r="C2993" s="0" t="s">
        <v>598</v>
      </c>
      <c r="D2993" s="0" t="n">
        <v>5</v>
      </c>
      <c r="E2993" s="0" t="n">
        <v>4389</v>
      </c>
      <c r="F2993" s="0" t="n">
        <v>807</v>
      </c>
      <c r="G2993" s="0" t="n">
        <v>70264.69</v>
      </c>
      <c r="H2993" s="0" t="n">
        <v>7216</v>
      </c>
      <c r="I2993" s="0" t="n">
        <v>73.73</v>
      </c>
      <c r="J2993" s="0" t="n">
        <f aca="false">I2487/I2993-1</f>
        <v>0.425200054252001</v>
      </c>
      <c r="K2993" s="0" t="n">
        <v>38863</v>
      </c>
      <c r="L2993" s="0" t="n">
        <v>723.576</v>
      </c>
    </row>
    <row r="2994" customFormat="false" ht="15" hidden="false" customHeight="false" outlineLevel="0" collapsed="false">
      <c r="A2994" s="0" t="s">
        <v>517</v>
      </c>
      <c r="B2994" s="0" t="s">
        <v>1056</v>
      </c>
      <c r="C2994" s="0" t="s">
        <v>572</v>
      </c>
      <c r="D2994" s="0" t="n">
        <v>5</v>
      </c>
      <c r="F2994" s="0" t="n">
        <v>75</v>
      </c>
      <c r="G2994" s="0" t="n">
        <v>4232.6324</v>
      </c>
      <c r="H2994" s="0" t="n">
        <v>721</v>
      </c>
      <c r="I2994" s="0" t="n">
        <v>45.52</v>
      </c>
      <c r="J2994" s="0" t="n">
        <f aca="false">I2488/I2994-1</f>
        <v>0.712434094903339</v>
      </c>
      <c r="K2994" s="0" t="n">
        <v>11026</v>
      </c>
      <c r="L2994" s="0" t="n">
        <v>92.59</v>
      </c>
    </row>
    <row r="2995" customFormat="false" ht="15" hidden="false" customHeight="false" outlineLevel="0" collapsed="false">
      <c r="A2995" s="0" t="s">
        <v>518</v>
      </c>
      <c r="B2995" s="0" t="s">
        <v>1057</v>
      </c>
      <c r="C2995" s="0" t="s">
        <v>572</v>
      </c>
      <c r="D2995" s="0" t="n">
        <v>5</v>
      </c>
      <c r="E2995" s="0" t="s">
        <v>58</v>
      </c>
      <c r="F2995" s="0" t="n">
        <v>5130</v>
      </c>
      <c r="G2995" s="0" t="n">
        <v>75354.8065</v>
      </c>
      <c r="H2995" s="0" t="n">
        <v>6646</v>
      </c>
      <c r="I2995" s="0" t="n">
        <v>82.01</v>
      </c>
      <c r="J2995" s="0" t="n">
        <f aca="false">I2489/I2995-1</f>
        <v>0.387635654188514</v>
      </c>
      <c r="K2995" s="0" t="n">
        <v>89409</v>
      </c>
      <c r="L2995" s="0" t="n">
        <v>916.544</v>
      </c>
    </row>
    <row r="2996" customFormat="false" ht="15" hidden="false" customHeight="false" outlineLevel="0" collapsed="false">
      <c r="A2996" s="0" t="s">
        <v>519</v>
      </c>
      <c r="B2996" s="0" t="s">
        <v>1058</v>
      </c>
      <c r="C2996" s="0" t="s">
        <v>574</v>
      </c>
      <c r="D2996" s="0" t="n">
        <v>5</v>
      </c>
      <c r="E2996" s="0" t="s">
        <v>58</v>
      </c>
      <c r="F2996" s="0" t="n">
        <v>5526</v>
      </c>
      <c r="G2996" s="0" t="n">
        <v>55270.56</v>
      </c>
      <c r="H2996" s="0" t="n">
        <v>7155</v>
      </c>
      <c r="I2996" s="0" t="n">
        <v>54.24</v>
      </c>
      <c r="J2996" s="0" t="n">
        <f aca="false">I2490/I2996-1</f>
        <v>0.388274336283186</v>
      </c>
      <c r="K2996" s="0" t="n">
        <v>81882</v>
      </c>
      <c r="L2996" s="0" t="n">
        <v>1006.758</v>
      </c>
    </row>
    <row r="2997" customFormat="false" ht="15" hidden="false" customHeight="false" outlineLevel="0" collapsed="false">
      <c r="A2997" s="0" t="s">
        <v>520</v>
      </c>
      <c r="B2997" s="0" t="s">
        <v>1059</v>
      </c>
      <c r="C2997" s="0" t="s">
        <v>574</v>
      </c>
      <c r="D2997" s="0" t="n">
        <v>5</v>
      </c>
      <c r="E2997" s="0" t="n">
        <v>406.419</v>
      </c>
      <c r="F2997" s="0" t="n">
        <v>443.446</v>
      </c>
      <c r="G2997" s="0" t="n">
        <v>4718.5274</v>
      </c>
      <c r="H2997" s="0" t="n">
        <v>799.231</v>
      </c>
      <c r="I2997" s="0" t="n">
        <v>48.35</v>
      </c>
      <c r="J2997" s="0" t="n">
        <f aca="false">I2491/I2997-1</f>
        <v>0.680661840744571</v>
      </c>
      <c r="K2997" s="0" t="n">
        <v>8200.843</v>
      </c>
      <c r="L2997" s="0" t="n">
        <v>89.884</v>
      </c>
    </row>
    <row r="2998" customFormat="false" ht="15" hidden="false" customHeight="false" outlineLevel="0" collapsed="false">
      <c r="A2998" s="0" t="s">
        <v>521</v>
      </c>
      <c r="B2998" s="0" t="s">
        <v>1060</v>
      </c>
      <c r="C2998" s="0" t="s">
        <v>592</v>
      </c>
      <c r="D2998" s="0" t="n">
        <v>5</v>
      </c>
      <c r="E2998" s="0" t="s">
        <v>58</v>
      </c>
      <c r="F2998" s="0" t="n">
        <v>894.4</v>
      </c>
      <c r="G2998" s="0" t="n">
        <v>5625.672</v>
      </c>
      <c r="H2998" s="0" t="n">
        <v>1379.6</v>
      </c>
      <c r="I2998" s="0" t="n">
        <v>20.82</v>
      </c>
      <c r="J2998" s="0" t="n">
        <f aca="false">I2492/I2998-1</f>
        <v>0.684918347742555</v>
      </c>
      <c r="K2998" s="0" t="n">
        <v>62236.1</v>
      </c>
      <c r="L2998" s="0" t="n">
        <v>275.123</v>
      </c>
    </row>
    <row r="2999" customFormat="false" ht="15" hidden="false" customHeight="false" outlineLevel="0" collapsed="false">
      <c r="A2999" s="0" t="s">
        <v>522</v>
      </c>
      <c r="B2999" s="0" t="s">
        <v>1061</v>
      </c>
      <c r="C2999" s="0" t="s">
        <v>654</v>
      </c>
      <c r="D2999" s="0" t="n">
        <v>5</v>
      </c>
      <c r="F2999" s="0" t="n">
        <v>5647</v>
      </c>
      <c r="G2999" s="0" t="n">
        <v>59709.6426</v>
      </c>
      <c r="H2999" s="0" t="n">
        <v>7958</v>
      </c>
      <c r="I2999" s="0" t="n">
        <v>31.94</v>
      </c>
      <c r="J2999" s="0" t="n">
        <f aca="false">I2493/I2999-1</f>
        <v>0.264871634314339</v>
      </c>
      <c r="K2999" s="0" t="n">
        <v>364021</v>
      </c>
      <c r="L2999" s="0" t="n">
        <v>1826.305</v>
      </c>
    </row>
    <row r="3000" customFormat="false" ht="15" hidden="false" customHeight="false" outlineLevel="0" collapsed="false">
      <c r="A3000" s="0" t="s">
        <v>523</v>
      </c>
      <c r="B3000" s="0" t="s">
        <v>1062</v>
      </c>
      <c r="C3000" s="0" t="s">
        <v>58</v>
      </c>
      <c r="D3000" s="0" t="n">
        <v>5</v>
      </c>
      <c r="J3000" s="0" t="e">
        <f aca="false">I2494/I3000-1</f>
        <v>#DIV/0!</v>
      </c>
    </row>
    <row r="3001" customFormat="false" ht="15" hidden="false" customHeight="false" outlineLevel="0" collapsed="false">
      <c r="A3001" s="0" t="s">
        <v>524</v>
      </c>
      <c r="B3001" s="0" t="s">
        <v>1063</v>
      </c>
      <c r="C3001" s="0" t="s">
        <v>628</v>
      </c>
      <c r="D3001" s="0" t="n">
        <v>5</v>
      </c>
      <c r="E3001" s="0" t="s">
        <v>58</v>
      </c>
      <c r="F3001" s="0" t="n">
        <v>2083</v>
      </c>
      <c r="G3001" s="0" t="n">
        <v>18837.4839</v>
      </c>
      <c r="H3001" s="0" t="n">
        <v>5270</v>
      </c>
      <c r="I3001" s="0" t="n">
        <v>31.1677</v>
      </c>
      <c r="J3001" s="0" t="n">
        <f aca="false">I2495/I3001-1</f>
        <v>0.617058685754804</v>
      </c>
      <c r="K3001" s="0" t="n">
        <v>44477</v>
      </c>
      <c r="L3001" s="0" t="n">
        <v>553.54</v>
      </c>
    </row>
    <row r="3002" customFormat="false" ht="15" hidden="false" customHeight="false" outlineLevel="0" collapsed="false">
      <c r="A3002" s="0" t="s">
        <v>525</v>
      </c>
      <c r="B3002" s="0" t="s">
        <v>1064</v>
      </c>
      <c r="C3002" s="0" t="s">
        <v>574</v>
      </c>
      <c r="D3002" s="0" t="n">
        <v>5</v>
      </c>
      <c r="E3002" s="0" t="s">
        <v>58</v>
      </c>
      <c r="F3002" s="0" t="n">
        <v>438.248</v>
      </c>
      <c r="G3002" s="0" t="n">
        <v>7899.5024</v>
      </c>
      <c r="H3002" s="0" t="n">
        <v>455.185</v>
      </c>
      <c r="I3002" s="0" t="n">
        <v>65.6894</v>
      </c>
      <c r="J3002" s="0" t="n">
        <f aca="false">I2496/I3002-1</f>
        <v>0.0905899581972127</v>
      </c>
      <c r="K3002" s="0" t="n">
        <v>3468.474</v>
      </c>
      <c r="L3002" s="0" t="n">
        <v>107.654</v>
      </c>
    </row>
    <row r="3003" customFormat="false" ht="15" hidden="false" customHeight="false" outlineLevel="0" collapsed="false">
      <c r="A3003" s="0" t="s">
        <v>526</v>
      </c>
      <c r="B3003" s="0" t="s">
        <v>1065</v>
      </c>
      <c r="C3003" s="0" t="s">
        <v>601</v>
      </c>
      <c r="D3003" s="0" t="n">
        <v>5</v>
      </c>
      <c r="F3003" s="0" t="n">
        <v>362.8</v>
      </c>
      <c r="G3003" s="0" t="n">
        <v>18889.5675</v>
      </c>
      <c r="H3003" s="0" t="n">
        <v>992.816</v>
      </c>
      <c r="I3003" s="0" t="n">
        <v>56.6796</v>
      </c>
      <c r="J3003" s="0" t="n">
        <f aca="false">I2497/I3003-1</f>
        <v>-0.114956703999323</v>
      </c>
      <c r="K3003" s="0" t="n">
        <v>18980</v>
      </c>
      <c r="L3003" s="0" t="n">
        <v>295.555</v>
      </c>
    </row>
    <row r="3004" customFormat="false" ht="15" hidden="false" customHeight="false" outlineLevel="0" collapsed="false">
      <c r="A3004" s="0" t="s">
        <v>527</v>
      </c>
      <c r="B3004" s="0" t="s">
        <v>1066</v>
      </c>
      <c r="C3004" s="0" t="s">
        <v>579</v>
      </c>
      <c r="D3004" s="0" t="n">
        <v>5</v>
      </c>
      <c r="E3004" s="0" t="n">
        <v>322.491</v>
      </c>
      <c r="F3004" s="0" t="n">
        <v>320.032</v>
      </c>
      <c r="G3004" s="0" t="n">
        <v>5954.6774</v>
      </c>
      <c r="H3004" s="0" t="n">
        <v>537.63</v>
      </c>
      <c r="I3004" s="0" t="n">
        <v>38.82</v>
      </c>
      <c r="J3004" s="0" t="n">
        <f aca="false">I2498/I3004-1</f>
        <v>0.539927872230809</v>
      </c>
      <c r="K3004" s="0" t="n">
        <v>2062.476</v>
      </c>
      <c r="L3004" s="0" t="n">
        <v>155.257</v>
      </c>
    </row>
    <row r="3005" customFormat="false" ht="15" hidden="false" customHeight="false" outlineLevel="0" collapsed="false">
      <c r="A3005" s="0" t="s">
        <v>528</v>
      </c>
      <c r="B3005" s="0" t="s">
        <v>1067</v>
      </c>
      <c r="C3005" s="0" t="s">
        <v>705</v>
      </c>
      <c r="D3005" s="0" t="n">
        <v>5</v>
      </c>
      <c r="E3005" s="0" t="n">
        <v>348.787</v>
      </c>
      <c r="F3005" s="0" t="n">
        <v>329.142</v>
      </c>
      <c r="G3005" s="0" t="n">
        <v>8549.0489</v>
      </c>
      <c r="H3005" s="0" t="n">
        <v>468.229</v>
      </c>
      <c r="I3005" s="0" t="n">
        <v>51</v>
      </c>
      <c r="J3005" s="0" t="n">
        <f aca="false">I2499/I3005-1</f>
        <v>0.288627450980392</v>
      </c>
      <c r="K3005" s="0" t="n">
        <v>2360.336</v>
      </c>
      <c r="L3005" s="0" t="n">
        <v>166.798</v>
      </c>
    </row>
    <row r="3006" customFormat="false" ht="15" hidden="false" customHeight="false" outlineLevel="0" collapsed="false">
      <c r="A3006" s="0" t="s">
        <v>529</v>
      </c>
      <c r="B3006" s="0" t="s">
        <v>1068</v>
      </c>
      <c r="C3006" s="0" t="s">
        <v>645</v>
      </c>
      <c r="D3006" s="0" t="n">
        <v>5</v>
      </c>
      <c r="E3006" s="0" t="s">
        <v>58</v>
      </c>
      <c r="F3006" s="0" t="n">
        <v>875</v>
      </c>
      <c r="G3006" s="0" t="n">
        <v>123690.2858</v>
      </c>
      <c r="H3006" s="0" t="n">
        <v>31486</v>
      </c>
      <c r="I3006" s="0" t="n">
        <v>43.27</v>
      </c>
      <c r="J3006" s="0" t="n">
        <f aca="false">I2500/I3006-1</f>
        <v>0.135659810492258</v>
      </c>
      <c r="K3006" s="0" t="n">
        <v>225222</v>
      </c>
      <c r="L3006" s="0" t="n">
        <v>2854</v>
      </c>
    </row>
    <row r="3007" customFormat="false" ht="15" hidden="false" customHeight="false" outlineLevel="0" collapsed="false">
      <c r="A3007" s="0" t="s">
        <v>530</v>
      </c>
      <c r="B3007" s="0" t="s">
        <v>1069</v>
      </c>
      <c r="C3007" s="0" t="s">
        <v>576</v>
      </c>
      <c r="D3007" s="0" t="n">
        <v>5</v>
      </c>
      <c r="E3007" s="0" t="n">
        <v>255.536</v>
      </c>
      <c r="F3007" s="0" t="n">
        <v>-107.032</v>
      </c>
      <c r="G3007" s="0" t="n">
        <v>9104.3198</v>
      </c>
      <c r="H3007" s="0" t="n">
        <v>267.841</v>
      </c>
      <c r="I3007" s="0" t="n">
        <v>41.94</v>
      </c>
      <c r="J3007" s="0" t="n">
        <f aca="false">I2501/I3007-1</f>
        <v>0.771578445398188</v>
      </c>
      <c r="K3007" s="0" t="n">
        <v>2759.288</v>
      </c>
      <c r="L3007" s="0" t="n">
        <v>216.827</v>
      </c>
    </row>
    <row r="3008" customFormat="false" ht="15" hidden="false" customHeight="false" outlineLevel="0" collapsed="false">
      <c r="A3008" s="0" t="s">
        <v>531</v>
      </c>
      <c r="B3008" s="0" t="s">
        <v>1070</v>
      </c>
      <c r="C3008" s="0" t="s">
        <v>679</v>
      </c>
      <c r="D3008" s="0" t="n">
        <v>5</v>
      </c>
      <c r="E3008" s="0" t="n">
        <v>1078.112</v>
      </c>
      <c r="F3008" s="0" t="n">
        <v>1085.999</v>
      </c>
      <c r="G3008" s="0" t="n">
        <v>16342.26</v>
      </c>
      <c r="H3008" s="0" t="n">
        <v>1275</v>
      </c>
      <c r="I3008" s="0" t="n">
        <v>37.0725</v>
      </c>
      <c r="J3008" s="0" t="n">
        <f aca="false">I2502/I3008-1</f>
        <v>0.661069525928923</v>
      </c>
      <c r="K3008" s="0" t="n">
        <v>9633.021</v>
      </c>
      <c r="L3008" s="0" t="n">
        <v>440.63</v>
      </c>
    </row>
    <row r="3009" customFormat="false" ht="15" hidden="false" customHeight="false" outlineLevel="0" collapsed="false">
      <c r="A3009" s="0" t="s">
        <v>532</v>
      </c>
      <c r="B3009" s="0" t="s">
        <v>1071</v>
      </c>
      <c r="C3009" s="0" t="s">
        <v>581</v>
      </c>
      <c r="D3009" s="0" t="n">
        <v>5</v>
      </c>
      <c r="E3009" s="0" t="n">
        <v>2316</v>
      </c>
      <c r="F3009" s="0" t="n">
        <v>2395</v>
      </c>
      <c r="G3009" s="0" t="n">
        <v>37552.494</v>
      </c>
      <c r="H3009" s="0" t="n">
        <v>3083</v>
      </c>
      <c r="I3009" s="0" t="n">
        <v>83.58</v>
      </c>
      <c r="J3009" s="0" t="n">
        <f aca="false">I2503/I3009-1</f>
        <v>-0.0794448432639388</v>
      </c>
      <c r="K3009" s="0" t="n">
        <v>23829</v>
      </c>
      <c r="L3009" s="0" t="n">
        <v>425.778</v>
      </c>
    </row>
    <row r="3010" customFormat="false" ht="15" hidden="false" customHeight="false" outlineLevel="0" collapsed="false">
      <c r="A3010" s="0" t="s">
        <v>533</v>
      </c>
      <c r="B3010" s="0" t="s">
        <v>1072</v>
      </c>
      <c r="C3010" s="0" t="s">
        <v>579</v>
      </c>
      <c r="D3010" s="0" t="n">
        <v>5</v>
      </c>
      <c r="E3010" s="0" t="n">
        <v>4980</v>
      </c>
      <c r="F3010" s="0" t="n">
        <v>4980</v>
      </c>
      <c r="G3010" s="0" t="n">
        <v>121921.8</v>
      </c>
      <c r="H3010" s="0" t="n">
        <v>3022</v>
      </c>
      <c r="I3010" s="0" t="n">
        <v>47.775</v>
      </c>
      <c r="J3010" s="0" t="n">
        <f aca="false">I2504/I3010-1</f>
        <v>0.116535845107274</v>
      </c>
      <c r="K3010" s="0" t="n">
        <v>35956</v>
      </c>
      <c r="L3010" s="0" t="n">
        <v>2058.358</v>
      </c>
    </row>
    <row r="3011" customFormat="false" ht="15" hidden="false" customHeight="false" outlineLevel="0" collapsed="false">
      <c r="A3011" s="0" t="s">
        <v>534</v>
      </c>
      <c r="B3011" s="0" t="s">
        <v>1073</v>
      </c>
      <c r="C3011" s="0" t="s">
        <v>601</v>
      </c>
      <c r="D3011" s="0" t="n">
        <v>5</v>
      </c>
      <c r="F3011" s="0" t="n">
        <v>617.26</v>
      </c>
      <c r="G3011" s="0" t="n">
        <v>14953.7157</v>
      </c>
      <c r="H3011" s="0" t="n">
        <v>825.049</v>
      </c>
      <c r="I3011" s="0" t="n">
        <v>58.6149</v>
      </c>
      <c r="J3011" s="0" t="n">
        <f aca="false">I2505/I3011-1</f>
        <v>0.10876756592607</v>
      </c>
      <c r="K3011" s="0" t="n">
        <v>22065.049</v>
      </c>
      <c r="L3011" s="0" t="n">
        <v>186.143</v>
      </c>
    </row>
    <row r="3012" customFormat="false" ht="15" hidden="false" customHeight="false" outlineLevel="0" collapsed="false">
      <c r="A3012" s="0" t="s">
        <v>535</v>
      </c>
      <c r="B3012" s="0" t="s">
        <v>1074</v>
      </c>
      <c r="C3012" s="0" t="s">
        <v>595</v>
      </c>
      <c r="D3012" s="0" t="n">
        <v>5</v>
      </c>
      <c r="F3012" s="0" t="n">
        <v>-52.593</v>
      </c>
      <c r="G3012" s="0" t="n">
        <v>6751.978</v>
      </c>
      <c r="H3012" s="0" t="n">
        <v>238.475</v>
      </c>
      <c r="I3012" s="0" t="n">
        <v>52.05</v>
      </c>
      <c r="J3012" s="0" t="n">
        <f aca="false">I2506/I3012-1</f>
        <v>0.141594620557157</v>
      </c>
      <c r="K3012" s="0" t="n">
        <v>8126.599</v>
      </c>
      <c r="L3012" s="0" t="n">
        <v>129.596</v>
      </c>
    </row>
    <row r="3013" customFormat="false" ht="15" hidden="false" customHeight="false" outlineLevel="0" collapsed="false">
      <c r="A3013" s="0" t="s">
        <v>536</v>
      </c>
      <c r="B3013" s="0" t="s">
        <v>1075</v>
      </c>
      <c r="C3013" s="0" t="s">
        <v>727</v>
      </c>
      <c r="D3013" s="0" t="n">
        <v>5</v>
      </c>
      <c r="E3013" s="0" t="n">
        <v>3103</v>
      </c>
      <c r="F3013" s="0" t="n">
        <v>2548</v>
      </c>
      <c r="G3013" s="0" t="n">
        <v>45502.8494</v>
      </c>
      <c r="H3013" s="0" t="n">
        <v>4301</v>
      </c>
      <c r="I3013" s="0" t="s">
        <v>58</v>
      </c>
      <c r="J3013" s="0" t="e">
        <f aca="false">I2507/I3013-1</f>
        <v>#VALUE!</v>
      </c>
      <c r="K3013" s="0" t="n">
        <v>35481</v>
      </c>
      <c r="L3013" s="0" t="n">
        <v>945.004</v>
      </c>
    </row>
    <row r="3014" customFormat="false" ht="15" hidden="false" customHeight="false" outlineLevel="0" collapsed="false">
      <c r="A3014" s="0" t="s">
        <v>537</v>
      </c>
      <c r="B3014" s="0" t="s">
        <v>1076</v>
      </c>
      <c r="C3014" s="0" t="s">
        <v>727</v>
      </c>
      <c r="D3014" s="0" t="n">
        <v>5</v>
      </c>
      <c r="F3014" s="0" t="n">
        <v>16999</v>
      </c>
      <c r="G3014" s="0" t="n">
        <v>231814.3</v>
      </c>
      <c r="H3014" s="0" t="n">
        <v>25591</v>
      </c>
      <c r="I3014" s="0" t="n">
        <v>69.95</v>
      </c>
      <c r="J3014" s="0" t="n">
        <f aca="false">I2508/I3014-1</f>
        <v>0.0676197283774125</v>
      </c>
      <c r="K3014" s="0" t="n">
        <v>203105</v>
      </c>
      <c r="L3014" s="0" t="n">
        <v>3345.238</v>
      </c>
    </row>
    <row r="3015" customFormat="false" ht="15" hidden="false" customHeight="false" outlineLevel="0" collapsed="false">
      <c r="A3015" s="0" t="s">
        <v>538</v>
      </c>
      <c r="B3015" s="0" t="s">
        <v>1077</v>
      </c>
      <c r="C3015" s="0" t="s">
        <v>581</v>
      </c>
      <c r="D3015" s="0" t="n">
        <v>5</v>
      </c>
      <c r="E3015" s="0" t="s">
        <v>58</v>
      </c>
      <c r="F3015" s="0" t="n">
        <v>6136</v>
      </c>
      <c r="G3015" s="0" t="n">
        <v>117342</v>
      </c>
      <c r="H3015" s="0" t="n">
        <v>9452</v>
      </c>
      <c r="I3015" s="0" t="n">
        <v>65.19</v>
      </c>
      <c r="J3015" s="0" t="n">
        <f aca="false">I2509/I3015-1</f>
        <v>0.361251725724804</v>
      </c>
      <c r="K3015" s="0" t="n">
        <v>81241</v>
      </c>
      <c r="L3015" s="0" t="n">
        <v>1786.443</v>
      </c>
    </row>
    <row r="3016" customFormat="false" ht="15" hidden="false" customHeight="false" outlineLevel="0" collapsed="false">
      <c r="A3016" s="0" t="s">
        <v>539</v>
      </c>
      <c r="B3016" s="0" t="s">
        <v>1078</v>
      </c>
      <c r="C3016" s="0" t="s">
        <v>705</v>
      </c>
      <c r="D3016" s="0" t="n">
        <v>5</v>
      </c>
      <c r="E3016" s="0" t="n">
        <v>966</v>
      </c>
      <c r="F3016" s="0" t="n">
        <v>817</v>
      </c>
      <c r="G3016" s="0" t="n">
        <v>15662.7904</v>
      </c>
      <c r="H3016" s="0" t="n">
        <v>2295</v>
      </c>
      <c r="I3016" s="0" t="n">
        <v>33.74</v>
      </c>
      <c r="J3016" s="0" t="n">
        <f aca="false">I2510/I3016-1</f>
        <v>0.329875518672199</v>
      </c>
      <c r="K3016" s="0" t="n">
        <v>23097</v>
      </c>
      <c r="L3016" s="0" t="n">
        <v>463.899</v>
      </c>
    </row>
    <row r="3017" customFormat="false" ht="15" hidden="false" customHeight="false" outlineLevel="0" collapsed="false">
      <c r="A3017" s="0" t="s">
        <v>540</v>
      </c>
      <c r="B3017" s="0" t="s">
        <v>1079</v>
      </c>
      <c r="C3017" s="0" t="s">
        <v>576</v>
      </c>
      <c r="D3017" s="0" t="n">
        <v>5</v>
      </c>
      <c r="E3017" s="0" t="n">
        <v>438.807</v>
      </c>
      <c r="F3017" s="0" t="n">
        <v>461.443</v>
      </c>
      <c r="G3017" s="0" t="n">
        <v>7526.2968</v>
      </c>
      <c r="H3017" s="0" t="n">
        <v>449.28</v>
      </c>
      <c r="I3017" s="0" t="n">
        <v>87.12</v>
      </c>
      <c r="J3017" s="0" t="n">
        <f aca="false">I2511/I3017-1</f>
        <v>0.147842056932966</v>
      </c>
      <c r="K3017" s="0" t="n">
        <v>3168.15</v>
      </c>
      <c r="L3017" s="0" t="n">
        <v>86.954</v>
      </c>
    </row>
    <row r="3018" customFormat="false" ht="15" hidden="false" customHeight="false" outlineLevel="0" collapsed="false">
      <c r="A3018" s="0" t="s">
        <v>541</v>
      </c>
      <c r="B3018" s="0" t="s">
        <v>1080</v>
      </c>
      <c r="C3018" s="0" t="s">
        <v>588</v>
      </c>
      <c r="D3018" s="0" t="n">
        <v>5</v>
      </c>
      <c r="E3018" s="0" t="s">
        <v>58</v>
      </c>
      <c r="F3018" s="0" t="n">
        <v>546.3</v>
      </c>
      <c r="G3018" s="0" t="n">
        <v>8438.8364</v>
      </c>
      <c r="H3018" s="0" t="n">
        <v>1173.9</v>
      </c>
      <c r="I3018" s="0" t="n">
        <v>36.85</v>
      </c>
      <c r="J3018" s="0" t="n">
        <f aca="false">I2512/I3018-1</f>
        <v>0.121845318860244</v>
      </c>
      <c r="K3018" s="0" t="n">
        <v>14285</v>
      </c>
      <c r="L3018" s="0" t="n">
        <v>230.07</v>
      </c>
    </row>
    <row r="3019" customFormat="false" ht="15" hidden="false" customHeight="false" outlineLevel="0" collapsed="false">
      <c r="A3019" s="0" t="s">
        <v>542</v>
      </c>
      <c r="B3019" s="0" t="s">
        <v>1081</v>
      </c>
      <c r="C3019" s="0" t="s">
        <v>574</v>
      </c>
      <c r="D3019" s="0" t="n">
        <v>5</v>
      </c>
      <c r="E3019" s="0" t="n">
        <v>215.6</v>
      </c>
      <c r="F3019" s="0" t="n">
        <v>184.7</v>
      </c>
      <c r="G3019" s="0" t="n">
        <v>2104.0105</v>
      </c>
      <c r="H3019" s="0" t="n">
        <v>-30.7</v>
      </c>
      <c r="I3019" s="0" t="n">
        <v>48.69</v>
      </c>
      <c r="J3019" s="0" t="n">
        <f aca="false">I2513/I3019-1</f>
        <v>0.446292873279934</v>
      </c>
      <c r="K3019" s="0" t="n">
        <v>2675.5</v>
      </c>
      <c r="L3019" s="0" t="n">
        <v>43.201</v>
      </c>
    </row>
    <row r="3020" customFormat="false" ht="15" hidden="false" customHeight="false" outlineLevel="0" collapsed="false">
      <c r="A3020" s="0" t="s">
        <v>543</v>
      </c>
      <c r="B3020" s="0" t="s">
        <v>1082</v>
      </c>
      <c r="C3020" s="0" t="s">
        <v>654</v>
      </c>
      <c r="D3020" s="0" t="n">
        <v>5</v>
      </c>
      <c r="F3020" s="0" t="n">
        <v>18897</v>
      </c>
      <c r="G3020" s="0" t="n">
        <v>180002.6185</v>
      </c>
      <c r="H3020" s="0" t="n">
        <v>58540</v>
      </c>
      <c r="I3020" s="0" t="n">
        <v>34.18</v>
      </c>
      <c r="J3020" s="0" t="n">
        <f aca="false">I2514/I3020-1</f>
        <v>0.328262141603277</v>
      </c>
      <c r="K3020" s="0" t="n">
        <v>1523502</v>
      </c>
      <c r="L3020" s="0" t="n">
        <v>5267.599</v>
      </c>
    </row>
    <row r="3021" customFormat="false" ht="15" hidden="false" customHeight="false" outlineLevel="0" collapsed="false">
      <c r="A3021" s="0" t="s">
        <v>544</v>
      </c>
      <c r="B3021" s="0" t="s">
        <v>1083</v>
      </c>
      <c r="C3021" s="0" t="s">
        <v>601</v>
      </c>
      <c r="D3021" s="0" t="n">
        <v>5</v>
      </c>
      <c r="F3021" s="0" t="n">
        <v>297.255</v>
      </c>
      <c r="G3021" s="0" t="n">
        <v>15958.3074</v>
      </c>
      <c r="H3021" s="0" t="n">
        <v>818.133</v>
      </c>
      <c r="I3021" s="0" t="n">
        <v>61.29</v>
      </c>
      <c r="J3021" s="0" t="n">
        <f aca="false">I2515/I3021-1</f>
        <v>-0.125958557676619</v>
      </c>
      <c r="K3021" s="0" t="n">
        <v>19549.109</v>
      </c>
      <c r="L3021" s="0" t="n">
        <v>259.682</v>
      </c>
    </row>
    <row r="3022" customFormat="false" ht="15" hidden="false" customHeight="false" outlineLevel="0" collapsed="false">
      <c r="A3022" s="0" t="s">
        <v>545</v>
      </c>
      <c r="B3022" s="0" t="s">
        <v>1084</v>
      </c>
      <c r="C3022" s="0" t="s">
        <v>626</v>
      </c>
      <c r="D3022" s="0" t="n">
        <v>5</v>
      </c>
      <c r="E3022" s="0" t="n">
        <v>2100</v>
      </c>
      <c r="F3022" s="0" t="n">
        <v>980</v>
      </c>
      <c r="G3022" s="0" t="n">
        <v>14715.33</v>
      </c>
      <c r="H3022" s="0" t="n">
        <v>3119</v>
      </c>
      <c r="I3022" s="0" t="n">
        <v>62.09</v>
      </c>
      <c r="J3022" s="0" t="n">
        <f aca="false">I2516/I3022-1</f>
        <v>0.496215171525205</v>
      </c>
      <c r="K3022" s="0" t="n">
        <v>14036</v>
      </c>
      <c r="L3022" s="0" t="n">
        <v>236.383</v>
      </c>
    </row>
    <row r="3023" customFormat="false" ht="15" hidden="false" customHeight="false" outlineLevel="0" collapsed="false">
      <c r="A3023" s="0" t="s">
        <v>546</v>
      </c>
      <c r="B3023" s="0" t="s">
        <v>1085</v>
      </c>
      <c r="C3023" s="0" t="s">
        <v>579</v>
      </c>
      <c r="D3023" s="0" t="n">
        <v>5</v>
      </c>
      <c r="E3023" s="0" t="s">
        <v>58</v>
      </c>
      <c r="F3023" s="0" t="n">
        <v>1025.9</v>
      </c>
      <c r="G3023" s="0" t="n">
        <v>7786.281</v>
      </c>
      <c r="H3023" s="0" t="n">
        <v>1185.3</v>
      </c>
      <c r="I3023" s="0" t="n">
        <v>13.61</v>
      </c>
      <c r="J3023" s="0" t="n">
        <f aca="false">I2517/I3023-1</f>
        <v>0.267450404114622</v>
      </c>
      <c r="K3023" s="0" t="n">
        <v>9465.7</v>
      </c>
      <c r="L3023" s="0" t="n">
        <v>596.579</v>
      </c>
    </row>
    <row r="3024" customFormat="false" ht="15" hidden="false" customHeight="false" outlineLevel="0" collapsed="false">
      <c r="A3024" s="0" t="s">
        <v>547</v>
      </c>
      <c r="B3024" s="0" t="s">
        <v>1086</v>
      </c>
      <c r="C3024" s="0" t="s">
        <v>595</v>
      </c>
      <c r="D3024" s="0" t="n">
        <v>5</v>
      </c>
      <c r="E3024" s="0" t="n">
        <v>533.7</v>
      </c>
      <c r="F3024" s="0" t="n">
        <v>727.3</v>
      </c>
      <c r="G3024" s="0" t="s">
        <v>58</v>
      </c>
      <c r="H3024" s="0" t="n">
        <v>1032.5</v>
      </c>
      <c r="I3024" s="0" t="s">
        <v>58</v>
      </c>
      <c r="J3024" s="0" t="e">
        <f aca="false">I2518/I3024-1</f>
        <v>#VALUE!</v>
      </c>
      <c r="K3024" s="0" t="n">
        <v>10733.4</v>
      </c>
      <c r="L3024" s="0" t="s">
        <v>58</v>
      </c>
    </row>
    <row r="3025" customFormat="false" ht="15" hidden="false" customHeight="false" outlineLevel="0" collapsed="false">
      <c r="A3025" s="0" t="s">
        <v>548</v>
      </c>
      <c r="B3025" s="0" t="s">
        <v>1087</v>
      </c>
      <c r="C3025" s="0" t="s">
        <v>601</v>
      </c>
      <c r="D3025" s="0" t="n">
        <v>5</v>
      </c>
      <c r="E3025" s="0" t="n">
        <v>316</v>
      </c>
      <c r="F3025" s="0" t="n">
        <v>385</v>
      </c>
      <c r="G3025" s="0" t="n">
        <v>15089.3633</v>
      </c>
      <c r="H3025" s="0" t="n">
        <v>581</v>
      </c>
      <c r="I3025" s="0" t="n">
        <v>27.82</v>
      </c>
      <c r="J3025" s="0" t="n">
        <f aca="false">I2519/I3025-1</f>
        <v>0.134795111430625</v>
      </c>
      <c r="K3025" s="0" t="n">
        <v>12592</v>
      </c>
      <c r="L3025" s="0" t="n">
        <v>541.532</v>
      </c>
    </row>
    <row r="3026" customFormat="false" ht="15" hidden="false" customHeight="false" outlineLevel="0" collapsed="false">
      <c r="A3026" s="0" t="s">
        <v>549</v>
      </c>
      <c r="B3026" s="0" t="s">
        <v>1088</v>
      </c>
      <c r="C3026" s="0" t="s">
        <v>679</v>
      </c>
      <c r="D3026" s="0" t="n">
        <v>5</v>
      </c>
      <c r="F3026" s="0" t="n">
        <v>401</v>
      </c>
      <c r="G3026" s="0" t="n">
        <v>8038.25</v>
      </c>
      <c r="H3026" s="0" t="n">
        <v>696</v>
      </c>
      <c r="I3026" s="0" t="n">
        <v>101.75</v>
      </c>
      <c r="J3026" s="0" t="n">
        <f aca="false">I2520/I3026-1</f>
        <v>0.541621621621622</v>
      </c>
      <c r="K3026" s="0" t="n">
        <v>15396</v>
      </c>
      <c r="L3026" s="0" t="n">
        <v>77.854</v>
      </c>
    </row>
    <row r="3027" customFormat="false" ht="15" hidden="false" customHeight="false" outlineLevel="0" collapsed="false">
      <c r="A3027" s="0" t="s">
        <v>550</v>
      </c>
      <c r="B3027" s="0" t="s">
        <v>1089</v>
      </c>
      <c r="C3027" s="0" t="s">
        <v>628</v>
      </c>
      <c r="D3027" s="0" t="n">
        <v>5</v>
      </c>
      <c r="E3027" s="0" t="n">
        <v>695</v>
      </c>
      <c r="F3027" s="0" t="n">
        <v>859</v>
      </c>
      <c r="G3027" s="0" t="n">
        <v>22295.94</v>
      </c>
      <c r="H3027" s="0" t="n">
        <v>1835</v>
      </c>
      <c r="I3027" s="0" t="n">
        <v>32.74</v>
      </c>
      <c r="J3027" s="0" t="n">
        <f aca="false">I2521/I3027-1</f>
        <v>0.178069639584606</v>
      </c>
      <c r="K3027" s="0" t="n">
        <v>24327</v>
      </c>
      <c r="L3027" s="0" t="n">
        <v>674.066</v>
      </c>
    </row>
    <row r="3028" customFormat="false" ht="15" hidden="false" customHeight="false" outlineLevel="0" collapsed="false">
      <c r="A3028" s="0" t="s">
        <v>551</v>
      </c>
      <c r="B3028" s="0" t="s">
        <v>1090</v>
      </c>
      <c r="C3028" s="0" t="s">
        <v>592</v>
      </c>
      <c r="D3028" s="0" t="n">
        <v>5</v>
      </c>
      <c r="E3028" s="0" t="n">
        <v>454</v>
      </c>
      <c r="F3028" s="0" t="n">
        <v>-446</v>
      </c>
      <c r="G3028" s="0" t="n">
        <v>5805.1269</v>
      </c>
      <c r="H3028" s="0" t="n">
        <v>525</v>
      </c>
      <c r="I3028" s="0" t="s">
        <v>58</v>
      </c>
      <c r="J3028" s="0" t="e">
        <f aca="false">I2522/I3028-1</f>
        <v>#VALUE!</v>
      </c>
      <c r="K3028" s="0" t="n">
        <v>15112</v>
      </c>
      <c r="L3028" s="0" t="n">
        <v>65.283</v>
      </c>
    </row>
    <row r="3029" customFormat="false" ht="15" hidden="false" customHeight="false" outlineLevel="0" collapsed="false">
      <c r="A3029" s="0" t="s">
        <v>552</v>
      </c>
      <c r="B3029" s="0" t="s">
        <v>1091</v>
      </c>
      <c r="C3029" s="0" t="s">
        <v>572</v>
      </c>
      <c r="D3029" s="0" t="n">
        <v>5</v>
      </c>
      <c r="E3029" s="0" t="n">
        <v>754.941</v>
      </c>
      <c r="F3029" s="0" t="n">
        <v>689.881</v>
      </c>
      <c r="G3029" s="0" t="n">
        <v>14060.363</v>
      </c>
      <c r="H3029" s="0" t="n">
        <v>816.195</v>
      </c>
      <c r="I3029" s="0" t="n">
        <v>202.37</v>
      </c>
      <c r="J3029" s="0" t="n">
        <f aca="false">I2523/I3029-1</f>
        <v>0.26214359835944</v>
      </c>
      <c r="K3029" s="0" t="n">
        <v>5014.598</v>
      </c>
      <c r="L3029" s="0" t="n">
        <v>69.495</v>
      </c>
    </row>
    <row r="3030" customFormat="false" ht="15" hidden="false" customHeight="false" outlineLevel="0" collapsed="false">
      <c r="A3030" s="0" t="s">
        <v>553</v>
      </c>
      <c r="B3030" s="0" t="s">
        <v>1092</v>
      </c>
      <c r="C3030" s="0" t="s">
        <v>683</v>
      </c>
      <c r="D3030" s="0" t="n">
        <v>5</v>
      </c>
      <c r="E3030" s="0" t="n">
        <v>558.377</v>
      </c>
      <c r="F3030" s="0" t="n">
        <v>502.036</v>
      </c>
      <c r="G3030" s="0" t="n">
        <v>11346.4964</v>
      </c>
      <c r="H3030" s="0" t="n">
        <v>1185.718</v>
      </c>
      <c r="I3030" s="0" t="n">
        <v>112.49</v>
      </c>
      <c r="J3030" s="0" t="n">
        <f aca="false">I2524/I3030-1</f>
        <v>0.726464574628856</v>
      </c>
      <c r="K3030" s="0" t="n">
        <v>7276.594</v>
      </c>
      <c r="L3030" s="0" t="n">
        <v>100.582</v>
      </c>
    </row>
    <row r="3031" customFormat="false" ht="15" hidden="false" customHeight="false" outlineLevel="0" collapsed="false">
      <c r="A3031" s="0" t="s">
        <v>554</v>
      </c>
      <c r="B3031" s="0" t="s">
        <v>1093</v>
      </c>
      <c r="C3031" s="0" t="s">
        <v>588</v>
      </c>
      <c r="D3031" s="0" t="n">
        <v>5</v>
      </c>
      <c r="E3031" s="0" t="s">
        <v>58</v>
      </c>
      <c r="F3031" s="0" t="n">
        <v>905.229</v>
      </c>
      <c r="G3031" s="0" t="n">
        <v>13033.4116</v>
      </c>
      <c r="H3031" s="0" t="n">
        <v>2004.756</v>
      </c>
      <c r="J3031" s="0" t="e">
        <f aca="false">I2525/I3031-1</f>
        <v>#DIV/0!</v>
      </c>
      <c r="K3031" s="0" t="n">
        <v>31140.686</v>
      </c>
      <c r="L3031" s="0" t="n">
        <v>487.62</v>
      </c>
    </row>
    <row r="3032" customFormat="false" ht="15" hidden="false" customHeight="false" outlineLevel="0" collapsed="false">
      <c r="A3032" s="0" t="s">
        <v>555</v>
      </c>
      <c r="B3032" s="0" t="s">
        <v>1094</v>
      </c>
      <c r="C3032" s="0" t="s">
        <v>626</v>
      </c>
      <c r="D3032" s="0" t="n">
        <v>5</v>
      </c>
      <c r="E3032" s="0" t="n">
        <v>1387</v>
      </c>
      <c r="F3032" s="0" t="n">
        <v>1195</v>
      </c>
      <c r="G3032" s="0" t="n">
        <v>8346.125</v>
      </c>
      <c r="H3032" s="0" t="n">
        <v>2580</v>
      </c>
      <c r="I3032" s="0" t="n">
        <v>17.9679</v>
      </c>
      <c r="J3032" s="0" t="n">
        <f aca="false">I2526/I3032-1</f>
        <v>0.784460064893505</v>
      </c>
      <c r="K3032" s="0" t="n">
        <v>30015</v>
      </c>
      <c r="L3032" s="0" t="n">
        <v>318.137</v>
      </c>
    </row>
    <row r="3033" customFormat="false" ht="15" hidden="false" customHeight="false" outlineLevel="0" collapsed="false">
      <c r="A3033" s="0" t="s">
        <v>556</v>
      </c>
      <c r="B3033" s="0" t="s">
        <v>1095</v>
      </c>
      <c r="C3033" s="0" t="s">
        <v>586</v>
      </c>
      <c r="D3033" s="0" t="n">
        <v>5</v>
      </c>
      <c r="F3033" s="0" t="n">
        <v>487.536</v>
      </c>
      <c r="G3033" s="0" t="n">
        <v>10063.4823</v>
      </c>
      <c r="H3033" s="0" t="n">
        <v>656.537</v>
      </c>
      <c r="I3033" s="0" t="n">
        <v>38.17</v>
      </c>
      <c r="J3033" s="0" t="n">
        <f aca="false">I2527/I3033-1</f>
        <v>0.410531831281111</v>
      </c>
      <c r="K3033" s="0" t="n">
        <v>4729.451</v>
      </c>
      <c r="L3033" s="0" t="n">
        <v>261.562</v>
      </c>
    </row>
    <row r="3034" customFormat="false" ht="15" hidden="false" customHeight="false" outlineLevel="0" collapsed="false">
      <c r="A3034" s="0" t="s">
        <v>557</v>
      </c>
      <c r="B3034" s="0" t="s">
        <v>1096</v>
      </c>
      <c r="C3034" s="0" t="s">
        <v>572</v>
      </c>
      <c r="D3034" s="0" t="n">
        <v>5</v>
      </c>
      <c r="E3034" s="0" t="n">
        <v>330</v>
      </c>
      <c r="F3034" s="0" t="n">
        <v>297</v>
      </c>
      <c r="G3034" s="0" t="n">
        <v>5032.47</v>
      </c>
      <c r="H3034" s="0" t="n">
        <v>396</v>
      </c>
      <c r="I3034" s="0" t="n">
        <v>27.1</v>
      </c>
      <c r="J3034" s="0" t="n">
        <f aca="false">I2528/I3034-1</f>
        <v>0.276752767527675</v>
      </c>
      <c r="K3034" s="0" t="n">
        <v>4679</v>
      </c>
      <c r="L3034" s="0" t="n">
        <v>185.794</v>
      </c>
    </row>
    <row r="3035" customFormat="false" ht="15" hidden="false" customHeight="false" outlineLevel="0" collapsed="false">
      <c r="A3035" s="0" t="s">
        <v>558</v>
      </c>
      <c r="B3035" s="0" t="s">
        <v>1097</v>
      </c>
      <c r="C3035" s="0" t="s">
        <v>683</v>
      </c>
      <c r="D3035" s="0" t="n">
        <v>5</v>
      </c>
      <c r="F3035" s="0" t="n">
        <v>1597</v>
      </c>
      <c r="G3035" s="0" t="n">
        <v>29188.72</v>
      </c>
      <c r="H3035" s="0" t="n">
        <v>2294</v>
      </c>
      <c r="I3035" s="0" t="n">
        <v>46.5372</v>
      </c>
      <c r="J3035" s="0" t="n">
        <f aca="false">I2529/I3035-1</f>
        <v>0.141377220804002</v>
      </c>
      <c r="K3035" s="0" t="n">
        <v>9011</v>
      </c>
      <c r="L3035" s="0" t="n">
        <v>451.809</v>
      </c>
    </row>
    <row r="3036" customFormat="false" ht="15" hidden="false" customHeight="false" outlineLevel="0" collapsed="false">
      <c r="A3036" s="0" t="s">
        <v>559</v>
      </c>
      <c r="B3036" s="0" t="s">
        <v>1098</v>
      </c>
      <c r="C3036" s="0" t="s">
        <v>574</v>
      </c>
      <c r="D3036" s="0" t="n">
        <v>5</v>
      </c>
      <c r="E3036" s="0" t="n">
        <v>932.5</v>
      </c>
      <c r="F3036" s="0" t="n">
        <v>755</v>
      </c>
      <c r="G3036" s="0" t="n">
        <v>11438.856</v>
      </c>
      <c r="H3036" s="0" t="n">
        <v>1151.9</v>
      </c>
      <c r="I3036" s="0" t="n">
        <v>66.66</v>
      </c>
      <c r="J3036" s="0" t="n">
        <f aca="false">I2530/I3036-1</f>
        <v>0.397989798979898</v>
      </c>
      <c r="K3036" s="0" t="n">
        <v>9012.4</v>
      </c>
      <c r="L3036" s="0" t="n">
        <v>173.502</v>
      </c>
    </row>
    <row r="3037" customFormat="false" ht="15" hidden="false" customHeight="false" outlineLevel="0" collapsed="false">
      <c r="A3037" s="0" t="s">
        <v>560</v>
      </c>
      <c r="B3037" s="0" t="s">
        <v>1099</v>
      </c>
      <c r="C3037" s="0" t="s">
        <v>654</v>
      </c>
      <c r="D3037" s="0" t="n">
        <v>5</v>
      </c>
      <c r="E3037" s="0" t="s">
        <v>58</v>
      </c>
      <c r="F3037" s="0" t="n">
        <v>349.516</v>
      </c>
      <c r="G3037" s="0" t="n">
        <v>3941.8628</v>
      </c>
      <c r="H3037" s="0" t="n">
        <v>736.195</v>
      </c>
      <c r="I3037" s="0" t="n">
        <v>21.4</v>
      </c>
      <c r="J3037" s="0" t="n">
        <f aca="false">I2531/I3037-1</f>
        <v>0.4</v>
      </c>
      <c r="K3037" s="0" t="n">
        <v>55511.918</v>
      </c>
      <c r="L3037" s="0" t="n">
        <v>184.169</v>
      </c>
    </row>
    <row r="3038" customFormat="false" ht="15" hidden="false" customHeight="false" outlineLevel="0" collapsed="false">
      <c r="A3038" s="0" t="s">
        <v>561</v>
      </c>
      <c r="B3038" s="0" t="s">
        <v>1100</v>
      </c>
      <c r="C3038" s="0" t="s">
        <v>576</v>
      </c>
      <c r="D3038" s="0" t="n">
        <v>5</v>
      </c>
      <c r="E3038" s="0" t="n">
        <v>539</v>
      </c>
      <c r="F3038" s="0" t="n">
        <v>436</v>
      </c>
      <c r="G3038" s="0" t="s">
        <v>58</v>
      </c>
      <c r="H3038" s="0" t="n">
        <v>454</v>
      </c>
      <c r="I3038" s="0" t="s">
        <v>58</v>
      </c>
      <c r="J3038" s="0" t="e">
        <f aca="false">I2532/I3038-1</f>
        <v>#VALUE!</v>
      </c>
      <c r="K3038" s="0" t="n">
        <v>6262</v>
      </c>
      <c r="L3038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2019-01-09T20:03:25Z</dcterms:created>
  <dc:creator>Ariel Andres</dc:creator>
  <dc:description/>
  <dc:language>en-CA</dc:language>
  <cp:lastModifiedBy/>
  <dcterms:modified xsi:type="dcterms:W3CDTF">2019-02-01T17:03:44Z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