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\algo_ivcam2\scripts\maxRange\"/>
    </mc:Choice>
  </mc:AlternateContent>
  <bookViews>
    <workbookView xWindow="0" yWindow="0" windowWidth="13428" windowHeight="8364" tabRatio="48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</calcChain>
</file>

<file path=xl/sharedStrings.xml><?xml version="1.0" encoding="utf-8"?>
<sst xmlns="http://schemas.openxmlformats.org/spreadsheetml/2006/main" count="58" uniqueCount="52">
  <si>
    <t>zStd</t>
  </si>
  <si>
    <t>fillRateWithStdBelow30</t>
  </si>
  <si>
    <t>meanStdBelow30</t>
  </si>
  <si>
    <t>fillRateWithStdBelow70</t>
  </si>
  <si>
    <t>meanStdBelow70</t>
  </si>
  <si>
    <t>fillRateWithDiffFromMeanBelow30</t>
  </si>
  <si>
    <t>fillRateWithDiffFromMeanBelow70</t>
  </si>
  <si>
    <t>zMaskedMean</t>
  </si>
  <si>
    <t>zMaskedStd</t>
  </si>
  <si>
    <t>iMaskedMean</t>
  </si>
  <si>
    <t>iMaskedStd</t>
  </si>
  <si>
    <t>cMaskedMean</t>
  </si>
  <si>
    <t>cMaskedStd</t>
  </si>
  <si>
    <t>name</t>
  </si>
  <si>
    <t>default_52</t>
  </si>
  <si>
    <t>halfResX_52</t>
  </si>
  <si>
    <t>halfResX_tx_rate_250_52</t>
  </si>
  <si>
    <t>halfResX_tx_rate_500_52</t>
  </si>
  <si>
    <t>halfResY_52</t>
  </si>
  <si>
    <t>halfResY_tx_rate_250_52</t>
  </si>
  <si>
    <t>halfResY_tx_rate_500_52</t>
  </si>
  <si>
    <t>ir_dc_default_52</t>
  </si>
  <si>
    <t>ir_dc_halfResX_52</t>
  </si>
  <si>
    <t>ir_dc_halfResX_tx_rate_250_52</t>
  </si>
  <si>
    <t>ir_dc_halfResX_tx_rate_500_52</t>
  </si>
  <si>
    <t>ir_dc_halfResY_52</t>
  </si>
  <si>
    <t>ir_dc_halfResY_tx_rate_250_52</t>
  </si>
  <si>
    <t>ir_dc_halfResY_tx_rate_500_52</t>
  </si>
  <si>
    <t>ir_dc_tx_rate_250M_52</t>
  </si>
  <si>
    <t>ir_dc_tx_rate_250M_MF_52</t>
  </si>
  <si>
    <t>ir_dc_tx_rate_500M_52</t>
  </si>
  <si>
    <t>ir_dc_tx_rate_500M_MF_52</t>
  </si>
  <si>
    <t>tx_rate_250M_52</t>
  </si>
  <si>
    <t>tx_rate_250M_MF_52</t>
  </si>
  <si>
    <t>tx_rate_500M_52</t>
  </si>
  <si>
    <t>tx_rate_500M_MF_52</t>
  </si>
  <si>
    <t>dcMaskedMean</t>
  </si>
  <si>
    <t>maxPeakMaskedMean</t>
  </si>
  <si>
    <t>maxPeakMaskedStd</t>
  </si>
  <si>
    <t>dcMaskedStd</t>
  </si>
  <si>
    <t xml:space="preserve">Using code 26 with two repetitions seems to have a good effect without damaging MOS too much and low impact on accuracy at close range(depends on the results from gui). Also it should have low impact on confidence. </t>
  </si>
  <si>
    <t>Max peak isn't consistent with depth quality</t>
  </si>
  <si>
    <t>DC isn't constatntly 50%. Can explain the max peak.</t>
  </si>
  <si>
    <t xml:space="preserve">Todo - </t>
  </si>
  <si>
    <t xml:space="preserve">Updating confidence configuration manually. </t>
  </si>
  <si>
    <t>Check on more units.</t>
  </si>
  <si>
    <t>IQ validaion/calibration on best options.</t>
  </si>
  <si>
    <t>Simulation</t>
  </si>
  <si>
    <t>Column1</t>
  </si>
  <si>
    <t>Calibration + IQ</t>
  </si>
  <si>
    <t>Column2</t>
  </si>
  <si>
    <t xml:space="preserve">Control 2 -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</si>
</sst>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2" borderId="0" xfId="0" applyNumberFormat="1" applyFill="1"/>
    <xf numFmtId="2" fontId="0" fillId="3" borderId="0" xfId="0" applyNumberFormat="1" applyFill="1"/>
    <xf numFmtId="0" fontId="0" fillId="0" borderId="1" xfId="0" applyBorder="1"/>
    <xf numFmtId="2" fontId="0" fillId="4" borderId="0" xfId="0" applyNumberFormat="1" applyFill="1"/>
    <xf numFmtId="2" fontId="0" fillId="5" borderId="0" xfId="0" applyNumberFormat="1" applyFill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2" fontId="0" fillId="0" borderId="2" xfId="0" applyNumberFormat="1" applyFont="1" applyBorder="1"/>
    <xf numFmtId="2" fontId="0" fillId="2" borderId="2" xfId="0" applyNumberFormat="1" applyFont="1" applyFill="1" applyBorder="1"/>
  </cellXfs>
  <cellStyles count="1">
    <cellStyle name="Normal" xfId="0" builtinId="0"/>
  </cellStyles>
  <dxfs count="3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0000"/>
        </patternFill>
      </fill>
    </dxf>
    <dxf>
      <numFmt numFmtId="2" formatCode="0.00"/>
    </dxf>
    <dxf>
      <numFmt numFmtId="2" formatCode="0.00"/>
      <fill>
        <patternFill patternType="solid">
          <fgColor indexed="64"/>
          <bgColor rgb="FFFF0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T13" totalsRowCount="1" headerRowDxfId="36">
  <autoFilter ref="A1:T12"/>
  <tableColumns count="20">
    <tableColumn id="1" name="name"/>
    <tableColumn id="2" name="zStd" dataDxfId="35" totalsRowDxfId="16"/>
    <tableColumn id="3" name="fillRateWithStdBelow30" dataDxfId="34" totalsRowDxfId="15"/>
    <tableColumn id="4" name="meanStdBelow30" dataDxfId="33" totalsRowDxfId="14"/>
    <tableColumn id="5" name="fillRateWithStdBelow70" dataDxfId="32" totalsRowDxfId="13"/>
    <tableColumn id="6" name="meanStdBelow70" dataDxfId="31" totalsRowDxfId="12"/>
    <tableColumn id="7" name="fillRateWithDiffFromMeanBelow30" dataDxfId="30" totalsRowDxfId="11"/>
    <tableColumn id="8" name="fillRateWithDiffFromMeanBelow70" dataDxfId="29" totalsRowDxfId="10"/>
    <tableColumn id="9" name="maxPeakMaskedMean" dataDxfId="28" totalsRowDxfId="9"/>
    <tableColumn id="10" name="maxPeakMaskedStd" dataDxfId="27" totalsRowDxfId="8"/>
    <tableColumn id="11" name="dcMaskedMean" dataDxfId="26" totalsRowDxfId="7"/>
    <tableColumn id="12" name="dcMaskedStd" dataDxfId="25" totalsRowDxfId="6"/>
    <tableColumn id="13" name="zMaskedMean" totalsRowFunction="custom" dataDxfId="24" totalsRowDxfId="5">
      <totalsRowFormula>AVERAGE(Table1[zMaskedMean])*SQRT(8)</totalsRowFormula>
    </tableColumn>
    <tableColumn id="14" name="zMaskedStd" dataDxfId="23" totalsRowDxfId="4"/>
    <tableColumn id="15" name="iMaskedMean" dataDxfId="22" totalsRowDxfId="3"/>
    <tableColumn id="16" name="iMaskedStd" dataDxfId="21" totalsRowDxfId="2"/>
    <tableColumn id="17" name="cMaskedMean" dataDxfId="20" totalsRowDxfId="1"/>
    <tableColumn id="18" name="cMaskedStd" dataDxfId="19" totalsRowDxfId="0"/>
    <tableColumn id="19" name="Column1" dataDxfId="18"/>
    <tableColumn id="20" name="Column2" dataDxfId="1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zoomScaleNormal="100" workbookViewId="0">
      <selection activeCell="A10" sqref="A10"/>
    </sheetView>
  </sheetViews>
  <sheetFormatPr defaultRowHeight="14.4" x14ac:dyDescent="0.3"/>
  <cols>
    <col min="1" max="1" width="22" customWidth="1"/>
    <col min="2" max="2" width="12" bestFit="1" customWidth="1"/>
    <col min="3" max="3" width="15.6640625" customWidth="1"/>
    <col min="4" max="4" width="10.5546875" hidden="1" customWidth="1"/>
    <col min="5" max="5" width="13.5546875" customWidth="1"/>
    <col min="6" max="6" width="12.77734375" hidden="1" customWidth="1"/>
    <col min="7" max="7" width="15" customWidth="1"/>
    <col min="8" max="8" width="19.109375" customWidth="1"/>
    <col min="9" max="9" width="15.6640625" customWidth="1"/>
    <col min="10" max="10" width="12.6640625" hidden="1" customWidth="1"/>
    <col min="11" max="11" width="12.88671875" customWidth="1"/>
    <col min="12" max="12" width="15.6640625" hidden="1" customWidth="1"/>
    <col min="13" max="13" width="16.5546875" customWidth="1"/>
    <col min="14" max="14" width="14.5546875" hidden="1" customWidth="1"/>
    <col min="15" max="15" width="14.33203125" customWidth="1"/>
    <col min="16" max="16" width="14" hidden="1" customWidth="1"/>
    <col min="17" max="17" width="13.6640625" customWidth="1"/>
    <col min="18" max="18" width="14.5546875" hidden="1" customWidth="1"/>
    <col min="20" max="20" width="22.33203125" customWidth="1"/>
  </cols>
  <sheetData>
    <row r="1" spans="1:20" s="2" customFormat="1" ht="37.200000000000003" customHeight="1" x14ac:dyDescent="0.3">
      <c r="A1" s="2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37</v>
      </c>
      <c r="J1" s="3" t="s">
        <v>38</v>
      </c>
      <c r="K1" s="3" t="s">
        <v>36</v>
      </c>
      <c r="L1" s="3" t="s">
        <v>39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48</v>
      </c>
      <c r="T1" s="3" t="s">
        <v>50</v>
      </c>
    </row>
    <row r="2" spans="1:20" x14ac:dyDescent="0.3">
      <c r="A2" t="s">
        <v>14</v>
      </c>
      <c r="B2" s="1">
        <v>277.03135825186195</v>
      </c>
      <c r="C2" s="1">
        <v>1.1254019292604502E-2</v>
      </c>
      <c r="D2" s="1">
        <v>15.739091997650405</v>
      </c>
      <c r="E2" s="1">
        <v>3.3762057877813507E-2</v>
      </c>
      <c r="F2" s="1">
        <v>36.498813156872778</v>
      </c>
      <c r="G2" s="1">
        <v>0.3072668810289389</v>
      </c>
      <c r="H2" s="1">
        <v>0.58273311897106106</v>
      </c>
      <c r="I2" s="1">
        <v>16.632636655948552</v>
      </c>
      <c r="J2" s="1">
        <v>6.6357771145762792</v>
      </c>
      <c r="K2" s="1">
        <v>6.2990675241157597</v>
      </c>
      <c r="L2" s="1">
        <v>6.3913074295333026</v>
      </c>
      <c r="M2" s="1">
        <v>3604.1499055466238</v>
      </c>
      <c r="N2" s="1">
        <v>279.84393145887424</v>
      </c>
      <c r="O2" s="1">
        <v>44.185273311897106</v>
      </c>
      <c r="P2" s="1">
        <v>0.3753613276989089</v>
      </c>
      <c r="Q2" s="1">
        <v>3.2038745980707386</v>
      </c>
      <c r="R2" s="1">
        <v>2.9616598600546022</v>
      </c>
      <c r="S2" s="7" t="s">
        <v>47</v>
      </c>
      <c r="T2" s="8" t="s">
        <v>49</v>
      </c>
    </row>
    <row r="3" spans="1:20" x14ac:dyDescent="0.3">
      <c r="A3" t="s">
        <v>15</v>
      </c>
      <c r="B3" s="1">
        <v>59.627878275645031</v>
      </c>
      <c r="C3" s="4">
        <v>0.44533762057877813</v>
      </c>
      <c r="D3" s="1">
        <v>14.496535458268212</v>
      </c>
      <c r="E3" s="4">
        <v>0.7138263665594855</v>
      </c>
      <c r="F3" s="1">
        <v>26.798909993043136</v>
      </c>
      <c r="G3" s="4">
        <v>0.89027331189710612</v>
      </c>
      <c r="H3" s="4">
        <v>0.96628617363344049</v>
      </c>
      <c r="I3" s="1">
        <v>12.594758842443731</v>
      </c>
      <c r="J3" s="1">
        <v>5.1781105934944271</v>
      </c>
      <c r="K3" s="1">
        <v>13.361977491961412</v>
      </c>
      <c r="L3" s="1">
        <v>3.4974927074874782</v>
      </c>
      <c r="M3" s="1">
        <v>3563.4279099678456</v>
      </c>
      <c r="N3" s="1">
        <v>60.233252966391227</v>
      </c>
      <c r="O3" s="1">
        <v>44.193038585209003</v>
      </c>
      <c r="P3" s="1">
        <v>0.34146049234793097</v>
      </c>
      <c r="Q3" s="1">
        <v>5.0326527331189705</v>
      </c>
      <c r="R3" s="1">
        <v>2.4900175407621843</v>
      </c>
      <c r="S3" s="1"/>
      <c r="T3" s="1"/>
    </row>
    <row r="4" spans="1:20" x14ac:dyDescent="0.3">
      <c r="A4" t="s">
        <v>16</v>
      </c>
      <c r="B4" s="1">
        <v>24.445366134145452</v>
      </c>
      <c r="C4" s="4">
        <v>0.90273311897106112</v>
      </c>
      <c r="D4" s="1">
        <v>23.665830695251476</v>
      </c>
      <c r="E4" s="4">
        <v>1</v>
      </c>
      <c r="F4" s="1">
        <v>24.445366134145452</v>
      </c>
      <c r="G4" s="4">
        <v>0.79255627009646301</v>
      </c>
      <c r="H4" s="4">
        <v>0.9894855305466238</v>
      </c>
      <c r="I4" s="1">
        <v>0</v>
      </c>
      <c r="J4" s="1">
        <v>0</v>
      </c>
      <c r="K4" s="1">
        <v>13.360707395498393</v>
      </c>
      <c r="L4" s="1">
        <v>3.5046985292634312</v>
      </c>
      <c r="M4" s="1">
        <v>3556.1668749999999</v>
      </c>
      <c r="N4" s="1">
        <v>24.693548802917391</v>
      </c>
      <c r="O4" s="1">
        <v>43.946527331189706</v>
      </c>
      <c r="P4" s="1">
        <v>0.24033693539855827</v>
      </c>
      <c r="Q4" s="1">
        <v>13.308231511254018</v>
      </c>
      <c r="R4" s="1">
        <v>3.6011478537988144</v>
      </c>
      <c r="S4" s="1"/>
      <c r="T4" s="1"/>
    </row>
    <row r="5" spans="1:20" x14ac:dyDescent="0.3">
      <c r="A5" t="s">
        <v>17</v>
      </c>
      <c r="B5" s="1">
        <v>11.856420742551665</v>
      </c>
      <c r="C5" s="4">
        <v>1</v>
      </c>
      <c r="D5" s="1">
        <v>11.856420742551665</v>
      </c>
      <c r="E5" s="4">
        <v>1</v>
      </c>
      <c r="F5" s="1">
        <v>11.856420742551665</v>
      </c>
      <c r="G5" s="4">
        <v>0.98204180064308677</v>
      </c>
      <c r="H5" s="4">
        <v>1</v>
      </c>
      <c r="I5" s="1">
        <v>14.57151125401929</v>
      </c>
      <c r="J5" s="1">
        <v>5.3174756504063589</v>
      </c>
      <c r="K5" s="1">
        <v>14.191028938906749</v>
      </c>
      <c r="L5" s="1">
        <v>1.4257459241792749</v>
      </c>
      <c r="M5" s="1">
        <v>3568.9958038585214</v>
      </c>
      <c r="N5" s="1">
        <v>11.976793582369499</v>
      </c>
      <c r="O5" s="1">
        <v>44.135610932475878</v>
      </c>
      <c r="P5" s="1">
        <v>0.27113019650064146</v>
      </c>
      <c r="Q5" s="1">
        <v>14.242588424437301</v>
      </c>
      <c r="R5" s="1">
        <v>1.2136920754745864</v>
      </c>
      <c r="S5" s="1"/>
      <c r="T5" s="8" t="s">
        <v>49</v>
      </c>
    </row>
    <row r="6" spans="1:20" x14ac:dyDescent="0.3">
      <c r="A6" t="s">
        <v>18</v>
      </c>
      <c r="B6" s="1">
        <v>65.091433365180507</v>
      </c>
      <c r="C6" s="4">
        <v>0.35691318327974275</v>
      </c>
      <c r="D6" s="1">
        <v>14.887261296093451</v>
      </c>
      <c r="E6" s="4">
        <v>0.6463022508038585</v>
      </c>
      <c r="F6" s="1">
        <v>29.243017301240016</v>
      </c>
      <c r="G6" s="4">
        <v>0.87366559485530548</v>
      </c>
      <c r="H6" s="4">
        <v>0.95467845659163986</v>
      </c>
      <c r="I6" s="1">
        <v>13.768633440514465</v>
      </c>
      <c r="J6" s="1">
        <v>5.8587495358449591</v>
      </c>
      <c r="K6" s="1">
        <v>13.152797427652731</v>
      </c>
      <c r="L6" s="1">
        <v>3.6691239388703099</v>
      </c>
      <c r="M6" s="1">
        <v>3568.6354581993592</v>
      </c>
      <c r="N6" s="1">
        <v>65.752277042388116</v>
      </c>
      <c r="O6" s="1">
        <v>44.191414790996795</v>
      </c>
      <c r="P6" s="1">
        <v>0.30671970284168981</v>
      </c>
      <c r="Q6" s="1">
        <v>5.186077170418006</v>
      </c>
      <c r="R6" s="1">
        <v>2.6427145951891653</v>
      </c>
      <c r="S6" s="1"/>
      <c r="T6" s="1"/>
    </row>
    <row r="7" spans="1:20" x14ac:dyDescent="0.3">
      <c r="A7" t="s">
        <v>19</v>
      </c>
      <c r="B7" s="1">
        <v>23.8729255102946</v>
      </c>
      <c r="C7" s="4">
        <v>0.91237942122186499</v>
      </c>
      <c r="D7" s="1">
        <v>23.084648590850094</v>
      </c>
      <c r="E7" s="4">
        <v>1</v>
      </c>
      <c r="F7" s="1">
        <v>23.8729255102946</v>
      </c>
      <c r="G7" s="4">
        <v>0.80599678456591639</v>
      </c>
      <c r="H7" s="4">
        <v>0.99019292604501608</v>
      </c>
      <c r="I7" s="1">
        <v>0</v>
      </c>
      <c r="J7" s="1">
        <v>0</v>
      </c>
      <c r="K7" s="1">
        <v>13.215209003215435</v>
      </c>
      <c r="L7" s="1">
        <v>3.5138824518474752</v>
      </c>
      <c r="M7" s="1">
        <v>3558.5440715434102</v>
      </c>
      <c r="N7" s="1">
        <v>24.115296450130149</v>
      </c>
      <c r="O7" s="1">
        <v>43.98450160771705</v>
      </c>
      <c r="P7" s="1">
        <v>0.24366914955886942</v>
      </c>
      <c r="Q7" s="1">
        <v>13.27524115755627</v>
      </c>
      <c r="R7" s="1">
        <v>3.3578112841677044</v>
      </c>
      <c r="S7" s="1"/>
      <c r="T7" s="1"/>
    </row>
    <row r="8" spans="1:20" x14ac:dyDescent="0.3">
      <c r="A8" t="s">
        <v>20</v>
      </c>
      <c r="B8" s="1">
        <v>13.626784146031905</v>
      </c>
      <c r="C8" s="4">
        <v>0.979903536977492</v>
      </c>
      <c r="D8" s="1">
        <v>12.454023933061146</v>
      </c>
      <c r="E8" s="4">
        <v>0.98954983922829587</v>
      </c>
      <c r="F8" s="1">
        <v>12.721825583240898</v>
      </c>
      <c r="G8" s="4">
        <v>0.97591639871382641</v>
      </c>
      <c r="H8" s="4">
        <v>0.99893890675241159</v>
      </c>
      <c r="I8" s="1">
        <v>17.950112540192933</v>
      </c>
      <c r="J8" s="1">
        <v>6.4513341244201117</v>
      </c>
      <c r="K8" s="1">
        <v>14.027073954983919</v>
      </c>
      <c r="L8" s="1">
        <v>1.5554043430961368</v>
      </c>
      <c r="M8" s="1">
        <v>3571.9576105305455</v>
      </c>
      <c r="N8" s="1">
        <v>13.765130679178855</v>
      </c>
      <c r="O8" s="1">
        <v>44.186961414790986</v>
      </c>
      <c r="P8" s="1">
        <v>0.31243580690271211</v>
      </c>
      <c r="Q8" s="1">
        <v>14.052733118971062</v>
      </c>
      <c r="R8" s="1">
        <v>1.5963519014124754</v>
      </c>
      <c r="S8" s="1"/>
      <c r="T8" s="8" t="s">
        <v>49</v>
      </c>
    </row>
    <row r="9" spans="1:20" x14ac:dyDescent="0.3">
      <c r="A9" t="s">
        <v>32</v>
      </c>
      <c r="B9" s="1">
        <v>44.637505545517783</v>
      </c>
      <c r="C9" s="1">
        <v>9.4051446945337625E-2</v>
      </c>
      <c r="D9" s="1">
        <v>25.422930898700585</v>
      </c>
      <c r="E9" s="4">
        <v>0.93086816720257237</v>
      </c>
      <c r="F9" s="1">
        <v>40.065399228175551</v>
      </c>
      <c r="G9" s="4">
        <v>0.60823151125401931</v>
      </c>
      <c r="H9" s="4">
        <v>0.92397106109324756</v>
      </c>
      <c r="I9" s="1">
        <v>0.2178938906752412</v>
      </c>
      <c r="J9" s="1">
        <v>0.63913618536894468</v>
      </c>
      <c r="K9" s="1">
        <v>10.7403536977492</v>
      </c>
      <c r="L9" s="1">
        <v>5.6911634263744757</v>
      </c>
      <c r="M9" s="1">
        <v>3548.6510470257235</v>
      </c>
      <c r="N9" s="1">
        <v>45.090689809268078</v>
      </c>
      <c r="O9" s="1">
        <v>43.97800643086817</v>
      </c>
      <c r="P9" s="1">
        <v>0.21659293817604255</v>
      </c>
      <c r="Q9" s="1">
        <v>10.65281350482315</v>
      </c>
      <c r="R9" s="1">
        <v>5.6754120035362758</v>
      </c>
      <c r="S9" s="7" t="s">
        <v>47</v>
      </c>
      <c r="T9" s="8" t="s">
        <v>49</v>
      </c>
    </row>
    <row r="10" spans="1:20" x14ac:dyDescent="0.3">
      <c r="A10" t="s">
        <v>33</v>
      </c>
      <c r="B10" s="1">
        <v>525.74850979036921</v>
      </c>
      <c r="C10" s="1">
        <v>3.2154340836012861E-3</v>
      </c>
      <c r="D10" s="1">
        <v>28.674989044685191</v>
      </c>
      <c r="E10" s="1">
        <v>3.215434083601286E-2</v>
      </c>
      <c r="F10" s="1">
        <v>48.534630837897176</v>
      </c>
      <c r="G10" s="1">
        <v>0.11884244372990353</v>
      </c>
      <c r="H10" s="1">
        <v>0.2527331189710611</v>
      </c>
      <c r="I10" s="1">
        <v>212.77495176848876</v>
      </c>
      <c r="J10" s="1">
        <v>9.0875444433254255</v>
      </c>
      <c r="K10" s="1">
        <v>1</v>
      </c>
      <c r="L10" s="1">
        <v>0</v>
      </c>
      <c r="M10" s="1">
        <v>3544.2000241157548</v>
      </c>
      <c r="N10" s="1">
        <v>531.08619495927462</v>
      </c>
      <c r="O10" s="1">
        <v>82.108070739549859</v>
      </c>
      <c r="P10" s="1">
        <v>0.29362155673738893</v>
      </c>
      <c r="Q10" s="1">
        <v>1</v>
      </c>
      <c r="R10" s="1">
        <v>0</v>
      </c>
      <c r="S10" s="1"/>
      <c r="T10" s="1"/>
    </row>
    <row r="11" spans="1:20" x14ac:dyDescent="0.3">
      <c r="A11" t="s">
        <v>34</v>
      </c>
      <c r="B11" s="1">
        <v>68.03389346313125</v>
      </c>
      <c r="C11" s="4">
        <v>0.27733118971061094</v>
      </c>
      <c r="D11" s="1">
        <v>21.68859232656682</v>
      </c>
      <c r="E11" s="4">
        <v>0.65836012861736304</v>
      </c>
      <c r="F11" s="1">
        <v>37.110062118922684</v>
      </c>
      <c r="G11" s="4">
        <v>0.75787781350482319</v>
      </c>
      <c r="H11" s="4">
        <v>0.94495176848874596</v>
      </c>
      <c r="I11" s="1">
        <v>18.062427652733117</v>
      </c>
      <c r="J11" s="1">
        <v>6.7944400376091894</v>
      </c>
      <c r="K11" s="1">
        <v>11.580739549839228</v>
      </c>
      <c r="L11" s="1">
        <v>5.1027791430677985</v>
      </c>
      <c r="M11" s="1">
        <v>3576.019252411576</v>
      </c>
      <c r="N11" s="1">
        <v>68.724610597576671</v>
      </c>
      <c r="O11" s="1">
        <v>44.060257234726684</v>
      </c>
      <c r="P11" s="1">
        <v>0.23842793773119261</v>
      </c>
      <c r="Q11" s="1">
        <v>5.465707395498395</v>
      </c>
      <c r="R11" s="1">
        <v>2.8911066220032247</v>
      </c>
      <c r="S11" s="7" t="s">
        <v>47</v>
      </c>
      <c r="T11" s="8" t="s">
        <v>49</v>
      </c>
    </row>
    <row r="12" spans="1:20" x14ac:dyDescent="0.3">
      <c r="A12" t="s">
        <v>35</v>
      </c>
      <c r="B12" s="1">
        <v>101.05916993799855</v>
      </c>
      <c r="C12" s="1">
        <v>0.10530546623794212</v>
      </c>
      <c r="D12" s="1">
        <v>18.66805762396573</v>
      </c>
      <c r="E12" s="1">
        <v>0.34565916398713825</v>
      </c>
      <c r="F12" s="1">
        <v>40.566084642815248</v>
      </c>
      <c r="G12" s="1">
        <v>0.63487138263665599</v>
      </c>
      <c r="H12" s="1">
        <v>0.8935691318327974</v>
      </c>
      <c r="I12" s="1">
        <v>66.406125401929259</v>
      </c>
      <c r="J12" s="1">
        <v>7.8654684930849896</v>
      </c>
      <c r="K12" s="1">
        <v>1.7937459807073959</v>
      </c>
      <c r="L12" s="1">
        <v>1.4579390862725472</v>
      </c>
      <c r="M12" s="1">
        <v>3599.3604441318325</v>
      </c>
      <c r="N12" s="1">
        <v>102.08517766320323</v>
      </c>
      <c r="O12" s="1">
        <v>85.595578778135035</v>
      </c>
      <c r="P12" s="1">
        <v>0.48106404871628178</v>
      </c>
      <c r="Q12" s="1">
        <v>1.8467363344051442</v>
      </c>
      <c r="R12" s="1">
        <v>1.5825181817211238</v>
      </c>
      <c r="S12" s="1"/>
      <c r="T12" s="1"/>
    </row>
    <row r="13" spans="1:20" x14ac:dyDescent="0.3">
      <c r="B13" s="1"/>
      <c r="C13" s="1"/>
      <c r="D13" s="1"/>
      <c r="E13" s="1"/>
      <c r="F13" s="1"/>
      <c r="G13" s="1"/>
      <c r="H13" s="1"/>
      <c r="I13" s="5"/>
      <c r="J13" s="1"/>
      <c r="K13" s="5"/>
      <c r="L13" s="1"/>
      <c r="M13" s="1">
        <f>AVERAGE(Table1[zMaskedMean])*SQRT(8)</f>
        <v>10094.94141142085</v>
      </c>
      <c r="N13" s="1"/>
      <c r="O13" s="1"/>
      <c r="P13" s="1"/>
      <c r="Q13" s="1"/>
      <c r="R13" s="1"/>
    </row>
    <row r="14" spans="1:20" x14ac:dyDescent="0.3">
      <c r="A14">
        <v>365</v>
      </c>
    </row>
    <row r="15" spans="1:20" x14ac:dyDescent="0.3">
      <c r="A15" t="s">
        <v>51</v>
      </c>
    </row>
    <row r="16" spans="1:20" x14ac:dyDescent="0.3">
      <c r="I16" s="10" t="s">
        <v>41</v>
      </c>
      <c r="J16" s="6"/>
      <c r="K16" s="10" t="s">
        <v>42</v>
      </c>
      <c r="T16" s="9" t="s">
        <v>40</v>
      </c>
    </row>
    <row r="17" spans="1:20" x14ac:dyDescent="0.3">
      <c r="A17" t="s">
        <v>43</v>
      </c>
      <c r="I17" s="10"/>
      <c r="J17" s="6"/>
      <c r="K17" s="10"/>
      <c r="T17" s="9"/>
    </row>
    <row r="18" spans="1:20" x14ac:dyDescent="0.3">
      <c r="A18" t="s">
        <v>46</v>
      </c>
      <c r="I18" s="10"/>
      <c r="J18" s="6"/>
      <c r="K18" s="10"/>
      <c r="T18" s="9"/>
    </row>
    <row r="19" spans="1:20" x14ac:dyDescent="0.3">
      <c r="A19" t="s">
        <v>44</v>
      </c>
      <c r="I19" s="10"/>
      <c r="J19" s="6"/>
      <c r="K19" s="10"/>
      <c r="T19" s="9"/>
    </row>
    <row r="20" spans="1:20" x14ac:dyDescent="0.3">
      <c r="A20" t="s">
        <v>45</v>
      </c>
      <c r="I20" s="10"/>
      <c r="J20" s="6"/>
      <c r="K20" s="10"/>
      <c r="T20" s="9"/>
    </row>
    <row r="21" spans="1:20" x14ac:dyDescent="0.3">
      <c r="I21" s="10"/>
      <c r="J21" s="6"/>
      <c r="K21" s="10"/>
      <c r="T21" s="9"/>
    </row>
    <row r="22" spans="1:20" x14ac:dyDescent="0.3">
      <c r="T22" s="9"/>
    </row>
    <row r="23" spans="1:20" x14ac:dyDescent="0.3">
      <c r="T23" s="9"/>
    </row>
    <row r="24" spans="1:20" x14ac:dyDescent="0.3">
      <c r="T24" s="9"/>
    </row>
    <row r="25" spans="1:20" x14ac:dyDescent="0.3">
      <c r="T25" s="9"/>
    </row>
    <row r="27" spans="1:20" x14ac:dyDescent="0.3">
      <c r="A27" t="s">
        <v>21</v>
      </c>
      <c r="B27" s="11">
        <v>264.5575713900173</v>
      </c>
      <c r="C27" s="11">
        <v>8.0385852090032149E-3</v>
      </c>
      <c r="D27" s="11">
        <v>18.354736355514895</v>
      </c>
      <c r="E27" s="11">
        <v>2.4919614147909969E-2</v>
      </c>
      <c r="F27" s="11">
        <v>38.975546243960707</v>
      </c>
      <c r="G27" s="11">
        <v>0.32853697749196142</v>
      </c>
      <c r="H27" s="11">
        <v>0.57596463022508038</v>
      </c>
      <c r="I27" s="11"/>
      <c r="J27" s="11"/>
      <c r="K27" s="11"/>
      <c r="L27" s="11"/>
      <c r="M27" s="11">
        <v>3601.6430687299035</v>
      </c>
      <c r="N27" s="1">
        <v>267.24350392017897</v>
      </c>
    </row>
    <row r="28" spans="1:20" x14ac:dyDescent="0.3">
      <c r="A28" t="s">
        <v>22</v>
      </c>
      <c r="B28" s="12">
        <v>49.963651691797949</v>
      </c>
      <c r="C28" s="12">
        <v>0.51768488745980712</v>
      </c>
      <c r="D28" s="12">
        <v>14.447939647766875</v>
      </c>
      <c r="E28" s="12">
        <v>0.77572347266881025</v>
      </c>
      <c r="F28" s="12">
        <v>25.4919202613839</v>
      </c>
      <c r="G28" s="12">
        <v>0.89369774919614153</v>
      </c>
      <c r="H28" s="12">
        <v>0.96628617363344049</v>
      </c>
      <c r="I28" s="12"/>
      <c r="J28" s="12"/>
      <c r="K28" s="12"/>
      <c r="L28" s="12"/>
      <c r="M28" s="12">
        <v>3563.4481129421229</v>
      </c>
      <c r="N28" s="1">
        <v>50.470909891587986</v>
      </c>
    </row>
    <row r="29" spans="1:20" x14ac:dyDescent="0.3">
      <c r="A29" t="s">
        <v>23</v>
      </c>
      <c r="B29" s="12">
        <v>23.876225494032713</v>
      </c>
      <c r="C29" s="12">
        <v>0.930064308681672</v>
      </c>
      <c r="D29" s="12">
        <v>23.28968016997187</v>
      </c>
      <c r="E29" s="12">
        <v>1</v>
      </c>
      <c r="F29" s="12">
        <v>23.876225494032713</v>
      </c>
      <c r="G29" s="12">
        <v>0.81091639871382637</v>
      </c>
      <c r="H29" s="12">
        <v>0.98974276527331184</v>
      </c>
      <c r="I29" s="12"/>
      <c r="J29" s="12"/>
      <c r="K29" s="12"/>
      <c r="L29" s="12"/>
      <c r="M29" s="12">
        <v>3555.804642282957</v>
      </c>
      <c r="N29" s="1">
        <v>24.11862993709892</v>
      </c>
    </row>
    <row r="30" spans="1:20" x14ac:dyDescent="0.3">
      <c r="A30" t="s">
        <v>24</v>
      </c>
      <c r="B30" s="12">
        <v>12.676709426045576</v>
      </c>
      <c r="C30" s="12">
        <v>0.99839228295819937</v>
      </c>
      <c r="D30" s="12">
        <v>12.646367119571135</v>
      </c>
      <c r="E30" s="12">
        <v>1</v>
      </c>
      <c r="F30" s="12">
        <v>12.676709426045576</v>
      </c>
      <c r="G30" s="12">
        <v>0.97556270096463027</v>
      </c>
      <c r="H30" s="12">
        <v>0.99969453376205786</v>
      </c>
      <c r="I30" s="12"/>
      <c r="J30" s="12"/>
      <c r="K30" s="12"/>
      <c r="L30" s="12"/>
      <c r="M30" s="12">
        <v>3568.8618749999996</v>
      </c>
      <c r="N30" s="1">
        <v>12.805410283269532</v>
      </c>
    </row>
    <row r="31" spans="1:20" x14ac:dyDescent="0.3">
      <c r="A31" t="s">
        <v>25</v>
      </c>
      <c r="B31" s="12">
        <v>54.770091308959188</v>
      </c>
      <c r="C31" s="12">
        <v>0.47106109324758844</v>
      </c>
      <c r="D31" s="12">
        <v>13.623138238466305</v>
      </c>
      <c r="E31" s="12">
        <v>0.729903536977492</v>
      </c>
      <c r="F31" s="12">
        <v>25.205197437467127</v>
      </c>
      <c r="G31" s="12">
        <v>0.89358520900321547</v>
      </c>
      <c r="H31" s="12">
        <v>0.96696141479099673</v>
      </c>
      <c r="I31" s="12"/>
      <c r="J31" s="12"/>
      <c r="K31" s="12"/>
      <c r="L31" s="12"/>
      <c r="M31" s="12">
        <v>3568.7468890675232</v>
      </c>
      <c r="N31" s="1">
        <v>55.326147101102087</v>
      </c>
    </row>
    <row r="32" spans="1:20" x14ac:dyDescent="0.3">
      <c r="A32" t="s">
        <v>26</v>
      </c>
      <c r="B32" s="12">
        <v>24.6442152398999</v>
      </c>
      <c r="C32" s="12">
        <v>0.86897106109324762</v>
      </c>
      <c r="D32" s="12">
        <v>23.520671725448199</v>
      </c>
      <c r="E32" s="12">
        <v>1</v>
      </c>
      <c r="F32" s="12">
        <v>24.6442152398999</v>
      </c>
      <c r="G32" s="12">
        <v>0.79625401929260453</v>
      </c>
      <c r="H32" s="12">
        <v>0.98709003215434088</v>
      </c>
      <c r="I32" s="12"/>
      <c r="J32" s="12"/>
      <c r="K32" s="12"/>
      <c r="L32" s="12"/>
      <c r="M32" s="12">
        <v>3557.2277954180054</v>
      </c>
      <c r="N32" s="1">
        <v>24.894416733074632</v>
      </c>
    </row>
    <row r="33" spans="1:14" x14ac:dyDescent="0.3">
      <c r="A33" t="s">
        <v>27</v>
      </c>
      <c r="B33" s="12">
        <v>11.994754918173758</v>
      </c>
      <c r="C33" s="12">
        <v>0.99356913183279738</v>
      </c>
      <c r="D33" s="12">
        <v>11.830090975536518</v>
      </c>
      <c r="E33" s="12">
        <v>1</v>
      </c>
      <c r="F33" s="12">
        <v>11.994754918173758</v>
      </c>
      <c r="G33" s="12">
        <v>0.98130225080385847</v>
      </c>
      <c r="H33" s="12">
        <v>0.99954983922829577</v>
      </c>
      <c r="I33" s="12"/>
      <c r="J33" s="12"/>
      <c r="K33" s="12"/>
      <c r="L33" s="12"/>
      <c r="M33" s="12">
        <v>3572.6888122990363</v>
      </c>
      <c r="N33" s="1">
        <v>12.116532201870852</v>
      </c>
    </row>
    <row r="34" spans="1:14" x14ac:dyDescent="0.3">
      <c r="A34" t="s">
        <v>28</v>
      </c>
      <c r="B34" s="11">
        <v>40.17712732248873</v>
      </c>
      <c r="C34" s="11">
        <v>0.11254019292604502</v>
      </c>
      <c r="D34" s="11">
        <v>25.13120767903305</v>
      </c>
      <c r="E34" s="11">
        <v>0.97909967845659163</v>
      </c>
      <c r="F34" s="11">
        <v>39.302479456519926</v>
      </c>
      <c r="G34" s="11">
        <v>0.62678456591639875</v>
      </c>
      <c r="H34" s="11">
        <v>0.93062700964630229</v>
      </c>
      <c r="I34" s="11"/>
      <c r="J34" s="11"/>
      <c r="K34" s="11"/>
      <c r="L34" s="11"/>
      <c r="M34" s="11">
        <v>3551.4467443729891</v>
      </c>
      <c r="N34" s="1">
        <v>40.585027397610297</v>
      </c>
    </row>
    <row r="35" spans="1:14" x14ac:dyDescent="0.3">
      <c r="A35" t="s">
        <v>29</v>
      </c>
      <c r="B35" s="11">
        <v>475.95940889359645</v>
      </c>
      <c r="C35" s="11">
        <v>3.2154340836012861E-3</v>
      </c>
      <c r="D35" s="11">
        <v>25.725165722117037</v>
      </c>
      <c r="E35" s="11">
        <v>3.6977491961414789E-2</v>
      </c>
      <c r="F35" s="11">
        <v>43.509884418809854</v>
      </c>
      <c r="G35" s="11">
        <v>0.12397106109324758</v>
      </c>
      <c r="H35" s="11">
        <v>0.26221864951768487</v>
      </c>
      <c r="I35" s="11"/>
      <c r="J35" s="11"/>
      <c r="K35" s="11"/>
      <c r="L35" s="11"/>
      <c r="M35" s="11">
        <v>3532.4980687299039</v>
      </c>
      <c r="N35" s="1">
        <v>480.79160799743164</v>
      </c>
    </row>
    <row r="36" spans="1:14" x14ac:dyDescent="0.3">
      <c r="A36" t="s">
        <v>30</v>
      </c>
      <c r="B36" s="12">
        <v>62.519679901158703</v>
      </c>
      <c r="C36" s="12">
        <v>0.29823151125401931</v>
      </c>
      <c r="D36" s="12">
        <v>21.564933741108423</v>
      </c>
      <c r="E36" s="12">
        <v>0.64710610932475887</v>
      </c>
      <c r="F36" s="12">
        <v>37.00110073337359</v>
      </c>
      <c r="G36" s="12">
        <v>0.77112540192926049</v>
      </c>
      <c r="H36" s="12">
        <v>0.94686495176848873</v>
      </c>
      <c r="I36" s="12"/>
      <c r="J36" s="12"/>
      <c r="K36" s="12"/>
      <c r="L36" s="12"/>
      <c r="M36" s="12">
        <v>3574.8417946141471</v>
      </c>
      <c r="N36" s="1">
        <v>63.15441373674561</v>
      </c>
    </row>
    <row r="37" spans="1:14" x14ac:dyDescent="0.3">
      <c r="A37" t="s">
        <v>31</v>
      </c>
      <c r="B37" s="11">
        <v>105.95403555238906</v>
      </c>
      <c r="C37" s="11">
        <v>0.10128617363344052</v>
      </c>
      <c r="D37" s="11">
        <v>18.694603263633773</v>
      </c>
      <c r="E37" s="11">
        <v>0.35450160771704181</v>
      </c>
      <c r="F37" s="11">
        <v>41.327535156303284</v>
      </c>
      <c r="G37" s="11">
        <v>0.63143086816720262</v>
      </c>
      <c r="H37" s="11">
        <v>0.87736334405144689</v>
      </c>
      <c r="I37" s="11"/>
      <c r="J37" s="11"/>
      <c r="K37" s="11"/>
      <c r="L37" s="11"/>
      <c r="M37" s="11">
        <v>3596.219686495177</v>
      </c>
      <c r="N37" s="1">
        <v>107.0297386188213</v>
      </c>
    </row>
  </sheetData>
  <mergeCells count="3">
    <mergeCell ref="T16:T25"/>
    <mergeCell ref="I16:I21"/>
    <mergeCell ref="K16:K21"/>
  </mergeCells>
  <conditionalFormatting sqref="B2:B12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{DFD81B08-3C56-48CC-A115-06FB550F1F6D}</x14:id>
        </ext>
      </extLst>
    </cfRule>
  </conditionalFormatting>
  <conditionalFormatting sqref="C2:C12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{CABC61DE-D6F7-4F6F-8790-D2B9555E6D44}</x14:id>
        </ext>
      </extLst>
    </cfRule>
  </conditionalFormatting>
  <conditionalFormatting sqref="D2:D12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{B8EE9655-7C56-4D3C-8265-382634C49C35}</x14:id>
        </ext>
      </extLst>
    </cfRule>
  </conditionalFormatting>
  <conditionalFormatting sqref="E2:E12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{F272729D-0519-432B-88AE-CFCEDA77F024}</x14:id>
        </ext>
      </extLst>
    </cfRule>
  </conditionalFormatting>
  <conditionalFormatting sqref="F2:F12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{5CB42E1D-C0A4-4FD5-A288-A5F9C43E7637}</x14:id>
        </ext>
      </extLst>
    </cfRule>
  </conditionalFormatting>
  <conditionalFormatting sqref="G2:G1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{E0C31D32-187E-496E-8049-78695042DAFE}</x14:id>
        </ext>
      </extLst>
    </cfRule>
  </conditionalFormatting>
  <conditionalFormatting sqref="H2:H12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{5770EFD8-6222-4454-842C-A44513313E87}</x14:id>
        </ext>
      </extLst>
    </cfRule>
  </conditionalFormatting>
  <conditionalFormatting sqref="I2:I12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{309FC07C-A972-491C-BB50-065FF08CD310}</x14:id>
        </ext>
      </extLst>
    </cfRule>
  </conditionalFormatting>
  <conditionalFormatting sqref="J2:J12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{72ADB1BD-9FE7-469B-BE1A-013F611CBBB8}</x14:id>
        </ext>
      </extLst>
    </cfRule>
  </conditionalFormatting>
  <conditionalFormatting sqref="K2:K12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{D50E4196-68AE-4312-AC22-617040F71FEC}</x14:id>
        </ext>
      </extLst>
    </cfRule>
  </conditionalFormatting>
  <conditionalFormatting sqref="L2:L1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{430292D4-02D4-4735-AE85-4CACE0D21C83}</x14:id>
        </ext>
      </extLst>
    </cfRule>
  </conditionalFormatting>
  <conditionalFormatting sqref="M2:M1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{9B5D0CF2-947A-4D4D-A328-91A395DD92C7}</x14:id>
        </ext>
      </extLst>
    </cfRule>
  </conditionalFormatting>
  <conditionalFormatting sqref="N2:N1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{1AD664D8-1AD1-4438-BADA-4C7E5E94229C}</x14:id>
        </ext>
      </extLst>
    </cfRule>
  </conditionalFormatting>
  <conditionalFormatting sqref="O2:O1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{17AA034F-C552-4F92-B5DB-A671B251042E}</x14:id>
        </ext>
      </extLst>
    </cfRule>
  </conditionalFormatting>
  <conditionalFormatting sqref="P2:P1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{6386075D-0D06-4F3A-ADFA-9F5436DECC12}</x14:id>
        </ext>
      </extLst>
    </cfRule>
  </conditionalFormatting>
  <conditionalFormatting sqref="Q2:Q1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{6AFCED51-7854-4CB2-ABE0-3C28B525462C}</x14:id>
        </ext>
      </extLst>
    </cfRule>
  </conditionalFormatting>
  <conditionalFormatting sqref="R2:R1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{ECCAD9E9-5B2F-4FC9-A637-5C9273E8AED9}</x14:id>
        </ext>
      </extLst>
    </cfRule>
  </conditionalFormatting>
  <conditionalFormatting sqref="B27:M3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{D82F4C58-3EDA-406B-93F8-D82C834B6C12}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D81B08-3C56-48CC-A115-06FB550F1F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B2:B12</xm:sqref>
        </x14:conditionalFormatting>
        <x14:conditionalFormatting xmlns:xm="http://schemas.microsoft.com/office/excel/2006/main">
          <x14:cfRule type="dataBar" id="{CABC61DE-D6F7-4F6F-8790-D2B9555E6D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C2:C12</xm:sqref>
        </x14:conditionalFormatting>
        <x14:conditionalFormatting xmlns:xm="http://schemas.microsoft.com/office/excel/2006/main">
          <x14:cfRule type="dataBar" id="{B8EE9655-7C56-4D3C-8265-382634C49C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D2:D12</xm:sqref>
        </x14:conditionalFormatting>
        <x14:conditionalFormatting xmlns:xm="http://schemas.microsoft.com/office/excel/2006/main">
          <x14:cfRule type="dataBar" id="{F272729D-0519-432B-88AE-CFCEDA77F0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E2:E12</xm:sqref>
        </x14:conditionalFormatting>
        <x14:conditionalFormatting xmlns:xm="http://schemas.microsoft.com/office/excel/2006/main">
          <x14:cfRule type="dataBar" id="{5CB42E1D-C0A4-4FD5-A288-A5F9C43E76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F2:F12</xm:sqref>
        </x14:conditionalFormatting>
        <x14:conditionalFormatting xmlns:xm="http://schemas.microsoft.com/office/excel/2006/main">
          <x14:cfRule type="dataBar" id="{E0C31D32-187E-496E-8049-78695042DA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G2:G12</xm:sqref>
        </x14:conditionalFormatting>
        <x14:conditionalFormatting xmlns:xm="http://schemas.microsoft.com/office/excel/2006/main">
          <x14:cfRule type="dataBar" id="{5770EFD8-6222-4454-842C-A44513313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H2:H12</xm:sqref>
        </x14:conditionalFormatting>
        <x14:conditionalFormatting xmlns:xm="http://schemas.microsoft.com/office/excel/2006/main">
          <x14:cfRule type="dataBar" id="{309FC07C-A972-491C-BB50-065FF08CD3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I2:I12</xm:sqref>
        </x14:conditionalFormatting>
        <x14:conditionalFormatting xmlns:xm="http://schemas.microsoft.com/office/excel/2006/main">
          <x14:cfRule type="dataBar" id="{72ADB1BD-9FE7-469B-BE1A-013F611CBB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J2:J12</xm:sqref>
        </x14:conditionalFormatting>
        <x14:conditionalFormatting xmlns:xm="http://schemas.microsoft.com/office/excel/2006/main">
          <x14:cfRule type="dataBar" id="{D50E4196-68AE-4312-AC22-617040F71F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K2:K12</xm:sqref>
        </x14:conditionalFormatting>
        <x14:conditionalFormatting xmlns:xm="http://schemas.microsoft.com/office/excel/2006/main">
          <x14:cfRule type="dataBar" id="{430292D4-02D4-4735-AE85-4CACE0D21C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L2:L12</xm:sqref>
        </x14:conditionalFormatting>
        <x14:conditionalFormatting xmlns:xm="http://schemas.microsoft.com/office/excel/2006/main">
          <x14:cfRule type="dataBar" id="{9B5D0CF2-947A-4D4D-A328-91A395DD92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M2:M12</xm:sqref>
        </x14:conditionalFormatting>
        <x14:conditionalFormatting xmlns:xm="http://schemas.microsoft.com/office/excel/2006/main">
          <x14:cfRule type="dataBar" id="{1AD664D8-1AD1-4438-BADA-4C7E5E9422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N2:N12</xm:sqref>
        </x14:conditionalFormatting>
        <x14:conditionalFormatting xmlns:xm="http://schemas.microsoft.com/office/excel/2006/main">
          <x14:cfRule type="dataBar" id="{17AA034F-C552-4F92-B5DB-A671B25104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O2:O12</xm:sqref>
        </x14:conditionalFormatting>
        <x14:conditionalFormatting xmlns:xm="http://schemas.microsoft.com/office/excel/2006/main">
          <x14:cfRule type="dataBar" id="{6386075D-0D06-4F3A-ADFA-9F5436DECC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P2:P12</xm:sqref>
        </x14:conditionalFormatting>
        <x14:conditionalFormatting xmlns:xm="http://schemas.microsoft.com/office/excel/2006/main">
          <x14:cfRule type="dataBar" id="{6AFCED51-7854-4CB2-ABE0-3C28B52546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Q2:Q12</xm:sqref>
        </x14:conditionalFormatting>
        <x14:conditionalFormatting xmlns:xm="http://schemas.microsoft.com/office/excel/2006/main">
          <x14:cfRule type="dataBar" id="{ECCAD9E9-5B2F-4FC9-A637-5C9273E8AE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R2:R12</xm:sqref>
        </x14:conditionalFormatting>
        <x14:conditionalFormatting xmlns:xm="http://schemas.microsoft.com/office/excel/2006/main">
          <x14:cfRule type="dataBar" id="{D82F4C58-3EDA-406B-93F8-D82C834B6C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B27:M37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Mund, Tal</dc:creator>
  <cp:keywords>CTPClassification=CTP_NT</cp:keywords>
  <cp:lastModifiedBy>Mund, Tal</cp:lastModifiedBy>
  <dcterms:created xsi:type="dcterms:W3CDTF">2018-12-12T20:02:28Z</dcterms:created>
  <dcterms:modified xsi:type="dcterms:W3CDTF">2018-12-16T08:29:55Z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658e0689-298b-4c59-ae05-8a8a39432619</vt:lpwstr>
  </property>
  <property fmtid="{D5CDD505-2E9C-101B-9397-08002B2CF9AE}" pid="3" name="CTP_TimeStamp">
    <vt:lpwstr>2018-12-16 08:29:55Z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