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ARANG" sheetId="1" r:id="rId1"/>
    <sheet name="SUPPLIER" sheetId="3" r:id="rId2"/>
  </sheets>
  <calcPr calcId="124519"/>
</workbook>
</file>

<file path=xl/calcChain.xml><?xml version="1.0" encoding="utf-8"?>
<calcChain xmlns="http://schemas.openxmlformats.org/spreadsheetml/2006/main">
  <c r="I2" i="3"/>
  <c r="I3"/>
  <c r="I4"/>
  <c r="I5"/>
  <c r="I6"/>
  <c r="I7"/>
  <c r="I8"/>
  <c r="I9"/>
  <c r="I10"/>
  <c r="I11"/>
  <c r="I12"/>
  <c r="I13"/>
  <c r="I14"/>
  <c r="I15"/>
  <c r="I16"/>
  <c r="I17"/>
  <c r="I18"/>
  <c r="C19"/>
  <c r="C20"/>
  <c r="I1427" i="1"/>
  <c r="J1427"/>
  <c r="K1427"/>
  <c r="L1427"/>
  <c r="H1427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236"/>
  <c r="P1237"/>
  <c r="P123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046"/>
  <c r="P1047"/>
  <c r="P1048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637"/>
  <c r="P638"/>
  <c r="P639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246"/>
  <c r="P247"/>
  <c r="P248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85"/>
  <c r="P86"/>
  <c r="P87"/>
  <c r="P88"/>
  <c r="P89"/>
  <c r="P90"/>
  <c r="P91"/>
  <c r="P92"/>
  <c r="P93"/>
  <c r="P94"/>
  <c r="P95"/>
  <c r="P96"/>
  <c r="P97"/>
  <c r="P98"/>
  <c r="P99"/>
  <c r="P100"/>
  <c r="P101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"/>
  <c r="P4"/>
  <c r="P5"/>
  <c r="P6"/>
  <c r="P7"/>
  <c r="P8"/>
  <c r="P9"/>
  <c r="P10"/>
  <c r="P11"/>
  <c r="P12"/>
  <c r="P13"/>
  <c r="P14"/>
  <c r="P15"/>
  <c r="P16"/>
  <c r="P17"/>
  <c r="P18"/>
  <c r="P19"/>
  <c r="P2"/>
</calcChain>
</file>

<file path=xl/sharedStrings.xml><?xml version="1.0" encoding="utf-8"?>
<sst xmlns="http://schemas.openxmlformats.org/spreadsheetml/2006/main" count="17234" uniqueCount="2753">
  <si>
    <t>PLU</t>
  </si>
  <si>
    <t>Nama Barang</t>
  </si>
  <si>
    <t>Satuan</t>
  </si>
  <si>
    <t>Beli</t>
  </si>
  <si>
    <t>Toko</t>
  </si>
  <si>
    <t>Member</t>
  </si>
  <si>
    <t>','</t>
  </si>
  <si>
    <t>AC 240ML</t>
  </si>
  <si>
    <t>PCS</t>
  </si>
  <si>
    <t>',</t>
  </si>
  <si>
    <t>,</t>
  </si>
  <si>
    <t>,'</t>
  </si>
  <si>
    <t>GOL001</t>
  </si>
  <si>
    <t>AGUARIA 1500 ML</t>
  </si>
  <si>
    <t>AGUARIA 330ML</t>
  </si>
  <si>
    <t>AGUARIA 600ML</t>
  </si>
  <si>
    <t>AGUARIA CUP 240ML/CTN</t>
  </si>
  <si>
    <t>AQUA 240ML</t>
  </si>
  <si>
    <t>AQUA 330ML</t>
  </si>
  <si>
    <t>AQUA BOTOL 1500ML</t>
  </si>
  <si>
    <t>AQUA BOTOL 600ML</t>
  </si>
  <si>
    <t>AQUA GALON 19L</t>
  </si>
  <si>
    <t>CLUB 1500ML</t>
  </si>
  <si>
    <t>CLUB 250ML</t>
  </si>
  <si>
    <t>CLUB 330ML</t>
  </si>
  <si>
    <t>CLUB 600ML</t>
  </si>
  <si>
    <t>GALON KOSONG</t>
  </si>
  <si>
    <t>HEALTY ENERGY 600ML</t>
  </si>
  <si>
    <t>NESTLE PURE LIFE1500ML</t>
  </si>
  <si>
    <t>NESTLE PURE LIFE330ML</t>
  </si>
  <si>
    <t>NESTLE PURE LIFE600ML</t>
  </si>
  <si>
    <t>WATER PURENCE 389ML</t>
  </si>
  <si>
    <t>ABSOLUTE MILD 16S</t>
  </si>
  <si>
    <t>ARDATH SPECIAL MERAH20S</t>
  </si>
  <si>
    <t>BENTOEL BIRU 12</t>
  </si>
  <si>
    <t>BENTOEL SEJATI 12</t>
  </si>
  <si>
    <t>BINTANG BUANA FILTER 12S</t>
  </si>
  <si>
    <t>BINTANG BUANA KRETEK 12S</t>
  </si>
  <si>
    <t>BLACK MENTHOL 16S</t>
  </si>
  <si>
    <t>CLAS MILD 12S</t>
  </si>
  <si>
    <t>CLAS MILD 16S</t>
  </si>
  <si>
    <t>COUNTRY LIGHTS 20</t>
  </si>
  <si>
    <t>COUNTRY MERAH 20s</t>
  </si>
  <si>
    <t>DJARUM 76 12S</t>
  </si>
  <si>
    <t>DJARUM 76 16S</t>
  </si>
  <si>
    <t>DJARUM 76 TWINPACK12S</t>
  </si>
  <si>
    <t>DJARUM BLACK 16S</t>
  </si>
  <si>
    <t>DJARUM BLACK CAPUCINO16S</t>
  </si>
  <si>
    <t>DJARUM BLACK MENTHOL</t>
  </si>
  <si>
    <t>DJARUM BLACK TEA 16S</t>
  </si>
  <si>
    <t>DJARUM SUPER 12S</t>
  </si>
  <si>
    <t>DJARUM SUPER 16S</t>
  </si>
  <si>
    <t>DJI SAM SOE FILTER 12S</t>
  </si>
  <si>
    <t>DJI SAM SOE GOLD 12</t>
  </si>
  <si>
    <t>DJI SAM SOE KRETEK 12S</t>
  </si>
  <si>
    <t>DJI SAM SOE KRETEK 16</t>
  </si>
  <si>
    <t>DJI SAM SOE MAGNUM 12</t>
  </si>
  <si>
    <t>DJI SAM SOE REFILL 12</t>
  </si>
  <si>
    <t>DJI SAM SOE SUPER PREMIUM 12</t>
  </si>
  <si>
    <t>DUNHILL FILTER MERAH</t>
  </si>
  <si>
    <t>DUNHILL MENTHOL</t>
  </si>
  <si>
    <t>DUNHILL MENTHOL LIGHTS</t>
  </si>
  <si>
    <t>GUDANG GARAM FILTER 12S</t>
  </si>
  <si>
    <t>GUDANG GARAM KRETEK12S</t>
  </si>
  <si>
    <t>GUDANG GARAM PROFS 16S</t>
  </si>
  <si>
    <t>GUDANG GARAM SURYA 12S</t>
  </si>
  <si>
    <t>GUDANG GARAM SURYA 16S</t>
  </si>
  <si>
    <t>KANSAS FILTER MERAH 20S</t>
  </si>
  <si>
    <t>KANSAS MENTHOL HIJAU20S</t>
  </si>
  <si>
    <t>KOREK TOKAI</t>
  </si>
  <si>
    <t>KRATON DALEM 12</t>
  </si>
  <si>
    <t>LA LIGHTS 12S</t>
  </si>
  <si>
    <t>LA LIGHTS 16S</t>
  </si>
  <si>
    <t>LA LIGHTS MENTHOL 12S</t>
  </si>
  <si>
    <t>LA LIGHTS MENTHOL 16S</t>
  </si>
  <si>
    <t>LUCKY STRIKE BIRU 20S</t>
  </si>
  <si>
    <t>LUCKY STRIKE FILTER 20S</t>
  </si>
  <si>
    <t>LUCKY STRIKE HIJAU 20S</t>
  </si>
  <si>
    <t>MARLBORO BLACK MENTHOL20S</t>
  </si>
  <si>
    <t>MARLBORO FILTER MENTHOL20S</t>
  </si>
  <si>
    <t>MARLBORO FILTER MERAH20S</t>
  </si>
  <si>
    <t>MARLBORO LIGHTS MENTHOL20S</t>
  </si>
  <si>
    <t>MARLBORO LIGHTS PUTIH20S</t>
  </si>
  <si>
    <t>MARLBORO MIX 9 12</t>
  </si>
  <si>
    <t>NEO MILD 16S</t>
  </si>
  <si>
    <t>PALL MALL FILTER MRH20S</t>
  </si>
  <si>
    <t>PALL MALL LIGHTS/BIRU 20S</t>
  </si>
  <si>
    <t>PALL MALL MENTHOL 20S</t>
  </si>
  <si>
    <t>RED MILD 16S</t>
  </si>
  <si>
    <t>RED MILD MENTHOL 16S</t>
  </si>
  <si>
    <t>SAMPOERNA AMILD 12S</t>
  </si>
  <si>
    <t>SAMPOERNA AMILD 16S</t>
  </si>
  <si>
    <t>SAMPOERNA AMILD MENTH12S</t>
  </si>
  <si>
    <t>SAMPOERNA AMILD MENTH16S</t>
  </si>
  <si>
    <t>SAMPOERNA AVOLUT MENT16S</t>
  </si>
  <si>
    <t>SAMPOERNA AVOLUT RED16S</t>
  </si>
  <si>
    <t>SAMPOERNA HIJAU KRETEK 12</t>
  </si>
  <si>
    <t>SAMPOERNA KRETEK 12S</t>
  </si>
  <si>
    <t>STAR MILD BIRU 16S</t>
  </si>
  <si>
    <t>STAR MILD HIJAU 16S</t>
  </si>
  <si>
    <t>SURYA PROMILD 16S</t>
  </si>
  <si>
    <t>SURYA SLIM 12 PUTIH</t>
  </si>
  <si>
    <t>SURYA SLIM MENTHOL 12</t>
  </si>
  <si>
    <t>SURYA SLIM MENTHOL 16S</t>
  </si>
  <si>
    <t>SURYA SLIM MERAH 12S</t>
  </si>
  <si>
    <t>SURYA SLIM MERAH 16S</t>
  </si>
  <si>
    <t>SURYA SLIM PUTIH 12S</t>
  </si>
  <si>
    <t>SURYA SLIM PUTIH 16</t>
  </si>
  <si>
    <t>U MILD 16S</t>
  </si>
  <si>
    <t>WISMILAK DIPLOMAT 12S</t>
  </si>
  <si>
    <t>WISMILAK KRETEK 12S</t>
  </si>
  <si>
    <t>WISMILAK SLIM KRETEK16</t>
  </si>
  <si>
    <t>GOL044</t>
  </si>
  <si>
    <t>ABC MIE REMES 25G</t>
  </si>
  <si>
    <t>ACE CIRCLINE LAMP 32W</t>
  </si>
  <si>
    <t>ACE LAMP(RED)5W</t>
  </si>
  <si>
    <t>ALARM CLOCK</t>
  </si>
  <si>
    <t>EPSON RIBBONCARTRIDGE</t>
  </si>
  <si>
    <t>FIJITEC DESK LAMP PL-7W</t>
  </si>
  <si>
    <t>FIJITEC LMPU SOROT</t>
  </si>
  <si>
    <t>HELES MULTITESTER</t>
  </si>
  <si>
    <t>KIPAS ANGN WNDY BOX FUN</t>
  </si>
  <si>
    <t>MEIWA MODEL M-303</t>
  </si>
  <si>
    <t>MINI STOTZ S101</t>
  </si>
  <si>
    <t>ORIGINAL IRON CORD+PLUG</t>
  </si>
  <si>
    <t>PREMIUM RIBBON PACK</t>
  </si>
  <si>
    <t>REMOTE GOLDSTAR</t>
  </si>
  <si>
    <t>REMOTE PANASONIC</t>
  </si>
  <si>
    <t>REMOTE SHARP</t>
  </si>
  <si>
    <t>REMOTE USE FOR AKARI</t>
  </si>
  <si>
    <t>REMOTE USE FOR LG</t>
  </si>
  <si>
    <t>SPER ANTNA CHNEL 20 PRGM</t>
  </si>
  <si>
    <t>VITAPHONE KX-T965L(1)</t>
  </si>
  <si>
    <t>VITAPHONE KX-T965L(2)</t>
  </si>
  <si>
    <t>GOL002</t>
  </si>
  <si>
    <t>GOL003</t>
  </si>
  <si>
    <t>BERKO ELKTRNK ADPTR 20W</t>
  </si>
  <si>
    <t>BROCO JEG</t>
  </si>
  <si>
    <t>CABLE JANGKAR 2X23</t>
  </si>
  <si>
    <t>CABLE JUPTER 100Y</t>
  </si>
  <si>
    <t>CABLE TENARE 38M</t>
  </si>
  <si>
    <t>CABLE TENARE HITAM</t>
  </si>
  <si>
    <t>CABLE THREE ELEKTRC 33M</t>
  </si>
  <si>
    <t>CABLEMAN-3 ELEKTRK WARE</t>
  </si>
  <si>
    <t>CHIYODA FS-2 STARTER</t>
  </si>
  <si>
    <t>CHIYODA INCAND LAMP(YLW)</t>
  </si>
  <si>
    <t>CHIYODA VISION 7W</t>
  </si>
  <si>
    <t>CHIYODACIRCULAR LAMP20W</t>
  </si>
  <si>
    <t>COMETSTAR LAMP 60W</t>
  </si>
  <si>
    <t>DAI-ICHI DENKYU 5W</t>
  </si>
  <si>
    <t>DBLE STP KTK BSR ESENZA</t>
  </si>
  <si>
    <t>DBLE STP KTK BSR UNICON</t>
  </si>
  <si>
    <t>DBLE STP KTK KCL YD0014</t>
  </si>
  <si>
    <t>DCRTION LMP DAICHI BENG</t>
  </si>
  <si>
    <t>DCRTN LM DAICHI BRU PKT</t>
  </si>
  <si>
    <t>DCRTN LM DAICHI HJU PKT</t>
  </si>
  <si>
    <t>DCRTN LM DAICHI KNG PKT</t>
  </si>
  <si>
    <t>DCRTN LM DAICHI MRH</t>
  </si>
  <si>
    <t>DCRTN LM DAICHI ORANGE</t>
  </si>
  <si>
    <t>DCRTN LM DAICHI PTH PKT</t>
  </si>
  <si>
    <t>DCRTN LMP DAICHI HJAU</t>
  </si>
  <si>
    <t>DCRTN LMP DAICHI KNG</t>
  </si>
  <si>
    <t>DOBLE SAKLAR RH0013</t>
  </si>
  <si>
    <t>DOBLE STP KONTK VOLTAMA</t>
  </si>
  <si>
    <t>DOP LAMP 10W</t>
  </si>
  <si>
    <t>DOP LAMP 15W</t>
  </si>
  <si>
    <t>DOP LAMP 25W</t>
  </si>
  <si>
    <t>DOP LAMP 40W</t>
  </si>
  <si>
    <t>DOP LAMP 5W</t>
  </si>
  <si>
    <t>DOP LAMP 60W</t>
  </si>
  <si>
    <t>DOP LAMP(NEON) 15W</t>
  </si>
  <si>
    <t>DOP LAMP(NEON)10W</t>
  </si>
  <si>
    <t>DOP RING LIGHT 32W/D</t>
  </si>
  <si>
    <t>E-MAX OSRAM LAMP 5W</t>
  </si>
  <si>
    <t>ENRGY ELEKTRK ADPTR 32W</t>
  </si>
  <si>
    <t>FLUORESCENTIAMP BALLAST</t>
  </si>
  <si>
    <t>FOCUS DECORATION LAMP5W</t>
  </si>
  <si>
    <t>JAG+SAKLAR MATSUI</t>
  </si>
  <si>
    <t>JEG 6A-250V(2)</t>
  </si>
  <si>
    <t>JEG NO NAME</t>
  </si>
  <si>
    <t>JEG+SAKLAR MATSUI</t>
  </si>
  <si>
    <t>JEG+SAKLAR NJ8806</t>
  </si>
  <si>
    <t>JEG+SAKLAR OMI YD0034</t>
  </si>
  <si>
    <t>KING LIGHT 20W</t>
  </si>
  <si>
    <t>LAMP TWIN DOG 11W</t>
  </si>
  <si>
    <t>LAMP TWIN DOG 15W</t>
  </si>
  <si>
    <t>LAMP TWIN DOG 9W</t>
  </si>
  <si>
    <t>LUXRAM DELUXE LAMP 10W</t>
  </si>
  <si>
    <t>LUXRAM DELUXE LAMP 15W</t>
  </si>
  <si>
    <t>LUXRAM DELUXE LAMP 20W</t>
  </si>
  <si>
    <t>LXRM DLUXE AQUA LMP 10W</t>
  </si>
  <si>
    <t>LXRM DLUXE AQUA LMP 15W</t>
  </si>
  <si>
    <t>MARUTECH AE736 JEG</t>
  </si>
  <si>
    <t>MATSUI SAKLAR SINGLE</t>
  </si>
  <si>
    <t>MATSUI VITING</t>
  </si>
  <si>
    <t>MISI NIGHT LIGHT 7W</t>
  </si>
  <si>
    <t>NEON CHIYODA 15W</t>
  </si>
  <si>
    <t>NEON DOP 18W</t>
  </si>
  <si>
    <t>NEON GNERL ELKTRK 15W</t>
  </si>
  <si>
    <t>NEON TAXING LIGHTNG 21W</t>
  </si>
  <si>
    <t>NIKO AUTOMATIC LAMP</t>
  </si>
  <si>
    <t>OKPARTS LAMP(K)</t>
  </si>
  <si>
    <t>PHILIPS CLEAR LAMP 40W</t>
  </si>
  <si>
    <t>PHILIPS ESSENTIAL 8W</t>
  </si>
  <si>
    <t>PHILIPS FLUOTONE 32 W</t>
  </si>
  <si>
    <t>PHILIPS LAMP(NEON)15W</t>
  </si>
  <si>
    <t>PHILIPS S10</t>
  </si>
  <si>
    <t>SAKLAR BEL RH0015</t>
  </si>
  <si>
    <t>SAKLAR COMET STAR</t>
  </si>
  <si>
    <t>SAKLAR DOUBLE YD0015</t>
  </si>
  <si>
    <t>SAKLAR DOUBLE YD0016</t>
  </si>
  <si>
    <t>SAKLAR FUJI RH0016</t>
  </si>
  <si>
    <t>SAKLAR GANTUNG ELTRA</t>
  </si>
  <si>
    <t>SAKLAR NJ 8805</t>
  </si>
  <si>
    <t>SAKLAR TUKUIKI</t>
  </si>
  <si>
    <t>SAKURA STARTER FS-U</t>
  </si>
  <si>
    <t>SANEX DOUBLE VITING</t>
  </si>
  <si>
    <t>SANEX ENERGY LAMP20W</t>
  </si>
  <si>
    <t>SEKRING YD 0025</t>
  </si>
  <si>
    <t>SIBALEC LAMP 40W</t>
  </si>
  <si>
    <t>SIBALEC LAMP 5W(BR)</t>
  </si>
  <si>
    <t>SIBALEC LAMP 5W(MRH)</t>
  </si>
  <si>
    <t>SIGMA FS-U STARTER</t>
  </si>
  <si>
    <t>STEKER BROCO</t>
  </si>
  <si>
    <t>STEKER HIJAU YD0020</t>
  </si>
  <si>
    <t>STEKER LOYAL</t>
  </si>
  <si>
    <t>STEKER MATSUI</t>
  </si>
  <si>
    <t>STEKER YD 0002</t>
  </si>
  <si>
    <t>STEKER YD 0018</t>
  </si>
  <si>
    <t>STOP KNTAK NJ9914C</t>
  </si>
  <si>
    <t>STOP KNTAK SEGI4 BSR</t>
  </si>
  <si>
    <t>STOP KNTAK YAKI BULAT</t>
  </si>
  <si>
    <t>STOP KNTK BROCO ITEM</t>
  </si>
  <si>
    <t>STOP KNTK RH2789</t>
  </si>
  <si>
    <t>STOP KONTK VYBA YD0013</t>
  </si>
  <si>
    <t>STP KNTAK VOLTAMA ITEM</t>
  </si>
  <si>
    <t>STRONG LAMP 12V 10W</t>
  </si>
  <si>
    <t>TMPT LMP NEON SUI(SDG)</t>
  </si>
  <si>
    <t>TMPT LMPU NEON SONORA</t>
  </si>
  <si>
    <t>TMPT LMPU NEON/SUI</t>
  </si>
  <si>
    <t>TMPT LMPU NEON/SUI(PJG)</t>
  </si>
  <si>
    <t>TRIPLE SAKLAR TUKUIKI</t>
  </si>
  <si>
    <t>VITING BRACO</t>
  </si>
  <si>
    <t>VITING BULAT</t>
  </si>
  <si>
    <t>VITING GTG KCL</t>
  </si>
  <si>
    <t>VITING HTAM</t>
  </si>
  <si>
    <t>VITING LAMPU KCL</t>
  </si>
  <si>
    <t>VITING MATSUI SEGI 4</t>
  </si>
  <si>
    <t>VITING MATSUI SEGI 8</t>
  </si>
  <si>
    <t>VITING MATSUI SEGI8 KCL</t>
  </si>
  <si>
    <t>VITING PX 77</t>
  </si>
  <si>
    <t>VITING SEGI 4 KAIJIE</t>
  </si>
  <si>
    <t>VITING SEGI 4 YADI</t>
  </si>
  <si>
    <t>VITING TERNIT</t>
  </si>
  <si>
    <t>VITING+JEG OKACHI</t>
  </si>
  <si>
    <t>VOLTAMA 504 JEG</t>
  </si>
  <si>
    <t>VTG ELTRA(LAMPHOLDER)</t>
  </si>
  <si>
    <t>VYBA DOUBLE VITING</t>
  </si>
  <si>
    <t>VYBA STEKER</t>
  </si>
  <si>
    <t>ZENICA CIRCLE LAMP BALL</t>
  </si>
  <si>
    <t>ANAK MAS AYAM PNGGN20G</t>
  </si>
  <si>
    <t>ANAK MAS KEJU 20G</t>
  </si>
  <si>
    <t>BALADO</t>
  </si>
  <si>
    <t>CHA2 PEANUT 10 GR</t>
  </si>
  <si>
    <t>CHEETOS AYAM BAKAR18G</t>
  </si>
  <si>
    <t>CHEETOS JAGUNG BAKAR 48G</t>
  </si>
  <si>
    <t>CHEETOS JAGUNG BAKAR18G</t>
  </si>
  <si>
    <t>CHEETOS KEJU AMERIKA 48G</t>
  </si>
  <si>
    <t>CHEETOS KEJU AMERIKA18G</t>
  </si>
  <si>
    <t>CHEETOS NET BBQ 12G(1)</t>
  </si>
  <si>
    <t>CHEETOS NET BBQ 12G(2)</t>
  </si>
  <si>
    <t>CHEETOS NET RUM LAUT12G</t>
  </si>
  <si>
    <t>CHEETOS RS BBQ 50G</t>
  </si>
  <si>
    <t>CHEETOS RUMPUT LAUT50G</t>
  </si>
  <si>
    <t>CHICKEN RASA AYAM 70G</t>
  </si>
  <si>
    <t>CHIKI BALLS COKLAT 12G</t>
  </si>
  <si>
    <t>CHIKI BALLS KEJU 12G</t>
  </si>
  <si>
    <t>CHIKI BALLS RS AYAM 12G</t>
  </si>
  <si>
    <t>CHILLI CHA CHA PRETZ39G</t>
  </si>
  <si>
    <t>CHITATO AYAM BUMBU 19G</t>
  </si>
  <si>
    <t>CHITATO BBQ 75G</t>
  </si>
  <si>
    <t>CHITATO KEJU SUPREME19G</t>
  </si>
  <si>
    <t>CHITATO ORIGINAL 19G</t>
  </si>
  <si>
    <t>CHITATO RS AYAM BUMBU 40G</t>
  </si>
  <si>
    <t>CHITATO RS SAPI BB BAKAR75G</t>
  </si>
  <si>
    <t>CHITATO SAPI BAKAR19G</t>
  </si>
  <si>
    <t>CHITATO SAPI PANGGANG40G</t>
  </si>
  <si>
    <t>CHITATO SAPIPANGGANG19G</t>
  </si>
  <si>
    <t>CITOKU MINI POTATO 8G</t>
  </si>
  <si>
    <t>CORN PRETZ 38G</t>
  </si>
  <si>
    <t>DEKA KC SANGHAI ORI 225G</t>
  </si>
  <si>
    <t>DEKA KC SNGHAI ORI 50G</t>
  </si>
  <si>
    <t>DEKA KC SNGHAI ORI 90G</t>
  </si>
  <si>
    <t>DOUBLE NAM BAGELEN BULAT</t>
  </si>
  <si>
    <t>DOUBLE NAM BANKET</t>
  </si>
  <si>
    <t>DOUBLE NAM BLINJO KERANG B</t>
  </si>
  <si>
    <t>DOUBLE NAM BOLU TELUR</t>
  </si>
  <si>
    <t>DOUBLE NAM DOLAR PEDAS</t>
  </si>
  <si>
    <t>DOUBLE NAM EMPING TOP</t>
  </si>
  <si>
    <t>DOUBLE NAM JAGUNG AUSTRALIA</t>
  </si>
  <si>
    <t>DOUBLE NAM KACANG KAPRI</t>
  </si>
  <si>
    <t>DOUBLE NAM KECIPIR</t>
  </si>
  <si>
    <t>DOUBLE NAM KRIPIK GADUNG</t>
  </si>
  <si>
    <t>DOUBLE NAM KWACI MATAHARI</t>
  </si>
  <si>
    <t>DOUBLE NAM MANCO</t>
  </si>
  <si>
    <t>DOUBLE NAM MARNING GPNG PDS</t>
  </si>
  <si>
    <t>DOUBLE NAM PASTEL SEGITIGA</t>
  </si>
  <si>
    <t>DOUBLE NAM SINKONG BAKAR</t>
  </si>
  <si>
    <t>DOUBLE NAM STICK IKAN</t>
  </si>
  <si>
    <t>DOUBLE NAM STIK BALADO</t>
  </si>
  <si>
    <t>DUA KELINCI 100G</t>
  </si>
  <si>
    <t>DUA KELINCI 18G</t>
  </si>
  <si>
    <t>DUA KELINCI KG 250G</t>
  </si>
  <si>
    <t>DUA KELINCI KG 500G</t>
  </si>
  <si>
    <t>DUA KELINCI KG 72G</t>
  </si>
  <si>
    <t>DUA KELINCI ROASTED P 40G</t>
  </si>
  <si>
    <t>FRENCH FRIES 18G</t>
  </si>
  <si>
    <t>FRENCH FRIES 200038G</t>
  </si>
  <si>
    <t>FRENCH FRISH 60G</t>
  </si>
  <si>
    <t>FRENCH FRISH HOT 18G</t>
  </si>
  <si>
    <t>FUNKEES JAGUNG 14G</t>
  </si>
  <si>
    <t>FUNKEES SAMBALBERAPI 14G</t>
  </si>
  <si>
    <t>GARLIC NUT RS BWNG PUTIH 100G</t>
  </si>
  <si>
    <t>GARUDA KACANG ATOM 52G</t>
  </si>
  <si>
    <t>GARUDA KCG ATM BBQ</t>
  </si>
  <si>
    <t>GARUDA KCG ATM KDELE</t>
  </si>
  <si>
    <t>GARUDA KCG ATOM</t>
  </si>
  <si>
    <t>GARUDA KCNG ATOM 170G</t>
  </si>
  <si>
    <t>GARUDA KCNG ATOM 200G</t>
  </si>
  <si>
    <t>GARUDA KCNG ATOM 44G</t>
  </si>
  <si>
    <t>GARUDA KCNG ATOM 85G</t>
  </si>
  <si>
    <t>GARUDA KCNG ATOM PDS100G</t>
  </si>
  <si>
    <t>GARUDA KCNG KLT RASA100G</t>
  </si>
  <si>
    <t>GARUDA KCNG KLT RASA27G</t>
  </si>
  <si>
    <t>GARUDA KCNG KULIT 115G</t>
  </si>
  <si>
    <t>GARUDA KCNG KULIT 250G</t>
  </si>
  <si>
    <t>GARUDA KCNG KULIT 31G</t>
  </si>
  <si>
    <t>GARUDA KCNG KULIT 500G</t>
  </si>
  <si>
    <t>GARUDA KCNG KULIT 75G</t>
  </si>
  <si>
    <t>GARUDA KCNG KULIT900G</t>
  </si>
  <si>
    <t>GARUDA KCNG TELUR 250G</t>
  </si>
  <si>
    <t>GARUDA KCNG TELUR37G</t>
  </si>
  <si>
    <t>GARUDA KEDELAI ORIGINAL</t>
  </si>
  <si>
    <t>GARUDA PILUS 20G</t>
  </si>
  <si>
    <t>GARUDA PILUS KCNG TLR100G</t>
  </si>
  <si>
    <t>GARUDA PILUS ORIGINAL95G</t>
  </si>
  <si>
    <t>GARUDA PILUS PEDAS22G</t>
  </si>
  <si>
    <t>GARUDA PILUS PEDAS95G</t>
  </si>
  <si>
    <t>GARUDA PILUS SAPI PNG20G</t>
  </si>
  <si>
    <t>GARUDA PILUS SAPI PNG95G</t>
  </si>
  <si>
    <t>GITA BREM SOLO 100G</t>
  </si>
  <si>
    <t>GITA CRIPING SINGKONG260G</t>
  </si>
  <si>
    <t>GITA CRIPING SINGKONG300G</t>
  </si>
  <si>
    <t>GITA DODOL COCOPANDAN 200G</t>
  </si>
  <si>
    <t>GITA DODOL COKLAT 200G</t>
  </si>
  <si>
    <t>GITA DODOL DURIAN 200G</t>
  </si>
  <si>
    <t>GITA DODOL JAHE&amp;MADU200G</t>
  </si>
  <si>
    <t>GITA DODOL STROWBERY 200G</t>
  </si>
  <si>
    <t>GITA DODOL WIJEN200G</t>
  </si>
  <si>
    <t>GITA GEM KEMBANG 180G</t>
  </si>
  <si>
    <t>GITA GRUBI 20S/170G</t>
  </si>
  <si>
    <t>GITA KACG ASIN BALI 100G</t>
  </si>
  <si>
    <t>GITA KENTANG KEJU 65G</t>
  </si>
  <si>
    <t>GITA KORO KULIT 220G</t>
  </si>
  <si>
    <t>GITA KRUPUK TENGIRI 80G</t>
  </si>
  <si>
    <t>GITA KURMA 325G</t>
  </si>
  <si>
    <t>GITA MANISAN ASAM120G</t>
  </si>
  <si>
    <t>GITA MANISAN SIRSAK 120G</t>
  </si>
  <si>
    <t>GITA MINO S DURIAN 275G</t>
  </si>
  <si>
    <t>GITA MINO S VANILI 275G</t>
  </si>
  <si>
    <t>GITA MINO SPR COKLAT275G</t>
  </si>
  <si>
    <t>GITA NOPIA 10S</t>
  </si>
  <si>
    <t>GITA NOPIA SPR COKLAT5S</t>
  </si>
  <si>
    <t>GITA NOPIA SUPER VANILI 5S</t>
  </si>
  <si>
    <t>GITA SCHUIMPYES 50G</t>
  </si>
  <si>
    <t>GITA SEMPRONGAN PANDAN200G</t>
  </si>
  <si>
    <t>GITA SINGKONG STICK 95G</t>
  </si>
  <si>
    <t>GITA SNACK KEJU 130G</t>
  </si>
  <si>
    <t>GITA STICK JARUM 600G</t>
  </si>
  <si>
    <t>GITA STICK JARUM300G</t>
  </si>
  <si>
    <t>GITA SUMPIA SEGITIGA 100G</t>
  </si>
  <si>
    <t>GITA SUPER NOPIA DURIAN 5S</t>
  </si>
  <si>
    <t>GITA TWIST-TWIST 150G</t>
  </si>
  <si>
    <t>GITA USUS GORENG 70G</t>
  </si>
  <si>
    <t>HOLLO KELAPA 10G</t>
  </si>
  <si>
    <t>IYES BAWANG 100G</t>
  </si>
  <si>
    <t>IYES BAWANG 28G</t>
  </si>
  <si>
    <t>IYES KACANG POLONG18G</t>
  </si>
  <si>
    <t>IYES KORO MEXICAN BBQ90G</t>
  </si>
  <si>
    <t>IYES KORO OVEN PEDAS90G</t>
  </si>
  <si>
    <t>IYES PEDAS 100G</t>
  </si>
  <si>
    <t>IYES PEDAS 28G</t>
  </si>
  <si>
    <t>JETZ BUMBU MAMAMIA 12G</t>
  </si>
  <si>
    <t>JETZ CHOCO BERY20G</t>
  </si>
  <si>
    <t>JETZ CHOCOLATE FIEST20G</t>
  </si>
  <si>
    <t>JETZ PAPRIKA GREAD 12G</t>
  </si>
  <si>
    <t>KACANG KLT BSR</t>
  </si>
  <si>
    <t>KACAQNG KULIT</t>
  </si>
  <si>
    <t>KATOM BBQ 18G</t>
  </si>
  <si>
    <t>KATOM BBQ FLAFOUR 85G</t>
  </si>
  <si>
    <t>KATOM POLONG 18G</t>
  </si>
  <si>
    <t>KATOM POLONG 85 G</t>
  </si>
  <si>
    <t>KAYAKING ASIN 20G</t>
  </si>
  <si>
    <t>KAYAKING BAWANG PTH 20G</t>
  </si>
  <si>
    <t>KAYAKING CHOKOLATE 18G</t>
  </si>
  <si>
    <t>KAYAKING HONEY 20G</t>
  </si>
  <si>
    <t>KAYAKING KACG ASIN 40G</t>
  </si>
  <si>
    <t>KAYAKING KACG BWNG 40G</t>
  </si>
  <si>
    <t>KAYAKING KACG MADU 40G</t>
  </si>
  <si>
    <t>KAYAKING KACG MADU 80G</t>
  </si>
  <si>
    <t>KAYAKING KCG KLT 65G</t>
  </si>
  <si>
    <t>KAYAKING KCG KMT 70G</t>
  </si>
  <si>
    <t>KAYAKING KCNG BWNG 80G</t>
  </si>
  <si>
    <t>KAYAKING KCNG PEDAS80G</t>
  </si>
  <si>
    <t>KAYAKING PEDAS 20G</t>
  </si>
  <si>
    <t>KAYAKING RS PEDAS40G</t>
  </si>
  <si>
    <t>KENJI NET AYAM 19G</t>
  </si>
  <si>
    <t>KENJI NET AYAM 60G</t>
  </si>
  <si>
    <t>KENJI NET DENDENG 16G</t>
  </si>
  <si>
    <t>KENJI NET DENDENG 50G</t>
  </si>
  <si>
    <t>KENTANG KERITING AYAM30G</t>
  </si>
  <si>
    <t>KENTANG KERITING AYAM70G</t>
  </si>
  <si>
    <t>KENTANG KERITING BLD30G</t>
  </si>
  <si>
    <t>KENTANG KERITING BLD70G</t>
  </si>
  <si>
    <t>KENTANG KERITING KEJU30G</t>
  </si>
  <si>
    <t>KENTANG KERITING KEJU70G</t>
  </si>
  <si>
    <t>KOROKU ORIGINAL 70G</t>
  </si>
  <si>
    <t>KOROKU RS ORIGINAL 15G</t>
  </si>
  <si>
    <t>KOROKU RS PEDAS 15G</t>
  </si>
  <si>
    <t>KOROKU RS PEDAS 70G</t>
  </si>
  <si>
    <t>KRIPIK TEMPE</t>
  </si>
  <si>
    <t>KWACI BUNGA MATAHARI REBO</t>
  </si>
  <si>
    <t>KWACI GAJAH BESAR</t>
  </si>
  <si>
    <t>KWACI GAJAH KACIL</t>
  </si>
  <si>
    <t>LAYS BBQ FIESTA 18G</t>
  </si>
  <si>
    <t>LAYS PIZZA 18G</t>
  </si>
  <si>
    <t>LAYS RS ASIN KLASIK 40G</t>
  </si>
  <si>
    <t>LAYS RS BBQ FIESTA 40G</t>
  </si>
  <si>
    <t>LAYS RS PIZZA 40G</t>
  </si>
  <si>
    <t>LAYS RS RUMPUT LAUT 40G</t>
  </si>
  <si>
    <t>LAYS RS RUMPUT LAUT 75G</t>
  </si>
  <si>
    <t>LAYS RUMPUT LAUT 18G</t>
  </si>
  <si>
    <t>LEO BAKED POTATO</t>
  </si>
  <si>
    <t>LEO CORNCRISPS18G</t>
  </si>
  <si>
    <t>LEO KERIPIK JAGUNG NACHO C70G</t>
  </si>
  <si>
    <t>LEO KERIPIK KNTNG AYAM19G</t>
  </si>
  <si>
    <t>LEO KERIPIK KNTNG AYAM50G</t>
  </si>
  <si>
    <t>LEO KERIPIK KNTNG SAPI18G</t>
  </si>
  <si>
    <t>LEO KERIPIK KNTNG SAPI48G</t>
  </si>
  <si>
    <t>LEO RUMPUT LAUT</t>
  </si>
  <si>
    <t>LORENG STIK 18G</t>
  </si>
  <si>
    <t>MAYASI BAWANG 18G</t>
  </si>
  <si>
    <t>MAYASI BAWANG 70G</t>
  </si>
  <si>
    <t>MAYASI CREPES COKLAT30G</t>
  </si>
  <si>
    <t>MAYASI CREPES PISANG30G</t>
  </si>
  <si>
    <t>MAYASI HOT SENZA 20G</t>
  </si>
  <si>
    <t>MAYASI HOT SENZA 70G</t>
  </si>
  <si>
    <t>MAYASI JAGUNG BAKAR70G</t>
  </si>
  <si>
    <t>MAYASI JAGUNG BKR18G</t>
  </si>
  <si>
    <t>MAYASI KORO KEJU 20G</t>
  </si>
  <si>
    <t>MAYASI KORO KEJU 70G</t>
  </si>
  <si>
    <t>MAYASI KORO PEDAS 70G</t>
  </si>
  <si>
    <t>MAYASI KORO PEDAS20G</t>
  </si>
  <si>
    <t>MAYASI PEDAS 18G</t>
  </si>
  <si>
    <t>MAYASI PEDAS 70G</t>
  </si>
  <si>
    <t>MAYASI UDANG BAKAR 70G</t>
  </si>
  <si>
    <t>MIE KREMEZ AP 20G</t>
  </si>
  <si>
    <t>MIE KREMEZ JB 20G</t>
  </si>
  <si>
    <t>MIE KREMEZ KEJU 20G</t>
  </si>
  <si>
    <t>MIE KREMEZ KEJU 25G</t>
  </si>
  <si>
    <t>MIE KREMEZ SMBL BALADO20G</t>
  </si>
  <si>
    <t>MIE REMEZ RS AYAM BWNG 15G</t>
  </si>
  <si>
    <t>MIO HOLLO CHO 10G</t>
  </si>
  <si>
    <t>MISTER POTATO BBQ 75G</t>
  </si>
  <si>
    <t>MISTER POTATO ORIGINAL 75G</t>
  </si>
  <si>
    <t>MOMOGI MINI TWIST 14G</t>
  </si>
  <si>
    <t>MORNING SNACK JAGUNG 80G(1)</t>
  </si>
  <si>
    <t>MORNING SNACK JAGUNG 80G(2)</t>
  </si>
  <si>
    <t>MR CELUP BALADO70G</t>
  </si>
  <si>
    <t>MR CELUP KEJU BKR70G</t>
  </si>
  <si>
    <t>MR P KACANG BALADO 25G</t>
  </si>
  <si>
    <t>MR P KACANG BALADO 40G</t>
  </si>
  <si>
    <t>MR P KACANG BAWANG 40G</t>
  </si>
  <si>
    <t>MR P KACANG KULIT 200G</t>
  </si>
  <si>
    <t>MR P KACANG KULIT 60G</t>
  </si>
  <si>
    <t>MR P KACANG MADU 25G</t>
  </si>
  <si>
    <t>MR P KACANG MADU 40G</t>
  </si>
  <si>
    <t>MS GADO GADO SPECIAL</t>
  </si>
  <si>
    <t>NABATI SIIP KEJU SPECIAL 10G</t>
  </si>
  <si>
    <t>O CORN BUTTER 44G</t>
  </si>
  <si>
    <t>O CORN KRIPIK JAGUNG 21G</t>
  </si>
  <si>
    <t>O CORN KRIPIK JAGUNG19G</t>
  </si>
  <si>
    <t>PIATTOS AYAM 14G</t>
  </si>
  <si>
    <t>PIATTOS AYAM PNGGANG 50G</t>
  </si>
  <si>
    <t>PIATTOS BARBEQUE 14G</t>
  </si>
  <si>
    <t>PIATTOS BARBEQUE 50G</t>
  </si>
  <si>
    <t>PIATTOS KEJU 14G</t>
  </si>
  <si>
    <t>PIATTOS KEJU 50G</t>
  </si>
  <si>
    <t>PIATTOS SAPI PANGGANG14G</t>
  </si>
  <si>
    <t>PIATTOS SAPI PNGGANG 50G</t>
  </si>
  <si>
    <t>PIATTOS SNACK KENTANG BBQ85G</t>
  </si>
  <si>
    <t>PIATTOS SNACK SP PANGGANG 80G</t>
  </si>
  <si>
    <t>PILLOW POW KEJU16G</t>
  </si>
  <si>
    <t>PILLOW POW RS KEJU 70G</t>
  </si>
  <si>
    <t>PILUS KAPSUL LADA HTM</t>
  </si>
  <si>
    <t>PILUS RUMPUT LAUT 19G</t>
  </si>
  <si>
    <t>PIZZA PRETZ 38G</t>
  </si>
  <si>
    <t>POCKY CHOCO BANANA27.5G</t>
  </si>
  <si>
    <t>POCKY CHOCOLATE 50G</t>
  </si>
  <si>
    <t>POCKY MILK 27.5G</t>
  </si>
  <si>
    <t>POCKY STROWBERY47G</t>
  </si>
  <si>
    <t>POLONG MAS BEBECUE 70G</t>
  </si>
  <si>
    <t>POLONG MAS RS BARBECUE18G</t>
  </si>
  <si>
    <t>POLONGKU ORIGINAL 18G</t>
  </si>
  <si>
    <t>POPPINS ISI COKLAT 25G</t>
  </si>
  <si>
    <t>POPPINS ISI KACANG 25G</t>
  </si>
  <si>
    <t>POTATO BBQ 12G</t>
  </si>
  <si>
    <t>POTATO STICK CHESEB10G</t>
  </si>
  <si>
    <t>POTATO STICK SOY SAUSE10G</t>
  </si>
  <si>
    <t>POW DONAT KEJU 16G</t>
  </si>
  <si>
    <t>POW DONAT KEJU 70G</t>
  </si>
  <si>
    <t>PRINGLES ORG 43G</t>
  </si>
  <si>
    <t>PRINGLES PIZZA 43G</t>
  </si>
  <si>
    <t>PRINGLES SC&amp;O 43G</t>
  </si>
  <si>
    <t>QTELA  BARBEQUE 60G</t>
  </si>
  <si>
    <t>QTELA BALADO 60G</t>
  </si>
  <si>
    <t>QTELA KEJU PANGGANG60G</t>
  </si>
  <si>
    <t>QTELA ORIGINAL 60G</t>
  </si>
  <si>
    <t>RENGGINAN BESAR</t>
  </si>
  <si>
    <t>RENGGINAN KECIL</t>
  </si>
  <si>
    <t>RENGINAN BSR</t>
  </si>
  <si>
    <t>RENGINAN KCL</t>
  </si>
  <si>
    <t>RICHEES NABATI</t>
  </si>
  <si>
    <t>RICHEESE BRETOS 18G</t>
  </si>
  <si>
    <t>RICHOCHO WAFER COKLAT</t>
  </si>
  <si>
    <t>RING CHILI CHEESE 16G</t>
  </si>
  <si>
    <t>ROLLER COASTER BBQ 18G</t>
  </si>
  <si>
    <t>ROLLER COASTER BBQ 70G</t>
  </si>
  <si>
    <t>ROLLER COASTER KEJU 70G</t>
  </si>
  <si>
    <t>ROLLER COASTER KEJU18G</t>
  </si>
  <si>
    <t>SEA CRUNCH CUMI BKR 15G</t>
  </si>
  <si>
    <t>SEA CRUNCH CUMI BKR 40G</t>
  </si>
  <si>
    <t>SEA CRUNCH LOBSTER15G</t>
  </si>
  <si>
    <t>SEA CRUNCH LOBSTER40G</t>
  </si>
  <si>
    <t>SEA CRUNCH UDANG MNS15G</t>
  </si>
  <si>
    <t>SEA CRUNCH UDANG MP 40G</t>
  </si>
  <si>
    <t>SG KACANG GARING 203G</t>
  </si>
  <si>
    <t>SG KCND GARING 800GR</t>
  </si>
  <si>
    <t>SG KCNG GARING 253GR</t>
  </si>
  <si>
    <t>SG KCNG GARING 406GR</t>
  </si>
  <si>
    <t>SG KCNG GARING 506GR</t>
  </si>
  <si>
    <t>SG KCNG GURIH 253GR</t>
  </si>
  <si>
    <t>SG KCNG GURIH 85GR</t>
  </si>
  <si>
    <t>SIMBA CHOCO CHIP 16G</t>
  </si>
  <si>
    <t>SIMBA CHOCO CHIP 170G</t>
  </si>
  <si>
    <t>SIMBA CHOCO CHIP 240G/BOX</t>
  </si>
  <si>
    <t>SIMBA CHOCO CHIP 55G</t>
  </si>
  <si>
    <t>SIMBA CHOCO CHIP COKLAT 20G(1)</t>
  </si>
  <si>
    <t>SIMBA CHOCO CHIP COKLAT 20G(2)</t>
  </si>
  <si>
    <t>SIMBA CHOCO CHIP COKLAT 8G</t>
  </si>
  <si>
    <t>SIMBA CHOCO RILLAS 16G</t>
  </si>
  <si>
    <t>SIMBA CHOCO RILLAS 20G</t>
  </si>
  <si>
    <t>SIMBA CHOCO RILLAS 8G</t>
  </si>
  <si>
    <t>SIMBA CHOCO RILLAS CIKLAT 170G</t>
  </si>
  <si>
    <t>SIMBA CHOCO RILLAS COKLAT 20G</t>
  </si>
  <si>
    <t>SIMBA CHOCO RILLAS COKLAT 240G</t>
  </si>
  <si>
    <t>SIMBA CHOCO ROLLAS COKLAT 50G</t>
  </si>
  <si>
    <t>SIMBA CORN  FLAKES STRW 300G</t>
  </si>
  <si>
    <t>SIMBA CORN FLAKES STRW 100G/B</t>
  </si>
  <si>
    <t>SIMBA POPPIES CHOCO 20G(1)</t>
  </si>
  <si>
    <t>SIMBA POPPIES CHOCO 20G(2)</t>
  </si>
  <si>
    <t>SIMBA TIFFIS 240G/BOX</t>
  </si>
  <si>
    <t>SIMBA TUFFIS 170G</t>
  </si>
  <si>
    <t>SIMBA TUFFIS 50G</t>
  </si>
  <si>
    <t>SIMBA TUFFIS 8G</t>
  </si>
  <si>
    <t>SIMBA TUFFIS COKLAT 20G</t>
  </si>
  <si>
    <t>SIMBA TUFFIS20G</t>
  </si>
  <si>
    <t>SMAX AYAM (CHIP)14G</t>
  </si>
  <si>
    <t>SMAX AYAM STICK 14G</t>
  </si>
  <si>
    <t>SMAX BBQ (CHIP)14G</t>
  </si>
  <si>
    <t>SMAX BOX AYAM 140G</t>
  </si>
  <si>
    <t>SMAX CHIKEN FLAFOUR 60G</t>
  </si>
  <si>
    <t>SMAX CHIP BBQ 60G</t>
  </si>
  <si>
    <t>SMAX DD BOX BBQ 140G</t>
  </si>
  <si>
    <t>SMAX KEJU STICK 14G</t>
  </si>
  <si>
    <t>SMAX RASA KEJU 60G</t>
  </si>
  <si>
    <t>SMAX RING  CHEESY BBQ 60G</t>
  </si>
  <si>
    <t>SMAX RING BBQ CHEESE16G</t>
  </si>
  <si>
    <t>SMAX RING KEJU 140G</t>
  </si>
  <si>
    <t>SMAX RING KEJU 16G</t>
  </si>
  <si>
    <t>SMAX RING KEJU 60G</t>
  </si>
  <si>
    <t>SO GOOD SOZZIS AYAM75G</t>
  </si>
  <si>
    <t>SO GOOD SOZZIS SAPI75G</t>
  </si>
  <si>
    <t>STARS HONEY 150G</t>
  </si>
  <si>
    <t>SUKRO KACANG ATOM 90G</t>
  </si>
  <si>
    <t>SUKRO KATOM 140G</t>
  </si>
  <si>
    <t>SUKRO KATOM 43G</t>
  </si>
  <si>
    <t>SUKRO KC POLONG 140G</t>
  </si>
  <si>
    <t>SUKRO KC POLONG 20G</t>
  </si>
  <si>
    <t>SUKRO KCNG ATOM 21G</t>
  </si>
  <si>
    <t>TANGO WAFFEL CRUNCHOX 21G</t>
  </si>
  <si>
    <t>TARO CHEESE BURGER 40G</t>
  </si>
  <si>
    <t>TARO CURLY FRIES 40G</t>
  </si>
  <si>
    <t>TARO ITALIAN PEZZA40G</t>
  </si>
  <si>
    <t>TARO NET BARBEQUE50G</t>
  </si>
  <si>
    <t>TARO NET CHEESE BUR 12G</t>
  </si>
  <si>
    <t>TARO NET CHEESE BUR 50G</t>
  </si>
  <si>
    <t>TARO NET CURLY FRIES12G</t>
  </si>
  <si>
    <t>TARO NET CURLY FRIES50G</t>
  </si>
  <si>
    <t>TARO NET ITALIAN PIZ12G</t>
  </si>
  <si>
    <t>TARO NET ITALIAN PZ 50G</t>
  </si>
  <si>
    <t>TARO NET POTATO BBQ10G</t>
  </si>
  <si>
    <t>TARO NET POTATO BBQ12G</t>
  </si>
  <si>
    <t>TARO NET SEAWEED 12G</t>
  </si>
  <si>
    <t>TARO NET SEAWEED 50G</t>
  </si>
  <si>
    <t>TARO POTATO BBQ40G</t>
  </si>
  <si>
    <t>TARO SEAWEED 10G</t>
  </si>
  <si>
    <t>TARO SEAWEED 40G</t>
  </si>
  <si>
    <t>TIC TAC AYAM BAWANG 100G</t>
  </si>
  <si>
    <t>TIC TAC AYAM BAWANG 20G</t>
  </si>
  <si>
    <t>TIC TAC PEDAS 100G</t>
  </si>
  <si>
    <t>TIC TAC PILUS PEDAS 20G</t>
  </si>
  <si>
    <t>TIC TAC PILUS PUTIH 20G</t>
  </si>
  <si>
    <t>TIC TAC PILUS SP 20G</t>
  </si>
  <si>
    <t>TIC TAC PILUS UDANG 20G</t>
  </si>
  <si>
    <t>TIC TAC PTH 1009</t>
  </si>
  <si>
    <t>TIC TAC SAPI PANG100G</t>
  </si>
  <si>
    <t>TIC TAC UDANG BAKAR100G</t>
  </si>
  <si>
    <t>TRENZ FRIED CHICKEN 22G</t>
  </si>
  <si>
    <t>TRENZ ROASTED CORN 22G</t>
  </si>
  <si>
    <t>TRENZ SALSA 22G</t>
  </si>
  <si>
    <t>TURBO AYAM BAWANG 75G</t>
  </si>
  <si>
    <t>TURBO BARBEQUE 75G</t>
  </si>
  <si>
    <t>TURBO KARAMEL 25G</t>
  </si>
  <si>
    <t>TURBO KARAMEL 75G</t>
  </si>
  <si>
    <t>TURBO KEJU 25G</t>
  </si>
  <si>
    <t>TURBO KEJU 75G</t>
  </si>
  <si>
    <t>TURBO PEDAS MANIS 25G</t>
  </si>
  <si>
    <t>TURBO PEDAS MANIS 75G</t>
  </si>
  <si>
    <t>TURBO UDANG 75G(1)</t>
  </si>
  <si>
    <t>TURBO UDANG 75G(2)</t>
  </si>
  <si>
    <t>TWISTKO JAGUNG BAKAR 18G</t>
  </si>
  <si>
    <t>VEETOS BBQ 18G</t>
  </si>
  <si>
    <t>VEETOS BBQ 70G</t>
  </si>
  <si>
    <t>VEETOS KEJU 18G</t>
  </si>
  <si>
    <t>VEETOS KENTANG 18G</t>
  </si>
  <si>
    <t>VEETOS KENTANG 70G</t>
  </si>
  <si>
    <t>VEETOS RASA KEJU 60G</t>
  </si>
  <si>
    <t>VEETOS SAPI 18G</t>
  </si>
  <si>
    <t>VEETOS SAPI PANGGANG 60G</t>
  </si>
  <si>
    <t>GOL049</t>
  </si>
  <si>
    <t>BEBELAC 1 0-6BLN 200G</t>
  </si>
  <si>
    <t>BEBELAC 1 400G</t>
  </si>
  <si>
    <t>BEBELAC 1 800G/KL</t>
  </si>
  <si>
    <t>BEBELAC 2 200G</t>
  </si>
  <si>
    <t>BEBELAC 2 400G</t>
  </si>
  <si>
    <t>BEBELAC 3  MADU 200G</t>
  </si>
  <si>
    <t>BEBELAC 3 MADU 400G</t>
  </si>
  <si>
    <t>BEBELAC 3 MADU 800G/KL</t>
  </si>
  <si>
    <t>BEBELAC 3 VANILA 400G</t>
  </si>
  <si>
    <t>BEBELAC 3 VANILA 800G/KL</t>
  </si>
  <si>
    <t>BEBELAC 4 MADU 200G</t>
  </si>
  <si>
    <t>BEBELAC 4 MADU 800G/KL</t>
  </si>
  <si>
    <t>BEBELAC 4 VANILA 400G</t>
  </si>
  <si>
    <t>BEBELAC 4 VANILA800G/KL</t>
  </si>
  <si>
    <t>BEBELAC COMPLETE400G</t>
  </si>
  <si>
    <t>BEBELAC2 6-12BLN 800G</t>
  </si>
  <si>
    <t>BEBELAC4 COKLAT 400G</t>
  </si>
  <si>
    <t>BEBELAC4 MADU 400G</t>
  </si>
  <si>
    <t>BENDERA 123 COKLAT 300G</t>
  </si>
  <si>
    <t>BENDERA 123 COKLAT 600G</t>
  </si>
  <si>
    <t>BENDERA 123 COKLAT 900G</t>
  </si>
  <si>
    <t>BENDERA 123 MADU 300G</t>
  </si>
  <si>
    <t>BENDERA 123 MADU 600G</t>
  </si>
  <si>
    <t>BENDERA 123 MADU 900G</t>
  </si>
  <si>
    <t>BENDERA 123 MADU120G</t>
  </si>
  <si>
    <t>BENDERA 123 VAN 900+90G</t>
  </si>
  <si>
    <t>BENDERA 123 VANILA300G</t>
  </si>
  <si>
    <t>BENDERA 123 VANILA600G</t>
  </si>
  <si>
    <t>BENDERA 456 COKLAT 300G</t>
  </si>
  <si>
    <t>BENDERA 456 COKLAT 600G</t>
  </si>
  <si>
    <t>BENDERA 456 COKLAT 900G</t>
  </si>
  <si>
    <t>BENDERA 456 MADU 120G</t>
  </si>
  <si>
    <t>BENDERA 456 MADU 300G</t>
  </si>
  <si>
    <t>BENDERA 456 MADU 600G</t>
  </si>
  <si>
    <t>BENDERA 456 MADU 900G</t>
  </si>
  <si>
    <t>BENDERA 456 VANILA 300G</t>
  </si>
  <si>
    <t>BENDERA 456 VANILA 600G</t>
  </si>
  <si>
    <t>BENDERA 456 VANILA 900G</t>
  </si>
  <si>
    <t>BENDERA BUBUK FC 200G</t>
  </si>
  <si>
    <t>BENDERA BUBUK FC 400G</t>
  </si>
  <si>
    <t>BENDERA FF THP1 120G</t>
  </si>
  <si>
    <t>BENDERA FF THP1 300G</t>
  </si>
  <si>
    <t>BENDERA FF THP1 600G</t>
  </si>
  <si>
    <t>BENDERA FF THP1 900G</t>
  </si>
  <si>
    <t>BENDERA FF THP2 120G</t>
  </si>
  <si>
    <t>BENDERA FF THP2 300G</t>
  </si>
  <si>
    <t>BENDERA FF THP2 600G</t>
  </si>
  <si>
    <t>BENDERA FF THP2 900G</t>
  </si>
  <si>
    <t>BMT LAKTOFERIN 400G</t>
  </si>
  <si>
    <t>BMT LAKTOFERIN 800G</t>
  </si>
  <si>
    <t>BMT PLATINUM 400G</t>
  </si>
  <si>
    <t>BMT PLATINUM 800G</t>
  </si>
  <si>
    <t>BMT SUSU FORMULA 1 200G</t>
  </si>
  <si>
    <t>BONEETO VAN TWISTER350G</t>
  </si>
  <si>
    <t>BONEETO VAN TWISTER700G</t>
  </si>
  <si>
    <t>CERELAC BERAS MERAH 120G</t>
  </si>
  <si>
    <t>CERELAC BERAS MERAH20G/SCT</t>
  </si>
  <si>
    <t>CERELAC BP&amp;SS THP1 120G</t>
  </si>
  <si>
    <t>CERELAC CO&amp;SS THP3 120G</t>
  </si>
  <si>
    <t>CERELAC GOLD BP THP1 150G</t>
  </si>
  <si>
    <t>CERELAC GOLD THP2 150G</t>
  </si>
  <si>
    <t>CERELAC GOLD THP3 150G</t>
  </si>
  <si>
    <t>CERELAC KCG HIJAU 120G</t>
  </si>
  <si>
    <t>CERELAC MD&amp;SS JUNIOR120G</t>
  </si>
  <si>
    <t>CERELAC PSG&amp;SS THP1 120G</t>
  </si>
  <si>
    <t>CERELAC TIM AYM&amp;SYR 120G</t>
  </si>
  <si>
    <t>CERELAC W BYM&amp;LB THP2 120G</t>
  </si>
  <si>
    <t>CHIL KID MADU 200G</t>
  </si>
  <si>
    <t>CHIL KID MADU 800G</t>
  </si>
  <si>
    <t>CHIL KID VANILA 200G</t>
  </si>
  <si>
    <t>CHIL KID VANILA 800G</t>
  </si>
  <si>
    <t>CHIL MIL DHA 400G</t>
  </si>
  <si>
    <t>CHIL MIL DHA 800G</t>
  </si>
  <si>
    <t>CHIL MIL DHA ORI 200G</t>
  </si>
  <si>
    <t>CHIL MIL PLATINUM 400G</t>
  </si>
  <si>
    <t>CHIL MIL PLATINUM 800G</t>
  </si>
  <si>
    <t>CHIL SCHOOL DHA CKLT200G</t>
  </si>
  <si>
    <t>CHIL SCHOOL DHA CKLT400G</t>
  </si>
  <si>
    <t>CHIL SCHOOL DHA CKLT800G</t>
  </si>
  <si>
    <t>CHIL SCHOOL PLTNM CKLT400G</t>
  </si>
  <si>
    <t>CHILKID PLAT+SPI MADU400G</t>
  </si>
  <si>
    <t>CHILKID PLT+SPI MADU800G</t>
  </si>
  <si>
    <t>CHILKID PLT+SPI VAN400G</t>
  </si>
  <si>
    <t>CHILKID PLT+SPI VAN800G</t>
  </si>
  <si>
    <t>CHILSCHOOL DHA STRAW200G</t>
  </si>
  <si>
    <t>CHILSCHOOL DHA STRAW400G</t>
  </si>
  <si>
    <t>CHILSCHOOL DHA STRAW800G</t>
  </si>
  <si>
    <t>CHILSCHOOL DHA VAN 200G</t>
  </si>
  <si>
    <t>CHILSCHOOL DHA VAN 400G</t>
  </si>
  <si>
    <t>CHILSCHOOL DHA VAN800G</t>
  </si>
  <si>
    <t>CHILSCHOOL PLTNM MADU400G</t>
  </si>
  <si>
    <t>CHILSCHOOL PLTNM VAN400G</t>
  </si>
  <si>
    <t>CHOCOMAX CHO CREAM 300</t>
  </si>
  <si>
    <t>CHOCOMAX SB BANANA 300GR</t>
  </si>
  <si>
    <t>CHOCOMAX SB COKLAT 300GR</t>
  </si>
  <si>
    <t>CHOCOMAX SB COKLAT 600G</t>
  </si>
  <si>
    <t>CURCUMA + SUSU COKLAT 180G</t>
  </si>
  <si>
    <t>CURCUMA + SUSU JUNIOR180G</t>
  </si>
  <si>
    <t>CURCUMA + SUSU MADU 180G</t>
  </si>
  <si>
    <t>CURCUMA + SUSU STRAWBERY 180G</t>
  </si>
  <si>
    <t>CURCUMA + SUSU VANILA180G</t>
  </si>
  <si>
    <t>DANCOW  SEREAL 10X30G</t>
  </si>
  <si>
    <t>DANCOW 1+ COKLAT 400 GR</t>
  </si>
  <si>
    <t>DANCOW 1+ COKLAT 800 GR</t>
  </si>
  <si>
    <t>DANCOW 1+ MADU 120 GR</t>
  </si>
  <si>
    <t>DANCOW 1+ MADU 200 GR</t>
  </si>
  <si>
    <t>DANCOW 1+ MADU 400 GR</t>
  </si>
  <si>
    <t>DANCOW 1+ MADU 800 GR</t>
  </si>
  <si>
    <t>DANCOW 1+ SP 400 GR</t>
  </si>
  <si>
    <t>DANCOW 1+ SP 800GR</t>
  </si>
  <si>
    <t>DANCOW 1+ VANILA 400 GR</t>
  </si>
  <si>
    <t>DANCOW 1+ VANILA 800 GR</t>
  </si>
  <si>
    <t>DANCOW 3+ COKLAT 400 GR</t>
  </si>
  <si>
    <t>DANCOW 3+ COKLAT 800 GR</t>
  </si>
  <si>
    <t>DANCOW 3+ MADU 200G</t>
  </si>
  <si>
    <t>DANCOW 3+ MADU 400 GR</t>
  </si>
  <si>
    <t>DANCOW 3+ MADU 800 GR</t>
  </si>
  <si>
    <t>DANCOW 3+ VANILA 400 GR</t>
  </si>
  <si>
    <t>DANCOW 3+ VANILA 800 GR</t>
  </si>
  <si>
    <t>DANCOW 5+ COKLAT 400G</t>
  </si>
  <si>
    <t>DANCOW 5+ COKLAT 800G</t>
  </si>
  <si>
    <t>DANCOW 5+ MADU 400G</t>
  </si>
  <si>
    <t>DANCOW 5+ MADU 800G</t>
  </si>
  <si>
    <t>DANCOW 5+ VANILA 400G</t>
  </si>
  <si>
    <t>DANCOW 5+ VANILA 800G</t>
  </si>
  <si>
    <t>DANCOW ACTIGO COKLAT 400G</t>
  </si>
  <si>
    <t>DANCOW BATITA MADU 150GR</t>
  </si>
  <si>
    <t>DANCOW BATITA MADU 500GR</t>
  </si>
  <si>
    <t>DANCOW COKLAT 200G</t>
  </si>
  <si>
    <t>DANCOW COKLAT 40 GR</t>
  </si>
  <si>
    <t>DANCOW COKLAT FC 400G</t>
  </si>
  <si>
    <t>DANCOW COKLAT FC 800G</t>
  </si>
  <si>
    <t>DANCOW FULL CREAM 400GR</t>
  </si>
  <si>
    <t>DANCOW FULL CREAM 800GR</t>
  </si>
  <si>
    <t>DANCOW INSTAN ZINK 200GR</t>
  </si>
  <si>
    <t>DANCOW INSTAN ZINK 27 GR</t>
  </si>
  <si>
    <t>DANCOW INSTAN ZINK 400GR</t>
  </si>
  <si>
    <t>DANCOW INSTANT ZINK 800GR</t>
  </si>
  <si>
    <t>DANCOW NUTRI GOLD MADU 400G</t>
  </si>
  <si>
    <t>DANCOW NUTRI GOLD MADU 700G</t>
  </si>
  <si>
    <t>DANCOW STRAW ZINK 300GR</t>
  </si>
  <si>
    <t>ENFAGROW A+ 3 MADU400G</t>
  </si>
  <si>
    <t>ENFAGROW A+ 3MADU 900G</t>
  </si>
  <si>
    <t>ENFAGROW A+3 VANILA 400G</t>
  </si>
  <si>
    <t>ENFAGROW A+3 VANILA 900G</t>
  </si>
  <si>
    <t>ENFAKID A+4 COKLAT 400G</t>
  </si>
  <si>
    <t>ENFAKID A+4 COKLAT 900G</t>
  </si>
  <si>
    <t>ENFAKID A+4 MADU 400G</t>
  </si>
  <si>
    <t>ENFAKID A+4 MADU 900G</t>
  </si>
  <si>
    <t>ENFAKID A+4 VANILA 1KG</t>
  </si>
  <si>
    <t>ENFAKID A+4 VANILA 400G</t>
  </si>
  <si>
    <t>ENFAMIL A+ TAHAP 1 800G</t>
  </si>
  <si>
    <t>ENFAMIL A+THP 1 400G</t>
  </si>
  <si>
    <t>ENFAMIL THP 1 400G</t>
  </si>
  <si>
    <t>ENFAMIL THP 1 800G</t>
  </si>
  <si>
    <t>ENFAPRO A+ THP 2 400G</t>
  </si>
  <si>
    <t>ENFAPRO A+ THP 2 800G</t>
  </si>
  <si>
    <t>ENFAPRO THP 2 400G</t>
  </si>
  <si>
    <t>ENFAPRO THP 2 800G</t>
  </si>
  <si>
    <t>GAIAN PLUS COKLCT 900G</t>
  </si>
  <si>
    <t>GAIAN PLUS THP 3 900G</t>
  </si>
  <si>
    <t>GAIAN PLUS VANILA 900G</t>
  </si>
  <si>
    <t>GAIN PLUS EYE Q 400G</t>
  </si>
  <si>
    <t>GOODMIL AYAM WORTEL120G</t>
  </si>
  <si>
    <t>GOODMIL BRS MRH AYAM120G</t>
  </si>
  <si>
    <t>GOODMIL BRS MRH PSNG120G</t>
  </si>
  <si>
    <t>GOODMIL BRS MRH SMR A120G</t>
  </si>
  <si>
    <t>GOODMIL BRS MRH SOP120G</t>
  </si>
  <si>
    <t>GOODMIL PEACH STRW JRK120G</t>
  </si>
  <si>
    <t>GOODMIL PEPAYA JERUK120G</t>
  </si>
  <si>
    <t>GOODMIL WORTEL LABU120G</t>
  </si>
  <si>
    <t>IDEAL COKLAT 150 GR</t>
  </si>
  <si>
    <t>IDEAL COKLAT 270GR</t>
  </si>
  <si>
    <t>IDEAL COKLAT SCT 22 GR</t>
  </si>
  <si>
    <t>IDEAL PTH SCT 22G</t>
  </si>
  <si>
    <t>IDEAL PUTIH 150G</t>
  </si>
  <si>
    <t>IDEAL PUTIH 270 GR</t>
  </si>
  <si>
    <t>ISOMIL ADVANCE 400G</t>
  </si>
  <si>
    <t>ISOMIL PLUS ADVANCE 400G</t>
  </si>
  <si>
    <t>JOHNSONS BABY PACK</t>
  </si>
  <si>
    <t>LACTAMIL IH COKLAT 185GR</t>
  </si>
  <si>
    <t>LACTOGEN 1 FORM 0-6 180G</t>
  </si>
  <si>
    <t>LACTOGEN 1 FORM 0-6 350G</t>
  </si>
  <si>
    <t>LACTOGEN 1 FORM 0-6 750G</t>
  </si>
  <si>
    <t>LACTOGEN 1 KLASIC 135G</t>
  </si>
  <si>
    <t>LACTOGEN 2 6-3TH 180G</t>
  </si>
  <si>
    <t>LACTOGEN 2 6-3TH 350G</t>
  </si>
  <si>
    <t>LACTOGEN 2 6-3TH 750G</t>
  </si>
  <si>
    <t>LACTOGEN 2 KLASIK 300G</t>
  </si>
  <si>
    <t>LACTOGEN 3 1TH 180G</t>
  </si>
  <si>
    <t>LACTOGEN 3 350G</t>
  </si>
  <si>
    <t>LACTOGEN 3 750G</t>
  </si>
  <si>
    <t>LACTOGEN KLASIK 300G</t>
  </si>
  <si>
    <t>MEAL TIME 6 GANDUM 120G</t>
  </si>
  <si>
    <t>MEAL TIME 6 SOYA BP 120G</t>
  </si>
  <si>
    <t>MEAL TIME 6 SOYA PS 120G</t>
  </si>
  <si>
    <t>MEAL TIME 9 BM 120G</t>
  </si>
  <si>
    <t>MEAL TIME 9 CHOCO 120G</t>
  </si>
  <si>
    <t>MEAL TIME 9 NS KPLT 120G</t>
  </si>
  <si>
    <t>MEAL TIME ALA ITALY 12G</t>
  </si>
  <si>
    <t>MEAL TIME BRS MERAH 120G</t>
  </si>
  <si>
    <t>MEAL TIME KTG BRKL 120G</t>
  </si>
  <si>
    <t>MEAL TIME TIM AYAM 120G</t>
  </si>
  <si>
    <t>MEALTIME STRAW APEL 120G</t>
  </si>
  <si>
    <t>MILNA AYAM BAYAM120G</t>
  </si>
  <si>
    <t>MILNA AYAM JAGUNG120G</t>
  </si>
  <si>
    <t>MILNA AYAM MNS TERI3X40G</t>
  </si>
  <si>
    <t>MILNA AYAM SAYUR120G</t>
  </si>
  <si>
    <t>MILNA AYAM TOMAT3X40G</t>
  </si>
  <si>
    <t>MILNA BBR SUP AYAM JM 120G</t>
  </si>
  <si>
    <t>MILNA BBR SUP AYAM WL 120G</t>
  </si>
  <si>
    <t>MILNA BBR TIM HATI AB 120G</t>
  </si>
  <si>
    <t>MILNA BBR TUMIS HATI AB 120G</t>
  </si>
  <si>
    <t>MILNA BISCUIT JERUK75G</t>
  </si>
  <si>
    <t>MILNA BISKUIT A BRKL3X40</t>
  </si>
  <si>
    <t>MILNA BISKUIT APEL 150G</t>
  </si>
  <si>
    <t>MILNA BISKUIT APL JR150G</t>
  </si>
  <si>
    <t>MILNA BISKUIT APL JRK75G</t>
  </si>
  <si>
    <t>MILNA BISKUIT BRSMRH150G</t>
  </si>
  <si>
    <t>MILNA BISKUIT BRSMRH75G</t>
  </si>
  <si>
    <t>MILNA BISKUIT BUAH150G</t>
  </si>
  <si>
    <t>MILNA BISKUIT JERUK150G</t>
  </si>
  <si>
    <t>MILNA BISKUIT KCNG HJ75G</t>
  </si>
  <si>
    <t>MILNA BISKUIT KCNGHJ150G</t>
  </si>
  <si>
    <t>MILNA BISKUIT ORI150G</t>
  </si>
  <si>
    <t>MILNA BISKUIT ORI75G</t>
  </si>
  <si>
    <t>MILNA BISKUIT PISANG150G</t>
  </si>
  <si>
    <t>MILNA BISKUIT PISANG75G</t>
  </si>
  <si>
    <t>MILNA BISKUIT SAYUR150G</t>
  </si>
  <si>
    <t>MILNA ORIGINAL120G</t>
  </si>
  <si>
    <t>MILNA TODDLER CHOCO110G</t>
  </si>
  <si>
    <t>MILNA TODDLER KEJU110G</t>
  </si>
  <si>
    <t>MILO 3IN1 BOX 300GR</t>
  </si>
  <si>
    <t>MILO 3IN1 BOX 600GR</t>
  </si>
  <si>
    <t>NESLE BBR BRS MERAH120G</t>
  </si>
  <si>
    <t>NESLE BBR RS APEL JRK PSNG120G</t>
  </si>
  <si>
    <t>NESLE KACANG HIJAU 80G</t>
  </si>
  <si>
    <t>NESTLE BBR AYAM BAWANG120G</t>
  </si>
  <si>
    <t>NESTLE BERAS MERAH80G</t>
  </si>
  <si>
    <t>NESTLE KACANG HIJAU 20GR</t>
  </si>
  <si>
    <t>NUTRILON 1 200GR</t>
  </si>
  <si>
    <t>NUTRILON 1 KLG 800GR</t>
  </si>
  <si>
    <t>NUTRILON 1 ROYAL KL 400GR</t>
  </si>
  <si>
    <t>NUTRILON 1 ROYAL KL 800GR</t>
  </si>
  <si>
    <t>NUTRILON 1 SOYA 400GR</t>
  </si>
  <si>
    <t>NUTRILON 1 SUKROSA 400G</t>
  </si>
  <si>
    <t>NUTRILON 2 200GR</t>
  </si>
  <si>
    <t>NUTRILON 2 400GR</t>
  </si>
  <si>
    <t>NUTRILON 2 SOYA 400GR</t>
  </si>
  <si>
    <t>NUTRILON 2 SOYA KL 800GR</t>
  </si>
  <si>
    <t>NUTRILON 2800G</t>
  </si>
  <si>
    <t>NUTRILON 3 MADU 400GR</t>
  </si>
  <si>
    <t>NUTRILON 3 MADU KL 800G</t>
  </si>
  <si>
    <t>NUTRILON 3 MADU KL 800GR</t>
  </si>
  <si>
    <t>NUTRILON 3 SOYA 400GR</t>
  </si>
  <si>
    <t>NUTRILON 3 SOYA KL 800GR</t>
  </si>
  <si>
    <t>NUTRILON 3 VANILA 400GR</t>
  </si>
  <si>
    <t>NUTRILON 3 VNL KL 800GR(1)</t>
  </si>
  <si>
    <t>NUTRILON 3 VNL KL 800GR(2)</t>
  </si>
  <si>
    <t>NUTRILON 4 CKLT SWS 800G</t>
  </si>
  <si>
    <t>NUTRILON 4 MADU 400GR</t>
  </si>
  <si>
    <t>NUTRILON 4 MADU KL 800GR(1)</t>
  </si>
  <si>
    <t>NUTRILON 4 MADU KL 800GR(2)</t>
  </si>
  <si>
    <t>NUTRILON 4 SOYA 400GR</t>
  </si>
  <si>
    <t>NUTRILON 4 VANILA 400GR</t>
  </si>
  <si>
    <t>NUTRILON 4 VNL KL 400GR</t>
  </si>
  <si>
    <t>NUTRILON 4 VNL KL 800GR</t>
  </si>
  <si>
    <t>NUTRILON ROYAL 1 400G</t>
  </si>
  <si>
    <t>NUTRILON ROYAL 2 KL 400G</t>
  </si>
  <si>
    <t>NUTRILON ROYAL 2 KL 800GR</t>
  </si>
  <si>
    <t>NUTRILON ROYAL 3 VNL 400G</t>
  </si>
  <si>
    <t>NUTRILON ROYAL MADU3 400G</t>
  </si>
  <si>
    <t>NUTRILON VANILA4 800G</t>
  </si>
  <si>
    <t>PEDIASURE CHOC 400G</t>
  </si>
  <si>
    <t>PEDIASURE COMP CKLT 400G</t>
  </si>
  <si>
    <t>PEDIASURE COMP CKLT900G</t>
  </si>
  <si>
    <t>PEDIASURE COMP MADU 400G</t>
  </si>
  <si>
    <t>PEDIASURE COMP MADU900G</t>
  </si>
  <si>
    <t>PEDIASURE COMP VNL900G</t>
  </si>
  <si>
    <t>PEDIASURE VANILA 180G/BOX(1)</t>
  </si>
  <si>
    <t>PEDIASURE VANILA 180G/BOX(2)</t>
  </si>
  <si>
    <t>PEDIASURE VANILA 400G</t>
  </si>
  <si>
    <t>PEDIASURE VANILA 900G</t>
  </si>
  <si>
    <t>PROMINA AYAM&amp;SAYUR24G/S</t>
  </si>
  <si>
    <t>PROMINA BBR AYAM&amp;SYR120G</t>
  </si>
  <si>
    <t>PROMINA BBR BERAS MRH120G</t>
  </si>
  <si>
    <t>PROMINA BBR BRS MERAH120G</t>
  </si>
  <si>
    <t>PROMINA BBR DAGING&amp;BROKOLI 25G</t>
  </si>
  <si>
    <t>PROMINA BBR IKAN SALMON&amp;SJ25G</t>
  </si>
  <si>
    <t>PROMINA BBR KCNG HJ120G</t>
  </si>
  <si>
    <t>PROMINA BBR PISANG120G</t>
  </si>
  <si>
    <t>PROMINA BBR SARI BUAH120G</t>
  </si>
  <si>
    <t>PROMINA BBR TIM AYAM 25G</t>
  </si>
  <si>
    <t>PROMINA BBR TIM AYAMTW25G</t>
  </si>
  <si>
    <t>PROMINA BBR TIM SAYUR25G</t>
  </si>
  <si>
    <t>PROMINA BERAS MERAH24G/S</t>
  </si>
  <si>
    <t>PROMINA BISKUIT BM 130G</t>
  </si>
  <si>
    <t>PROMINA BISKUIT KHJ130G</t>
  </si>
  <si>
    <t>PROMINA BISKUIT ORI 130G</t>
  </si>
  <si>
    <t>PROMINA BUBUR MI KLD AYAM25G</t>
  </si>
  <si>
    <t>PROMINA BUBUR MI KLD DAGING 25</t>
  </si>
  <si>
    <t>PROMINA BUBUR TIM ATI 25G</t>
  </si>
  <si>
    <t>PROMINA KCG HIJAU 24G/S</t>
  </si>
  <si>
    <t>PROMINA PISANG 24G/S</t>
  </si>
  <si>
    <t>PROMINA SARI BUAH24G/SCT</t>
  </si>
  <si>
    <t>PROMINA SEREAL CIKLAT 25G</t>
  </si>
  <si>
    <t>PROMINA SEREAL STROWBERY 25G</t>
  </si>
  <si>
    <t>PROMINA TIM BERAS 25G/4S</t>
  </si>
  <si>
    <t>PROMINA TIM DAGNG25G/4S</t>
  </si>
  <si>
    <t>PROMINA TIM SALMN25G/4S</t>
  </si>
  <si>
    <t>SGM 1 FOS GOS 150G</t>
  </si>
  <si>
    <t>SGM 1 FOS GOS 600G</t>
  </si>
  <si>
    <t>SGM 2 FOS GOS 600G</t>
  </si>
  <si>
    <t>SGM 3 MADU 150GR</t>
  </si>
  <si>
    <t>SGM 3 MADU 300GR</t>
  </si>
  <si>
    <t>SGM 3 MADU 600GR</t>
  </si>
  <si>
    <t>SGM 3 MADU 900GR</t>
  </si>
  <si>
    <t>SGM 3 SP VANILA 900GR</t>
  </si>
  <si>
    <t>SGM 3 VANILA 150G</t>
  </si>
  <si>
    <t>SGM 3 VANILA 300 GR</t>
  </si>
  <si>
    <t>SGM 3 VANILA 600 GR</t>
  </si>
  <si>
    <t>SGM 4 COKLAT 150GR</t>
  </si>
  <si>
    <t>SGM 4 COKLAT 300GR</t>
  </si>
  <si>
    <t>SGM 4 COKLAT 600GR</t>
  </si>
  <si>
    <t>SGM 4 MADU 150GR</t>
  </si>
  <si>
    <t>SGM 4 MADU 300GR</t>
  </si>
  <si>
    <t>SGM 4 MADU 600GR</t>
  </si>
  <si>
    <t>SGM 4 VANILA 150GR</t>
  </si>
  <si>
    <t>SGM 4 VANILA 300GR</t>
  </si>
  <si>
    <t>SGM 4 VANILA 600GR</t>
  </si>
  <si>
    <t>SGM 6+ LANJUTAN TA 125GR</t>
  </si>
  <si>
    <t>SGM 8+ TUMBUH DSS 125G</t>
  </si>
  <si>
    <t>SGM 8+ TUMBUH IS 125G</t>
  </si>
  <si>
    <t>SGM 8+ TUMBUH JA 125G</t>
  </si>
  <si>
    <t>SGM BBLR 0-6BL 150G</t>
  </si>
  <si>
    <t>SGM BBLR 0-6BL 300G</t>
  </si>
  <si>
    <t>SGM BISC BAYI BM 120G</t>
  </si>
  <si>
    <t>SGM BISC BAYI KH 120G</t>
  </si>
  <si>
    <t>SGM BISC BY CLASS 120G</t>
  </si>
  <si>
    <t>SGM BSB LNJTN SYR 125G</t>
  </si>
  <si>
    <t>SGM LLM 0-12BL 150G</t>
  </si>
  <si>
    <t>SGM LLM 0-12BL 300GR</t>
  </si>
  <si>
    <t>SGM PEMULA BM 125GR</t>
  </si>
  <si>
    <t>SGM PEMULA BP 125GR</t>
  </si>
  <si>
    <t>SGM PEMULA KH 125G</t>
  </si>
  <si>
    <t>SGM THP 1 FOS GOS 300G</t>
  </si>
  <si>
    <t>SGM THP 1 FOS GOS 900G</t>
  </si>
  <si>
    <t>SGM THP 2 FOS GOS 150G</t>
  </si>
  <si>
    <t>SGM THP 2 FOS GOS 300G</t>
  </si>
  <si>
    <t>SGM THP 2 FOS GOS 900G</t>
  </si>
  <si>
    <t>SIMILAC ADVAN EYE Q400G</t>
  </si>
  <si>
    <t>SIMILAC GAIN  EYE Q400G</t>
  </si>
  <si>
    <t>SUN BBR CEKER AYAM &amp;BAYAM120G</t>
  </si>
  <si>
    <t>SUN BBR COKLAT&amp;SUSU100G</t>
  </si>
  <si>
    <t>SUN BBR PISANG 20G/SCT</t>
  </si>
  <si>
    <t>SUN BBR TOMAT WORTEL&amp;AYAM100G</t>
  </si>
  <si>
    <t>SUN BERAS  MERAH 100MG</t>
  </si>
  <si>
    <t>SUN BERAS MERAH 120G/S</t>
  </si>
  <si>
    <t>SUN BERAS MERAH 20G/S</t>
  </si>
  <si>
    <t>SUN BERAS MERAH120G/BOX</t>
  </si>
  <si>
    <t>SUN BISKUIT JERUK 75G</t>
  </si>
  <si>
    <t>SUN BISKUIT PISANG 75G</t>
  </si>
  <si>
    <t>SUN BISKUIT SUSU&amp;MAD75G</t>
  </si>
  <si>
    <t>SUN BUBUR PISANG 120G</t>
  </si>
  <si>
    <t>SUN BUBUR SARI BUAH120G</t>
  </si>
  <si>
    <t>SUN BUBUR TOMAT WORTEL120G</t>
  </si>
  <si>
    <t>SUN KACANG HIJAU 20G/S</t>
  </si>
  <si>
    <t>SUN KACANG HIJAU120G</t>
  </si>
  <si>
    <t>SUN KACANG HIJAU120G/S</t>
  </si>
  <si>
    <t>SUN KCNG HIJAU 120G</t>
  </si>
  <si>
    <t>SUN MARIE BISCUIT 150G</t>
  </si>
  <si>
    <t>SUN MARIE BISCUIT BLT80G</t>
  </si>
  <si>
    <t>SUN MP ASI BERAS MERAH 20G</t>
  </si>
  <si>
    <t>SUN MP ASI BISKUIT 19G</t>
  </si>
  <si>
    <t>SUN PISANG 120G</t>
  </si>
  <si>
    <t>SUN RS PISANG 120G</t>
  </si>
  <si>
    <t>SUN SAYUR MAYUR 120G</t>
  </si>
  <si>
    <t>SUN TIM ATI AYAM100G</t>
  </si>
  <si>
    <t>SUN TIM ATI AYAM25G/SCT</t>
  </si>
  <si>
    <t>SUN TIM AYAM&amp;SAYUR 100G</t>
  </si>
  <si>
    <t>SUN TIM BERAS MERAH100G</t>
  </si>
  <si>
    <t>SUSTAGEN JNR1+MADU 350G</t>
  </si>
  <si>
    <t>SUSTAGEN JUN 1+ MADU 400G</t>
  </si>
  <si>
    <t>SUSTAGEN JUN 1+ VANILA400G</t>
  </si>
  <si>
    <t>SUSTAGEN JUN CHO 1+ 400G</t>
  </si>
  <si>
    <t>SUSTAGEN KID 3+ CHO 400G</t>
  </si>
  <si>
    <t>SUSTAGEN KID 3+ MADU 400G</t>
  </si>
  <si>
    <t>SUSTAGEN KID 3+VANILA400G</t>
  </si>
  <si>
    <t>SUSTAGEN SCOOL 6+CHO400G</t>
  </si>
  <si>
    <t>SUSTAGEN SCOOL 6+MADU400G</t>
  </si>
  <si>
    <t>SUSTAGEN SCOOL6+VANILA400G</t>
  </si>
  <si>
    <t>VITALAC 1 0-6BL 400GR</t>
  </si>
  <si>
    <t>VITALAC 1 0-6BL 800GR</t>
  </si>
  <si>
    <t>VITALAC 1 GENIO KL 400G</t>
  </si>
  <si>
    <t>VITALAC 1+ MADU 200GR</t>
  </si>
  <si>
    <t>VITALAC 1+ MADU 400GR</t>
  </si>
  <si>
    <t>VITALAC 1+ MADU 800GR</t>
  </si>
  <si>
    <t>VITALAC 1+ VANILA 200GR</t>
  </si>
  <si>
    <t>VITALAC 1+ VANILA 400GR</t>
  </si>
  <si>
    <t>VITALAC 1+ VANILA 800GR</t>
  </si>
  <si>
    <t>VITALAC 2 6-24BL 200GR</t>
  </si>
  <si>
    <t>VITALAC 2 6-24BL 400GR</t>
  </si>
  <si>
    <t>VITALAC 2 6-24BL 800GR</t>
  </si>
  <si>
    <t>VITALAC 2 GENIO KL 400G</t>
  </si>
  <si>
    <t>VITALAC BL 0-12BL 300GR</t>
  </si>
  <si>
    <t>VITALAC TAHAP 1 200G</t>
  </si>
  <si>
    <t>VITAPLUS COKLAT 1TH 400GR</t>
  </si>
  <si>
    <t>VITAPLUS VANILA 1TH 200G</t>
  </si>
  <si>
    <t>VITAPLUS VANILA 1TH 400GR</t>
  </si>
  <si>
    <t>GOL051</t>
  </si>
  <si>
    <t>ANAAK KENTAL MNS42G/SCT</t>
  </si>
  <si>
    <t>ANCHOR UHT 1L</t>
  </si>
  <si>
    <t>ANLENE ACT COKLAT 100G</t>
  </si>
  <si>
    <t>ANLENE ACT COKLAT 250G</t>
  </si>
  <si>
    <t>ANLENE ACT COKLAT 600G</t>
  </si>
  <si>
    <t>ANLENE ACTIFIT 250G</t>
  </si>
  <si>
    <t>ANLENE ACTIFIT 600G</t>
  </si>
  <si>
    <t>ANLENE ACTIFIT VANILLA 250G</t>
  </si>
  <si>
    <t>ANLENE GOLD 250G</t>
  </si>
  <si>
    <t>ANLENE GOLD 600G</t>
  </si>
  <si>
    <t>ANLENE GOLD COKLAT 250G</t>
  </si>
  <si>
    <t>ANLENE GOLD COKLAT600G</t>
  </si>
  <si>
    <t>ANLENE GOLD PLAIN 100G</t>
  </si>
  <si>
    <t>ANLENE GOLD VANILA 250G</t>
  </si>
  <si>
    <t>ANLENE ONE-A-DAY VAN 125ML</t>
  </si>
  <si>
    <t>ANLENE UHT COKLAT200ML</t>
  </si>
  <si>
    <t>ANMUM CHOCOLATE 400G</t>
  </si>
  <si>
    <t>ANMUM COKLAT 200G</t>
  </si>
  <si>
    <t>ANMUM ESSENTIAL 3/400G</t>
  </si>
  <si>
    <t>ANMUM ESSENTIAL 3/900G</t>
  </si>
  <si>
    <t>ANMUM ESSENTIAL 4/400G</t>
  </si>
  <si>
    <t>ANMUM ESSENTIAL 4/900G</t>
  </si>
  <si>
    <t>ANMUM INFACARE 1/400G</t>
  </si>
  <si>
    <t>ANMUM INFACARE 1/900G</t>
  </si>
  <si>
    <t>ANMUM INFACARE 2/400G</t>
  </si>
  <si>
    <t>ANMUM INFACARE 2/900G</t>
  </si>
  <si>
    <t>ANMUM LACTA CHOCO 200G</t>
  </si>
  <si>
    <t>ANMUM PLAIN 200G</t>
  </si>
  <si>
    <t>ANMUM PLAIN 400G</t>
  </si>
  <si>
    <t>ANNMUM IM LACTA 200G</t>
  </si>
  <si>
    <t>BEAR BRAND MALT PTH 140ML</t>
  </si>
  <si>
    <t>BEAR BRAND SUSU S 189ML</t>
  </si>
  <si>
    <t>BEAR BRAND TEH PTH 140ML</t>
  </si>
  <si>
    <t>BENDERA BBK INSTANT 400G</t>
  </si>
  <si>
    <t>BENDERA BBK INSTANT200G</t>
  </si>
  <si>
    <t>BENDERA COKLAT 1000ML</t>
  </si>
  <si>
    <t>BENDERA COKLAT 115ML/UHT</t>
  </si>
  <si>
    <t>BENDERA COKLAT 190ML/BTL</t>
  </si>
  <si>
    <t>BENDERA COOL CHO190ML/UHT</t>
  </si>
  <si>
    <t>BENDERA FC 1000ML</t>
  </si>
  <si>
    <t>BENDERA FC 800G/BTL</t>
  </si>
  <si>
    <t>BENDERA INSTAN CKLT200G</t>
  </si>
  <si>
    <t>BENDERA INSTAN CKLT400G</t>
  </si>
  <si>
    <t>BENDERA INSTAN CKLT800G</t>
  </si>
  <si>
    <t>BENDERA INSTAN MADU200G</t>
  </si>
  <si>
    <t>BENDERA INSTAN MADU400G</t>
  </si>
  <si>
    <t>BENDERA LOW FAT 1000ML</t>
  </si>
  <si>
    <t>BENDERA OMELA 385G</t>
  </si>
  <si>
    <t>BENDERA SKM CKLT42G/SCT</t>
  </si>
  <si>
    <t>BENDERA SKM COKLAT385G</t>
  </si>
  <si>
    <t>BENDERA SKM FC 385G</t>
  </si>
  <si>
    <t>BENDERA SKM FC42G/SCT</t>
  </si>
  <si>
    <t>BENDERA STRW  190ML/UHT</t>
  </si>
  <si>
    <t>BENDERA STRW 115ML/UHT</t>
  </si>
  <si>
    <t>BENDERA STRW 190ML/BTL</t>
  </si>
  <si>
    <t>BONEETO CHOCO 125ML</t>
  </si>
  <si>
    <t>BONEETO CHOCO 350G</t>
  </si>
  <si>
    <t>BONEETO CHOCO 700G</t>
  </si>
  <si>
    <t>BONEETO CHOCO BRRY 125ML</t>
  </si>
  <si>
    <t>BONEETO JUNIOR1+MADU350G</t>
  </si>
  <si>
    <t>BONEETO JUNIOR1+MADU700G</t>
  </si>
  <si>
    <t>BONEETO UHT CHOC CHO200ML</t>
  </si>
  <si>
    <t>BONEETO UHT VANTWIST125ML</t>
  </si>
  <si>
    <t>BONEETO UHT VNL 200ML</t>
  </si>
  <si>
    <t>CALPICO JAMBU 200ML</t>
  </si>
  <si>
    <t>CALPICO MINI STRW 100ML</t>
  </si>
  <si>
    <t>CALPICO MINI WHITE100ML</t>
  </si>
  <si>
    <t>CALPICO SODA GRAPE320ML</t>
  </si>
  <si>
    <t>CALPICO SODA MELON320ML</t>
  </si>
  <si>
    <t>CALPICO SODA STRW 320ML</t>
  </si>
  <si>
    <t>CALPICO SODA WHITE200ML/UHT</t>
  </si>
  <si>
    <t>CALPICO SODA WHITE320ML</t>
  </si>
  <si>
    <t>CALPICO STRW 200ML/UHT</t>
  </si>
  <si>
    <t>CARNATION KRIMER 380GR</t>
  </si>
  <si>
    <t>CARNATION KRIMER 500GR</t>
  </si>
  <si>
    <t>DANCOW FULL CREAM 200GR</t>
  </si>
  <si>
    <t>DIABETASOL CAPUCINO 180G</t>
  </si>
  <si>
    <t>DIABETASOL CAPUCINO600G</t>
  </si>
  <si>
    <t>DIABETASOL COKLAT 180G</t>
  </si>
  <si>
    <t>DIABETASOL COKLAT600G</t>
  </si>
  <si>
    <t>DIABETASOL VANILA 180G</t>
  </si>
  <si>
    <t>DIABETASOLVANILA 600G</t>
  </si>
  <si>
    <t>ENAAK COKLAT 385G/KL</t>
  </si>
  <si>
    <t>ENAAK COKLAT 42G/SCT</t>
  </si>
  <si>
    <t>ENAAK KENTAL MANIS385G/KL</t>
  </si>
  <si>
    <t>ENSURE FOS COKLAT 400G</t>
  </si>
  <si>
    <t>ENSURE FOS STROWBERY400G</t>
  </si>
  <si>
    <t>ENSURE FOS VANILA 400G</t>
  </si>
  <si>
    <t>ENTRASOL DIET CKLT6X50G</t>
  </si>
  <si>
    <t>ENTRASOL DIET MOKA 6X50G</t>
  </si>
  <si>
    <t>ENTRASOL DIET VAN 6X50G</t>
  </si>
  <si>
    <t>ENTRASOL GOLD CKLT 185G</t>
  </si>
  <si>
    <t>ENTRASOL GOLD CKLT2X185G</t>
  </si>
  <si>
    <t>ENTRASOL GOLD VAN 2X185G</t>
  </si>
  <si>
    <t>ENTRASOL GOLD VANILA185G</t>
  </si>
  <si>
    <t>INDOMILK BBK CHOCHO1000G</t>
  </si>
  <si>
    <t>INDOMILK BBK CHOCHO400G</t>
  </si>
  <si>
    <t>INDOMILK BIOKIDS COKLAT400G</t>
  </si>
  <si>
    <t>INDOMILK CHOCHO385G/KL</t>
  </si>
  <si>
    <t>INDOMILK CHOCHO42G/SCT</t>
  </si>
  <si>
    <t>INDOMILK COKLAT195ML</t>
  </si>
  <si>
    <t>INDOMILK COKLAT200ML/UHT</t>
  </si>
  <si>
    <t>INDOMILK KENTAL MNS42G/SCT</t>
  </si>
  <si>
    <t>INDOMILK KIDS CKLT125ML/UHT</t>
  </si>
  <si>
    <t>INDOMILK KIDS STRW125ML/UHT</t>
  </si>
  <si>
    <t>INDOMILK KIDS VANILA125ML/UHT</t>
  </si>
  <si>
    <t>INDOMILK PUTIH397G/KL</t>
  </si>
  <si>
    <t>INDOMILK STROWBERY195ML</t>
  </si>
  <si>
    <t>INDOMILK VANILA200ML/UHT</t>
  </si>
  <si>
    <t>LACTAMIL IH COKLAT 200ML</t>
  </si>
  <si>
    <t>LACTAMIL IH COKLAT 370GR</t>
  </si>
  <si>
    <t>LACTAMIL IH MADU 185GR</t>
  </si>
  <si>
    <t>LACTAMIL IH MADU 370GR</t>
  </si>
  <si>
    <t>LACTAMIL IH VANILA 185GR</t>
  </si>
  <si>
    <t>LACTAMIL IH VANILA 370GR</t>
  </si>
  <si>
    <t>LACTAMIL IM COKLAT 185GR</t>
  </si>
  <si>
    <t>LACTAMIL IM COKLAT 370GR</t>
  </si>
  <si>
    <t>LACTAMIL IM JAHE 185GR</t>
  </si>
  <si>
    <t>LACTAMIL IM JAHE 370GR</t>
  </si>
  <si>
    <t>LACTAMIL IM VANILA 185GR</t>
  </si>
  <si>
    <t>LACTAMIL IM VANILA 370GR</t>
  </si>
  <si>
    <t>NESVITA ACTICOL 250G</t>
  </si>
  <si>
    <t>NESVITA BANANA MALT 250G</t>
  </si>
  <si>
    <t>NESVITA PRODIGEST 250GR</t>
  </si>
  <si>
    <t>NONA KRIMER SKM 380GR</t>
  </si>
  <si>
    <t>NONA SKM COKLAT 380 GR</t>
  </si>
  <si>
    <t>OVALTIME CLASIC 150G</t>
  </si>
  <si>
    <t>OVALTIME CLASIC 300G</t>
  </si>
  <si>
    <t>OVALTIME COKLAT 115ML/UHT</t>
  </si>
  <si>
    <t>OVALTIME COKLAT 190ML/UHT</t>
  </si>
  <si>
    <t>OVALTIME SUSU 160G</t>
  </si>
  <si>
    <t>PREAGEN HAMIL MOCHA400G</t>
  </si>
  <si>
    <t>PRENAGEN CHOCOLATE200G</t>
  </si>
  <si>
    <t>PRENAGEN CHOCOLATE400G</t>
  </si>
  <si>
    <t>PRENAGEN EMESI PLAIN200G</t>
  </si>
  <si>
    <t>PRENAGEN EMESIS CHO200G</t>
  </si>
  <si>
    <t>PRENAGEN HAMIL CHO200G</t>
  </si>
  <si>
    <t>PRENAGEN HAMIL CHO2X200G</t>
  </si>
  <si>
    <t>PRENAGEN HAMIL CHO600G</t>
  </si>
  <si>
    <t>PRENAGEN HAMIL MOCHA200G</t>
  </si>
  <si>
    <t>PRENAGEN HAMIL MOCHA600G</t>
  </si>
  <si>
    <t>PRENAGEN HAMIL STRW200G</t>
  </si>
  <si>
    <t>PRENAGEN HAMIL STRW2X200G</t>
  </si>
  <si>
    <t>PRENAGEN HAMIL VAN 400G</t>
  </si>
  <si>
    <t>PRENAGEN HAMIL VAN200G</t>
  </si>
  <si>
    <t>PRENAGEN HAMIL VAN600G</t>
  </si>
  <si>
    <t>PRENAGEN HAMILSTRW600G</t>
  </si>
  <si>
    <t>PRENAGEN VANILLA200G</t>
  </si>
  <si>
    <t>PRENAGEN VANILLA400G</t>
  </si>
  <si>
    <t>PRODUGEN CHICORY 245GR</t>
  </si>
  <si>
    <t>PRODUGEN COKLAT 50GR</t>
  </si>
  <si>
    <t>PRODUGEN GOLD CKLT 245G</t>
  </si>
  <si>
    <t>PRODUGEN GOLD CKLT 500GR</t>
  </si>
  <si>
    <t>PRODUGEN GOLD PLAIN 245G</t>
  </si>
  <si>
    <t>PRODUGEN GOLD PLAIN 500G</t>
  </si>
  <si>
    <t>PRODUGEN GOLD VNL 245GR</t>
  </si>
  <si>
    <t>PRODUGEN GOLD VNL 500G</t>
  </si>
  <si>
    <t>PRODUGEN INULIN 145GR</t>
  </si>
  <si>
    <t>PRODUGEN INULIN 500GR(1)</t>
  </si>
  <si>
    <t>PRODUGEN INULIN 500GR(2)</t>
  </si>
  <si>
    <t>PRODUGEN INULN CKLT 245G</t>
  </si>
  <si>
    <t>SUN IBU VANILA 150G</t>
  </si>
  <si>
    <t>SUSU SEHAT CKLT 500ML</t>
  </si>
  <si>
    <t>SUSU SEHAT CKLT180+20ML</t>
  </si>
  <si>
    <t>SUSU SEHAT FC 180+20ML</t>
  </si>
  <si>
    <t>SUSU SEHAT FC 500ML</t>
  </si>
  <si>
    <t>SUSU SEHAT STRW180+20ML</t>
  </si>
  <si>
    <t>SUSU SEHAT VAN 180+20ML</t>
  </si>
  <si>
    <t>ULTRA CAP SAPI KRIMR388G</t>
  </si>
  <si>
    <t>ULTRA MILK COKLAT 125ML</t>
  </si>
  <si>
    <t>ULTRA MILK COKLAT 200ML</t>
  </si>
  <si>
    <t>ULTRA MILK COKLAT 250ML</t>
  </si>
  <si>
    <t>ULTRA MILK FC 200ML</t>
  </si>
  <si>
    <t>ULTRA MILK FC 250ML</t>
  </si>
  <si>
    <t>ULTRA MILK LOW CKLT250ML</t>
  </si>
  <si>
    <t>ULTRA MILK LOW PTH200ML</t>
  </si>
  <si>
    <t>ULTRA MILK LOW PTH250ML</t>
  </si>
  <si>
    <t>ULTRA MILK MADU 125ML</t>
  </si>
  <si>
    <t>ULTRA MILK MOKA 250ML</t>
  </si>
  <si>
    <t>ULTRA MILK SKM CKLT390G</t>
  </si>
  <si>
    <t>ULTRA MILK SKM FC 397G</t>
  </si>
  <si>
    <t>ULTRA MILK STRAW 125ML</t>
  </si>
  <si>
    <t>ULTRA MILK STRAW 200ML</t>
  </si>
  <si>
    <t>ULTRA MILK STRAW 250ML</t>
  </si>
  <si>
    <t>ULTRA MINI COKLAT 125ML</t>
  </si>
  <si>
    <t>ULTRA MINI STRAW 125ML</t>
  </si>
  <si>
    <t>ULTRA MINI VANILA 125ML</t>
  </si>
  <si>
    <t>YES FRUITY APEL 90ML</t>
  </si>
  <si>
    <t>YES FRUITY JERUK90ML</t>
  </si>
  <si>
    <t>YES TUTTI FRUITY 90ML</t>
  </si>
  <si>
    <t>GOL052</t>
  </si>
  <si>
    <t>GOL053</t>
  </si>
  <si>
    <t>PLU00001</t>
  </si>
  <si>
    <t>('</t>
  </si>
  <si>
    <t>PLU00002</t>
  </si>
  <si>
    <t>PLU00003</t>
  </si>
  <si>
    <t>PLU00004</t>
  </si>
  <si>
    <t>PLU00005</t>
  </si>
  <si>
    <t>PLU00006</t>
  </si>
  <si>
    <t>PLU00007</t>
  </si>
  <si>
    <t>PLU00008</t>
  </si>
  <si>
    <t>PLU00009</t>
  </si>
  <si>
    <t>PLU00010</t>
  </si>
  <si>
    <t>PLU00011</t>
  </si>
  <si>
    <t>PLU00012</t>
  </si>
  <si>
    <t>PLU00013</t>
  </si>
  <si>
    <t>PLU00014</t>
  </si>
  <si>
    <t>PLU00015</t>
  </si>
  <si>
    <t>PLU00016</t>
  </si>
  <si>
    <t>PLU00017</t>
  </si>
  <si>
    <t>PLU00018</t>
  </si>
  <si>
    <t>PLU00019</t>
  </si>
  <si>
    <t>PLU00020</t>
  </si>
  <si>
    <t>PLU00021</t>
  </si>
  <si>
    <t>PLU00022</t>
  </si>
  <si>
    <t>PLU00023</t>
  </si>
  <si>
    <t>PLU00024</t>
  </si>
  <si>
    <t>PLU00025</t>
  </si>
  <si>
    <t>PLU00026</t>
  </si>
  <si>
    <t>PLU00027</t>
  </si>
  <si>
    <t>PLU00028</t>
  </si>
  <si>
    <t>PLU00029</t>
  </si>
  <si>
    <t>PLU00030</t>
  </si>
  <si>
    <t>PLU00031</t>
  </si>
  <si>
    <t>PLU00032</t>
  </si>
  <si>
    <t>PLU00033</t>
  </si>
  <si>
    <t>PLU00034</t>
  </si>
  <si>
    <t>PLU00035</t>
  </si>
  <si>
    <t>PLU00036</t>
  </si>
  <si>
    <t>PLU00037</t>
  </si>
  <si>
    <t>PLU00038</t>
  </si>
  <si>
    <t>PLU00039</t>
  </si>
  <si>
    <t>PLU00040</t>
  </si>
  <si>
    <t>PLU00041</t>
  </si>
  <si>
    <t>PLU00042</t>
  </si>
  <si>
    <t>PLU00043</t>
  </si>
  <si>
    <t>PLU00044</t>
  </si>
  <si>
    <t>PLU00045</t>
  </si>
  <si>
    <t>PLU00046</t>
  </si>
  <si>
    <t>PLU00047</t>
  </si>
  <si>
    <t>PLU00048</t>
  </si>
  <si>
    <t>PLU00049</t>
  </si>
  <si>
    <t>PLU00050</t>
  </si>
  <si>
    <t>PLU00051</t>
  </si>
  <si>
    <t>PLU00052</t>
  </si>
  <si>
    <t>PLU00053</t>
  </si>
  <si>
    <t>PLU00054</t>
  </si>
  <si>
    <t>PLU00055</t>
  </si>
  <si>
    <t>PLU00056</t>
  </si>
  <si>
    <t>PLU00057</t>
  </si>
  <si>
    <t>PLU00058</t>
  </si>
  <si>
    <t>PLU00059</t>
  </si>
  <si>
    <t>PLU00060</t>
  </si>
  <si>
    <t>PLU00061</t>
  </si>
  <si>
    <t>PLU00062</t>
  </si>
  <si>
    <t>PLU00063</t>
  </si>
  <si>
    <t>PLU00064</t>
  </si>
  <si>
    <t>PLU00065</t>
  </si>
  <si>
    <t>PLU00066</t>
  </si>
  <si>
    <t>PLU00067</t>
  </si>
  <si>
    <t>PLU00068</t>
  </si>
  <si>
    <t>PLU00069</t>
  </si>
  <si>
    <t>PLU00070</t>
  </si>
  <si>
    <t>PLU00071</t>
  </si>
  <si>
    <t>PLU00072</t>
  </si>
  <si>
    <t>PLU00073</t>
  </si>
  <si>
    <t>PLU00074</t>
  </si>
  <si>
    <t>PLU00075</t>
  </si>
  <si>
    <t>PLU00076</t>
  </si>
  <si>
    <t>PLU00077</t>
  </si>
  <si>
    <t>PLU00078</t>
  </si>
  <si>
    <t>PLU00079</t>
  </si>
  <si>
    <t>PLU00080</t>
  </si>
  <si>
    <t>PLU00081</t>
  </si>
  <si>
    <t>PLU00082</t>
  </si>
  <si>
    <t>PLU00083</t>
  </si>
  <si>
    <t>PLU00084</t>
  </si>
  <si>
    <t>PLU00085</t>
  </si>
  <si>
    <t>PLU00086</t>
  </si>
  <si>
    <t>PLU00087</t>
  </si>
  <si>
    <t>PLU00088</t>
  </si>
  <si>
    <t>PLU00089</t>
  </si>
  <si>
    <t>PLU00090</t>
  </si>
  <si>
    <t>PLU00091</t>
  </si>
  <si>
    <t>PLU00092</t>
  </si>
  <si>
    <t>PLU00093</t>
  </si>
  <si>
    <t>PLU00094</t>
  </si>
  <si>
    <t>PLU00095</t>
  </si>
  <si>
    <t>PLU00096</t>
  </si>
  <si>
    <t>PLU00097</t>
  </si>
  <si>
    <t>PLU00098</t>
  </si>
  <si>
    <t>PLU00099</t>
  </si>
  <si>
    <t>PLU00100</t>
  </si>
  <si>
    <t>PLU00101</t>
  </si>
  <si>
    <t>PLU00102</t>
  </si>
  <si>
    <t>PLU00103</t>
  </si>
  <si>
    <t>PLU00104</t>
  </si>
  <si>
    <t>PLU00105</t>
  </si>
  <si>
    <t>PLU00106</t>
  </si>
  <si>
    <t>PLU00107</t>
  </si>
  <si>
    <t>PLU00108</t>
  </si>
  <si>
    <t>PLU00109</t>
  </si>
  <si>
    <t>PLU00110</t>
  </si>
  <si>
    <t>PLU00111</t>
  </si>
  <si>
    <t>PLU00112</t>
  </si>
  <si>
    <t>PLU00113</t>
  </si>
  <si>
    <t>PLU00114</t>
  </si>
  <si>
    <t>PLU00115</t>
  </si>
  <si>
    <t>PLU00116</t>
  </si>
  <si>
    <t>PLU00117</t>
  </si>
  <si>
    <t>PLU00118</t>
  </si>
  <si>
    <t>PLU00119</t>
  </si>
  <si>
    <t>PLU00120</t>
  </si>
  <si>
    <t>PLU00121</t>
  </si>
  <si>
    <t>PLU00122</t>
  </si>
  <si>
    <t>PLU00123</t>
  </si>
  <si>
    <t>PLU00124</t>
  </si>
  <si>
    <t>PLU00125</t>
  </si>
  <si>
    <t>PLU00126</t>
  </si>
  <si>
    <t>PLU00127</t>
  </si>
  <si>
    <t>PLU00128</t>
  </si>
  <si>
    <t>PLU00129</t>
  </si>
  <si>
    <t>PLU00130</t>
  </si>
  <si>
    <t>PLU00131</t>
  </si>
  <si>
    <t>PLU00132</t>
  </si>
  <si>
    <t>PLU00133</t>
  </si>
  <si>
    <t>PLU00134</t>
  </si>
  <si>
    <t>PLU00135</t>
  </si>
  <si>
    <t>PLU00136</t>
  </si>
  <si>
    <t>PLU00137</t>
  </si>
  <si>
    <t>PLU00138</t>
  </si>
  <si>
    <t>PLU00139</t>
  </si>
  <si>
    <t>PLU00140</t>
  </si>
  <si>
    <t>PLU00141</t>
  </si>
  <si>
    <t>PLU00142</t>
  </si>
  <si>
    <t>PLU00143</t>
  </si>
  <si>
    <t>PLU00144</t>
  </si>
  <si>
    <t>PLU00145</t>
  </si>
  <si>
    <t>PLU00146</t>
  </si>
  <si>
    <t>PLU00147</t>
  </si>
  <si>
    <t>PLU00148</t>
  </si>
  <si>
    <t>PLU00149</t>
  </si>
  <si>
    <t>PLU00150</t>
  </si>
  <si>
    <t>PLU00151</t>
  </si>
  <si>
    <t>PLU00152</t>
  </si>
  <si>
    <t>PLU00153</t>
  </si>
  <si>
    <t>PLU00154</t>
  </si>
  <si>
    <t>PLU00155</t>
  </si>
  <si>
    <t>PLU00156</t>
  </si>
  <si>
    <t>PLU00157</t>
  </si>
  <si>
    <t>PLU00158</t>
  </si>
  <si>
    <t>PLU00159</t>
  </si>
  <si>
    <t>PLU00160</t>
  </si>
  <si>
    <t>PLU00161</t>
  </si>
  <si>
    <t>PLU00162</t>
  </si>
  <si>
    <t>PLU00163</t>
  </si>
  <si>
    <t>PLU00164</t>
  </si>
  <si>
    <t>PLU00165</t>
  </si>
  <si>
    <t>PLU00166</t>
  </si>
  <si>
    <t>PLU00167</t>
  </si>
  <si>
    <t>PLU00168</t>
  </si>
  <si>
    <t>PLU00169</t>
  </si>
  <si>
    <t>PLU00170</t>
  </si>
  <si>
    <t>PLU00171</t>
  </si>
  <si>
    <t>PLU00172</t>
  </si>
  <si>
    <t>PLU00173</t>
  </si>
  <si>
    <t>PLU00174</t>
  </si>
  <si>
    <t>PLU00175</t>
  </si>
  <si>
    <t>PLU00176</t>
  </si>
  <si>
    <t>PLU00177</t>
  </si>
  <si>
    <t>PLU00178</t>
  </si>
  <si>
    <t>PLU00179</t>
  </si>
  <si>
    <t>PLU00180</t>
  </si>
  <si>
    <t>PLU00181</t>
  </si>
  <si>
    <t>PLU00182</t>
  </si>
  <si>
    <t>PLU00183</t>
  </si>
  <si>
    <t>PLU00184</t>
  </si>
  <si>
    <t>PLU00185</t>
  </si>
  <si>
    <t>PLU00186</t>
  </si>
  <si>
    <t>PLU00187</t>
  </si>
  <si>
    <t>PLU00188</t>
  </si>
  <si>
    <t>PLU00189</t>
  </si>
  <si>
    <t>PLU00190</t>
  </si>
  <si>
    <t>PLU00191</t>
  </si>
  <si>
    <t>PLU00192</t>
  </si>
  <si>
    <t>PLU00193</t>
  </si>
  <si>
    <t>PLU00194</t>
  </si>
  <si>
    <t>PLU00195</t>
  </si>
  <si>
    <t>PLU00196</t>
  </si>
  <si>
    <t>PLU00197</t>
  </si>
  <si>
    <t>PLU00198</t>
  </si>
  <si>
    <t>PLU00199</t>
  </si>
  <si>
    <t>PLU00200</t>
  </si>
  <si>
    <t>PLU00201</t>
  </si>
  <si>
    <t>PLU00202</t>
  </si>
  <si>
    <t>PLU00203</t>
  </si>
  <si>
    <t>PLU00204</t>
  </si>
  <si>
    <t>PLU00205</t>
  </si>
  <si>
    <t>PLU00206</t>
  </si>
  <si>
    <t>PLU00207</t>
  </si>
  <si>
    <t>PLU00208</t>
  </si>
  <si>
    <t>PLU00209</t>
  </si>
  <si>
    <t>PLU00210</t>
  </si>
  <si>
    <t>PLU00211</t>
  </si>
  <si>
    <t>PLU00212</t>
  </si>
  <si>
    <t>PLU00213</t>
  </si>
  <si>
    <t>PLU00214</t>
  </si>
  <si>
    <t>PLU00215</t>
  </si>
  <si>
    <t>PLU00216</t>
  </si>
  <si>
    <t>PLU00217</t>
  </si>
  <si>
    <t>PLU00218</t>
  </si>
  <si>
    <t>PLU00219</t>
  </si>
  <si>
    <t>PLU00220</t>
  </si>
  <si>
    <t>PLU00221</t>
  </si>
  <si>
    <t>PLU00222</t>
  </si>
  <si>
    <t>PLU00223</t>
  </si>
  <si>
    <t>PLU00224</t>
  </si>
  <si>
    <t>PLU00225</t>
  </si>
  <si>
    <t>PLU00226</t>
  </si>
  <si>
    <t>PLU00227</t>
  </si>
  <si>
    <t>PLU00228</t>
  </si>
  <si>
    <t>PLU00229</t>
  </si>
  <si>
    <t>PLU00230</t>
  </si>
  <si>
    <t>PLU00231</t>
  </si>
  <si>
    <t>PLU00232</t>
  </si>
  <si>
    <t>PLU00233</t>
  </si>
  <si>
    <t>PLU00234</t>
  </si>
  <si>
    <t>PLU00235</t>
  </si>
  <si>
    <t>PLU00236</t>
  </si>
  <si>
    <t>PLU00237</t>
  </si>
  <si>
    <t>PLU00238</t>
  </si>
  <si>
    <t>PLU00239</t>
  </si>
  <si>
    <t>PLU00240</t>
  </si>
  <si>
    <t>PLU00241</t>
  </si>
  <si>
    <t>PLU00242</t>
  </si>
  <si>
    <t>PLU00243</t>
  </si>
  <si>
    <t>PLU00244</t>
  </si>
  <si>
    <t>PLU00245</t>
  </si>
  <si>
    <t>PLU00246</t>
  </si>
  <si>
    <t>PLU00247</t>
  </si>
  <si>
    <t>PLU00248</t>
  </si>
  <si>
    <t>PLU00249</t>
  </si>
  <si>
    <t>PLU00250</t>
  </si>
  <si>
    <t>PLU00251</t>
  </si>
  <si>
    <t>PLU00252</t>
  </si>
  <si>
    <t>PLU00253</t>
  </si>
  <si>
    <t>PLU00254</t>
  </si>
  <si>
    <t>PLU00255</t>
  </si>
  <si>
    <t>PLU00256</t>
  </si>
  <si>
    <t>PLU00257</t>
  </si>
  <si>
    <t>PLU00258</t>
  </si>
  <si>
    <t>PLU00259</t>
  </si>
  <si>
    <t>PLU00260</t>
  </si>
  <si>
    <t>PLU00261</t>
  </si>
  <si>
    <t>PLU00262</t>
  </si>
  <si>
    <t>PLU00263</t>
  </si>
  <si>
    <t>PLU00264</t>
  </si>
  <si>
    <t>PLU00265</t>
  </si>
  <si>
    <t>PLU00266</t>
  </si>
  <si>
    <t>PLU00267</t>
  </si>
  <si>
    <t>PLU00268</t>
  </si>
  <si>
    <t>PLU00269</t>
  </si>
  <si>
    <t>PLU00270</t>
  </si>
  <si>
    <t>PLU00271</t>
  </si>
  <si>
    <t>PLU00272</t>
  </si>
  <si>
    <t>PLU00273</t>
  </si>
  <si>
    <t>PLU00274</t>
  </si>
  <si>
    <t>PLU00275</t>
  </si>
  <si>
    <t>PLU00276</t>
  </si>
  <si>
    <t>PLU00277</t>
  </si>
  <si>
    <t>PLU00278</t>
  </si>
  <si>
    <t>PLU00279</t>
  </si>
  <si>
    <t>PLU00280</t>
  </si>
  <si>
    <t>PLU00281</t>
  </si>
  <si>
    <t>PLU00282</t>
  </si>
  <si>
    <t>PLU00283</t>
  </si>
  <si>
    <t>PLU00284</t>
  </si>
  <si>
    <t>PLU00285</t>
  </si>
  <si>
    <t>PLU00286</t>
  </si>
  <si>
    <t>PLU00287</t>
  </si>
  <si>
    <t>PLU00288</t>
  </si>
  <si>
    <t>PLU00289</t>
  </si>
  <si>
    <t>PLU00290</t>
  </si>
  <si>
    <t>PLU00291</t>
  </si>
  <si>
    <t>PLU00292</t>
  </si>
  <si>
    <t>PLU00293</t>
  </si>
  <si>
    <t>PLU00294</t>
  </si>
  <si>
    <t>PLU00295</t>
  </si>
  <si>
    <t>PLU00296</t>
  </si>
  <si>
    <t>PLU00297</t>
  </si>
  <si>
    <t>PLU00298</t>
  </si>
  <si>
    <t>PLU00299</t>
  </si>
  <si>
    <t>PLU00300</t>
  </si>
  <si>
    <t>PLU00301</t>
  </si>
  <si>
    <t>PLU00302</t>
  </si>
  <si>
    <t>PLU00303</t>
  </si>
  <si>
    <t>PLU00304</t>
  </si>
  <si>
    <t>PLU00305</t>
  </si>
  <si>
    <t>PLU00306</t>
  </si>
  <si>
    <t>PLU00307</t>
  </si>
  <si>
    <t>PLU00308</t>
  </si>
  <si>
    <t>PLU00309</t>
  </si>
  <si>
    <t>PLU00310</t>
  </si>
  <si>
    <t>PLU00311</t>
  </si>
  <si>
    <t>PLU00312</t>
  </si>
  <si>
    <t>PLU00313</t>
  </si>
  <si>
    <t>PLU00314</t>
  </si>
  <si>
    <t>PLU00315</t>
  </si>
  <si>
    <t>PLU00316</t>
  </si>
  <si>
    <t>PLU00317</t>
  </si>
  <si>
    <t>PLU00318</t>
  </si>
  <si>
    <t>PLU00319</t>
  </si>
  <si>
    <t>PLU00320</t>
  </si>
  <si>
    <t>PLU00321</t>
  </si>
  <si>
    <t>PLU00322</t>
  </si>
  <si>
    <t>PLU00323</t>
  </si>
  <si>
    <t>PLU00324</t>
  </si>
  <si>
    <t>PLU00325</t>
  </si>
  <si>
    <t>PLU00326</t>
  </si>
  <si>
    <t>PLU00327</t>
  </si>
  <si>
    <t>PLU00328</t>
  </si>
  <si>
    <t>PLU00329</t>
  </si>
  <si>
    <t>PLU00330</t>
  </si>
  <si>
    <t>PLU00331</t>
  </si>
  <si>
    <t>PLU00332</t>
  </si>
  <si>
    <t>PLU00333</t>
  </si>
  <si>
    <t>PLU00334</t>
  </si>
  <si>
    <t>PLU00335</t>
  </si>
  <si>
    <t>PLU00336</t>
  </si>
  <si>
    <t>PLU00337</t>
  </si>
  <si>
    <t>PLU00338</t>
  </si>
  <si>
    <t>PLU00339</t>
  </si>
  <si>
    <t>PLU00340</t>
  </si>
  <si>
    <t>PLU00341</t>
  </si>
  <si>
    <t>PLU00342</t>
  </si>
  <si>
    <t>PLU00343</t>
  </si>
  <si>
    <t>PLU00344</t>
  </si>
  <si>
    <t>PLU00345</t>
  </si>
  <si>
    <t>PLU00346</t>
  </si>
  <si>
    <t>PLU00347</t>
  </si>
  <si>
    <t>PLU00348</t>
  </si>
  <si>
    <t>PLU00349</t>
  </si>
  <si>
    <t>PLU00350</t>
  </si>
  <si>
    <t>PLU00351</t>
  </si>
  <si>
    <t>PLU00352</t>
  </si>
  <si>
    <t>PLU00353</t>
  </si>
  <si>
    <t>PLU00354</t>
  </si>
  <si>
    <t>PLU00355</t>
  </si>
  <si>
    <t>PLU00356</t>
  </si>
  <si>
    <t>PLU00357</t>
  </si>
  <si>
    <t>PLU00358</t>
  </si>
  <si>
    <t>PLU00359</t>
  </si>
  <si>
    <t>PLU00360</t>
  </si>
  <si>
    <t>PLU00361</t>
  </si>
  <si>
    <t>PLU00362</t>
  </si>
  <si>
    <t>PLU00363</t>
  </si>
  <si>
    <t>PLU00364</t>
  </si>
  <si>
    <t>PLU00365</t>
  </si>
  <si>
    <t>PLU00366</t>
  </si>
  <si>
    <t>PLU00367</t>
  </si>
  <si>
    <t>PLU00368</t>
  </si>
  <si>
    <t>PLU00369</t>
  </si>
  <si>
    <t>PLU00370</t>
  </si>
  <si>
    <t>PLU00371</t>
  </si>
  <si>
    <t>PLU00372</t>
  </si>
  <si>
    <t>PLU00373</t>
  </si>
  <si>
    <t>PLU00374</t>
  </si>
  <si>
    <t>PLU00375</t>
  </si>
  <si>
    <t>PLU00376</t>
  </si>
  <si>
    <t>PLU00377</t>
  </si>
  <si>
    <t>PLU00378</t>
  </si>
  <si>
    <t>PLU00379</t>
  </si>
  <si>
    <t>PLU00380</t>
  </si>
  <si>
    <t>PLU00381</t>
  </si>
  <si>
    <t>PLU00382</t>
  </si>
  <si>
    <t>PLU00383</t>
  </si>
  <si>
    <t>PLU00384</t>
  </si>
  <si>
    <t>PLU00385</t>
  </si>
  <si>
    <t>PLU00386</t>
  </si>
  <si>
    <t>PLU00387</t>
  </si>
  <si>
    <t>PLU00388</t>
  </si>
  <si>
    <t>PLU00389</t>
  </si>
  <si>
    <t>PLU00390</t>
  </si>
  <si>
    <t>PLU00391</t>
  </si>
  <si>
    <t>PLU00392</t>
  </si>
  <si>
    <t>PLU00393</t>
  </si>
  <si>
    <t>PLU00394</t>
  </si>
  <si>
    <t>PLU00395</t>
  </si>
  <si>
    <t>PLU00396</t>
  </si>
  <si>
    <t>PLU00397</t>
  </si>
  <si>
    <t>PLU00398</t>
  </si>
  <si>
    <t>PLU00399</t>
  </si>
  <si>
    <t>PLU00400</t>
  </si>
  <si>
    <t>PLU00401</t>
  </si>
  <si>
    <t>PLU00402</t>
  </si>
  <si>
    <t>PLU00403</t>
  </si>
  <si>
    <t>PLU00404</t>
  </si>
  <si>
    <t>PLU00405</t>
  </si>
  <si>
    <t>PLU00406</t>
  </si>
  <si>
    <t>PLU00407</t>
  </si>
  <si>
    <t>PLU00408</t>
  </si>
  <si>
    <t>PLU00409</t>
  </si>
  <si>
    <t>PLU00410</t>
  </si>
  <si>
    <t>PLU00411</t>
  </si>
  <si>
    <t>PLU00412</t>
  </si>
  <si>
    <t>PLU00413</t>
  </si>
  <si>
    <t>PLU00414</t>
  </si>
  <si>
    <t>PLU00415</t>
  </si>
  <si>
    <t>PLU00416</t>
  </si>
  <si>
    <t>PLU00417</t>
  </si>
  <si>
    <t>PLU00418</t>
  </si>
  <si>
    <t>PLU00419</t>
  </si>
  <si>
    <t>PLU00420</t>
  </si>
  <si>
    <t>PLU00421</t>
  </si>
  <si>
    <t>PLU00422</t>
  </si>
  <si>
    <t>PLU00423</t>
  </si>
  <si>
    <t>PLU00424</t>
  </si>
  <si>
    <t>PLU00425</t>
  </si>
  <si>
    <t>PLU00426</t>
  </si>
  <si>
    <t>PLU00427</t>
  </si>
  <si>
    <t>PLU00428</t>
  </si>
  <si>
    <t>PLU00429</t>
  </si>
  <si>
    <t>PLU00430</t>
  </si>
  <si>
    <t>PLU00431</t>
  </si>
  <si>
    <t>PLU00432</t>
  </si>
  <si>
    <t>PLU00433</t>
  </si>
  <si>
    <t>PLU00434</t>
  </si>
  <si>
    <t>PLU00435</t>
  </si>
  <si>
    <t>PLU00436</t>
  </si>
  <si>
    <t>PLU00437</t>
  </si>
  <si>
    <t>PLU00438</t>
  </si>
  <si>
    <t>PLU00439</t>
  </si>
  <si>
    <t>PLU00440</t>
  </si>
  <si>
    <t>PLU00441</t>
  </si>
  <si>
    <t>PLU00442</t>
  </si>
  <si>
    <t>PLU00443</t>
  </si>
  <si>
    <t>PLU00444</t>
  </si>
  <si>
    <t>PLU00445</t>
  </si>
  <si>
    <t>PLU00446</t>
  </si>
  <si>
    <t>PLU00447</t>
  </si>
  <si>
    <t>PLU00448</t>
  </si>
  <si>
    <t>PLU00449</t>
  </si>
  <si>
    <t>PLU00450</t>
  </si>
  <si>
    <t>PLU00451</t>
  </si>
  <si>
    <t>PLU00452</t>
  </si>
  <si>
    <t>PLU00453</t>
  </si>
  <si>
    <t>PLU00454</t>
  </si>
  <si>
    <t>PLU00455</t>
  </si>
  <si>
    <t>PLU00456</t>
  </si>
  <si>
    <t>PLU00457</t>
  </si>
  <si>
    <t>PLU00458</t>
  </si>
  <si>
    <t>PLU00459</t>
  </si>
  <si>
    <t>PLU00460</t>
  </si>
  <si>
    <t>PLU00461</t>
  </si>
  <si>
    <t>PLU00462</t>
  </si>
  <si>
    <t>PLU00463</t>
  </si>
  <si>
    <t>PLU00464</t>
  </si>
  <si>
    <t>PLU00465</t>
  </si>
  <si>
    <t>PLU00466</t>
  </si>
  <si>
    <t>PLU00467</t>
  </si>
  <si>
    <t>PLU00468</t>
  </si>
  <si>
    <t>PLU00469</t>
  </si>
  <si>
    <t>PLU00470</t>
  </si>
  <si>
    <t>PLU00471</t>
  </si>
  <si>
    <t>PLU00472</t>
  </si>
  <si>
    <t>PLU00473</t>
  </si>
  <si>
    <t>PLU00474</t>
  </si>
  <si>
    <t>PLU00475</t>
  </si>
  <si>
    <t>PLU00476</t>
  </si>
  <si>
    <t>PLU00477</t>
  </si>
  <si>
    <t>PLU00478</t>
  </si>
  <si>
    <t>PLU00479</t>
  </si>
  <si>
    <t>PLU00480</t>
  </si>
  <si>
    <t>PLU00481</t>
  </si>
  <si>
    <t>PLU00482</t>
  </si>
  <si>
    <t>PLU00483</t>
  </si>
  <si>
    <t>PLU00484</t>
  </si>
  <si>
    <t>PLU00485</t>
  </si>
  <si>
    <t>PLU00486</t>
  </si>
  <si>
    <t>PLU00487</t>
  </si>
  <si>
    <t>PLU00488</t>
  </si>
  <si>
    <t>PLU00489</t>
  </si>
  <si>
    <t>PLU00490</t>
  </si>
  <si>
    <t>PLU00491</t>
  </si>
  <si>
    <t>PLU00492</t>
  </si>
  <si>
    <t>PLU00493</t>
  </si>
  <si>
    <t>PLU00494</t>
  </si>
  <si>
    <t>PLU00495</t>
  </si>
  <si>
    <t>PLU00496</t>
  </si>
  <si>
    <t>PLU00497</t>
  </si>
  <si>
    <t>PLU00498</t>
  </si>
  <si>
    <t>PLU00499</t>
  </si>
  <si>
    <t>PLU00500</t>
  </si>
  <si>
    <t>PLU00501</t>
  </si>
  <si>
    <t>PLU00502</t>
  </si>
  <si>
    <t>PLU00503</t>
  </si>
  <si>
    <t>PLU00504</t>
  </si>
  <si>
    <t>PLU00505</t>
  </si>
  <si>
    <t>PLU00506</t>
  </si>
  <si>
    <t>PLU00507</t>
  </si>
  <si>
    <t>PLU00508</t>
  </si>
  <si>
    <t>PLU00509</t>
  </si>
  <si>
    <t>PLU00510</t>
  </si>
  <si>
    <t>PLU00511</t>
  </si>
  <si>
    <t>PLU00512</t>
  </si>
  <si>
    <t>PLU00513</t>
  </si>
  <si>
    <t>PLU00514</t>
  </si>
  <si>
    <t>PLU00515</t>
  </si>
  <si>
    <t>PLU00516</t>
  </si>
  <si>
    <t>PLU00517</t>
  </si>
  <si>
    <t>PLU00518</t>
  </si>
  <si>
    <t>PLU00519</t>
  </si>
  <si>
    <t>PLU00520</t>
  </si>
  <si>
    <t>PLU00521</t>
  </si>
  <si>
    <t>PLU00522</t>
  </si>
  <si>
    <t>PLU00523</t>
  </si>
  <si>
    <t>PLU00524</t>
  </si>
  <si>
    <t>PLU00525</t>
  </si>
  <si>
    <t>PLU00526</t>
  </si>
  <si>
    <t>PLU00527</t>
  </si>
  <si>
    <t>PLU00528</t>
  </si>
  <si>
    <t>PLU00529</t>
  </si>
  <si>
    <t>PLU00530</t>
  </si>
  <si>
    <t>PLU00531</t>
  </si>
  <si>
    <t>PLU00532</t>
  </si>
  <si>
    <t>PLU00533</t>
  </si>
  <si>
    <t>PLU00534</t>
  </si>
  <si>
    <t>PLU00535</t>
  </si>
  <si>
    <t>PLU00536</t>
  </si>
  <si>
    <t>PLU00537</t>
  </si>
  <si>
    <t>PLU00538</t>
  </si>
  <si>
    <t>PLU00539</t>
  </si>
  <si>
    <t>PLU00540</t>
  </si>
  <si>
    <t>PLU00541</t>
  </si>
  <si>
    <t>PLU00542</t>
  </si>
  <si>
    <t>PLU00543</t>
  </si>
  <si>
    <t>PLU00544</t>
  </si>
  <si>
    <t>PLU00545</t>
  </si>
  <si>
    <t>PLU00546</t>
  </si>
  <si>
    <t>PLU00547</t>
  </si>
  <si>
    <t>PLU00548</t>
  </si>
  <si>
    <t>PLU00549</t>
  </si>
  <si>
    <t>PLU00550</t>
  </si>
  <si>
    <t>PLU00551</t>
  </si>
  <si>
    <t>PLU00552</t>
  </si>
  <si>
    <t>PLU00553</t>
  </si>
  <si>
    <t>PLU00554</t>
  </si>
  <si>
    <t>PLU00555</t>
  </si>
  <si>
    <t>PLU00556</t>
  </si>
  <si>
    <t>PLU00557</t>
  </si>
  <si>
    <t>PLU00558</t>
  </si>
  <si>
    <t>PLU00559</t>
  </si>
  <si>
    <t>PLU00560</t>
  </si>
  <si>
    <t>PLU00561</t>
  </si>
  <si>
    <t>PLU00562</t>
  </si>
  <si>
    <t>PLU00563</t>
  </si>
  <si>
    <t>PLU00564</t>
  </si>
  <si>
    <t>PLU00565</t>
  </si>
  <si>
    <t>PLU00566</t>
  </si>
  <si>
    <t>PLU00567</t>
  </si>
  <si>
    <t>PLU00568</t>
  </si>
  <si>
    <t>PLU00569</t>
  </si>
  <si>
    <t>PLU00570</t>
  </si>
  <si>
    <t>PLU00571</t>
  </si>
  <si>
    <t>PLU00572</t>
  </si>
  <si>
    <t>PLU00573</t>
  </si>
  <si>
    <t>PLU00574</t>
  </si>
  <si>
    <t>PLU00575</t>
  </si>
  <si>
    <t>PLU00576</t>
  </si>
  <si>
    <t>PLU00577</t>
  </si>
  <si>
    <t>PLU00578</t>
  </si>
  <si>
    <t>PLU00579</t>
  </si>
  <si>
    <t>PLU00580</t>
  </si>
  <si>
    <t>PLU00581</t>
  </si>
  <si>
    <t>PLU00582</t>
  </si>
  <si>
    <t>PLU00583</t>
  </si>
  <si>
    <t>PLU00584</t>
  </si>
  <si>
    <t>PLU00585</t>
  </si>
  <si>
    <t>PLU00586</t>
  </si>
  <si>
    <t>PLU00587</t>
  </si>
  <si>
    <t>PLU00588</t>
  </si>
  <si>
    <t>PLU00589</t>
  </si>
  <si>
    <t>PLU00590</t>
  </si>
  <si>
    <t>PLU00591</t>
  </si>
  <si>
    <t>PLU00592</t>
  </si>
  <si>
    <t>PLU00593</t>
  </si>
  <si>
    <t>PLU00594</t>
  </si>
  <si>
    <t>PLU00595</t>
  </si>
  <si>
    <t>PLU00596</t>
  </si>
  <si>
    <t>PLU00597</t>
  </si>
  <si>
    <t>PLU00598</t>
  </si>
  <si>
    <t>PLU00599</t>
  </si>
  <si>
    <t>PLU00600</t>
  </si>
  <si>
    <t>PLU00601</t>
  </si>
  <si>
    <t>PLU00602</t>
  </si>
  <si>
    <t>PLU00603</t>
  </si>
  <si>
    <t>PLU00604</t>
  </si>
  <si>
    <t>PLU00605</t>
  </si>
  <si>
    <t>PLU00606</t>
  </si>
  <si>
    <t>PLU00607</t>
  </si>
  <si>
    <t>PLU00608</t>
  </si>
  <si>
    <t>PLU00609</t>
  </si>
  <si>
    <t>PLU00610</t>
  </si>
  <si>
    <t>PLU00611</t>
  </si>
  <si>
    <t>PLU00612</t>
  </si>
  <si>
    <t>PLU00613</t>
  </si>
  <si>
    <t>PLU00614</t>
  </si>
  <si>
    <t>PLU00615</t>
  </si>
  <si>
    <t>PLU00616</t>
  </si>
  <si>
    <t>PLU00617</t>
  </si>
  <si>
    <t>PLU00618</t>
  </si>
  <si>
    <t>PLU00619</t>
  </si>
  <si>
    <t>PLU00620</t>
  </si>
  <si>
    <t>PLU00621</t>
  </si>
  <si>
    <t>PLU00622</t>
  </si>
  <si>
    <t>PLU00623</t>
  </si>
  <si>
    <t>PLU00624</t>
  </si>
  <si>
    <t>PLU00625</t>
  </si>
  <si>
    <t>PLU00626</t>
  </si>
  <si>
    <t>PLU00627</t>
  </si>
  <si>
    <t>PLU00628</t>
  </si>
  <si>
    <t>PLU00629</t>
  </si>
  <si>
    <t>PLU00630</t>
  </si>
  <si>
    <t>PLU00631</t>
  </si>
  <si>
    <t>PLU00632</t>
  </si>
  <si>
    <t>PLU00633</t>
  </si>
  <si>
    <t>PLU00634</t>
  </si>
  <si>
    <t>PLU00635</t>
  </si>
  <si>
    <t>PLU00636</t>
  </si>
  <si>
    <t>PLU00637</t>
  </si>
  <si>
    <t>PLU00638</t>
  </si>
  <si>
    <t>PLU00639</t>
  </si>
  <si>
    <t>PLU00640</t>
  </si>
  <si>
    <t>PLU00641</t>
  </si>
  <si>
    <t>PLU00642</t>
  </si>
  <si>
    <t>PLU00643</t>
  </si>
  <si>
    <t>PLU00644</t>
  </si>
  <si>
    <t>PLU00645</t>
  </si>
  <si>
    <t>PLU00646</t>
  </si>
  <si>
    <t>PLU00647</t>
  </si>
  <si>
    <t>PLU00648</t>
  </si>
  <si>
    <t>PLU00649</t>
  </si>
  <si>
    <t>PLU00650</t>
  </si>
  <si>
    <t>PLU00651</t>
  </si>
  <si>
    <t>PLU00652</t>
  </si>
  <si>
    <t>PLU00653</t>
  </si>
  <si>
    <t>PLU00654</t>
  </si>
  <si>
    <t>PLU00655</t>
  </si>
  <si>
    <t>PLU00656</t>
  </si>
  <si>
    <t>PLU00657</t>
  </si>
  <si>
    <t>PLU00658</t>
  </si>
  <si>
    <t>PLU00659</t>
  </si>
  <si>
    <t>PLU00660</t>
  </si>
  <si>
    <t>PLU00661</t>
  </si>
  <si>
    <t>PLU00662</t>
  </si>
  <si>
    <t>PLU00663</t>
  </si>
  <si>
    <t>PLU00664</t>
  </si>
  <si>
    <t>PLU00665</t>
  </si>
  <si>
    <t>PLU00666</t>
  </si>
  <si>
    <t>PLU00667</t>
  </si>
  <si>
    <t>PLU00668</t>
  </si>
  <si>
    <t>PLU00669</t>
  </si>
  <si>
    <t>PLU00670</t>
  </si>
  <si>
    <t>PLU00671</t>
  </si>
  <si>
    <t>PLU00672</t>
  </si>
  <si>
    <t>PLU00673</t>
  </si>
  <si>
    <t>PLU00674</t>
  </si>
  <si>
    <t>PLU00675</t>
  </si>
  <si>
    <t>PLU00676</t>
  </si>
  <si>
    <t>PLU00677</t>
  </si>
  <si>
    <t>PLU00678</t>
  </si>
  <si>
    <t>PLU00679</t>
  </si>
  <si>
    <t>PLU00680</t>
  </si>
  <si>
    <t>PLU00681</t>
  </si>
  <si>
    <t>PLU00682</t>
  </si>
  <si>
    <t>PLU00683</t>
  </si>
  <si>
    <t>PLU00684</t>
  </si>
  <si>
    <t>PLU00685</t>
  </si>
  <si>
    <t>PLU00686</t>
  </si>
  <si>
    <t>PLU00687</t>
  </si>
  <si>
    <t>PLU00688</t>
  </si>
  <si>
    <t>PLU00689</t>
  </si>
  <si>
    <t>PLU00690</t>
  </si>
  <si>
    <t>PLU00691</t>
  </si>
  <si>
    <t>PLU00692</t>
  </si>
  <si>
    <t>PLU00693</t>
  </si>
  <si>
    <t>PLU00694</t>
  </si>
  <si>
    <t>PLU00695</t>
  </si>
  <si>
    <t>PLU00696</t>
  </si>
  <si>
    <t>PLU00697</t>
  </si>
  <si>
    <t>PLU00698</t>
  </si>
  <si>
    <t>PLU00699</t>
  </si>
  <si>
    <t>PLU00700</t>
  </si>
  <si>
    <t>PLU00701</t>
  </si>
  <si>
    <t>PLU00702</t>
  </si>
  <si>
    <t>PLU00703</t>
  </si>
  <si>
    <t>PLU00704</t>
  </si>
  <si>
    <t>PLU00705</t>
  </si>
  <si>
    <t>PLU00706</t>
  </si>
  <si>
    <t>PLU00707</t>
  </si>
  <si>
    <t>PLU00708</t>
  </si>
  <si>
    <t>PLU00709</t>
  </si>
  <si>
    <t>PLU00710</t>
  </si>
  <si>
    <t>PLU00711</t>
  </si>
  <si>
    <t>PLU00712</t>
  </si>
  <si>
    <t>PLU00713</t>
  </si>
  <si>
    <t>PLU00714</t>
  </si>
  <si>
    <t>PLU00715</t>
  </si>
  <si>
    <t>PLU00716</t>
  </si>
  <si>
    <t>PLU00717</t>
  </si>
  <si>
    <t>PLU00718</t>
  </si>
  <si>
    <t>PLU00719</t>
  </si>
  <si>
    <t>PLU00720</t>
  </si>
  <si>
    <t>PLU00721</t>
  </si>
  <si>
    <t>PLU00722</t>
  </si>
  <si>
    <t>PLU00723</t>
  </si>
  <si>
    <t>PLU00724</t>
  </si>
  <si>
    <t>PLU00725</t>
  </si>
  <si>
    <t>PLU00726</t>
  </si>
  <si>
    <t>PLU00727</t>
  </si>
  <si>
    <t>PLU00728</t>
  </si>
  <si>
    <t>PLU00729</t>
  </si>
  <si>
    <t>PLU00730</t>
  </si>
  <si>
    <t>PLU00731</t>
  </si>
  <si>
    <t>PLU00732</t>
  </si>
  <si>
    <t>PLU00733</t>
  </si>
  <si>
    <t>PLU00734</t>
  </si>
  <si>
    <t>PLU00735</t>
  </si>
  <si>
    <t>PLU00736</t>
  </si>
  <si>
    <t>PLU00737</t>
  </si>
  <si>
    <t>PLU00738</t>
  </si>
  <si>
    <t>PLU00739</t>
  </si>
  <si>
    <t>PLU00740</t>
  </si>
  <si>
    <t>PLU00741</t>
  </si>
  <si>
    <t>PLU00742</t>
  </si>
  <si>
    <t>PLU00743</t>
  </si>
  <si>
    <t>PLU00744</t>
  </si>
  <si>
    <t>PLU00745</t>
  </si>
  <si>
    <t>PLU00746</t>
  </si>
  <si>
    <t>PLU00747</t>
  </si>
  <si>
    <t>PLU00748</t>
  </si>
  <si>
    <t>PLU00749</t>
  </si>
  <si>
    <t>PLU00750</t>
  </si>
  <si>
    <t>PLU00751</t>
  </si>
  <si>
    <t>PLU00752</t>
  </si>
  <si>
    <t>PLU00753</t>
  </si>
  <si>
    <t>PLU00754</t>
  </si>
  <si>
    <t>PLU00755</t>
  </si>
  <si>
    <t>PLU00756</t>
  </si>
  <si>
    <t>PLU00757</t>
  </si>
  <si>
    <t>PLU00758</t>
  </si>
  <si>
    <t>PLU00759</t>
  </si>
  <si>
    <t>PLU00760</t>
  </si>
  <si>
    <t>PLU00761</t>
  </si>
  <si>
    <t>PLU00762</t>
  </si>
  <si>
    <t>PLU00763</t>
  </si>
  <si>
    <t>PLU00764</t>
  </si>
  <si>
    <t>PLU00765</t>
  </si>
  <si>
    <t>PLU00766</t>
  </si>
  <si>
    <t>PLU00767</t>
  </si>
  <si>
    <t>PLU00768</t>
  </si>
  <si>
    <t>PLU00769</t>
  </si>
  <si>
    <t>PLU00770</t>
  </si>
  <si>
    <t>PLU00771</t>
  </si>
  <si>
    <t>PLU00772</t>
  </si>
  <si>
    <t>PLU00773</t>
  </si>
  <si>
    <t>PLU00774</t>
  </si>
  <si>
    <t>PLU00775</t>
  </si>
  <si>
    <t>PLU00776</t>
  </si>
  <si>
    <t>PLU00777</t>
  </si>
  <si>
    <t>PLU00778</t>
  </si>
  <si>
    <t>PLU00779</t>
  </si>
  <si>
    <t>PLU00780</t>
  </si>
  <si>
    <t>PLU00781</t>
  </si>
  <si>
    <t>PLU00782</t>
  </si>
  <si>
    <t>PLU00783</t>
  </si>
  <si>
    <t>PLU00784</t>
  </si>
  <si>
    <t>PLU00785</t>
  </si>
  <si>
    <t>PLU00786</t>
  </si>
  <si>
    <t>PLU00787</t>
  </si>
  <si>
    <t>PLU00788</t>
  </si>
  <si>
    <t>PLU00789</t>
  </si>
  <si>
    <t>PLU00790</t>
  </si>
  <si>
    <t>PLU00791</t>
  </si>
  <si>
    <t>PLU00792</t>
  </si>
  <si>
    <t>PLU00793</t>
  </si>
  <si>
    <t>PLU00794</t>
  </si>
  <si>
    <t>PLU00795</t>
  </si>
  <si>
    <t>PLU00796</t>
  </si>
  <si>
    <t>PLU00797</t>
  </si>
  <si>
    <t>PLU00798</t>
  </si>
  <si>
    <t>PLU00799</t>
  </si>
  <si>
    <t>PLU00800</t>
  </si>
  <si>
    <t>PLU00801</t>
  </si>
  <si>
    <t>PLU00802</t>
  </si>
  <si>
    <t>PLU00803</t>
  </si>
  <si>
    <t>PLU00804</t>
  </si>
  <si>
    <t>PLU00805</t>
  </si>
  <si>
    <t>PLU00806</t>
  </si>
  <si>
    <t>PLU00807</t>
  </si>
  <si>
    <t>PLU00808</t>
  </si>
  <si>
    <t>PLU00809</t>
  </si>
  <si>
    <t>PLU00810</t>
  </si>
  <si>
    <t>PLU00811</t>
  </si>
  <si>
    <t>PLU00812</t>
  </si>
  <si>
    <t>PLU00813</t>
  </si>
  <si>
    <t>PLU00814</t>
  </si>
  <si>
    <t>PLU00815</t>
  </si>
  <si>
    <t>PLU00816</t>
  </si>
  <si>
    <t>PLU00817</t>
  </si>
  <si>
    <t>PLU00818</t>
  </si>
  <si>
    <t>PLU00819</t>
  </si>
  <si>
    <t>PLU00820</t>
  </si>
  <si>
    <t>PLU00821</t>
  </si>
  <si>
    <t>PLU00822</t>
  </si>
  <si>
    <t>PLU00823</t>
  </si>
  <si>
    <t>PLU00824</t>
  </si>
  <si>
    <t>PLU00825</t>
  </si>
  <si>
    <t>PLU00826</t>
  </si>
  <si>
    <t>PLU00827</t>
  </si>
  <si>
    <t>PLU00828</t>
  </si>
  <si>
    <t>PLU00829</t>
  </si>
  <si>
    <t>PLU00830</t>
  </si>
  <si>
    <t>PLU00831</t>
  </si>
  <si>
    <t>PLU00832</t>
  </si>
  <si>
    <t>PLU00833</t>
  </si>
  <si>
    <t>PLU00834</t>
  </si>
  <si>
    <t>PLU00835</t>
  </si>
  <si>
    <t>PLU00836</t>
  </si>
  <si>
    <t>PLU00837</t>
  </si>
  <si>
    <t>PLU00838</t>
  </si>
  <si>
    <t>PLU00839</t>
  </si>
  <si>
    <t>PLU00840</t>
  </si>
  <si>
    <t>PLU00841</t>
  </si>
  <si>
    <t>PLU00842</t>
  </si>
  <si>
    <t>PLU00843</t>
  </si>
  <si>
    <t>PLU00844</t>
  </si>
  <si>
    <t>PLU00845</t>
  </si>
  <si>
    <t>PLU00846</t>
  </si>
  <si>
    <t>PLU00847</t>
  </si>
  <si>
    <t>PLU00848</t>
  </si>
  <si>
    <t>PLU00849</t>
  </si>
  <si>
    <t>PLU00850</t>
  </si>
  <si>
    <t>PLU00851</t>
  </si>
  <si>
    <t>PLU00852</t>
  </si>
  <si>
    <t>PLU00853</t>
  </si>
  <si>
    <t>PLU00854</t>
  </si>
  <si>
    <t>PLU00855</t>
  </si>
  <si>
    <t>PLU00856</t>
  </si>
  <si>
    <t>PLU00857</t>
  </si>
  <si>
    <t>PLU00858</t>
  </si>
  <si>
    <t>PLU00859</t>
  </si>
  <si>
    <t>PLU00860</t>
  </si>
  <si>
    <t>PLU00861</t>
  </si>
  <si>
    <t>PLU00862</t>
  </si>
  <si>
    <t>PLU00863</t>
  </si>
  <si>
    <t>PLU00864</t>
  </si>
  <si>
    <t>PLU00865</t>
  </si>
  <si>
    <t>PLU00866</t>
  </si>
  <si>
    <t>PLU00867</t>
  </si>
  <si>
    <t>PLU00868</t>
  </si>
  <si>
    <t>PLU00869</t>
  </si>
  <si>
    <t>PLU00870</t>
  </si>
  <si>
    <t>PLU00871</t>
  </si>
  <si>
    <t>PLU00872</t>
  </si>
  <si>
    <t>PLU00873</t>
  </si>
  <si>
    <t>PLU00874</t>
  </si>
  <si>
    <t>PLU00875</t>
  </si>
  <si>
    <t>PLU00876</t>
  </si>
  <si>
    <t>PLU00877</t>
  </si>
  <si>
    <t>PLU00878</t>
  </si>
  <si>
    <t>PLU00879</t>
  </si>
  <si>
    <t>PLU00880</t>
  </si>
  <si>
    <t>PLU00881</t>
  </si>
  <si>
    <t>PLU00882</t>
  </si>
  <si>
    <t>PLU00883</t>
  </si>
  <si>
    <t>PLU00884</t>
  </si>
  <si>
    <t>PLU00885</t>
  </si>
  <si>
    <t>PLU00886</t>
  </si>
  <si>
    <t>PLU00887</t>
  </si>
  <si>
    <t>PLU00888</t>
  </si>
  <si>
    <t>PLU00889</t>
  </si>
  <si>
    <t>PLU00890</t>
  </si>
  <si>
    <t>PLU00891</t>
  </si>
  <si>
    <t>PLU00892</t>
  </si>
  <si>
    <t>PLU00893</t>
  </si>
  <si>
    <t>PLU00894</t>
  </si>
  <si>
    <t>PLU00895</t>
  </si>
  <si>
    <t>PLU00896</t>
  </si>
  <si>
    <t>PLU00897</t>
  </si>
  <si>
    <t>PLU00898</t>
  </si>
  <si>
    <t>PLU00899</t>
  </si>
  <si>
    <t>PLU00900</t>
  </si>
  <si>
    <t>PLU00901</t>
  </si>
  <si>
    <t>PLU00902</t>
  </si>
  <si>
    <t>PLU00903</t>
  </si>
  <si>
    <t>PLU00904</t>
  </si>
  <si>
    <t>PLU00905</t>
  </si>
  <si>
    <t>PLU00906</t>
  </si>
  <si>
    <t>PLU00907</t>
  </si>
  <si>
    <t>PLU00908</t>
  </si>
  <si>
    <t>PLU00909</t>
  </si>
  <si>
    <t>PLU00910</t>
  </si>
  <si>
    <t>PLU00911</t>
  </si>
  <si>
    <t>PLU00912</t>
  </si>
  <si>
    <t>PLU00913</t>
  </si>
  <si>
    <t>PLU00914</t>
  </si>
  <si>
    <t>PLU00915</t>
  </si>
  <si>
    <t>PLU00916</t>
  </si>
  <si>
    <t>PLU00917</t>
  </si>
  <si>
    <t>PLU00918</t>
  </si>
  <si>
    <t>PLU00919</t>
  </si>
  <si>
    <t>PLU00920</t>
  </si>
  <si>
    <t>PLU00921</t>
  </si>
  <si>
    <t>PLU00922</t>
  </si>
  <si>
    <t>PLU00923</t>
  </si>
  <si>
    <t>PLU00924</t>
  </si>
  <si>
    <t>PLU00925</t>
  </si>
  <si>
    <t>PLU00926</t>
  </si>
  <si>
    <t>PLU00927</t>
  </si>
  <si>
    <t>PLU00928</t>
  </si>
  <si>
    <t>PLU00929</t>
  </si>
  <si>
    <t>PLU00930</t>
  </si>
  <si>
    <t>PLU00931</t>
  </si>
  <si>
    <t>PLU00932</t>
  </si>
  <si>
    <t>PLU00933</t>
  </si>
  <si>
    <t>PLU00934</t>
  </si>
  <si>
    <t>PLU00935</t>
  </si>
  <si>
    <t>PLU00936</t>
  </si>
  <si>
    <t>PLU00937</t>
  </si>
  <si>
    <t>PLU00938</t>
  </si>
  <si>
    <t>PLU00939</t>
  </si>
  <si>
    <t>PLU00940</t>
  </si>
  <si>
    <t>PLU00941</t>
  </si>
  <si>
    <t>PLU00942</t>
  </si>
  <si>
    <t>PLU00943</t>
  </si>
  <si>
    <t>PLU00944</t>
  </si>
  <si>
    <t>PLU00945</t>
  </si>
  <si>
    <t>PLU00946</t>
  </si>
  <si>
    <t>PLU00947</t>
  </si>
  <si>
    <t>PLU00948</t>
  </si>
  <si>
    <t>PLU00949</t>
  </si>
  <si>
    <t>PLU00950</t>
  </si>
  <si>
    <t>PLU00951</t>
  </si>
  <si>
    <t>PLU00952</t>
  </si>
  <si>
    <t>PLU00953</t>
  </si>
  <si>
    <t>PLU00954</t>
  </si>
  <si>
    <t>PLU00955</t>
  </si>
  <si>
    <t>PLU00956</t>
  </si>
  <si>
    <t>PLU00957</t>
  </si>
  <si>
    <t>PLU00958</t>
  </si>
  <si>
    <t>PLU00959</t>
  </si>
  <si>
    <t>PLU00960</t>
  </si>
  <si>
    <t>PLU00961</t>
  </si>
  <si>
    <t>PLU00962</t>
  </si>
  <si>
    <t>PLU00963</t>
  </si>
  <si>
    <t>PLU00964</t>
  </si>
  <si>
    <t>PLU00965</t>
  </si>
  <si>
    <t>PLU00966</t>
  </si>
  <si>
    <t>PLU00967</t>
  </si>
  <si>
    <t>PLU00968</t>
  </si>
  <si>
    <t>PLU00969</t>
  </si>
  <si>
    <t>PLU00970</t>
  </si>
  <si>
    <t>PLU00971</t>
  </si>
  <si>
    <t>PLU00972</t>
  </si>
  <si>
    <t>PLU00973</t>
  </si>
  <si>
    <t>PLU00974</t>
  </si>
  <si>
    <t>PLU00975</t>
  </si>
  <si>
    <t>PLU00976</t>
  </si>
  <si>
    <t>PLU00977</t>
  </si>
  <si>
    <t>PLU00978</t>
  </si>
  <si>
    <t>PLU00979</t>
  </si>
  <si>
    <t>PLU00980</t>
  </si>
  <si>
    <t>PLU00981</t>
  </si>
  <si>
    <t>PLU00982</t>
  </si>
  <si>
    <t>PLU00983</t>
  </si>
  <si>
    <t>PLU00984</t>
  </si>
  <si>
    <t>PLU00985</t>
  </si>
  <si>
    <t>PLU00986</t>
  </si>
  <si>
    <t>PLU00987</t>
  </si>
  <si>
    <t>PLU00988</t>
  </si>
  <si>
    <t>PLU00989</t>
  </si>
  <si>
    <t>PLU00990</t>
  </si>
  <si>
    <t>PLU00991</t>
  </si>
  <si>
    <t>PLU00992</t>
  </si>
  <si>
    <t>PLU00993</t>
  </si>
  <si>
    <t>PLU00994</t>
  </si>
  <si>
    <t>PLU00995</t>
  </si>
  <si>
    <t>PLU00996</t>
  </si>
  <si>
    <t>PLU00997</t>
  </si>
  <si>
    <t>PLU00998</t>
  </si>
  <si>
    <t>PLU00999</t>
  </si>
  <si>
    <t>PLU01000</t>
  </si>
  <si>
    <t>PLU01001</t>
  </si>
  <si>
    <t>PLU01002</t>
  </si>
  <si>
    <t>PLU01003</t>
  </si>
  <si>
    <t>PLU01004</t>
  </si>
  <si>
    <t>PLU01005</t>
  </si>
  <si>
    <t>PLU01006</t>
  </si>
  <si>
    <t>PLU01007</t>
  </si>
  <si>
    <t>PLU01008</t>
  </si>
  <si>
    <t>PLU01009</t>
  </si>
  <si>
    <t>PLU01010</t>
  </si>
  <si>
    <t>PLU01011</t>
  </si>
  <si>
    <t>PLU01012</t>
  </si>
  <si>
    <t>PLU01013</t>
  </si>
  <si>
    <t>PLU01014</t>
  </si>
  <si>
    <t>PLU01015</t>
  </si>
  <si>
    <t>PLU01016</t>
  </si>
  <si>
    <t>PLU01017</t>
  </si>
  <si>
    <t>PLU01018</t>
  </si>
  <si>
    <t>PLU01019</t>
  </si>
  <si>
    <t>PLU01020</t>
  </si>
  <si>
    <t>PLU01021</t>
  </si>
  <si>
    <t>PLU01022</t>
  </si>
  <si>
    <t>PLU01023</t>
  </si>
  <si>
    <t>PLU01024</t>
  </si>
  <si>
    <t>PLU01025</t>
  </si>
  <si>
    <t>PLU01026</t>
  </si>
  <si>
    <t>PLU01027</t>
  </si>
  <si>
    <t>PLU01028</t>
  </si>
  <si>
    <t>PLU01029</t>
  </si>
  <si>
    <t>PLU01030</t>
  </si>
  <si>
    <t>PLU01031</t>
  </si>
  <si>
    <t>PLU01032</t>
  </si>
  <si>
    <t>PLU01033</t>
  </si>
  <si>
    <t>PLU01034</t>
  </si>
  <si>
    <t>PLU01035</t>
  </si>
  <si>
    <t>PLU01036</t>
  </si>
  <si>
    <t>PLU01037</t>
  </si>
  <si>
    <t>PLU01038</t>
  </si>
  <si>
    <t>PLU01039</t>
  </si>
  <si>
    <t>PLU01040</t>
  </si>
  <si>
    <t>PLU01041</t>
  </si>
  <si>
    <t>PLU01042</t>
  </si>
  <si>
    <t>PLU01043</t>
  </si>
  <si>
    <t>PLU01044</t>
  </si>
  <si>
    <t>PLU01045</t>
  </si>
  <si>
    <t>PLU01046</t>
  </si>
  <si>
    <t>PLU01047</t>
  </si>
  <si>
    <t>PLU01048</t>
  </si>
  <si>
    <t>PLU01049</t>
  </si>
  <si>
    <t>PLU01050</t>
  </si>
  <si>
    <t>PLU01051</t>
  </si>
  <si>
    <t>PLU01052</t>
  </si>
  <si>
    <t>PLU01053</t>
  </si>
  <si>
    <t>PLU01054</t>
  </si>
  <si>
    <t>PLU01055</t>
  </si>
  <si>
    <t>PLU01056</t>
  </si>
  <si>
    <t>PLU01057</t>
  </si>
  <si>
    <t>PLU01058</t>
  </si>
  <si>
    <t>PLU01059</t>
  </si>
  <si>
    <t>PLU01060</t>
  </si>
  <si>
    <t>PLU01061</t>
  </si>
  <si>
    <t>PLU01062</t>
  </si>
  <si>
    <t>PLU01063</t>
  </si>
  <si>
    <t>PLU01064</t>
  </si>
  <si>
    <t>PLU01065</t>
  </si>
  <si>
    <t>PLU01066</t>
  </si>
  <si>
    <t>PLU01067</t>
  </si>
  <si>
    <t>PLU01068</t>
  </si>
  <si>
    <t>PLU01069</t>
  </si>
  <si>
    <t>PLU01070</t>
  </si>
  <si>
    <t>PLU01071</t>
  </si>
  <si>
    <t>PLU01072</t>
  </si>
  <si>
    <t>PLU01073</t>
  </si>
  <si>
    <t>PLU01074</t>
  </si>
  <si>
    <t>PLU01075</t>
  </si>
  <si>
    <t>PLU01076</t>
  </si>
  <si>
    <t>PLU01077</t>
  </si>
  <si>
    <t>PLU01078</t>
  </si>
  <si>
    <t>PLU01079</t>
  </si>
  <si>
    <t>PLU01080</t>
  </si>
  <si>
    <t>PLU01081</t>
  </si>
  <si>
    <t>PLU01082</t>
  </si>
  <si>
    <t>PLU01083</t>
  </si>
  <si>
    <t>PLU01084</t>
  </si>
  <si>
    <t>PLU01085</t>
  </si>
  <si>
    <t>PLU01086</t>
  </si>
  <si>
    <t>PLU01087</t>
  </si>
  <si>
    <t>PLU01088</t>
  </si>
  <si>
    <t>PLU01089</t>
  </si>
  <si>
    <t>PLU01090</t>
  </si>
  <si>
    <t>PLU01091</t>
  </si>
  <si>
    <t>PLU01092</t>
  </si>
  <si>
    <t>PLU01093</t>
  </si>
  <si>
    <t>PLU01094</t>
  </si>
  <si>
    <t>PLU01095</t>
  </si>
  <si>
    <t>PLU01096</t>
  </si>
  <si>
    <t>PLU01097</t>
  </si>
  <si>
    <t>PLU01098</t>
  </si>
  <si>
    <t>PLU01099</t>
  </si>
  <si>
    <t>PLU01100</t>
  </si>
  <si>
    <t>PLU01101</t>
  </si>
  <si>
    <t>PLU01102</t>
  </si>
  <si>
    <t>PLU01103</t>
  </si>
  <si>
    <t>PLU01104</t>
  </si>
  <si>
    <t>PLU01105</t>
  </si>
  <si>
    <t>PLU01106</t>
  </si>
  <si>
    <t>PLU01107</t>
  </si>
  <si>
    <t>PLU01108</t>
  </si>
  <si>
    <t>PLU01109</t>
  </si>
  <si>
    <t>PLU01110</t>
  </si>
  <si>
    <t>PLU01111</t>
  </si>
  <si>
    <t>PLU01112</t>
  </si>
  <si>
    <t>PLU01113</t>
  </si>
  <si>
    <t>PLU01114</t>
  </si>
  <si>
    <t>PLU01115</t>
  </si>
  <si>
    <t>PLU01116</t>
  </si>
  <si>
    <t>PLU01117</t>
  </si>
  <si>
    <t>PLU01118</t>
  </si>
  <si>
    <t>PLU01119</t>
  </si>
  <si>
    <t>PLU01120</t>
  </si>
  <si>
    <t>PLU01121</t>
  </si>
  <si>
    <t>PLU01122</t>
  </si>
  <si>
    <t>PLU01123</t>
  </si>
  <si>
    <t>PLU01124</t>
  </si>
  <si>
    <t>PLU01125</t>
  </si>
  <si>
    <t>PLU01126</t>
  </si>
  <si>
    <t>PLU01127</t>
  </si>
  <si>
    <t>PLU01128</t>
  </si>
  <si>
    <t>PLU01129</t>
  </si>
  <si>
    <t>PLU01130</t>
  </si>
  <si>
    <t>PLU01131</t>
  </si>
  <si>
    <t>PLU01132</t>
  </si>
  <si>
    <t>PLU01133</t>
  </si>
  <si>
    <t>PLU01134</t>
  </si>
  <si>
    <t>PLU01135</t>
  </si>
  <si>
    <t>PLU01136</t>
  </si>
  <si>
    <t>PLU01137</t>
  </si>
  <si>
    <t>PLU01138</t>
  </si>
  <si>
    <t>PLU01139</t>
  </si>
  <si>
    <t>PLU01140</t>
  </si>
  <si>
    <t>PLU01141</t>
  </si>
  <si>
    <t>PLU01142</t>
  </si>
  <si>
    <t>PLU01143</t>
  </si>
  <si>
    <t>PLU01144</t>
  </si>
  <si>
    <t>PLU01145</t>
  </si>
  <si>
    <t>PLU01146</t>
  </si>
  <si>
    <t>PLU01147</t>
  </si>
  <si>
    <t>PLU01148</t>
  </si>
  <si>
    <t>PLU01149</t>
  </si>
  <si>
    <t>PLU01150</t>
  </si>
  <si>
    <t>PLU01151</t>
  </si>
  <si>
    <t>PLU01152</t>
  </si>
  <si>
    <t>PLU01153</t>
  </si>
  <si>
    <t>PLU01154</t>
  </si>
  <si>
    <t>PLU01155</t>
  </si>
  <si>
    <t>PLU01156</t>
  </si>
  <si>
    <t>PLU01157</t>
  </si>
  <si>
    <t>PLU01158</t>
  </si>
  <si>
    <t>PLU01159</t>
  </si>
  <si>
    <t>PLU01160</t>
  </si>
  <si>
    <t>PLU01161</t>
  </si>
  <si>
    <t>PLU01162</t>
  </si>
  <si>
    <t>PLU01163</t>
  </si>
  <si>
    <t>PLU01164</t>
  </si>
  <si>
    <t>PLU01165</t>
  </si>
  <si>
    <t>PLU01166</t>
  </si>
  <si>
    <t>PLU01167</t>
  </si>
  <si>
    <t>PLU01168</t>
  </si>
  <si>
    <t>PLU01169</t>
  </si>
  <si>
    <t>PLU01170</t>
  </si>
  <si>
    <t>PLU01171</t>
  </si>
  <si>
    <t>PLU01172</t>
  </si>
  <si>
    <t>PLU01173</t>
  </si>
  <si>
    <t>PLU01174</t>
  </si>
  <si>
    <t>PLU01175</t>
  </si>
  <si>
    <t>PLU01176</t>
  </si>
  <si>
    <t>PLU01177</t>
  </si>
  <si>
    <t>PLU01178</t>
  </si>
  <si>
    <t>PLU01179</t>
  </si>
  <si>
    <t>PLU01180</t>
  </si>
  <si>
    <t>PLU01181</t>
  </si>
  <si>
    <t>PLU01182</t>
  </si>
  <si>
    <t>PLU01183</t>
  </si>
  <si>
    <t>PLU01184</t>
  </si>
  <si>
    <t>PLU01185</t>
  </si>
  <si>
    <t>PLU01186</t>
  </si>
  <si>
    <t>PLU01187</t>
  </si>
  <si>
    <t>PLU01188</t>
  </si>
  <si>
    <t>PLU01189</t>
  </si>
  <si>
    <t>PLU01190</t>
  </si>
  <si>
    <t>PLU01191</t>
  </si>
  <si>
    <t>PLU01192</t>
  </si>
  <si>
    <t>PLU01193</t>
  </si>
  <si>
    <t>PLU01194</t>
  </si>
  <si>
    <t>PLU01195</t>
  </si>
  <si>
    <t>PLU01196</t>
  </si>
  <si>
    <t>PLU01197</t>
  </si>
  <si>
    <t>PLU01198</t>
  </si>
  <si>
    <t>PLU01199</t>
  </si>
  <si>
    <t>PLU01200</t>
  </si>
  <si>
    <t>PLU01201</t>
  </si>
  <si>
    <t>PLU01202</t>
  </si>
  <si>
    <t>PLU01203</t>
  </si>
  <si>
    <t>PLU01204</t>
  </si>
  <si>
    <t>PLU01205</t>
  </si>
  <si>
    <t>PLU01206</t>
  </si>
  <si>
    <t>PLU01207</t>
  </si>
  <si>
    <t>PLU01208</t>
  </si>
  <si>
    <t>PLU01209</t>
  </si>
  <si>
    <t>PLU01210</t>
  </si>
  <si>
    <t>PLU01211</t>
  </si>
  <si>
    <t>PLU01212</t>
  </si>
  <si>
    <t>PLU01213</t>
  </si>
  <si>
    <t>PLU01214</t>
  </si>
  <si>
    <t>PLU01215</t>
  </si>
  <si>
    <t>PLU01216</t>
  </si>
  <si>
    <t>PLU01217</t>
  </si>
  <si>
    <t>PLU01218</t>
  </si>
  <si>
    <t>PLU01219</t>
  </si>
  <si>
    <t>PLU01220</t>
  </si>
  <si>
    <t>PLU01221</t>
  </si>
  <si>
    <t>PLU01222</t>
  </si>
  <si>
    <t>PLU01223</t>
  </si>
  <si>
    <t>PLU01224</t>
  </si>
  <si>
    <t>PLU01225</t>
  </si>
  <si>
    <t>PLU01226</t>
  </si>
  <si>
    <t>PLU01227</t>
  </si>
  <si>
    <t>PLU01228</t>
  </si>
  <si>
    <t>PLU01229</t>
  </si>
  <si>
    <t>PLU01230</t>
  </si>
  <si>
    <t>PLU01231</t>
  </si>
  <si>
    <t>PLU01232</t>
  </si>
  <si>
    <t>PLU01233</t>
  </si>
  <si>
    <t>PLU01234</t>
  </si>
  <si>
    <t>PLU01235</t>
  </si>
  <si>
    <t>PLU01236</t>
  </si>
  <si>
    <t>PLU01237</t>
  </si>
  <si>
    <t>PLU01238</t>
  </si>
  <si>
    <t>PLU01239</t>
  </si>
  <si>
    <t>PLU01240</t>
  </si>
  <si>
    <t>PLU01241</t>
  </si>
  <si>
    <t>PLU01242</t>
  </si>
  <si>
    <t>PLU01243</t>
  </si>
  <si>
    <t>PLU01244</t>
  </si>
  <si>
    <t>PLU01245</t>
  </si>
  <si>
    <t>PLU01246</t>
  </si>
  <si>
    <t>PLU01247</t>
  </si>
  <si>
    <t>PLU01248</t>
  </si>
  <si>
    <t>PLU01249</t>
  </si>
  <si>
    <t>PLU01250</t>
  </si>
  <si>
    <t>PLU01251</t>
  </si>
  <si>
    <t>PLU01252</t>
  </si>
  <si>
    <t>PLU01253</t>
  </si>
  <si>
    <t>PLU01254</t>
  </si>
  <si>
    <t>PLU01255</t>
  </si>
  <si>
    <t>PLU01256</t>
  </si>
  <si>
    <t>PLU01257</t>
  </si>
  <si>
    <t>PLU01258</t>
  </si>
  <si>
    <t>PLU01259</t>
  </si>
  <si>
    <t>PLU01260</t>
  </si>
  <si>
    <t>PLU01261</t>
  </si>
  <si>
    <t>PLU01262</t>
  </si>
  <si>
    <t>PLU01263</t>
  </si>
  <si>
    <t>PLU01264</t>
  </si>
  <si>
    <t>PLU01265</t>
  </si>
  <si>
    <t>PLU01266</t>
  </si>
  <si>
    <t>PLU01267</t>
  </si>
  <si>
    <t>PLU01268</t>
  </si>
  <si>
    <t>PLU01269</t>
  </si>
  <si>
    <t>PLU01270</t>
  </si>
  <si>
    <t>PLU01271</t>
  </si>
  <si>
    <t>PLU01272</t>
  </si>
  <si>
    <t>PLU01273</t>
  </si>
  <si>
    <t>PLU01274</t>
  </si>
  <si>
    <t>PLU01275</t>
  </si>
  <si>
    <t>PLU01276</t>
  </si>
  <si>
    <t>PLU01277</t>
  </si>
  <si>
    <t>PLU01278</t>
  </si>
  <si>
    <t>PLU01279</t>
  </si>
  <si>
    <t>PLU01280</t>
  </si>
  <si>
    <t>PLU01281</t>
  </si>
  <si>
    <t>PLU01282</t>
  </si>
  <si>
    <t>PLU01283</t>
  </si>
  <si>
    <t>PLU01284</t>
  </si>
  <si>
    <t>PLU01285</t>
  </si>
  <si>
    <t>PLU01286</t>
  </si>
  <si>
    <t>PLU01287</t>
  </si>
  <si>
    <t>PLU01288</t>
  </si>
  <si>
    <t>PLU01289</t>
  </si>
  <si>
    <t>PLU01290</t>
  </si>
  <si>
    <t>PLU01291</t>
  </si>
  <si>
    <t>PLU01292</t>
  </si>
  <si>
    <t>PLU01293</t>
  </si>
  <si>
    <t>PLU01294</t>
  </si>
  <si>
    <t>PLU01295</t>
  </si>
  <si>
    <t>PLU01296</t>
  </si>
  <si>
    <t>PLU01297</t>
  </si>
  <si>
    <t>PLU01298</t>
  </si>
  <si>
    <t>PLU01299</t>
  </si>
  <si>
    <t>PLU01300</t>
  </si>
  <si>
    <t>PLU01301</t>
  </si>
  <si>
    <t>PLU01302</t>
  </si>
  <si>
    <t>PLU01303</t>
  </si>
  <si>
    <t>PLU01304</t>
  </si>
  <si>
    <t>PLU01305</t>
  </si>
  <si>
    <t>PLU01306</t>
  </si>
  <si>
    <t>PLU01307</t>
  </si>
  <si>
    <t>PLU01308</t>
  </si>
  <si>
    <t>PLU01309</t>
  </si>
  <si>
    <t>PLU01310</t>
  </si>
  <si>
    <t>PLU01311</t>
  </si>
  <si>
    <t>PLU01312</t>
  </si>
  <si>
    <t>PLU01313</t>
  </si>
  <si>
    <t>PLU01314</t>
  </si>
  <si>
    <t>PLU01315</t>
  </si>
  <si>
    <t>PLU01316</t>
  </si>
  <si>
    <t>PLU01317</t>
  </si>
  <si>
    <t>PLU01318</t>
  </si>
  <si>
    <t>PLU01319</t>
  </si>
  <si>
    <t>PLU01320</t>
  </si>
  <si>
    <t>PLU01321</t>
  </si>
  <si>
    <t>PLU01322</t>
  </si>
  <si>
    <t>PLU01323</t>
  </si>
  <si>
    <t>PLU01324</t>
  </si>
  <si>
    <t>PLU01325</t>
  </si>
  <si>
    <t>PLU01326</t>
  </si>
  <si>
    <t>PLU01327</t>
  </si>
  <si>
    <t>PLU01328</t>
  </si>
  <si>
    <t>PLU01329</t>
  </si>
  <si>
    <t>PLU01330</t>
  </si>
  <si>
    <t>PLU01331</t>
  </si>
  <si>
    <t>PLU01332</t>
  </si>
  <si>
    <t>PLU01333</t>
  </si>
  <si>
    <t>PLU01334</t>
  </si>
  <si>
    <t>PLU01335</t>
  </si>
  <si>
    <t>PLU01336</t>
  </si>
  <si>
    <t>PLU01337</t>
  </si>
  <si>
    <t>PLU01338</t>
  </si>
  <si>
    <t>PLU01339</t>
  </si>
  <si>
    <t>PLU01340</t>
  </si>
  <si>
    <t>PLU01341</t>
  </si>
  <si>
    <t>PLU01342</t>
  </si>
  <si>
    <t>PLU01343</t>
  </si>
  <si>
    <t>PLU01344</t>
  </si>
  <si>
    <t>PLU01345</t>
  </si>
  <si>
    <t>PLU01346</t>
  </si>
  <si>
    <t>PLU01347</t>
  </si>
  <si>
    <t>PLU01348</t>
  </si>
  <si>
    <t>PLU01349</t>
  </si>
  <si>
    <t>PLU01350</t>
  </si>
  <si>
    <t>PLU01351</t>
  </si>
  <si>
    <t>PLU01352</t>
  </si>
  <si>
    <t>PLU01353</t>
  </si>
  <si>
    <t>PLU01354</t>
  </si>
  <si>
    <t>PLU01355</t>
  </si>
  <si>
    <t>PLU01356</t>
  </si>
  <si>
    <t>PLU01357</t>
  </si>
  <si>
    <t>PLU01358</t>
  </si>
  <si>
    <t>PLU01359</t>
  </si>
  <si>
    <t>PLU01360</t>
  </si>
  <si>
    <t>PLU01361</t>
  </si>
  <si>
    <t>PLU01362</t>
  </si>
  <si>
    <t>PLU01363</t>
  </si>
  <si>
    <t>PLU01364</t>
  </si>
  <si>
    <t>PLU01365</t>
  </si>
  <si>
    <t>PLU01366</t>
  </si>
  <si>
    <t>PLU01367</t>
  </si>
  <si>
    <t>PLU01368</t>
  </si>
  <si>
    <t>PLU01369</t>
  </si>
  <si>
    <t>PLU01370</t>
  </si>
  <si>
    <t>PLU01371</t>
  </si>
  <si>
    <t>PLU01372</t>
  </si>
  <si>
    <t>PLU01373</t>
  </si>
  <si>
    <t>PLU01374</t>
  </si>
  <si>
    <t>PLU01375</t>
  </si>
  <si>
    <t>PLU01376</t>
  </si>
  <si>
    <t>PLU01377</t>
  </si>
  <si>
    <t>PLU01378</t>
  </si>
  <si>
    <t>PLU01379</t>
  </si>
  <si>
    <t>PLU01380</t>
  </si>
  <si>
    <t>PLU01381</t>
  </si>
  <si>
    <t>PLU01382</t>
  </si>
  <si>
    <t>PLU01383</t>
  </si>
  <si>
    <t>PLU01384</t>
  </si>
  <si>
    <t>PLU01385</t>
  </si>
  <si>
    <t>PLU01386</t>
  </si>
  <si>
    <t>PLU01387</t>
  </si>
  <si>
    <t>PLU01388</t>
  </si>
  <si>
    <t>PLU01389</t>
  </si>
  <si>
    <t>PLU01390</t>
  </si>
  <si>
    <t>PLU01391</t>
  </si>
  <si>
    <t>PLU01392</t>
  </si>
  <si>
    <t>PLU01393</t>
  </si>
  <si>
    <t>PLU01394</t>
  </si>
  <si>
    <t>PLU01395</t>
  </si>
  <si>
    <t>PLU01396</t>
  </si>
  <si>
    <t>PLU01397</t>
  </si>
  <si>
    <t>PLU01398</t>
  </si>
  <si>
    <t>PLU01399</t>
  </si>
  <si>
    <t>PLU01400</t>
  </si>
  <si>
    <t>PLU01401</t>
  </si>
  <si>
    <t>PLU01402</t>
  </si>
  <si>
    <t>PLU01403</t>
  </si>
  <si>
    <t>PLU01404</t>
  </si>
  <si>
    <t>PLU01405</t>
  </si>
  <si>
    <t>PLU01406</t>
  </si>
  <si>
    <t>PLU01407</t>
  </si>
  <si>
    <t>PLU01408</t>
  </si>
  <si>
    <t>PLU01409</t>
  </si>
  <si>
    <t>PLU01410</t>
  </si>
  <si>
    <t>PLU01411</t>
  </si>
  <si>
    <t>PLU01412</t>
  </si>
  <si>
    <t>PLU01413</t>
  </si>
  <si>
    <t>PLU01414</t>
  </si>
  <si>
    <t>PLU01415</t>
  </si>
  <si>
    <t>PLU01416</t>
  </si>
  <si>
    <t>PLU01417</t>
  </si>
  <si>
    <t>PLU01418</t>
  </si>
  <si>
    <t>PLU01419</t>
  </si>
  <si>
    <t>PLU01420</t>
  </si>
  <si>
    <t>PLU01421</t>
  </si>
  <si>
    <t>PLU01422</t>
  </si>
  <si>
    <t>PLU01423</t>
  </si>
  <si>
    <t>PLU01424</t>
  </si>
  <si>
    <t>Jl Raya Medan-Tj Morawa Km 13,5/54 Medan</t>
  </si>
  <si>
    <t>( 061 ) 7942020</t>
  </si>
  <si>
    <t>Jl Kapt Muslim Dlm 22-DD Medan</t>
  </si>
  <si>
    <t>( 061 ) 8466671</t>
  </si>
  <si>
    <t>Jl Kirana 12-16 Medan</t>
  </si>
  <si>
    <t>( 061 ) 6871547</t>
  </si>
  <si>
    <t>Jl Sei Sesirah 2 Medan</t>
  </si>
  <si>
    <t>( 061 ) 4569585</t>
  </si>
  <si>
    <t>Jl Karantina 51 Medan</t>
  </si>
  <si>
    <t>( 061 ) 6614980</t>
  </si>
  <si>
    <t>Jl Sisingamangaraja Km 6,3/3 Medan</t>
  </si>
  <si>
    <t>( 061 ) 7868518</t>
  </si>
  <si>
    <t>Jl Kom L Yos Sudarso Km 7,3 Medan</t>
  </si>
  <si>
    <t>( 061 ) 6618107</t>
  </si>
  <si>
    <t>Jl Mesjid Bl K/138 Medan</t>
  </si>
  <si>
    <t>( 061 ) 8469511</t>
  </si>
  <si>
    <t>PT ALAMJAYA WIRASENTOSA</t>
  </si>
  <si>
    <t>ALFA MOUNTINDO</t>
  </si>
  <si>
    <t>PT ARTA BOGA CEMERLANG</t>
  </si>
  <si>
    <t>PT GIZINDO PRIMA NUSANTARA</t>
  </si>
  <si>
    <t>PT HORMAT PRIMATAMA</t>
  </si>
  <si>
    <t>PT INDOMARCO ADI PRIMA</t>
  </si>
  <si>
    <t>PT JDH ERINDO</t>
  </si>
  <si>
    <t>CV KENCANA MANDIRI</t>
  </si>
  <si>
    <t>('SUP001</t>
  </si>
  <si>
    <t>('SUP002</t>
  </si>
  <si>
    <t>('SUP003</t>
  </si>
  <si>
    <t>('SUP004</t>
  </si>
  <si>
    <t>('SUP005</t>
  </si>
  <si>
    <t>('SUP006</t>
  </si>
  <si>
    <t>('SUP007</t>
  </si>
  <si>
    <t>('SUP008</t>
  </si>
  <si>
    <t>Jl Meranti XII 16 Medan</t>
  </si>
  <si>
    <t>( 061 ) 4521052</t>
  </si>
  <si>
    <t>Jl Gajah Mada 21/23-C Medan</t>
  </si>
  <si>
    <t>( 061 ) 4143190</t>
  </si>
  <si>
    <t>Kompl Palem Mas Bl A/119 D Medan</t>
  </si>
  <si>
    <t>( 061 ) 8461759</t>
  </si>
  <si>
    <t>Jl Bahagia By Pass 45-B Medan</t>
  </si>
  <si>
    <t>( 061 ) 7871015</t>
  </si>
  <si>
    <t>Jl Kom L Yos Sudarso Km 7,2/99-S Medan</t>
  </si>
  <si>
    <t>( 061 ) 6645641</t>
  </si>
  <si>
    <t>Jl Letda Sujono 84 Medan</t>
  </si>
  <si>
    <t>( 061 ) 7323008</t>
  </si>
  <si>
    <t>Jl Medan Tanjung Morawa Km 12,8 Medan</t>
  </si>
  <si>
    <t>( 061 ) 7943280</t>
  </si>
  <si>
    <t>Jl P Bangka 12 C Medan</t>
  </si>
  <si>
    <t>( 061 ) 6840128</t>
  </si>
  <si>
    <t>Jl P Sumbawa KIM II 8 Medan</t>
  </si>
  <si>
    <t>( 061 ) 6856111</t>
  </si>
  <si>
    <t>('SUP009</t>
  </si>
  <si>
    <t>('SUP010</t>
  </si>
  <si>
    <t>('SUP011</t>
  </si>
  <si>
    <t>('SUP012</t>
  </si>
  <si>
    <t>('SUP013</t>
  </si>
  <si>
    <t>('SUP014</t>
  </si>
  <si>
    <t>('SUP015</t>
  </si>
  <si>
    <t>('SUP016</t>
  </si>
  <si>
    <t>PT KILANG KECAP ANGSA</t>
  </si>
  <si>
    <t>PT MEGADIRGA ANTARINDO</t>
  </si>
  <si>
    <t>PT MULTI ALAM PRIMA RASA</t>
  </si>
  <si>
    <t>PT PERKASA ALAM SENTOSA</t>
  </si>
  <si>
    <t>PT RODA MAS CO</t>
  </si>
  <si>
    <t>TOKO SAKURA</t>
  </si>
  <si>
    <t>PT SEMESTA NUSTRA DISTRINDO</t>
  </si>
  <si>
    <t>UD SUBUR JAYA</t>
  </si>
  <si>
    <t>PT SUMBER REZEKI BERSAMA</t>
  </si>
  <si>
    <t>('SUP017</t>
  </si>
  <si>
    <t>KODE</t>
  </si>
  <si>
    <t>NAMA</t>
  </si>
  <si>
    <t>ALAMAT</t>
  </si>
  <si>
    <t>TELPON</t>
  </si>
  <si>
    <t>','MEDAN',0,'-','-','-')</t>
  </si>
  <si>
    <t>','MEDAN',0,'-','-','-'),</t>
  </si>
  <si>
    <t>',12,TRUE,FALSE,0,0,0,0,NULL,NULL,'PCS',0,0,0,0,0,0,0,0),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</si>
</sst>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8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41" fontId="1" fillId="0" borderId="0" applyFont="0" applyFill="0" applyBorder="0" applyAlignment="0" applyProtection="0"/>
    <xf numFmtId="0" fontId="2" fillId="0" borderId="0">
      <alignment horizontal="center" vertical="center"/>
    </xf>
    <xf numFmtId="0" fontId="3" fillId="2" borderId="0">
      <alignment horizontal="center" vertical="center"/>
    </xf>
    <xf numFmtId="0" fontId="4" fillId="0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3" fillId="2" borderId="0">
      <alignment horizontal="center" vertical="center"/>
    </xf>
    <xf numFmtId="0" fontId="8" fillId="2" borderId="0">
      <alignment horizontal="center" vertical="center"/>
    </xf>
    <xf numFmtId="0" fontId="9" fillId="0" borderId="0">
      <alignment horizontal="left" vertical="top"/>
    </xf>
    <xf numFmtId="0" fontId="9" fillId="0" borderId="0">
      <alignment horizontal="right" vertical="top"/>
    </xf>
    <xf numFmtId="0" fontId="10" fillId="0" borderId="0">
      <alignment horizontal="center" vertical="top"/>
    </xf>
    <xf numFmtId="0" fontId="10" fillId="0" borderId="0">
      <alignment horizontal="left" vertical="top"/>
    </xf>
    <xf numFmtId="0" fontId="10" fillId="0" borderId="0">
      <alignment horizontal="right" vertical="top"/>
    </xf>
    <xf numFmtId="0" fontId="8" fillId="2" borderId="0">
      <alignment horizontal="center" vertical="center"/>
    </xf>
    <xf numFmtId="0" fontId="9" fillId="0" borderId="0">
      <alignment horizontal="left" vertical="top"/>
    </xf>
    <xf numFmtId="0" fontId="9" fillId="0" borderId="0">
      <alignment horizontal="right" vertical="top"/>
    </xf>
    <xf numFmtId="0" fontId="10" fillId="0" borderId="0">
      <alignment horizontal="center" vertical="top"/>
    </xf>
    <xf numFmtId="0" fontId="10" fillId="0" borderId="0">
      <alignment horizontal="left" vertical="top"/>
    </xf>
    <xf numFmtId="0" fontId="10" fillId="0" borderId="0">
      <alignment horizontal="right" vertical="top"/>
    </xf>
    <xf numFmtId="0" fontId="1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5" xfId="7" applyNumberFormat="1" applyFont="1" applyBorder="1" applyAlignment="1">
      <alignment horizontal="right" vertical="top" wrapText="1"/>
    </xf>
    <xf numFmtId="0" fontId="5" fillId="0" borderId="9" xfId="7" applyNumberFormat="1" applyFont="1" applyBorder="1" applyAlignment="1">
      <alignment horizontal="right" vertical="top" wrapText="1"/>
    </xf>
    <xf numFmtId="0" fontId="5" fillId="0" borderId="0" xfId="7" applyNumberFormat="1" applyFont="1" applyBorder="1" applyAlignment="1">
      <alignment horizontal="right" vertical="top" wrapText="1"/>
    </xf>
    <xf numFmtId="0" fontId="5" fillId="0" borderId="1" xfId="8" applyNumberFormat="1" applyFont="1" applyBorder="1" applyAlignment="1">
      <alignment horizontal="right" vertical="top"/>
    </xf>
    <xf numFmtId="0" fontId="5" fillId="0" borderId="3" xfId="4" quotePrefix="1" applyFont="1" applyBorder="1" applyAlignment="1">
      <alignment vertical="top"/>
    </xf>
    <xf numFmtId="0" fontId="5" fillId="0" borderId="6" xfId="8" applyNumberFormat="1" applyFont="1" applyBorder="1" applyAlignment="1">
      <alignment horizontal="right" vertical="top"/>
    </xf>
    <xf numFmtId="0" fontId="5" fillId="0" borderId="8" xfId="8" applyNumberFormat="1" applyFont="1" applyBorder="1" applyAlignment="1">
      <alignment horizontal="right" vertical="top"/>
    </xf>
    <xf numFmtId="0" fontId="5" fillId="0" borderId="8" xfId="7" applyNumberFormat="1" applyFont="1" applyBorder="1" applyAlignment="1">
      <alignment horizontal="right" vertical="top"/>
    </xf>
    <xf numFmtId="0" fontId="5" fillId="0" borderId="8" xfId="8" quotePrefix="1" applyNumberFormat="1" applyFont="1" applyFill="1" applyBorder="1" applyAlignment="1">
      <alignment horizontal="right" vertical="top"/>
    </xf>
    <xf numFmtId="0" fontId="5" fillId="0" borderId="5" xfId="7" applyNumberFormat="1" applyFont="1" applyBorder="1" applyAlignment="1">
      <alignment horizontal="right" vertical="top"/>
    </xf>
    <xf numFmtId="0" fontId="5" fillId="0" borderId="9" xfId="7" applyNumberFormat="1" applyFont="1" applyBorder="1" applyAlignment="1">
      <alignment horizontal="right" vertical="top"/>
    </xf>
    <xf numFmtId="0" fontId="5" fillId="0" borderId="0" xfId="7" applyNumberFormat="1" applyFont="1" applyBorder="1" applyAlignment="1">
      <alignment horizontal="right" vertical="top"/>
    </xf>
    <xf numFmtId="0" fontId="5" fillId="0" borderId="10" xfId="4" quotePrefix="1" applyFont="1" applyBorder="1" applyAlignment="1">
      <alignment vertical="top"/>
    </xf>
    <xf numFmtId="0" fontId="5" fillId="0" borderId="11" xfId="8" applyNumberFormat="1" applyFont="1" applyBorder="1" applyAlignment="1">
      <alignment horizontal="right" vertical="top"/>
    </xf>
    <xf numFmtId="0" fontId="5" fillId="0" borderId="15" xfId="7" applyNumberFormat="1" applyFont="1" applyBorder="1" applyAlignment="1">
      <alignment horizontal="right" vertical="top"/>
    </xf>
    <xf numFmtId="0" fontId="5" fillId="0" borderId="8" xfId="4" quotePrefix="1" applyNumberFormat="1" applyFont="1" applyBorder="1" applyAlignment="1">
      <alignment horizontal="left" vertical="center"/>
    </xf>
    <xf numFmtId="0" fontId="5" fillId="0" borderId="14" xfId="8" applyNumberFormat="1" applyFont="1" applyBorder="1" applyAlignment="1">
      <alignment horizontal="right" vertical="top"/>
    </xf>
    <xf numFmtId="0" fontId="5" fillId="0" borderId="13" xfId="7" applyNumberFormat="1" applyFont="1" applyBorder="1" applyAlignment="1">
      <alignment horizontal="right" vertical="top"/>
    </xf>
    <xf numFmtId="1" fontId="7" fillId="0" borderId="0" xfId="0" applyNumberFormat="1" applyFont="1"/>
    <xf numFmtId="0" fontId="6" fillId="0" borderId="0" xfId="1" applyNumberFormat="1" applyFont="1" applyAlignment="1">
      <alignment horizontal="center"/>
    </xf>
    <xf numFmtId="0" fontId="5" fillId="0" borderId="8" xfId="1" applyNumberFormat="1" applyFont="1" applyBorder="1" applyAlignment="1">
      <alignment horizontal="right" vertical="top"/>
    </xf>
    <xf numFmtId="0" fontId="5" fillId="0" borderId="1" xfId="1" applyNumberFormat="1" applyFont="1" applyBorder="1" applyAlignment="1">
      <alignment horizontal="right" vertical="top"/>
    </xf>
    <xf numFmtId="0" fontId="5" fillId="0" borderId="6" xfId="1" applyNumberFormat="1" applyFont="1" applyBorder="1" applyAlignment="1">
      <alignment horizontal="right" vertical="top"/>
    </xf>
    <xf numFmtId="0" fontId="5" fillId="0" borderId="4" xfId="1" applyNumberFormat="1" applyFont="1" applyBorder="1" applyAlignment="1">
      <alignment horizontal="right" vertical="top"/>
    </xf>
    <xf numFmtId="0" fontId="5" fillId="0" borderId="11" xfId="1" applyNumberFormat="1" applyFont="1" applyBorder="1" applyAlignment="1">
      <alignment horizontal="right" vertical="top"/>
    </xf>
    <xf numFmtId="0" fontId="5" fillId="0" borderId="1" xfId="1" applyNumberFormat="1" applyFont="1" applyBorder="1" applyAlignment="1">
      <alignment horizontal="right" vertical="top" wrapText="1"/>
    </xf>
    <xf numFmtId="0" fontId="5" fillId="0" borderId="6" xfId="1" applyNumberFormat="1" applyFont="1" applyBorder="1" applyAlignment="1">
      <alignment horizontal="right" vertical="top" wrapText="1"/>
    </xf>
    <xf numFmtId="0" fontId="5" fillId="0" borderId="14" xfId="1" applyNumberFormat="1" applyFont="1" applyBorder="1" applyAlignment="1">
      <alignment horizontal="right" vertical="top" wrapText="1"/>
    </xf>
    <xf numFmtId="0" fontId="5" fillId="0" borderId="14" xfId="1" applyNumberFormat="1" applyFont="1" applyBorder="1" applyAlignment="1">
      <alignment horizontal="right" vertical="top"/>
    </xf>
    <xf numFmtId="2" fontId="7" fillId="0" borderId="0" xfId="1" applyNumberFormat="1" applyFont="1"/>
    <xf numFmtId="0" fontId="7" fillId="0" borderId="0" xfId="0" applyNumberFormat="1" applyFont="1" applyAlignment="1"/>
    <xf numFmtId="0" fontId="6" fillId="0" borderId="0" xfId="0" applyNumberFormat="1" applyFont="1" applyAlignment="1">
      <alignment horizontal="center"/>
    </xf>
    <xf numFmtId="0" fontId="7" fillId="0" borderId="8" xfId="0" applyNumberFormat="1" applyFont="1" applyBorder="1" applyAlignment="1"/>
    <xf numFmtId="0" fontId="5" fillId="0" borderId="8" xfId="4" quotePrefix="1" applyNumberFormat="1" applyFont="1" applyBorder="1" applyAlignment="1">
      <alignment vertical="center"/>
    </xf>
    <xf numFmtId="0" fontId="5" fillId="0" borderId="8" xfId="5" quotePrefix="1" applyNumberFormat="1" applyFont="1" applyBorder="1" applyAlignment="1">
      <alignment vertical="center"/>
    </xf>
    <xf numFmtId="0" fontId="5" fillId="0" borderId="8" xfId="4" quotePrefix="1" applyNumberFormat="1" applyFont="1" applyBorder="1" applyAlignment="1">
      <alignment vertical="top"/>
    </xf>
    <xf numFmtId="0" fontId="5" fillId="0" borderId="2" xfId="4" quotePrefix="1" applyNumberFormat="1" applyFont="1" applyBorder="1" applyAlignment="1">
      <alignment vertical="top"/>
    </xf>
    <xf numFmtId="0" fontId="5" fillId="0" borderId="5" xfId="1" applyNumberFormat="1" applyFont="1" applyBorder="1" applyAlignment="1">
      <alignment horizontal="right" vertical="top"/>
    </xf>
    <xf numFmtId="0" fontId="5" fillId="0" borderId="3" xfId="4" quotePrefix="1" applyNumberFormat="1" applyFont="1" applyBorder="1" applyAlignment="1">
      <alignment vertical="top"/>
    </xf>
    <xf numFmtId="0" fontId="5" fillId="0" borderId="9" xfId="1" applyNumberFormat="1" applyFont="1" applyBorder="1" applyAlignment="1">
      <alignment horizontal="right" vertical="top"/>
    </xf>
    <xf numFmtId="0" fontId="5" fillId="0" borderId="0" xfId="1" applyNumberFormat="1" applyFont="1" applyBorder="1" applyAlignment="1">
      <alignment horizontal="right" vertical="top"/>
    </xf>
    <xf numFmtId="0" fontId="5" fillId="0" borderId="10" xfId="4" quotePrefix="1" applyNumberFormat="1" applyFont="1" applyBorder="1" applyAlignment="1">
      <alignment vertical="top"/>
    </xf>
    <xf numFmtId="0" fontId="5" fillId="0" borderId="12" xfId="4" quotePrefix="1" applyNumberFormat="1" applyFont="1" applyBorder="1" applyAlignment="1">
      <alignment vertical="top"/>
    </xf>
    <xf numFmtId="0" fontId="5" fillId="0" borderId="7" xfId="4" quotePrefix="1" applyNumberFormat="1" applyFont="1" applyBorder="1" applyAlignment="1">
      <alignment vertical="top"/>
    </xf>
    <xf numFmtId="0" fontId="5" fillId="0" borderId="2" xfId="5" quotePrefix="1" applyNumberFormat="1" applyFont="1" applyBorder="1" applyAlignment="1">
      <alignment vertical="top"/>
    </xf>
    <xf numFmtId="0" fontId="5" fillId="0" borderId="3" xfId="5" quotePrefix="1" applyNumberFormat="1" applyFont="1" applyBorder="1" applyAlignment="1">
      <alignment vertical="top"/>
    </xf>
    <xf numFmtId="0" fontId="7" fillId="0" borderId="0" xfId="0" applyNumberFormat="1" applyFont="1"/>
    <xf numFmtId="0" fontId="5" fillId="0" borderId="3" xfId="4" quotePrefix="1" applyNumberFormat="1" applyFont="1" applyBorder="1" applyAlignment="1">
      <alignment horizontal="left" vertical="top" wrapText="1"/>
    </xf>
    <xf numFmtId="0" fontId="5" fillId="0" borderId="10" xfId="4" quotePrefix="1" applyNumberFormat="1" applyFont="1" applyBorder="1" applyAlignment="1">
      <alignment horizontal="left" vertical="top" wrapText="1"/>
    </xf>
    <xf numFmtId="0" fontId="5" fillId="0" borderId="17" xfId="8" applyNumberFormat="1" applyFont="1" applyBorder="1" applyAlignment="1">
      <alignment horizontal="right" vertical="top"/>
    </xf>
    <xf numFmtId="2" fontId="7" fillId="0" borderId="0" xfId="1" applyNumberFormat="1" applyFont="1" applyBorder="1"/>
    <xf numFmtId="0" fontId="5" fillId="0" borderId="0" xfId="8" applyNumberFormat="1" applyFont="1" applyBorder="1" applyAlignment="1">
      <alignment horizontal="right" vertical="top"/>
    </xf>
    <xf numFmtId="1" fontId="7" fillId="0" borderId="0" xfId="0" applyNumberFormat="1" applyFont="1" applyBorder="1"/>
    <xf numFmtId="0" fontId="5" fillId="0" borderId="16" xfId="8" applyNumberFormat="1" applyFont="1" applyBorder="1" applyAlignment="1">
      <alignment horizontal="right" vertical="top"/>
    </xf>
    <xf numFmtId="0" fontId="5" fillId="0" borderId="8" xfId="4" applyNumberFormat="1" applyFont="1" applyBorder="1" applyAlignment="1">
      <alignment horizontal="left" vertical="center"/>
    </xf>
    <xf numFmtId="0" fontId="11" fillId="0" borderId="0" xfId="24" applyAlignment="1" applyProtection="1"/>
    <xf numFmtId="0" fontId="0" fillId="0" borderId="0" xfId="0" quotePrefix="1"/>
    <xf numFmtId="0" fontId="0" fillId="0" borderId="8" xfId="0" applyBorder="1"/>
    <xf numFmtId="0" fontId="0" fillId="0" borderId="8" xfId="0" quotePrefix="1" applyBorder="1"/>
  </cellXfs>
  <cellStyles count="25">
    <cellStyle name="Comma [0]" xfId="1" builtinId="6"/>
    <cellStyle name="Hyperlink" xfId="24" builtinId="8"/>
    <cellStyle name="Normal" xfId="0" builtinId="0"/>
    <cellStyle name="S0" xfId="2"/>
    <cellStyle name="S1" xfId="3"/>
    <cellStyle name="S1 2" xfId="12"/>
    <cellStyle name="S1 3" xfId="18"/>
    <cellStyle name="S2" xfId="4"/>
    <cellStyle name="S2 2" xfId="13"/>
    <cellStyle name="S2 3" xfId="19"/>
    <cellStyle name="S3" xfId="5"/>
    <cellStyle name="S3 2" xfId="14"/>
    <cellStyle name="S3 3" xfId="20"/>
    <cellStyle name="S4" xfId="6"/>
    <cellStyle name="S4 2" xfId="15"/>
    <cellStyle name="S4 3" xfId="21"/>
    <cellStyle name="S5" xfId="7"/>
    <cellStyle name="S5 2" xfId="16"/>
    <cellStyle name="S5 3" xfId="22"/>
    <cellStyle name="S6" xfId="8"/>
    <cellStyle name="S6 2" xfId="17"/>
    <cellStyle name="S6 3" xfId="23"/>
    <cellStyle name="S7" xfId="9"/>
    <cellStyle name="S8" xfId="10"/>
    <cellStyle name="S9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27"/>
  <sheetViews>
    <sheetView tabSelected="1" topLeftCell="N23" workbookViewId="0">
      <pane ySplit="585" activePane="bottomLeft"/>
      <selection activeCell="O26" sqref="O26"/>
      <selection pane="bottomLeft" activeCell="P1425" sqref="P2:P1425"/>
    </sheetView>
  </sheetViews>
  <sheetFormatPr defaultColWidth="57.42578125" defaultRowHeight="15"/>
  <cols>
    <col min="1" max="1" width="6.42578125" style="2" bestFit="1" customWidth="1"/>
    <col min="2" max="2" width="9.28515625" style="2" customWidth="1"/>
    <col min="3" max="3" width="2.42578125" style="2" bestFit="1" customWidth="1"/>
    <col min="4" max="4" width="35" style="2" customWidth="1"/>
    <col min="5" max="5" width="2.42578125" style="2" bestFit="1" customWidth="1"/>
    <col min="6" max="6" width="7" style="2" bestFit="1" customWidth="1"/>
    <col min="7" max="7" width="2" style="2" bestFit="1" customWidth="1"/>
    <col min="8" max="8" width="11.5703125" style="32" customWidth="1"/>
    <col min="9" max="9" width="4.5703125" style="2" bestFit="1" customWidth="1"/>
    <col min="10" max="10" width="11.5703125" style="21" customWidth="1"/>
    <col min="11" max="11" width="4.5703125" style="2" customWidth="1"/>
    <col min="12" max="12" width="11.5703125" style="21" customWidth="1"/>
    <col min="13" max="13" width="2" style="2" bestFit="1" customWidth="1"/>
    <col min="14" max="14" width="7.5703125" style="2" bestFit="1" customWidth="1"/>
    <col min="15" max="15" width="54.5703125" style="2" customWidth="1"/>
    <col min="16" max="16" width="118.42578125" style="2" bestFit="1" customWidth="1"/>
    <col min="17" max="16384" width="57.42578125" style="2"/>
  </cols>
  <sheetData>
    <row r="1" spans="1:17">
      <c r="A1" s="33"/>
      <c r="B1" s="34" t="s">
        <v>0</v>
      </c>
      <c r="C1" s="34"/>
      <c r="D1" s="34" t="s">
        <v>1</v>
      </c>
      <c r="E1" s="34"/>
      <c r="F1" s="34" t="s">
        <v>2</v>
      </c>
      <c r="G1" s="34"/>
      <c r="H1" s="22" t="s">
        <v>3</v>
      </c>
      <c r="I1" s="34"/>
      <c r="J1" s="34" t="s">
        <v>4</v>
      </c>
      <c r="K1" s="34"/>
      <c r="L1" s="34" t="s">
        <v>5</v>
      </c>
      <c r="M1" s="34"/>
      <c r="N1" s="34"/>
      <c r="O1" s="34"/>
      <c r="P1" s="34"/>
      <c r="Q1" s="1"/>
    </row>
    <row r="2" spans="1:17">
      <c r="A2" s="35" t="s">
        <v>1254</v>
      </c>
      <c r="B2" s="57" t="s">
        <v>1253</v>
      </c>
      <c r="C2" s="18" t="s">
        <v>6</v>
      </c>
      <c r="D2" s="36" t="s">
        <v>7</v>
      </c>
      <c r="E2" s="36" t="s">
        <v>6</v>
      </c>
      <c r="F2" s="37" t="s">
        <v>8</v>
      </c>
      <c r="G2" s="37" t="s">
        <v>9</v>
      </c>
      <c r="H2" s="23">
        <v>275</v>
      </c>
      <c r="I2" s="9" t="s">
        <v>10</v>
      </c>
      <c r="J2" s="10">
        <v>290</v>
      </c>
      <c r="K2" s="9" t="s">
        <v>10</v>
      </c>
      <c r="L2" s="10">
        <v>290</v>
      </c>
      <c r="M2" s="9" t="s">
        <v>11</v>
      </c>
      <c r="N2" s="35" t="s">
        <v>12</v>
      </c>
      <c r="O2" s="11" t="s">
        <v>2752</v>
      </c>
      <c r="P2" s="33" t="str">
        <f>(A2&amp;B2&amp;C2&amp;D2&amp;E2&amp;F2&amp;G2&amp;H2&amp;I2&amp;J2&amp;K2&amp;L2&amp;M2&amp;N2&amp;O2)</f>
        <v>('PLU00001','AC 240ML','PCS',275,290,290,'GOL001',12,TRUE,FALSE,0,0,0,0,NULL,NULL,'PCS',0,0,0,0,0,0,0,0),</v>
      </c>
    </row>
    <row r="3" spans="1:17">
      <c r="A3" s="35" t="s">
        <v>1254</v>
      </c>
      <c r="B3" s="57" t="s">
        <v>1255</v>
      </c>
      <c r="C3" s="18" t="s">
        <v>6</v>
      </c>
      <c r="D3" s="36" t="s">
        <v>13</v>
      </c>
      <c r="E3" s="36" t="s">
        <v>6</v>
      </c>
      <c r="F3" s="37" t="s">
        <v>8</v>
      </c>
      <c r="G3" s="37" t="s">
        <v>9</v>
      </c>
      <c r="H3" s="23">
        <v>2208</v>
      </c>
      <c r="I3" s="9" t="s">
        <v>10</v>
      </c>
      <c r="J3" s="10">
        <v>2600</v>
      </c>
      <c r="K3" s="9" t="s">
        <v>10</v>
      </c>
      <c r="L3" s="10">
        <v>2600</v>
      </c>
      <c r="M3" s="9" t="s">
        <v>11</v>
      </c>
      <c r="N3" s="35" t="s">
        <v>12</v>
      </c>
      <c r="O3" s="11" t="s">
        <v>2752</v>
      </c>
      <c r="P3" s="33" t="str">
        <f t="shared" ref="P3:P68" si="0">(A3&amp;B3&amp;C3&amp;D3&amp;E3&amp;F3&amp;G3&amp;H3&amp;I3&amp;J3&amp;K3&amp;L3&amp;M3&amp;N3&amp;O3)</f>
        <v>('PLU00002','AGUARIA 1500 ML','PCS',2208,2600,2600,'GOL001',12,TRUE,FALSE,0,0,0,0,NULL,NULL,'PCS',0,0,0,0,0,0,0,0),</v>
      </c>
    </row>
    <row r="4" spans="1:17">
      <c r="A4" s="35" t="s">
        <v>1254</v>
      </c>
      <c r="B4" s="57" t="s">
        <v>1256</v>
      </c>
      <c r="C4" s="18" t="s">
        <v>6</v>
      </c>
      <c r="D4" s="36" t="s">
        <v>14</v>
      </c>
      <c r="E4" s="36" t="s">
        <v>6</v>
      </c>
      <c r="F4" s="37" t="s">
        <v>8</v>
      </c>
      <c r="G4" s="37" t="s">
        <v>9</v>
      </c>
      <c r="H4" s="23">
        <v>937</v>
      </c>
      <c r="I4" s="9" t="s">
        <v>10</v>
      </c>
      <c r="J4" s="10">
        <v>999</v>
      </c>
      <c r="K4" s="9" t="s">
        <v>10</v>
      </c>
      <c r="L4" s="10">
        <v>999</v>
      </c>
      <c r="M4" s="9" t="s">
        <v>11</v>
      </c>
      <c r="N4" s="35" t="s">
        <v>12</v>
      </c>
      <c r="O4" s="11" t="s">
        <v>2752</v>
      </c>
      <c r="P4" s="33" t="str">
        <f t="shared" si="0"/>
        <v>('PLU00003','AGUARIA 330ML','PCS',937,999,999,'GOL001',12,TRUE,FALSE,0,0,0,0,NULL,NULL,'PCS',0,0,0,0,0,0,0,0),</v>
      </c>
    </row>
    <row r="5" spans="1:17">
      <c r="A5" s="35" t="s">
        <v>1254</v>
      </c>
      <c r="B5" s="57" t="s">
        <v>1257</v>
      </c>
      <c r="C5" s="18" t="s">
        <v>6</v>
      </c>
      <c r="D5" s="36" t="s">
        <v>15</v>
      </c>
      <c r="E5" s="36" t="s">
        <v>6</v>
      </c>
      <c r="F5" s="37" t="s">
        <v>8</v>
      </c>
      <c r="G5" s="37" t="s">
        <v>9</v>
      </c>
      <c r="H5" s="23">
        <v>1042</v>
      </c>
      <c r="I5" s="9" t="s">
        <v>10</v>
      </c>
      <c r="J5" s="10">
        <v>1500</v>
      </c>
      <c r="K5" s="9" t="s">
        <v>10</v>
      </c>
      <c r="L5" s="10">
        <v>1500</v>
      </c>
      <c r="M5" s="9" t="s">
        <v>11</v>
      </c>
      <c r="N5" s="35" t="s">
        <v>12</v>
      </c>
      <c r="O5" s="11" t="s">
        <v>2752</v>
      </c>
      <c r="P5" s="33" t="str">
        <f t="shared" si="0"/>
        <v>('PLU00004','AGUARIA 600ML','PCS',1042,1500,1500,'GOL001',12,TRUE,FALSE,0,0,0,0,NULL,NULL,'PCS',0,0,0,0,0,0,0,0),</v>
      </c>
    </row>
    <row r="6" spans="1:17">
      <c r="A6" s="35" t="s">
        <v>1254</v>
      </c>
      <c r="B6" s="57" t="s">
        <v>1258</v>
      </c>
      <c r="C6" s="18" t="s">
        <v>6</v>
      </c>
      <c r="D6" s="36" t="s">
        <v>16</v>
      </c>
      <c r="E6" s="36" t="s">
        <v>6</v>
      </c>
      <c r="F6" s="37" t="s">
        <v>8</v>
      </c>
      <c r="G6" s="37" t="s">
        <v>9</v>
      </c>
      <c r="H6" s="23">
        <v>275</v>
      </c>
      <c r="I6" s="9" t="s">
        <v>10</v>
      </c>
      <c r="J6" s="10">
        <v>500</v>
      </c>
      <c r="K6" s="9" t="s">
        <v>10</v>
      </c>
      <c r="L6" s="10">
        <v>500</v>
      </c>
      <c r="M6" s="9" t="s">
        <v>11</v>
      </c>
      <c r="N6" s="35" t="s">
        <v>12</v>
      </c>
      <c r="O6" s="11" t="s">
        <v>2752</v>
      </c>
      <c r="P6" s="33" t="str">
        <f t="shared" si="0"/>
        <v>('PLU00005','AGUARIA CUP 240ML/CTN','PCS',275,500,500,'GOL001',12,TRUE,FALSE,0,0,0,0,NULL,NULL,'PCS',0,0,0,0,0,0,0,0),</v>
      </c>
    </row>
    <row r="7" spans="1:17">
      <c r="A7" s="35" t="s">
        <v>1254</v>
      </c>
      <c r="B7" s="57" t="s">
        <v>1259</v>
      </c>
      <c r="C7" s="18" t="s">
        <v>6</v>
      </c>
      <c r="D7" s="36" t="s">
        <v>17</v>
      </c>
      <c r="E7" s="36" t="s">
        <v>6</v>
      </c>
      <c r="F7" s="37" t="s">
        <v>8</v>
      </c>
      <c r="G7" s="37" t="s">
        <v>9</v>
      </c>
      <c r="H7" s="23">
        <v>340</v>
      </c>
      <c r="I7" s="9" t="s">
        <v>10</v>
      </c>
      <c r="J7" s="10">
        <v>500</v>
      </c>
      <c r="K7" s="9" t="s">
        <v>10</v>
      </c>
      <c r="L7" s="10">
        <v>500</v>
      </c>
      <c r="M7" s="9" t="s">
        <v>11</v>
      </c>
      <c r="N7" s="35" t="s">
        <v>12</v>
      </c>
      <c r="O7" s="11" t="s">
        <v>2752</v>
      </c>
      <c r="P7" s="33" t="str">
        <f t="shared" si="0"/>
        <v>('PLU00006','AQUA 240ML','PCS',340,500,500,'GOL001',12,TRUE,FALSE,0,0,0,0,NULL,NULL,'PCS',0,0,0,0,0,0,0,0),</v>
      </c>
    </row>
    <row r="8" spans="1:17">
      <c r="A8" s="35" t="s">
        <v>1254</v>
      </c>
      <c r="B8" s="57" t="s">
        <v>1260</v>
      </c>
      <c r="C8" s="18" t="s">
        <v>6</v>
      </c>
      <c r="D8" s="36" t="s">
        <v>18</v>
      </c>
      <c r="E8" s="36" t="s">
        <v>6</v>
      </c>
      <c r="F8" s="37" t="s">
        <v>8</v>
      </c>
      <c r="G8" s="37" t="s">
        <v>9</v>
      </c>
      <c r="H8" s="23">
        <v>1104</v>
      </c>
      <c r="I8" s="9" t="s">
        <v>10</v>
      </c>
      <c r="J8" s="10">
        <v>1200</v>
      </c>
      <c r="K8" s="9" t="s">
        <v>10</v>
      </c>
      <c r="L8" s="10">
        <v>1200</v>
      </c>
      <c r="M8" s="9" t="s">
        <v>11</v>
      </c>
      <c r="N8" s="35" t="s">
        <v>12</v>
      </c>
      <c r="O8" s="11" t="s">
        <v>2752</v>
      </c>
      <c r="P8" s="33" t="str">
        <f t="shared" si="0"/>
        <v>('PLU00007','AQUA 330ML','PCS',1104,1200,1200,'GOL001',12,TRUE,FALSE,0,0,0,0,NULL,NULL,'PCS',0,0,0,0,0,0,0,0),</v>
      </c>
    </row>
    <row r="9" spans="1:17">
      <c r="A9" s="35" t="s">
        <v>1254</v>
      </c>
      <c r="B9" s="57" t="s">
        <v>1261</v>
      </c>
      <c r="C9" s="18" t="s">
        <v>6</v>
      </c>
      <c r="D9" s="36" t="s">
        <v>19</v>
      </c>
      <c r="E9" s="36" t="s">
        <v>6</v>
      </c>
      <c r="F9" s="37" t="s">
        <v>8</v>
      </c>
      <c r="G9" s="37" t="s">
        <v>9</v>
      </c>
      <c r="H9" s="23">
        <v>2358</v>
      </c>
      <c r="I9" s="9" t="s">
        <v>10</v>
      </c>
      <c r="J9" s="10">
        <v>3000</v>
      </c>
      <c r="K9" s="9" t="s">
        <v>10</v>
      </c>
      <c r="L9" s="10">
        <v>3000</v>
      </c>
      <c r="M9" s="9" t="s">
        <v>11</v>
      </c>
      <c r="N9" s="35" t="s">
        <v>12</v>
      </c>
      <c r="O9" s="11" t="s">
        <v>2752</v>
      </c>
      <c r="P9" s="33" t="str">
        <f t="shared" si="0"/>
        <v>('PLU00008','AQUA BOTOL 1500ML','PCS',2358,3000,3000,'GOL001',12,TRUE,FALSE,0,0,0,0,NULL,NULL,'PCS',0,0,0,0,0,0,0,0),</v>
      </c>
    </row>
    <row r="10" spans="1:17">
      <c r="A10" s="35" t="s">
        <v>1254</v>
      </c>
      <c r="B10" s="57" t="s">
        <v>1262</v>
      </c>
      <c r="C10" s="18" t="s">
        <v>6</v>
      </c>
      <c r="D10" s="36" t="s">
        <v>20</v>
      </c>
      <c r="E10" s="36" t="s">
        <v>6</v>
      </c>
      <c r="F10" s="37" t="s">
        <v>8</v>
      </c>
      <c r="G10" s="37" t="s">
        <v>9</v>
      </c>
      <c r="H10" s="23">
        <v>1195</v>
      </c>
      <c r="I10" s="9" t="s">
        <v>10</v>
      </c>
      <c r="J10" s="10">
        <v>1500</v>
      </c>
      <c r="K10" s="9" t="s">
        <v>10</v>
      </c>
      <c r="L10" s="10">
        <v>1500</v>
      </c>
      <c r="M10" s="9" t="s">
        <v>11</v>
      </c>
      <c r="N10" s="35" t="s">
        <v>12</v>
      </c>
      <c r="O10" s="11" t="s">
        <v>2752</v>
      </c>
      <c r="P10" s="33" t="str">
        <f t="shared" si="0"/>
        <v>('PLU00009','AQUA BOTOL 600ML','PCS',1195,1500,1500,'GOL001',12,TRUE,FALSE,0,0,0,0,NULL,NULL,'PCS',0,0,0,0,0,0,0,0),</v>
      </c>
    </row>
    <row r="11" spans="1:17">
      <c r="A11" s="35" t="s">
        <v>1254</v>
      </c>
      <c r="B11" s="57" t="s">
        <v>1263</v>
      </c>
      <c r="C11" s="18" t="s">
        <v>6</v>
      </c>
      <c r="D11" s="36" t="s">
        <v>21</v>
      </c>
      <c r="E11" s="36" t="s">
        <v>6</v>
      </c>
      <c r="F11" s="37" t="s">
        <v>8</v>
      </c>
      <c r="G11" s="37" t="s">
        <v>9</v>
      </c>
      <c r="H11" s="23">
        <v>9300</v>
      </c>
      <c r="I11" s="9" t="s">
        <v>10</v>
      </c>
      <c r="J11" s="10">
        <v>10000</v>
      </c>
      <c r="K11" s="9" t="s">
        <v>10</v>
      </c>
      <c r="L11" s="10">
        <v>10000</v>
      </c>
      <c r="M11" s="9" t="s">
        <v>11</v>
      </c>
      <c r="N11" s="35" t="s">
        <v>12</v>
      </c>
      <c r="O11" s="11" t="s">
        <v>2752</v>
      </c>
      <c r="P11" s="33" t="str">
        <f t="shared" si="0"/>
        <v>('PLU00010','AQUA GALON 19L','PCS',9300,10000,10000,'GOL001',12,TRUE,FALSE,0,0,0,0,NULL,NULL,'PCS',0,0,0,0,0,0,0,0),</v>
      </c>
    </row>
    <row r="12" spans="1:17">
      <c r="A12" s="35" t="s">
        <v>1254</v>
      </c>
      <c r="B12" s="57" t="s">
        <v>1264</v>
      </c>
      <c r="C12" s="18" t="s">
        <v>6</v>
      </c>
      <c r="D12" s="36" t="s">
        <v>22</v>
      </c>
      <c r="E12" s="36" t="s">
        <v>6</v>
      </c>
      <c r="F12" s="37" t="s">
        <v>8</v>
      </c>
      <c r="G12" s="37" t="s">
        <v>9</v>
      </c>
      <c r="H12" s="23">
        <v>1791</v>
      </c>
      <c r="I12" s="9" t="s">
        <v>10</v>
      </c>
      <c r="J12" s="10">
        <v>1948</v>
      </c>
      <c r="K12" s="9" t="s">
        <v>10</v>
      </c>
      <c r="L12" s="10">
        <v>1948</v>
      </c>
      <c r="M12" s="9" t="s">
        <v>11</v>
      </c>
      <c r="N12" s="35" t="s">
        <v>12</v>
      </c>
      <c r="O12" s="11" t="s">
        <v>2752</v>
      </c>
      <c r="P12" s="33" t="str">
        <f t="shared" si="0"/>
        <v>('PLU00011','CLUB 1500ML','PCS',1791,1948,1948,'GOL001',12,TRUE,FALSE,0,0,0,0,NULL,NULL,'PCS',0,0,0,0,0,0,0,0),</v>
      </c>
    </row>
    <row r="13" spans="1:17">
      <c r="A13" s="35" t="s">
        <v>1254</v>
      </c>
      <c r="B13" s="57" t="s">
        <v>1265</v>
      </c>
      <c r="C13" s="18" t="s">
        <v>6</v>
      </c>
      <c r="D13" s="36" t="s">
        <v>23</v>
      </c>
      <c r="E13" s="36" t="s">
        <v>6</v>
      </c>
      <c r="F13" s="37" t="s">
        <v>8</v>
      </c>
      <c r="G13" s="37" t="s">
        <v>9</v>
      </c>
      <c r="H13" s="23">
        <v>248</v>
      </c>
      <c r="I13" s="9" t="s">
        <v>10</v>
      </c>
      <c r="J13" s="10">
        <v>500</v>
      </c>
      <c r="K13" s="9" t="s">
        <v>10</v>
      </c>
      <c r="L13" s="10">
        <v>500</v>
      </c>
      <c r="M13" s="9" t="s">
        <v>11</v>
      </c>
      <c r="N13" s="35" t="s">
        <v>12</v>
      </c>
      <c r="O13" s="11" t="s">
        <v>2752</v>
      </c>
      <c r="P13" s="33" t="str">
        <f t="shared" si="0"/>
        <v>('PLU00012','CLUB 250ML','PCS',248,500,500,'GOL001',12,TRUE,FALSE,0,0,0,0,NULL,NULL,'PCS',0,0,0,0,0,0,0,0),</v>
      </c>
    </row>
    <row r="14" spans="1:17">
      <c r="A14" s="35" t="s">
        <v>1254</v>
      </c>
      <c r="B14" s="57" t="s">
        <v>1266</v>
      </c>
      <c r="C14" s="18" t="s">
        <v>6</v>
      </c>
      <c r="D14" s="36" t="s">
        <v>24</v>
      </c>
      <c r="E14" s="36" t="s">
        <v>6</v>
      </c>
      <c r="F14" s="37" t="s">
        <v>8</v>
      </c>
      <c r="G14" s="37" t="s">
        <v>9</v>
      </c>
      <c r="H14" s="23">
        <v>854</v>
      </c>
      <c r="I14" s="9" t="s">
        <v>10</v>
      </c>
      <c r="J14" s="10">
        <v>948</v>
      </c>
      <c r="K14" s="9" t="s">
        <v>10</v>
      </c>
      <c r="L14" s="10">
        <v>948</v>
      </c>
      <c r="M14" s="9" t="s">
        <v>11</v>
      </c>
      <c r="N14" s="35" t="s">
        <v>12</v>
      </c>
      <c r="O14" s="11" t="s">
        <v>2752</v>
      </c>
      <c r="P14" s="33" t="str">
        <f t="shared" si="0"/>
        <v>('PLU00013','CLUB 330ML','PCS',854,948,948,'GOL001',12,TRUE,FALSE,0,0,0,0,NULL,NULL,'PCS',0,0,0,0,0,0,0,0),</v>
      </c>
    </row>
    <row r="15" spans="1:17">
      <c r="A15" s="35" t="s">
        <v>1254</v>
      </c>
      <c r="B15" s="57" t="s">
        <v>1267</v>
      </c>
      <c r="C15" s="18" t="s">
        <v>6</v>
      </c>
      <c r="D15" s="36" t="s">
        <v>25</v>
      </c>
      <c r="E15" s="36" t="s">
        <v>6</v>
      </c>
      <c r="F15" s="37" t="s">
        <v>8</v>
      </c>
      <c r="G15" s="37" t="s">
        <v>9</v>
      </c>
      <c r="H15" s="23">
        <v>875</v>
      </c>
      <c r="I15" s="9" t="s">
        <v>10</v>
      </c>
      <c r="J15" s="10">
        <v>1000</v>
      </c>
      <c r="K15" s="9" t="s">
        <v>10</v>
      </c>
      <c r="L15" s="10">
        <v>1000</v>
      </c>
      <c r="M15" s="9" t="s">
        <v>11</v>
      </c>
      <c r="N15" s="35" t="s">
        <v>12</v>
      </c>
      <c r="O15" s="11" t="s">
        <v>2752</v>
      </c>
      <c r="P15" s="33" t="str">
        <f t="shared" si="0"/>
        <v>('PLU00014','CLUB 600ML','PCS',875,1000,1000,'GOL001',12,TRUE,FALSE,0,0,0,0,NULL,NULL,'PCS',0,0,0,0,0,0,0,0),</v>
      </c>
    </row>
    <row r="16" spans="1:17">
      <c r="A16" s="35" t="s">
        <v>1254</v>
      </c>
      <c r="B16" s="57" t="s">
        <v>1268</v>
      </c>
      <c r="C16" s="18" t="s">
        <v>6</v>
      </c>
      <c r="D16" s="36" t="s">
        <v>26</v>
      </c>
      <c r="E16" s="36" t="s">
        <v>6</v>
      </c>
      <c r="F16" s="37" t="s">
        <v>8</v>
      </c>
      <c r="G16" s="37" t="s">
        <v>9</v>
      </c>
      <c r="H16" s="23">
        <v>30000</v>
      </c>
      <c r="I16" s="9" t="s">
        <v>10</v>
      </c>
      <c r="J16" s="10">
        <v>35000</v>
      </c>
      <c r="K16" s="9" t="s">
        <v>10</v>
      </c>
      <c r="L16" s="10">
        <v>35000</v>
      </c>
      <c r="M16" s="9" t="s">
        <v>11</v>
      </c>
      <c r="N16" s="35" t="s">
        <v>12</v>
      </c>
      <c r="O16" s="11" t="s">
        <v>2752</v>
      </c>
      <c r="P16" s="33" t="str">
        <f t="shared" si="0"/>
        <v>('PLU00015','GALON KOSONG','PCS',30000,35000,35000,'GOL001',12,TRUE,FALSE,0,0,0,0,NULL,NULL,'PCS',0,0,0,0,0,0,0,0),</v>
      </c>
    </row>
    <row r="17" spans="1:16">
      <c r="A17" s="35" t="s">
        <v>1254</v>
      </c>
      <c r="B17" s="57" t="s">
        <v>1269</v>
      </c>
      <c r="C17" s="18" t="s">
        <v>6</v>
      </c>
      <c r="D17" s="36" t="s">
        <v>27</v>
      </c>
      <c r="E17" s="36" t="s">
        <v>6</v>
      </c>
      <c r="F17" s="37" t="s">
        <v>8</v>
      </c>
      <c r="G17" s="37" t="s">
        <v>9</v>
      </c>
      <c r="H17" s="23">
        <v>1666</v>
      </c>
      <c r="I17" s="9" t="s">
        <v>10</v>
      </c>
      <c r="J17" s="10">
        <v>1830</v>
      </c>
      <c r="K17" s="9" t="s">
        <v>10</v>
      </c>
      <c r="L17" s="10">
        <v>1830</v>
      </c>
      <c r="M17" s="9" t="s">
        <v>11</v>
      </c>
      <c r="N17" s="35" t="s">
        <v>12</v>
      </c>
      <c r="O17" s="11" t="s">
        <v>2752</v>
      </c>
      <c r="P17" s="33" t="str">
        <f t="shared" si="0"/>
        <v>('PLU00016','HEALTY ENERGY 600ML','PCS',1666,1830,1830,'GOL001',12,TRUE,FALSE,0,0,0,0,NULL,NULL,'PCS',0,0,0,0,0,0,0,0),</v>
      </c>
    </row>
    <row r="18" spans="1:16">
      <c r="A18" s="35" t="s">
        <v>1254</v>
      </c>
      <c r="B18" s="57" t="s">
        <v>1270</v>
      </c>
      <c r="C18" s="18" t="s">
        <v>6</v>
      </c>
      <c r="D18" s="36" t="s">
        <v>28</v>
      </c>
      <c r="E18" s="36" t="s">
        <v>6</v>
      </c>
      <c r="F18" s="37" t="s">
        <v>8</v>
      </c>
      <c r="G18" s="37" t="s">
        <v>9</v>
      </c>
      <c r="H18" s="23">
        <v>2345</v>
      </c>
      <c r="I18" s="9" t="s">
        <v>10</v>
      </c>
      <c r="J18" s="10">
        <v>2550</v>
      </c>
      <c r="K18" s="9" t="s">
        <v>10</v>
      </c>
      <c r="L18" s="10">
        <v>2550</v>
      </c>
      <c r="M18" s="9" t="s">
        <v>11</v>
      </c>
      <c r="N18" s="35" t="s">
        <v>12</v>
      </c>
      <c r="O18" s="11" t="s">
        <v>2752</v>
      </c>
      <c r="P18" s="33" t="str">
        <f t="shared" si="0"/>
        <v>('PLU00017','NESTLE PURE LIFE1500ML','PCS',2345,2550,2550,'GOL001',12,TRUE,FALSE,0,0,0,0,NULL,NULL,'PCS',0,0,0,0,0,0,0,0),</v>
      </c>
    </row>
    <row r="19" spans="1:16">
      <c r="A19" s="35" t="s">
        <v>1254</v>
      </c>
      <c r="B19" s="57" t="s">
        <v>1271</v>
      </c>
      <c r="C19" s="18" t="s">
        <v>6</v>
      </c>
      <c r="D19" s="36" t="s">
        <v>29</v>
      </c>
      <c r="E19" s="36" t="s">
        <v>6</v>
      </c>
      <c r="F19" s="37" t="s">
        <v>8</v>
      </c>
      <c r="G19" s="37" t="s">
        <v>9</v>
      </c>
      <c r="H19" s="23">
        <v>929</v>
      </c>
      <c r="I19" s="9" t="s">
        <v>10</v>
      </c>
      <c r="J19" s="10">
        <v>1000</v>
      </c>
      <c r="K19" s="9" t="s">
        <v>10</v>
      </c>
      <c r="L19" s="10">
        <v>1000</v>
      </c>
      <c r="M19" s="9" t="s">
        <v>11</v>
      </c>
      <c r="N19" s="35" t="s">
        <v>12</v>
      </c>
      <c r="O19" s="11" t="s">
        <v>2752</v>
      </c>
      <c r="P19" s="33" t="str">
        <f t="shared" si="0"/>
        <v>('PLU00018','NESTLE PURE LIFE330ML','PCS',929,1000,1000,'GOL001',12,TRUE,FALSE,0,0,0,0,NULL,NULL,'PCS',0,0,0,0,0,0,0,0),</v>
      </c>
    </row>
    <row r="20" spans="1:16">
      <c r="A20" s="35" t="s">
        <v>1254</v>
      </c>
      <c r="B20" s="57" t="s">
        <v>1272</v>
      </c>
      <c r="C20" s="18" t="s">
        <v>6</v>
      </c>
      <c r="D20" s="38" t="s">
        <v>30</v>
      </c>
      <c r="E20" s="36" t="s">
        <v>6</v>
      </c>
      <c r="F20" s="37" t="s">
        <v>8</v>
      </c>
      <c r="G20" s="37" t="s">
        <v>9</v>
      </c>
      <c r="H20" s="23">
        <v>1173</v>
      </c>
      <c r="I20" s="9" t="s">
        <v>10</v>
      </c>
      <c r="J20" s="10">
        <v>1250</v>
      </c>
      <c r="K20" s="9" t="s">
        <v>10</v>
      </c>
      <c r="L20" s="10">
        <v>1250</v>
      </c>
      <c r="M20" s="9" t="s">
        <v>11</v>
      </c>
      <c r="N20" s="35" t="s">
        <v>12</v>
      </c>
      <c r="O20" s="11" t="s">
        <v>2752</v>
      </c>
      <c r="P20" s="33" t="str">
        <f t="shared" si="0"/>
        <v>('PLU00019','NESTLE PURE LIFE600ML','PCS',1173,1250,1250,'GOL001',12,TRUE,FALSE,0,0,0,0,NULL,NULL,'PCS',0,0,0,0,0,0,0,0),</v>
      </c>
    </row>
    <row r="21" spans="1:16">
      <c r="A21" s="35" t="s">
        <v>1254</v>
      </c>
      <c r="B21" s="57" t="s">
        <v>1273</v>
      </c>
      <c r="C21" s="18" t="s">
        <v>6</v>
      </c>
      <c r="D21" s="38" t="s">
        <v>31</v>
      </c>
      <c r="E21" s="36" t="s">
        <v>6</v>
      </c>
      <c r="F21" s="37" t="s">
        <v>8</v>
      </c>
      <c r="G21" s="37" t="s">
        <v>9</v>
      </c>
      <c r="H21" s="23">
        <v>9625</v>
      </c>
      <c r="I21" s="9" t="s">
        <v>10</v>
      </c>
      <c r="J21" s="10">
        <v>10580</v>
      </c>
      <c r="K21" s="9" t="s">
        <v>10</v>
      </c>
      <c r="L21" s="10">
        <v>10580</v>
      </c>
      <c r="M21" s="9" t="s">
        <v>11</v>
      </c>
      <c r="N21" s="35" t="s">
        <v>12</v>
      </c>
      <c r="O21" s="11" t="s">
        <v>2752</v>
      </c>
      <c r="P21" s="33" t="str">
        <f t="shared" si="0"/>
        <v>('PLU00020','WATER PURENCE 389ML','PCS',9625,10580,10580,'GOL001',12,TRUE,FALSE,0,0,0,0,NULL,NULL,'PCS',0,0,0,0,0,0,0,0),</v>
      </c>
    </row>
    <row r="22" spans="1:16">
      <c r="A22" s="35" t="s">
        <v>1254</v>
      </c>
      <c r="B22" s="57" t="s">
        <v>1274</v>
      </c>
      <c r="C22" s="36" t="s">
        <v>6</v>
      </c>
      <c r="D22" s="39" t="s">
        <v>32</v>
      </c>
      <c r="E22" s="36" t="s">
        <v>6</v>
      </c>
      <c r="F22" s="37" t="s">
        <v>8</v>
      </c>
      <c r="G22" s="37" t="s">
        <v>9</v>
      </c>
      <c r="H22" s="24">
        <v>7150</v>
      </c>
      <c r="I22" s="9" t="s">
        <v>10</v>
      </c>
      <c r="J22" s="12">
        <v>7350</v>
      </c>
      <c r="K22" s="9" t="s">
        <v>10</v>
      </c>
      <c r="L22" s="40">
        <v>7350</v>
      </c>
      <c r="M22" s="9" t="s">
        <v>11</v>
      </c>
      <c r="N22" s="33" t="s">
        <v>112</v>
      </c>
      <c r="O22" s="11" t="s">
        <v>2752</v>
      </c>
      <c r="P22" s="33" t="str">
        <f t="shared" si="0"/>
        <v>('PLU00021','ABSOLUTE MILD 16S','PCS',7150,7350,7350,'GOL044',12,TRUE,FALSE,0,0,0,0,NULL,NULL,'PCS',0,0,0,0,0,0,0,0),</v>
      </c>
    </row>
    <row r="23" spans="1:16">
      <c r="A23" s="35" t="s">
        <v>1254</v>
      </c>
      <c r="B23" s="57" t="s">
        <v>1275</v>
      </c>
      <c r="C23" s="36" t="s">
        <v>6</v>
      </c>
      <c r="D23" s="41" t="s">
        <v>33</v>
      </c>
      <c r="E23" s="36" t="s">
        <v>6</v>
      </c>
      <c r="F23" s="37" t="s">
        <v>8</v>
      </c>
      <c r="G23" s="37" t="s">
        <v>9</v>
      </c>
      <c r="H23" s="24">
        <v>7150</v>
      </c>
      <c r="I23" s="9" t="s">
        <v>10</v>
      </c>
      <c r="J23" s="13">
        <v>7350</v>
      </c>
      <c r="K23" s="9" t="s">
        <v>10</v>
      </c>
      <c r="L23" s="42">
        <v>7350</v>
      </c>
      <c r="M23" s="9" t="s">
        <v>11</v>
      </c>
      <c r="N23" s="33" t="s">
        <v>112</v>
      </c>
      <c r="O23" s="11" t="s">
        <v>2752</v>
      </c>
      <c r="P23" s="33" t="str">
        <f t="shared" si="0"/>
        <v>('PLU00022','ARDATH SPECIAL MERAH20S','PCS',7150,7350,7350,'GOL044',12,TRUE,FALSE,0,0,0,0,NULL,NULL,'PCS',0,0,0,0,0,0,0,0),</v>
      </c>
    </row>
    <row r="24" spans="1:16">
      <c r="A24" s="35" t="s">
        <v>1254</v>
      </c>
      <c r="B24" s="57" t="s">
        <v>1276</v>
      </c>
      <c r="C24" s="36" t="s">
        <v>6</v>
      </c>
      <c r="D24" s="41" t="s">
        <v>34</v>
      </c>
      <c r="E24" s="36" t="s">
        <v>6</v>
      </c>
      <c r="F24" s="37" t="s">
        <v>8</v>
      </c>
      <c r="G24" s="37" t="s">
        <v>9</v>
      </c>
      <c r="H24" s="24">
        <v>6675</v>
      </c>
      <c r="I24" s="9" t="s">
        <v>10</v>
      </c>
      <c r="J24" s="13">
        <v>7200</v>
      </c>
      <c r="K24" s="9" t="s">
        <v>10</v>
      </c>
      <c r="L24" s="42">
        <v>7200</v>
      </c>
      <c r="M24" s="9" t="s">
        <v>11</v>
      </c>
      <c r="N24" s="33" t="s">
        <v>112</v>
      </c>
      <c r="O24" s="11" t="s">
        <v>2752</v>
      </c>
      <c r="P24" s="33" t="str">
        <f t="shared" si="0"/>
        <v>('PLU00023','BENTOEL BIRU 12','PCS',6675,7200,7200,'GOL044',12,TRUE,FALSE,0,0,0,0,NULL,NULL,'PCS',0,0,0,0,0,0,0,0),</v>
      </c>
    </row>
    <row r="25" spans="1:16">
      <c r="A25" s="35" t="s">
        <v>1254</v>
      </c>
      <c r="B25" s="57" t="s">
        <v>1277</v>
      </c>
      <c r="C25" s="36" t="s">
        <v>6</v>
      </c>
      <c r="D25" s="41" t="s">
        <v>35</v>
      </c>
      <c r="E25" s="36" t="s">
        <v>6</v>
      </c>
      <c r="F25" s="37" t="s">
        <v>8</v>
      </c>
      <c r="G25" s="37" t="s">
        <v>9</v>
      </c>
      <c r="H25" s="24">
        <v>5000</v>
      </c>
      <c r="I25" s="9" t="s">
        <v>10</v>
      </c>
      <c r="J25" s="13">
        <v>5200</v>
      </c>
      <c r="K25" s="9" t="s">
        <v>10</v>
      </c>
      <c r="L25" s="42">
        <v>5200</v>
      </c>
      <c r="M25" s="9" t="s">
        <v>11</v>
      </c>
      <c r="N25" s="33" t="s">
        <v>112</v>
      </c>
      <c r="O25" s="11" t="s">
        <v>2752</v>
      </c>
      <c r="P25" s="33" t="str">
        <f t="shared" si="0"/>
        <v>('PLU00024','BENTOEL SEJATI 12','PCS',5000,5200,5200,'GOL044',12,TRUE,FALSE,0,0,0,0,NULL,NULL,'PCS',0,0,0,0,0,0,0,0),</v>
      </c>
    </row>
    <row r="26" spans="1:16">
      <c r="A26" s="35" t="s">
        <v>1254</v>
      </c>
      <c r="B26" s="57" t="s">
        <v>1278</v>
      </c>
      <c r="C26" s="36" t="s">
        <v>6</v>
      </c>
      <c r="D26" s="41" t="s">
        <v>36</v>
      </c>
      <c r="E26" s="36" t="s">
        <v>6</v>
      </c>
      <c r="F26" s="37" t="s">
        <v>8</v>
      </c>
      <c r="G26" s="37" t="s">
        <v>9</v>
      </c>
      <c r="H26" s="24">
        <v>4160</v>
      </c>
      <c r="I26" s="9" t="s">
        <v>10</v>
      </c>
      <c r="J26" s="14">
        <v>4700</v>
      </c>
      <c r="K26" s="9" t="s">
        <v>10</v>
      </c>
      <c r="L26" s="43">
        <v>4700</v>
      </c>
      <c r="M26" s="9" t="s">
        <v>11</v>
      </c>
      <c r="N26" s="33" t="s">
        <v>112</v>
      </c>
      <c r="O26" s="11" t="s">
        <v>2752</v>
      </c>
      <c r="P26" s="33" t="str">
        <f t="shared" si="0"/>
        <v>('PLU00025','BINTANG BUANA FILTER 12S','PCS',4160,4700,4700,'GOL044',12,TRUE,FALSE,0,0,0,0,NULL,NULL,'PCS',0,0,0,0,0,0,0,0),</v>
      </c>
    </row>
    <row r="27" spans="1:16">
      <c r="A27" s="35" t="s">
        <v>1254</v>
      </c>
      <c r="B27" s="57" t="s">
        <v>1279</v>
      </c>
      <c r="C27" s="36" t="s">
        <v>6</v>
      </c>
      <c r="D27" s="41" t="s">
        <v>37</v>
      </c>
      <c r="E27" s="36" t="s">
        <v>6</v>
      </c>
      <c r="F27" s="37" t="s">
        <v>8</v>
      </c>
      <c r="G27" s="37" t="s">
        <v>9</v>
      </c>
      <c r="H27" s="25">
        <v>3610</v>
      </c>
      <c r="I27" s="9" t="s">
        <v>10</v>
      </c>
      <c r="J27" s="13">
        <v>4200</v>
      </c>
      <c r="K27" s="9" t="s">
        <v>10</v>
      </c>
      <c r="L27" s="42">
        <v>4200</v>
      </c>
      <c r="M27" s="9" t="s">
        <v>11</v>
      </c>
      <c r="N27" s="33" t="s">
        <v>112</v>
      </c>
      <c r="O27" s="11" t="s">
        <v>2752</v>
      </c>
      <c r="P27" s="33" t="str">
        <f t="shared" si="0"/>
        <v>('PLU00026','BINTANG BUANA KRETEK 12S','PCS',3610,4200,4200,'GOL044',12,TRUE,FALSE,0,0,0,0,NULL,NULL,'PCS',0,0,0,0,0,0,0,0),</v>
      </c>
    </row>
    <row r="28" spans="1:16">
      <c r="A28" s="35" t="s">
        <v>1254</v>
      </c>
      <c r="B28" s="57" t="s">
        <v>1280</v>
      </c>
      <c r="C28" s="36" t="s">
        <v>6</v>
      </c>
      <c r="D28" s="41" t="s">
        <v>38</v>
      </c>
      <c r="E28" s="36" t="s">
        <v>6</v>
      </c>
      <c r="F28" s="37" t="s">
        <v>8</v>
      </c>
      <c r="G28" s="37" t="s">
        <v>9</v>
      </c>
      <c r="H28" s="24">
        <v>8760</v>
      </c>
      <c r="I28" s="9" t="s">
        <v>10</v>
      </c>
      <c r="J28" s="13">
        <v>9200</v>
      </c>
      <c r="K28" s="9" t="s">
        <v>10</v>
      </c>
      <c r="L28" s="42">
        <v>9200</v>
      </c>
      <c r="M28" s="9" t="s">
        <v>11</v>
      </c>
      <c r="N28" s="33" t="s">
        <v>112</v>
      </c>
      <c r="O28" s="11" t="s">
        <v>2752</v>
      </c>
      <c r="P28" s="33" t="str">
        <f t="shared" si="0"/>
        <v>('PLU00027','BLACK MENTHOL 16S','PCS',8760,9200,9200,'GOL044',12,TRUE,FALSE,0,0,0,0,NULL,NULL,'PCS',0,0,0,0,0,0,0,0),</v>
      </c>
    </row>
    <row r="29" spans="1:16">
      <c r="A29" s="35" t="s">
        <v>1254</v>
      </c>
      <c r="B29" s="57" t="s">
        <v>1281</v>
      </c>
      <c r="C29" s="36" t="s">
        <v>6</v>
      </c>
      <c r="D29" s="41" t="s">
        <v>39</v>
      </c>
      <c r="E29" s="36" t="s">
        <v>6</v>
      </c>
      <c r="F29" s="37" t="s">
        <v>8</v>
      </c>
      <c r="G29" s="37" t="s">
        <v>9</v>
      </c>
      <c r="H29" s="24">
        <v>6310</v>
      </c>
      <c r="I29" s="9" t="s">
        <v>10</v>
      </c>
      <c r="J29" s="14">
        <v>6899</v>
      </c>
      <c r="K29" s="9" t="s">
        <v>10</v>
      </c>
      <c r="L29" s="43">
        <v>6899</v>
      </c>
      <c r="M29" s="9" t="s">
        <v>11</v>
      </c>
      <c r="N29" s="33" t="s">
        <v>112</v>
      </c>
      <c r="O29" s="11" t="s">
        <v>2752</v>
      </c>
      <c r="P29" s="33" t="str">
        <f t="shared" si="0"/>
        <v>('PLU00028','CLAS MILD 12S','PCS',6310,6899,6899,'GOL044',12,TRUE,FALSE,0,0,0,0,NULL,NULL,'PCS',0,0,0,0,0,0,0,0),</v>
      </c>
    </row>
    <row r="30" spans="1:16">
      <c r="A30" s="35" t="s">
        <v>1254</v>
      </c>
      <c r="B30" s="57" t="s">
        <v>1282</v>
      </c>
      <c r="C30" s="36" t="s">
        <v>6</v>
      </c>
      <c r="D30" s="41" t="s">
        <v>40</v>
      </c>
      <c r="E30" s="36" t="s">
        <v>6</v>
      </c>
      <c r="F30" s="37" t="s">
        <v>8</v>
      </c>
      <c r="G30" s="37" t="s">
        <v>9</v>
      </c>
      <c r="H30" s="24">
        <v>8375</v>
      </c>
      <c r="I30" s="9" t="s">
        <v>10</v>
      </c>
      <c r="J30" s="13">
        <v>9000</v>
      </c>
      <c r="K30" s="9" t="s">
        <v>10</v>
      </c>
      <c r="L30" s="42">
        <v>9000</v>
      </c>
      <c r="M30" s="9" t="s">
        <v>11</v>
      </c>
      <c r="N30" s="33" t="s">
        <v>112</v>
      </c>
      <c r="O30" s="11" t="s">
        <v>2752</v>
      </c>
      <c r="P30" s="33" t="str">
        <f t="shared" si="0"/>
        <v>('PLU00029','CLAS MILD 16S','PCS',8375,9000,9000,'GOL044',12,TRUE,FALSE,0,0,0,0,NULL,NULL,'PCS',0,0,0,0,0,0,0,0),</v>
      </c>
    </row>
    <row r="31" spans="1:16">
      <c r="A31" s="35" t="s">
        <v>1254</v>
      </c>
      <c r="B31" s="57" t="s">
        <v>1283</v>
      </c>
      <c r="C31" s="36" t="s">
        <v>6</v>
      </c>
      <c r="D31" s="41" t="s">
        <v>41</v>
      </c>
      <c r="E31" s="36" t="s">
        <v>6</v>
      </c>
      <c r="F31" s="37" t="s">
        <v>8</v>
      </c>
      <c r="G31" s="37" t="s">
        <v>9</v>
      </c>
      <c r="H31" s="24">
        <v>7070</v>
      </c>
      <c r="I31" s="9" t="s">
        <v>10</v>
      </c>
      <c r="J31" s="13">
        <v>7400</v>
      </c>
      <c r="K31" s="9" t="s">
        <v>10</v>
      </c>
      <c r="L31" s="42">
        <v>7400</v>
      </c>
      <c r="M31" s="9" t="s">
        <v>11</v>
      </c>
      <c r="N31" s="33" t="s">
        <v>112</v>
      </c>
      <c r="O31" s="11" t="s">
        <v>2752</v>
      </c>
      <c r="P31" s="33" t="str">
        <f t="shared" si="0"/>
        <v>('PLU00030','COUNTRY LIGHTS 20','PCS',7070,7400,7400,'GOL044',12,TRUE,FALSE,0,0,0,0,NULL,NULL,'PCS',0,0,0,0,0,0,0,0),</v>
      </c>
    </row>
    <row r="32" spans="1:16">
      <c r="A32" s="35" t="s">
        <v>1254</v>
      </c>
      <c r="B32" s="57" t="s">
        <v>1284</v>
      </c>
      <c r="C32" s="36" t="s">
        <v>6</v>
      </c>
      <c r="D32" s="41" t="s">
        <v>42</v>
      </c>
      <c r="E32" s="36" t="s">
        <v>6</v>
      </c>
      <c r="F32" s="37" t="s">
        <v>8</v>
      </c>
      <c r="G32" s="37" t="s">
        <v>9</v>
      </c>
      <c r="H32" s="24">
        <v>7070</v>
      </c>
      <c r="I32" s="9" t="s">
        <v>10</v>
      </c>
      <c r="J32" s="13">
        <v>7500</v>
      </c>
      <c r="K32" s="9" t="s">
        <v>10</v>
      </c>
      <c r="L32" s="42">
        <v>7500</v>
      </c>
      <c r="M32" s="9" t="s">
        <v>11</v>
      </c>
      <c r="N32" s="33" t="s">
        <v>112</v>
      </c>
      <c r="O32" s="11" t="s">
        <v>2752</v>
      </c>
      <c r="P32" s="33" t="str">
        <f t="shared" si="0"/>
        <v>('PLU00031','COUNTRY MERAH 20s','PCS',7070,7500,7500,'GOL044',12,TRUE,FALSE,0,0,0,0,NULL,NULL,'PCS',0,0,0,0,0,0,0,0),</v>
      </c>
    </row>
    <row r="33" spans="1:16">
      <c r="A33" s="35" t="s">
        <v>1254</v>
      </c>
      <c r="B33" s="57" t="s">
        <v>1285</v>
      </c>
      <c r="C33" s="36" t="s">
        <v>6</v>
      </c>
      <c r="D33" s="41" t="s">
        <v>43</v>
      </c>
      <c r="E33" s="36" t="s">
        <v>6</v>
      </c>
      <c r="F33" s="37" t="s">
        <v>8</v>
      </c>
      <c r="G33" s="37" t="s">
        <v>9</v>
      </c>
      <c r="H33" s="24">
        <v>5300</v>
      </c>
      <c r="I33" s="9" t="s">
        <v>10</v>
      </c>
      <c r="J33" s="13">
        <v>5800</v>
      </c>
      <c r="K33" s="9" t="s">
        <v>10</v>
      </c>
      <c r="L33" s="42">
        <v>5800</v>
      </c>
      <c r="M33" s="9" t="s">
        <v>11</v>
      </c>
      <c r="N33" s="33" t="s">
        <v>112</v>
      </c>
      <c r="O33" s="11" t="s">
        <v>2752</v>
      </c>
      <c r="P33" s="33" t="str">
        <f t="shared" si="0"/>
        <v>('PLU00032','DJARUM 76 12S','PCS',5300,5800,5800,'GOL044',12,TRUE,FALSE,0,0,0,0,NULL,NULL,'PCS',0,0,0,0,0,0,0,0),</v>
      </c>
    </row>
    <row r="34" spans="1:16">
      <c r="A34" s="35" t="s">
        <v>1254</v>
      </c>
      <c r="B34" s="57" t="s">
        <v>1286</v>
      </c>
      <c r="C34" s="36" t="s">
        <v>6</v>
      </c>
      <c r="D34" s="41" t="s">
        <v>44</v>
      </c>
      <c r="E34" s="36" t="s">
        <v>6</v>
      </c>
      <c r="F34" s="37" t="s">
        <v>8</v>
      </c>
      <c r="G34" s="37" t="s">
        <v>9</v>
      </c>
      <c r="H34" s="24">
        <v>6975</v>
      </c>
      <c r="I34" s="9" t="s">
        <v>10</v>
      </c>
      <c r="J34" s="14">
        <v>7500</v>
      </c>
      <c r="K34" s="9" t="s">
        <v>10</v>
      </c>
      <c r="L34" s="43">
        <v>7500</v>
      </c>
      <c r="M34" s="9" t="s">
        <v>11</v>
      </c>
      <c r="N34" s="33" t="s">
        <v>112</v>
      </c>
      <c r="O34" s="11" t="s">
        <v>2752</v>
      </c>
      <c r="P34" s="33" t="str">
        <f t="shared" si="0"/>
        <v>('PLU00033','DJARUM 76 16S','PCS',6975,7500,7500,'GOL044',12,TRUE,FALSE,0,0,0,0,NULL,NULL,'PCS',0,0,0,0,0,0,0,0),</v>
      </c>
    </row>
    <row r="35" spans="1:16">
      <c r="A35" s="35" t="s">
        <v>1254</v>
      </c>
      <c r="B35" s="57" t="s">
        <v>1287</v>
      </c>
      <c r="C35" s="36" t="s">
        <v>6</v>
      </c>
      <c r="D35" s="41" t="s">
        <v>45</v>
      </c>
      <c r="E35" s="36" t="s">
        <v>6</v>
      </c>
      <c r="F35" s="37" t="s">
        <v>8</v>
      </c>
      <c r="G35" s="37" t="s">
        <v>9</v>
      </c>
      <c r="H35" s="26">
        <v>5500</v>
      </c>
      <c r="I35" s="9" t="s">
        <v>10</v>
      </c>
      <c r="J35" s="13">
        <v>5850</v>
      </c>
      <c r="K35" s="9" t="s">
        <v>10</v>
      </c>
      <c r="L35" s="42">
        <v>5850</v>
      </c>
      <c r="M35" s="9" t="s">
        <v>11</v>
      </c>
      <c r="N35" s="33" t="s">
        <v>112</v>
      </c>
      <c r="O35" s="11" t="s">
        <v>2752</v>
      </c>
      <c r="P35" s="33" t="str">
        <f t="shared" si="0"/>
        <v>('PLU00034','DJARUM 76 TWINPACK12S','PCS',5500,5850,5850,'GOL044',12,TRUE,FALSE,0,0,0,0,NULL,NULL,'PCS',0,0,0,0,0,0,0,0),</v>
      </c>
    </row>
    <row r="36" spans="1:16">
      <c r="A36" s="35" t="s">
        <v>1254</v>
      </c>
      <c r="B36" s="57" t="s">
        <v>1288</v>
      </c>
      <c r="C36" s="36" t="s">
        <v>6</v>
      </c>
      <c r="D36" s="41" t="s">
        <v>46</v>
      </c>
      <c r="E36" s="36" t="s">
        <v>6</v>
      </c>
      <c r="F36" s="37" t="s">
        <v>8</v>
      </c>
      <c r="G36" s="37" t="s">
        <v>9</v>
      </c>
      <c r="H36" s="24">
        <v>8775</v>
      </c>
      <c r="I36" s="9" t="s">
        <v>10</v>
      </c>
      <c r="J36" s="13">
        <v>9300</v>
      </c>
      <c r="K36" s="9" t="s">
        <v>10</v>
      </c>
      <c r="L36" s="42">
        <v>9300</v>
      </c>
      <c r="M36" s="9" t="s">
        <v>11</v>
      </c>
      <c r="N36" s="33" t="s">
        <v>112</v>
      </c>
      <c r="O36" s="11" t="s">
        <v>2752</v>
      </c>
      <c r="P36" s="33" t="str">
        <f t="shared" si="0"/>
        <v>('PLU00035','DJARUM BLACK 16S','PCS',8775,9300,9300,'GOL044',12,TRUE,FALSE,0,0,0,0,NULL,NULL,'PCS',0,0,0,0,0,0,0,0),</v>
      </c>
    </row>
    <row r="37" spans="1:16">
      <c r="A37" s="35" t="s">
        <v>1254</v>
      </c>
      <c r="B37" s="57" t="s">
        <v>1289</v>
      </c>
      <c r="C37" s="36" t="s">
        <v>6</v>
      </c>
      <c r="D37" s="41" t="s">
        <v>47</v>
      </c>
      <c r="E37" s="36" t="s">
        <v>6</v>
      </c>
      <c r="F37" s="37" t="s">
        <v>8</v>
      </c>
      <c r="G37" s="37" t="s">
        <v>9</v>
      </c>
      <c r="H37" s="24">
        <v>7900</v>
      </c>
      <c r="I37" s="9" t="s">
        <v>10</v>
      </c>
      <c r="J37" s="14">
        <v>9300</v>
      </c>
      <c r="K37" s="9" t="s">
        <v>10</v>
      </c>
      <c r="L37" s="43">
        <v>9300</v>
      </c>
      <c r="M37" s="9" t="s">
        <v>11</v>
      </c>
      <c r="N37" s="33" t="s">
        <v>112</v>
      </c>
      <c r="O37" s="11" t="s">
        <v>2752</v>
      </c>
      <c r="P37" s="33" t="str">
        <f t="shared" si="0"/>
        <v>('PLU00036','DJARUM BLACK CAPUCINO16S','PCS',7900,9300,9300,'GOL044',12,TRUE,FALSE,0,0,0,0,NULL,NULL,'PCS',0,0,0,0,0,0,0,0),</v>
      </c>
    </row>
    <row r="38" spans="1:16">
      <c r="A38" s="35" t="s">
        <v>1254</v>
      </c>
      <c r="B38" s="57" t="s">
        <v>1290</v>
      </c>
      <c r="C38" s="36" t="s">
        <v>6</v>
      </c>
      <c r="D38" s="41" t="s">
        <v>48</v>
      </c>
      <c r="E38" s="36" t="s">
        <v>6</v>
      </c>
      <c r="F38" s="37" t="s">
        <v>8</v>
      </c>
      <c r="G38" s="37" t="s">
        <v>9</v>
      </c>
      <c r="H38" s="24">
        <v>7300</v>
      </c>
      <c r="I38" s="9" t="s">
        <v>10</v>
      </c>
      <c r="J38" s="13">
        <v>9300</v>
      </c>
      <c r="K38" s="9" t="s">
        <v>10</v>
      </c>
      <c r="L38" s="42">
        <v>9300</v>
      </c>
      <c r="M38" s="9" t="s">
        <v>11</v>
      </c>
      <c r="N38" s="33" t="s">
        <v>112</v>
      </c>
      <c r="O38" s="11" t="s">
        <v>2752</v>
      </c>
      <c r="P38" s="33" t="str">
        <f t="shared" si="0"/>
        <v>('PLU00037','DJARUM BLACK MENTHOL','PCS',7300,9300,9300,'GOL044',12,TRUE,FALSE,0,0,0,0,NULL,NULL,'PCS',0,0,0,0,0,0,0,0),</v>
      </c>
    </row>
    <row r="39" spans="1:16">
      <c r="A39" s="35" t="s">
        <v>1254</v>
      </c>
      <c r="B39" s="57" t="s">
        <v>1291</v>
      </c>
      <c r="C39" s="36" t="s">
        <v>6</v>
      </c>
      <c r="D39" s="41" t="s">
        <v>49</v>
      </c>
      <c r="E39" s="36" t="s">
        <v>6</v>
      </c>
      <c r="F39" s="37" t="s">
        <v>8</v>
      </c>
      <c r="G39" s="37" t="s">
        <v>9</v>
      </c>
      <c r="H39" s="24">
        <v>7850</v>
      </c>
      <c r="I39" s="9" t="s">
        <v>10</v>
      </c>
      <c r="J39" s="13">
        <v>8000</v>
      </c>
      <c r="K39" s="9" t="s">
        <v>10</v>
      </c>
      <c r="L39" s="42">
        <v>8000</v>
      </c>
      <c r="M39" s="9" t="s">
        <v>11</v>
      </c>
      <c r="N39" s="33" t="s">
        <v>112</v>
      </c>
      <c r="O39" s="11" t="s">
        <v>2752</v>
      </c>
      <c r="P39" s="33" t="str">
        <f>(A39&amp;B39&amp;C39&amp;D39&amp;E39&amp;F39&amp;G39&amp;H39&amp;I39&amp;J39&amp;K39&amp;L39&amp;M39&amp;N39&amp;O39)</f>
        <v>('PLU00038','DJARUM BLACK TEA 16S','PCS',7850,8000,8000,'GOL044',12,TRUE,FALSE,0,0,0,0,NULL,NULL,'PCS',0,0,0,0,0,0,0,0),</v>
      </c>
    </row>
    <row r="40" spans="1:16">
      <c r="A40" s="35" t="s">
        <v>1254</v>
      </c>
      <c r="B40" s="57" t="s">
        <v>1292</v>
      </c>
      <c r="C40" s="36" t="s">
        <v>6</v>
      </c>
      <c r="D40" s="41" t="s">
        <v>50</v>
      </c>
      <c r="E40" s="36" t="s">
        <v>6</v>
      </c>
      <c r="F40" s="37" t="s">
        <v>8</v>
      </c>
      <c r="G40" s="37" t="s">
        <v>9</v>
      </c>
      <c r="H40" s="24">
        <v>8020</v>
      </c>
      <c r="I40" s="9" t="s">
        <v>10</v>
      </c>
      <c r="J40" s="13">
        <v>8500</v>
      </c>
      <c r="K40" s="9" t="s">
        <v>10</v>
      </c>
      <c r="L40" s="42">
        <v>8500</v>
      </c>
      <c r="M40" s="9" t="s">
        <v>11</v>
      </c>
      <c r="N40" s="33" t="s">
        <v>112</v>
      </c>
      <c r="O40" s="11" t="s">
        <v>2752</v>
      </c>
      <c r="P40" s="33" t="str">
        <f t="shared" si="0"/>
        <v>('PLU00039','DJARUM SUPER 12S','PCS',8020,8500,8500,'GOL044',12,TRUE,FALSE,0,0,0,0,NULL,NULL,'PCS',0,0,0,0,0,0,0,0),</v>
      </c>
    </row>
    <row r="41" spans="1:16">
      <c r="A41" s="35" t="s">
        <v>1254</v>
      </c>
      <c r="B41" s="57" t="s">
        <v>1293</v>
      </c>
      <c r="C41" s="36" t="s">
        <v>6</v>
      </c>
      <c r="D41" s="41" t="s">
        <v>51</v>
      </c>
      <c r="E41" s="36" t="s">
        <v>6</v>
      </c>
      <c r="F41" s="37" t="s">
        <v>8</v>
      </c>
      <c r="G41" s="37" t="s">
        <v>9</v>
      </c>
      <c r="H41" s="24">
        <v>10280</v>
      </c>
      <c r="I41" s="9" t="s">
        <v>10</v>
      </c>
      <c r="J41" s="13">
        <v>10900</v>
      </c>
      <c r="K41" s="9" t="s">
        <v>10</v>
      </c>
      <c r="L41" s="42">
        <v>10900</v>
      </c>
      <c r="M41" s="9" t="s">
        <v>11</v>
      </c>
      <c r="N41" s="33" t="s">
        <v>112</v>
      </c>
      <c r="O41" s="11" t="s">
        <v>2752</v>
      </c>
      <c r="P41" s="33" t="str">
        <f t="shared" si="0"/>
        <v>('PLU00040','DJARUM SUPER 16S','PCS',10280,10900,10900,'GOL044',12,TRUE,FALSE,0,0,0,0,NULL,NULL,'PCS',0,0,0,0,0,0,0,0),</v>
      </c>
    </row>
    <row r="42" spans="1:16">
      <c r="A42" s="35" t="s">
        <v>1254</v>
      </c>
      <c r="B42" s="57" t="s">
        <v>1294</v>
      </c>
      <c r="C42" s="36" t="s">
        <v>6</v>
      </c>
      <c r="D42" s="41" t="s">
        <v>52</v>
      </c>
      <c r="E42" s="36" t="s">
        <v>6</v>
      </c>
      <c r="F42" s="37" t="s">
        <v>8</v>
      </c>
      <c r="G42" s="37" t="s">
        <v>9</v>
      </c>
      <c r="H42" s="24">
        <v>6966</v>
      </c>
      <c r="I42" s="9" t="s">
        <v>10</v>
      </c>
      <c r="J42" s="14">
        <v>7900</v>
      </c>
      <c r="K42" s="9" t="s">
        <v>10</v>
      </c>
      <c r="L42" s="43">
        <v>7900</v>
      </c>
      <c r="M42" s="9" t="s">
        <v>11</v>
      </c>
      <c r="N42" s="33" t="s">
        <v>112</v>
      </c>
      <c r="O42" s="11" t="s">
        <v>2752</v>
      </c>
      <c r="P42" s="33" t="str">
        <f t="shared" si="0"/>
        <v>('PLU00041','DJI SAM SOE FILTER 12S','PCS',6966,7900,7900,'GOL044',12,TRUE,FALSE,0,0,0,0,NULL,NULL,'PCS',0,0,0,0,0,0,0,0),</v>
      </c>
    </row>
    <row r="43" spans="1:16">
      <c r="A43" s="35" t="s">
        <v>1254</v>
      </c>
      <c r="B43" s="57" t="s">
        <v>1295</v>
      </c>
      <c r="C43" s="36" t="s">
        <v>6</v>
      </c>
      <c r="D43" s="41" t="s">
        <v>53</v>
      </c>
      <c r="E43" s="36" t="s">
        <v>6</v>
      </c>
      <c r="F43" s="37" t="s">
        <v>8</v>
      </c>
      <c r="G43" s="37" t="s">
        <v>9</v>
      </c>
      <c r="H43" s="26">
        <v>8172</v>
      </c>
      <c r="I43" s="9" t="s">
        <v>10</v>
      </c>
      <c r="J43" s="13">
        <v>8450</v>
      </c>
      <c r="K43" s="9" t="s">
        <v>10</v>
      </c>
      <c r="L43" s="42">
        <v>8450</v>
      </c>
      <c r="M43" s="9" t="s">
        <v>11</v>
      </c>
      <c r="N43" s="33" t="s">
        <v>112</v>
      </c>
      <c r="O43" s="11" t="s">
        <v>2752</v>
      </c>
      <c r="P43" s="33" t="str">
        <f t="shared" si="0"/>
        <v>('PLU00042','DJI SAM SOE GOLD 12','PCS',8172,8450,8450,'GOL044',12,TRUE,FALSE,0,0,0,0,NULL,NULL,'PCS',0,0,0,0,0,0,0,0),</v>
      </c>
    </row>
    <row r="44" spans="1:16">
      <c r="A44" s="35" t="s">
        <v>1254</v>
      </c>
      <c r="B44" s="57" t="s">
        <v>1296</v>
      </c>
      <c r="C44" s="36" t="s">
        <v>6</v>
      </c>
      <c r="D44" s="41" t="s">
        <v>54</v>
      </c>
      <c r="E44" s="36" t="s">
        <v>6</v>
      </c>
      <c r="F44" s="37" t="s">
        <v>8</v>
      </c>
      <c r="G44" s="37" t="s">
        <v>9</v>
      </c>
      <c r="H44" s="24">
        <v>8750</v>
      </c>
      <c r="I44" s="9" t="s">
        <v>10</v>
      </c>
      <c r="J44" s="13">
        <v>9400</v>
      </c>
      <c r="K44" s="9" t="s">
        <v>10</v>
      </c>
      <c r="L44" s="42">
        <v>9400</v>
      </c>
      <c r="M44" s="9" t="s">
        <v>11</v>
      </c>
      <c r="N44" s="33" t="s">
        <v>112</v>
      </c>
      <c r="O44" s="11" t="s">
        <v>2752</v>
      </c>
      <c r="P44" s="33" t="str">
        <f t="shared" si="0"/>
        <v>('PLU00043','DJI SAM SOE KRETEK 12S','PCS',8750,9400,9400,'GOL044',12,TRUE,FALSE,0,0,0,0,NULL,NULL,'PCS',0,0,0,0,0,0,0,0),</v>
      </c>
    </row>
    <row r="45" spans="1:16">
      <c r="A45" s="35" t="s">
        <v>1254</v>
      </c>
      <c r="B45" s="57" t="s">
        <v>1297</v>
      </c>
      <c r="C45" s="36" t="s">
        <v>6</v>
      </c>
      <c r="D45" s="41" t="s">
        <v>55</v>
      </c>
      <c r="E45" s="36" t="s">
        <v>6</v>
      </c>
      <c r="F45" s="37" t="s">
        <v>8</v>
      </c>
      <c r="G45" s="37" t="s">
        <v>9</v>
      </c>
      <c r="H45" s="24">
        <v>10683</v>
      </c>
      <c r="I45" s="9" t="s">
        <v>10</v>
      </c>
      <c r="J45" s="12">
        <v>11800</v>
      </c>
      <c r="K45" s="9" t="s">
        <v>10</v>
      </c>
      <c r="L45" s="40">
        <v>11800</v>
      </c>
      <c r="M45" s="9" t="s">
        <v>11</v>
      </c>
      <c r="N45" s="33" t="s">
        <v>112</v>
      </c>
      <c r="O45" s="11" t="s">
        <v>2752</v>
      </c>
      <c r="P45" s="33" t="str">
        <f t="shared" si="0"/>
        <v>('PLU00044','DJI SAM SOE KRETEK 16','PCS',10683,11800,11800,'GOL044',12,TRUE,FALSE,0,0,0,0,NULL,NULL,'PCS',0,0,0,0,0,0,0,0),</v>
      </c>
    </row>
    <row r="46" spans="1:16">
      <c r="A46" s="35" t="s">
        <v>1254</v>
      </c>
      <c r="B46" s="57" t="s">
        <v>1298</v>
      </c>
      <c r="C46" s="36" t="s">
        <v>6</v>
      </c>
      <c r="D46" s="41" t="s">
        <v>56</v>
      </c>
      <c r="E46" s="36" t="s">
        <v>6</v>
      </c>
      <c r="F46" s="37" t="s">
        <v>8</v>
      </c>
      <c r="G46" s="37" t="s">
        <v>9</v>
      </c>
      <c r="H46" s="24">
        <v>9400</v>
      </c>
      <c r="I46" s="9" t="s">
        <v>10</v>
      </c>
      <c r="J46" s="13">
        <v>10000</v>
      </c>
      <c r="K46" s="9" t="s">
        <v>10</v>
      </c>
      <c r="L46" s="42">
        <v>10000</v>
      </c>
      <c r="M46" s="9" t="s">
        <v>11</v>
      </c>
      <c r="N46" s="33" t="s">
        <v>112</v>
      </c>
      <c r="O46" s="11" t="s">
        <v>2752</v>
      </c>
      <c r="P46" s="33" t="str">
        <f t="shared" si="0"/>
        <v>('PLU00045','DJI SAM SOE MAGNUM 12','PCS',9400,10000,10000,'GOL044',12,TRUE,FALSE,0,0,0,0,NULL,NULL,'PCS',0,0,0,0,0,0,0,0),</v>
      </c>
    </row>
    <row r="47" spans="1:16">
      <c r="A47" s="35" t="s">
        <v>1254</v>
      </c>
      <c r="B47" s="57" t="s">
        <v>1299</v>
      </c>
      <c r="C47" s="36" t="s">
        <v>6</v>
      </c>
      <c r="D47" s="41" t="s">
        <v>57</v>
      </c>
      <c r="E47" s="36" t="s">
        <v>6</v>
      </c>
      <c r="F47" s="37" t="s">
        <v>8</v>
      </c>
      <c r="G47" s="37" t="s">
        <v>9</v>
      </c>
      <c r="H47" s="24">
        <v>12300</v>
      </c>
      <c r="I47" s="9" t="s">
        <v>10</v>
      </c>
      <c r="J47" s="13">
        <v>13000</v>
      </c>
      <c r="K47" s="9" t="s">
        <v>10</v>
      </c>
      <c r="L47" s="42">
        <v>13000</v>
      </c>
      <c r="M47" s="9" t="s">
        <v>11</v>
      </c>
      <c r="N47" s="33" t="s">
        <v>112</v>
      </c>
      <c r="O47" s="11" t="s">
        <v>2752</v>
      </c>
      <c r="P47" s="33" t="str">
        <f t="shared" si="0"/>
        <v>('PLU00046','DJI SAM SOE REFILL 12','PCS',12300,13000,13000,'GOL044',12,TRUE,FALSE,0,0,0,0,NULL,NULL,'PCS',0,0,0,0,0,0,0,0),</v>
      </c>
    </row>
    <row r="48" spans="1:16">
      <c r="A48" s="35" t="s">
        <v>1254</v>
      </c>
      <c r="B48" s="57" t="s">
        <v>1300</v>
      </c>
      <c r="C48" s="36" t="s">
        <v>6</v>
      </c>
      <c r="D48" s="41" t="s">
        <v>58</v>
      </c>
      <c r="E48" s="36" t="s">
        <v>6</v>
      </c>
      <c r="F48" s="37" t="s">
        <v>8</v>
      </c>
      <c r="G48" s="37" t="s">
        <v>9</v>
      </c>
      <c r="H48" s="24">
        <v>19863</v>
      </c>
      <c r="I48" s="9" t="s">
        <v>10</v>
      </c>
      <c r="J48" s="13">
        <v>20500</v>
      </c>
      <c r="K48" s="9" t="s">
        <v>10</v>
      </c>
      <c r="L48" s="42">
        <v>20500</v>
      </c>
      <c r="M48" s="9" t="s">
        <v>11</v>
      </c>
      <c r="N48" s="33" t="s">
        <v>112</v>
      </c>
      <c r="O48" s="11" t="s">
        <v>2752</v>
      </c>
      <c r="P48" s="33" t="str">
        <f t="shared" si="0"/>
        <v>('PLU00047','DJI SAM SOE SUPER PREMIUM 12','PCS',19863,20500,20500,'GOL044',12,TRUE,FALSE,0,0,0,0,NULL,NULL,'PCS',0,0,0,0,0,0,0,0),</v>
      </c>
    </row>
    <row r="49" spans="1:16">
      <c r="A49" s="35" t="s">
        <v>1254</v>
      </c>
      <c r="B49" s="57" t="s">
        <v>1301</v>
      </c>
      <c r="C49" s="36" t="s">
        <v>6</v>
      </c>
      <c r="D49" s="41" t="s">
        <v>59</v>
      </c>
      <c r="E49" s="36" t="s">
        <v>6</v>
      </c>
      <c r="F49" s="37" t="s">
        <v>8</v>
      </c>
      <c r="G49" s="37" t="s">
        <v>9</v>
      </c>
      <c r="H49" s="24">
        <v>9900</v>
      </c>
      <c r="I49" s="9" t="s">
        <v>10</v>
      </c>
      <c r="J49" s="14">
        <v>11500</v>
      </c>
      <c r="K49" s="9" t="s">
        <v>10</v>
      </c>
      <c r="L49" s="43">
        <v>11500</v>
      </c>
      <c r="M49" s="9" t="s">
        <v>11</v>
      </c>
      <c r="N49" s="33" t="s">
        <v>112</v>
      </c>
      <c r="O49" s="11" t="s">
        <v>2752</v>
      </c>
      <c r="P49" s="33" t="str">
        <f t="shared" si="0"/>
        <v>('PLU00048','DUNHILL FILTER MERAH','PCS',9900,11500,11500,'GOL044',12,TRUE,FALSE,0,0,0,0,NULL,NULL,'PCS',0,0,0,0,0,0,0,0),</v>
      </c>
    </row>
    <row r="50" spans="1:16">
      <c r="A50" s="35" t="s">
        <v>1254</v>
      </c>
      <c r="B50" s="57" t="s">
        <v>1302</v>
      </c>
      <c r="C50" s="36" t="s">
        <v>6</v>
      </c>
      <c r="D50" s="41" t="s">
        <v>60</v>
      </c>
      <c r="E50" s="36" t="s">
        <v>6</v>
      </c>
      <c r="F50" s="37" t="s">
        <v>8</v>
      </c>
      <c r="G50" s="37" t="s">
        <v>9</v>
      </c>
      <c r="H50" s="24">
        <v>9900</v>
      </c>
      <c r="I50" s="9" t="s">
        <v>10</v>
      </c>
      <c r="J50" s="13">
        <v>11500</v>
      </c>
      <c r="K50" s="9" t="s">
        <v>10</v>
      </c>
      <c r="L50" s="42">
        <v>11500</v>
      </c>
      <c r="M50" s="9" t="s">
        <v>11</v>
      </c>
      <c r="N50" s="33" t="s">
        <v>112</v>
      </c>
      <c r="O50" s="11" t="s">
        <v>2752</v>
      </c>
      <c r="P50" s="33" t="str">
        <f t="shared" si="0"/>
        <v>('PLU00049','DUNHILL MENTHOL','PCS',9900,11500,11500,'GOL044',12,TRUE,FALSE,0,0,0,0,NULL,NULL,'PCS',0,0,0,0,0,0,0,0),</v>
      </c>
    </row>
    <row r="51" spans="1:16">
      <c r="A51" s="35" t="s">
        <v>1254</v>
      </c>
      <c r="B51" s="57" t="s">
        <v>1303</v>
      </c>
      <c r="C51" s="36" t="s">
        <v>6</v>
      </c>
      <c r="D51" s="41" t="s">
        <v>61</v>
      </c>
      <c r="E51" s="36" t="s">
        <v>6</v>
      </c>
      <c r="F51" s="37" t="s">
        <v>8</v>
      </c>
      <c r="G51" s="37" t="s">
        <v>9</v>
      </c>
      <c r="H51" s="25">
        <v>10900</v>
      </c>
      <c r="I51" s="9" t="s">
        <v>10</v>
      </c>
      <c r="J51" s="13">
        <v>11500</v>
      </c>
      <c r="K51" s="9" t="s">
        <v>10</v>
      </c>
      <c r="L51" s="42">
        <v>11500</v>
      </c>
      <c r="M51" s="9" t="s">
        <v>11</v>
      </c>
      <c r="N51" s="33" t="s">
        <v>112</v>
      </c>
      <c r="O51" s="11" t="s">
        <v>2752</v>
      </c>
      <c r="P51" s="33" t="str">
        <f t="shared" si="0"/>
        <v>('PLU00050','DUNHILL MENTHOL LIGHTS','PCS',10900,11500,11500,'GOL044',12,TRUE,FALSE,0,0,0,0,NULL,NULL,'PCS',0,0,0,0,0,0,0,0),</v>
      </c>
    </row>
    <row r="52" spans="1:16">
      <c r="A52" s="35" t="s">
        <v>1254</v>
      </c>
      <c r="B52" s="57" t="s">
        <v>1304</v>
      </c>
      <c r="C52" s="36" t="s">
        <v>6</v>
      </c>
      <c r="D52" s="41" t="s">
        <v>62</v>
      </c>
      <c r="E52" s="36" t="s">
        <v>6</v>
      </c>
      <c r="F52" s="37" t="s">
        <v>8</v>
      </c>
      <c r="G52" s="37" t="s">
        <v>9</v>
      </c>
      <c r="H52" s="24">
        <v>7725</v>
      </c>
      <c r="I52" s="9" t="s">
        <v>10</v>
      </c>
      <c r="J52" s="14">
        <v>8299</v>
      </c>
      <c r="K52" s="9" t="s">
        <v>10</v>
      </c>
      <c r="L52" s="43">
        <v>8299</v>
      </c>
      <c r="M52" s="9" t="s">
        <v>11</v>
      </c>
      <c r="N52" s="33" t="s">
        <v>112</v>
      </c>
      <c r="O52" s="11" t="s">
        <v>2752</v>
      </c>
      <c r="P52" s="33" t="str">
        <f t="shared" si="0"/>
        <v>('PLU00051','GUDANG GARAM FILTER 12S','PCS',7725,8299,8299,'GOL044',12,TRUE,FALSE,0,0,0,0,NULL,NULL,'PCS',0,0,0,0,0,0,0,0),</v>
      </c>
    </row>
    <row r="53" spans="1:16">
      <c r="A53" s="35" t="s">
        <v>1254</v>
      </c>
      <c r="B53" s="57" t="s">
        <v>1305</v>
      </c>
      <c r="C53" s="36" t="s">
        <v>6</v>
      </c>
      <c r="D53" s="41" t="s">
        <v>63</v>
      </c>
      <c r="E53" s="36" t="s">
        <v>6</v>
      </c>
      <c r="F53" s="37" t="s">
        <v>8</v>
      </c>
      <c r="G53" s="37" t="s">
        <v>9</v>
      </c>
      <c r="H53" s="24">
        <v>5350</v>
      </c>
      <c r="I53" s="9" t="s">
        <v>10</v>
      </c>
      <c r="J53" s="13">
        <v>5900</v>
      </c>
      <c r="K53" s="9" t="s">
        <v>10</v>
      </c>
      <c r="L53" s="42">
        <v>5900</v>
      </c>
      <c r="M53" s="9" t="s">
        <v>11</v>
      </c>
      <c r="N53" s="33" t="s">
        <v>112</v>
      </c>
      <c r="O53" s="11" t="s">
        <v>2752</v>
      </c>
      <c r="P53" s="33" t="str">
        <f t="shared" si="0"/>
        <v>('PLU00052','GUDANG GARAM KRETEK12S','PCS',5350,5900,5900,'GOL044',12,TRUE,FALSE,0,0,0,0,NULL,NULL,'PCS',0,0,0,0,0,0,0,0),</v>
      </c>
    </row>
    <row r="54" spans="1:16">
      <c r="A54" s="35" t="s">
        <v>1254</v>
      </c>
      <c r="B54" s="57" t="s">
        <v>1306</v>
      </c>
      <c r="C54" s="36" t="s">
        <v>6</v>
      </c>
      <c r="D54" s="41" t="s">
        <v>64</v>
      </c>
      <c r="E54" s="36" t="s">
        <v>6</v>
      </c>
      <c r="F54" s="37" t="s">
        <v>8</v>
      </c>
      <c r="G54" s="37" t="s">
        <v>9</v>
      </c>
      <c r="H54" s="24">
        <v>8420</v>
      </c>
      <c r="I54" s="9" t="s">
        <v>10</v>
      </c>
      <c r="J54" s="13">
        <v>8947</v>
      </c>
      <c r="K54" s="9" t="s">
        <v>10</v>
      </c>
      <c r="L54" s="42">
        <v>8947</v>
      </c>
      <c r="M54" s="9" t="s">
        <v>11</v>
      </c>
      <c r="N54" s="33" t="s">
        <v>112</v>
      </c>
      <c r="O54" s="11" t="s">
        <v>2752</v>
      </c>
      <c r="P54" s="33" t="str">
        <f t="shared" si="0"/>
        <v>('PLU00053','GUDANG GARAM PROFS 16S','PCS',8420,8947,8947,'GOL044',12,TRUE,FALSE,0,0,0,0,NULL,NULL,'PCS',0,0,0,0,0,0,0,0),</v>
      </c>
    </row>
    <row r="55" spans="1:16">
      <c r="A55" s="35" t="s">
        <v>1254</v>
      </c>
      <c r="B55" s="57" t="s">
        <v>1307</v>
      </c>
      <c r="C55" s="36" t="s">
        <v>6</v>
      </c>
      <c r="D55" s="41" t="s">
        <v>65</v>
      </c>
      <c r="E55" s="36" t="s">
        <v>6</v>
      </c>
      <c r="F55" s="37" t="s">
        <v>8</v>
      </c>
      <c r="G55" s="37" t="s">
        <v>9</v>
      </c>
      <c r="H55" s="24">
        <v>7400</v>
      </c>
      <c r="I55" s="9" t="s">
        <v>10</v>
      </c>
      <c r="J55" s="13">
        <v>7900</v>
      </c>
      <c r="K55" s="9" t="s">
        <v>10</v>
      </c>
      <c r="L55" s="42">
        <v>7900</v>
      </c>
      <c r="M55" s="9" t="s">
        <v>11</v>
      </c>
      <c r="N55" s="33" t="s">
        <v>112</v>
      </c>
      <c r="O55" s="11" t="s">
        <v>2752</v>
      </c>
      <c r="P55" s="33" t="str">
        <f t="shared" si="0"/>
        <v>('PLU00054','GUDANG GARAM SURYA 12S','PCS',7400,7900,7900,'GOL044',12,TRUE,FALSE,0,0,0,0,NULL,NULL,'PCS',0,0,0,0,0,0,0,0),</v>
      </c>
    </row>
    <row r="56" spans="1:16">
      <c r="A56" s="35" t="s">
        <v>1254</v>
      </c>
      <c r="B56" s="57" t="s">
        <v>1308</v>
      </c>
      <c r="C56" s="36" t="s">
        <v>6</v>
      </c>
      <c r="D56" s="41" t="s">
        <v>66</v>
      </c>
      <c r="E56" s="36" t="s">
        <v>6</v>
      </c>
      <c r="F56" s="37" t="s">
        <v>8</v>
      </c>
      <c r="G56" s="37" t="s">
        <v>9</v>
      </c>
      <c r="H56" s="24">
        <v>9700</v>
      </c>
      <c r="I56" s="9" t="s">
        <v>10</v>
      </c>
      <c r="J56" s="12">
        <v>10500</v>
      </c>
      <c r="K56" s="9" t="s">
        <v>10</v>
      </c>
      <c r="L56" s="40">
        <v>10500</v>
      </c>
      <c r="M56" s="9" t="s">
        <v>11</v>
      </c>
      <c r="N56" s="33" t="s">
        <v>112</v>
      </c>
      <c r="O56" s="11" t="s">
        <v>2752</v>
      </c>
      <c r="P56" s="33" t="str">
        <f t="shared" si="0"/>
        <v>('PLU00055','GUDANG GARAM SURYA 16S','PCS',9700,10500,10500,'GOL044',12,TRUE,FALSE,0,0,0,0,NULL,NULL,'PCS',0,0,0,0,0,0,0,0),</v>
      </c>
    </row>
    <row r="57" spans="1:16">
      <c r="A57" s="35" t="s">
        <v>1254</v>
      </c>
      <c r="B57" s="57" t="s">
        <v>1309</v>
      </c>
      <c r="C57" s="36" t="s">
        <v>6</v>
      </c>
      <c r="D57" s="41" t="s">
        <v>67</v>
      </c>
      <c r="E57" s="36" t="s">
        <v>6</v>
      </c>
      <c r="F57" s="37" t="s">
        <v>8</v>
      </c>
      <c r="G57" s="37" t="s">
        <v>9</v>
      </c>
      <c r="H57" s="24">
        <v>5600</v>
      </c>
      <c r="I57" s="9" t="s">
        <v>10</v>
      </c>
      <c r="J57" s="14">
        <v>5900</v>
      </c>
      <c r="K57" s="9" t="s">
        <v>10</v>
      </c>
      <c r="L57" s="43">
        <v>5900</v>
      </c>
      <c r="M57" s="9" t="s">
        <v>11</v>
      </c>
      <c r="N57" s="33" t="s">
        <v>112</v>
      </c>
      <c r="O57" s="11" t="s">
        <v>2752</v>
      </c>
      <c r="P57" s="33" t="str">
        <f t="shared" si="0"/>
        <v>('PLU00056','KANSAS FILTER MERAH 20S','PCS',5600,5900,5900,'GOL044',12,TRUE,FALSE,0,0,0,0,NULL,NULL,'PCS',0,0,0,0,0,0,0,0),</v>
      </c>
    </row>
    <row r="58" spans="1:16">
      <c r="A58" s="35" t="s">
        <v>1254</v>
      </c>
      <c r="B58" s="57" t="s">
        <v>1310</v>
      </c>
      <c r="C58" s="36" t="s">
        <v>6</v>
      </c>
      <c r="D58" s="41" t="s">
        <v>68</v>
      </c>
      <c r="E58" s="36" t="s">
        <v>6</v>
      </c>
      <c r="F58" s="37" t="s">
        <v>8</v>
      </c>
      <c r="G58" s="37" t="s">
        <v>9</v>
      </c>
      <c r="H58" s="24">
        <v>5600</v>
      </c>
      <c r="I58" s="9" t="s">
        <v>10</v>
      </c>
      <c r="J58" s="13">
        <v>5800</v>
      </c>
      <c r="K58" s="9" t="s">
        <v>10</v>
      </c>
      <c r="L58" s="42">
        <v>5800</v>
      </c>
      <c r="M58" s="9" t="s">
        <v>11</v>
      </c>
      <c r="N58" s="33" t="s">
        <v>112</v>
      </c>
      <c r="O58" s="11" t="s">
        <v>2752</v>
      </c>
      <c r="P58" s="33" t="str">
        <f t="shared" si="0"/>
        <v>('PLU00057','KANSAS MENTHOL HIJAU20S','PCS',5600,5800,5800,'GOL044',12,TRUE,FALSE,0,0,0,0,NULL,NULL,'PCS',0,0,0,0,0,0,0,0),</v>
      </c>
    </row>
    <row r="59" spans="1:16">
      <c r="A59" s="35" t="s">
        <v>1254</v>
      </c>
      <c r="B59" s="57" t="s">
        <v>1311</v>
      </c>
      <c r="C59" s="36" t="s">
        <v>6</v>
      </c>
      <c r="D59" s="41" t="s">
        <v>69</v>
      </c>
      <c r="E59" s="36" t="s">
        <v>6</v>
      </c>
      <c r="F59" s="37" t="s">
        <v>8</v>
      </c>
      <c r="G59" s="37" t="s">
        <v>9</v>
      </c>
      <c r="H59" s="25">
        <v>1250</v>
      </c>
      <c r="I59" s="9" t="s">
        <v>10</v>
      </c>
      <c r="J59" s="13">
        <v>1500</v>
      </c>
      <c r="K59" s="9" t="s">
        <v>10</v>
      </c>
      <c r="L59" s="42">
        <v>1500</v>
      </c>
      <c r="M59" s="9" t="s">
        <v>11</v>
      </c>
      <c r="N59" s="33" t="s">
        <v>112</v>
      </c>
      <c r="O59" s="11" t="s">
        <v>2752</v>
      </c>
      <c r="P59" s="33" t="str">
        <f t="shared" si="0"/>
        <v>('PLU00058','KOREK TOKAI','PCS',1250,1500,1500,'GOL044',12,TRUE,FALSE,0,0,0,0,NULL,NULL,'PCS',0,0,0,0,0,0,0,0),</v>
      </c>
    </row>
    <row r="60" spans="1:16">
      <c r="A60" s="35" t="s">
        <v>1254</v>
      </c>
      <c r="B60" s="57" t="s">
        <v>1312</v>
      </c>
      <c r="C60" s="36" t="s">
        <v>6</v>
      </c>
      <c r="D60" s="41" t="s">
        <v>70</v>
      </c>
      <c r="E60" s="36" t="s">
        <v>6</v>
      </c>
      <c r="F60" s="37" t="s">
        <v>8</v>
      </c>
      <c r="G60" s="37" t="s">
        <v>9</v>
      </c>
      <c r="H60" s="24">
        <v>3672</v>
      </c>
      <c r="I60" s="9" t="s">
        <v>10</v>
      </c>
      <c r="J60" s="14">
        <v>4300</v>
      </c>
      <c r="K60" s="9" t="s">
        <v>10</v>
      </c>
      <c r="L60" s="43">
        <v>4300</v>
      </c>
      <c r="M60" s="9" t="s">
        <v>11</v>
      </c>
      <c r="N60" s="33" t="s">
        <v>112</v>
      </c>
      <c r="O60" s="11" t="s">
        <v>2752</v>
      </c>
      <c r="P60" s="33" t="str">
        <f t="shared" si="0"/>
        <v>('PLU00059','KRATON DALEM 12','PCS',3672,4300,4300,'GOL044',12,TRUE,FALSE,0,0,0,0,NULL,NULL,'PCS',0,0,0,0,0,0,0,0),</v>
      </c>
    </row>
    <row r="61" spans="1:16">
      <c r="A61" s="35" t="s">
        <v>1254</v>
      </c>
      <c r="B61" s="57" t="s">
        <v>1313</v>
      </c>
      <c r="C61" s="36" t="s">
        <v>6</v>
      </c>
      <c r="D61" s="41" t="s">
        <v>71</v>
      </c>
      <c r="E61" s="36" t="s">
        <v>6</v>
      </c>
      <c r="F61" s="37" t="s">
        <v>8</v>
      </c>
      <c r="G61" s="37" t="s">
        <v>9</v>
      </c>
      <c r="H61" s="24">
        <v>6410</v>
      </c>
      <c r="I61" s="9" t="s">
        <v>10</v>
      </c>
      <c r="J61" s="13">
        <v>6900</v>
      </c>
      <c r="K61" s="9" t="s">
        <v>10</v>
      </c>
      <c r="L61" s="42">
        <v>6900</v>
      </c>
      <c r="M61" s="9" t="s">
        <v>11</v>
      </c>
      <c r="N61" s="33" t="s">
        <v>112</v>
      </c>
      <c r="O61" s="11" t="s">
        <v>2752</v>
      </c>
      <c r="P61" s="33" t="str">
        <f t="shared" si="0"/>
        <v>('PLU00060','LA LIGHTS 12S','PCS',6410,6900,6900,'GOL044',12,TRUE,FALSE,0,0,0,0,NULL,NULL,'PCS',0,0,0,0,0,0,0,0),</v>
      </c>
    </row>
    <row r="62" spans="1:16">
      <c r="A62" s="35" t="s">
        <v>1254</v>
      </c>
      <c r="B62" s="57" t="s">
        <v>1314</v>
      </c>
      <c r="C62" s="36" t="s">
        <v>6</v>
      </c>
      <c r="D62" s="41" t="s">
        <v>72</v>
      </c>
      <c r="E62" s="36" t="s">
        <v>6</v>
      </c>
      <c r="F62" s="37" t="s">
        <v>8</v>
      </c>
      <c r="G62" s="37" t="s">
        <v>9</v>
      </c>
      <c r="H62" s="24">
        <v>8660</v>
      </c>
      <c r="I62" s="9" t="s">
        <v>10</v>
      </c>
      <c r="J62" s="13">
        <v>9300</v>
      </c>
      <c r="K62" s="9" t="s">
        <v>10</v>
      </c>
      <c r="L62" s="42">
        <v>9300</v>
      </c>
      <c r="M62" s="9" t="s">
        <v>11</v>
      </c>
      <c r="N62" s="33" t="s">
        <v>112</v>
      </c>
      <c r="O62" s="11" t="s">
        <v>2752</v>
      </c>
      <c r="P62" s="33" t="str">
        <f t="shared" si="0"/>
        <v>('PLU00061','LA LIGHTS 16S','PCS',8660,9300,9300,'GOL044',12,TRUE,FALSE,0,0,0,0,NULL,NULL,'PCS',0,0,0,0,0,0,0,0),</v>
      </c>
    </row>
    <row r="63" spans="1:16">
      <c r="A63" s="35" t="s">
        <v>1254</v>
      </c>
      <c r="B63" s="57" t="s">
        <v>1315</v>
      </c>
      <c r="C63" s="36" t="s">
        <v>6</v>
      </c>
      <c r="D63" s="41" t="s">
        <v>73</v>
      </c>
      <c r="E63" s="36" t="s">
        <v>6</v>
      </c>
      <c r="F63" s="37" t="s">
        <v>8</v>
      </c>
      <c r="G63" s="37" t="s">
        <v>9</v>
      </c>
      <c r="H63" s="24">
        <v>6360</v>
      </c>
      <c r="I63" s="9" t="s">
        <v>10</v>
      </c>
      <c r="J63" s="13">
        <v>6900</v>
      </c>
      <c r="K63" s="9" t="s">
        <v>10</v>
      </c>
      <c r="L63" s="42">
        <v>6900</v>
      </c>
      <c r="M63" s="9" t="s">
        <v>11</v>
      </c>
      <c r="N63" s="33" t="s">
        <v>112</v>
      </c>
      <c r="O63" s="11" t="s">
        <v>2752</v>
      </c>
      <c r="P63" s="33" t="str">
        <f t="shared" si="0"/>
        <v>('PLU00062','LA LIGHTS MENTHOL 12S','PCS',6360,6900,6900,'GOL044',12,TRUE,FALSE,0,0,0,0,NULL,NULL,'PCS',0,0,0,0,0,0,0,0),</v>
      </c>
    </row>
    <row r="64" spans="1:16">
      <c r="A64" s="35" t="s">
        <v>1254</v>
      </c>
      <c r="B64" s="57" t="s">
        <v>1316</v>
      </c>
      <c r="C64" s="36" t="s">
        <v>6</v>
      </c>
      <c r="D64" s="41" t="s">
        <v>74</v>
      </c>
      <c r="E64" s="36" t="s">
        <v>6</v>
      </c>
      <c r="F64" s="37" t="s">
        <v>8</v>
      </c>
      <c r="G64" s="37" t="s">
        <v>9</v>
      </c>
      <c r="H64" s="24">
        <v>8760</v>
      </c>
      <c r="I64" s="9" t="s">
        <v>10</v>
      </c>
      <c r="J64" s="13">
        <v>9407</v>
      </c>
      <c r="K64" s="9" t="s">
        <v>10</v>
      </c>
      <c r="L64" s="42">
        <v>9407</v>
      </c>
      <c r="M64" s="9" t="s">
        <v>11</v>
      </c>
      <c r="N64" s="33" t="s">
        <v>112</v>
      </c>
      <c r="O64" s="11" t="s">
        <v>2752</v>
      </c>
      <c r="P64" s="33" t="str">
        <f t="shared" si="0"/>
        <v>('PLU00063','LA LIGHTS MENTHOL 16S','PCS',8760,9407,9407,'GOL044',12,TRUE,FALSE,0,0,0,0,NULL,NULL,'PCS',0,0,0,0,0,0,0,0),</v>
      </c>
    </row>
    <row r="65" spans="1:16">
      <c r="A65" s="35" t="s">
        <v>1254</v>
      </c>
      <c r="B65" s="57" t="s">
        <v>1317</v>
      </c>
      <c r="C65" s="36" t="s">
        <v>6</v>
      </c>
      <c r="D65" s="41" t="s">
        <v>75</v>
      </c>
      <c r="E65" s="36" t="s">
        <v>6</v>
      </c>
      <c r="F65" s="37" t="s">
        <v>8</v>
      </c>
      <c r="G65" s="37" t="s">
        <v>9</v>
      </c>
      <c r="H65" s="24">
        <v>7750</v>
      </c>
      <c r="I65" s="9" t="s">
        <v>10</v>
      </c>
      <c r="J65" s="14">
        <v>8100</v>
      </c>
      <c r="K65" s="9" t="s">
        <v>10</v>
      </c>
      <c r="L65" s="43">
        <v>8100</v>
      </c>
      <c r="M65" s="9" t="s">
        <v>11</v>
      </c>
      <c r="N65" s="33" t="s">
        <v>112</v>
      </c>
      <c r="O65" s="11" t="s">
        <v>2752</v>
      </c>
      <c r="P65" s="33" t="str">
        <f t="shared" si="0"/>
        <v>('PLU00064','LUCKY STRIKE BIRU 20S','PCS',7750,8100,8100,'GOL044',12,TRUE,FALSE,0,0,0,0,NULL,NULL,'PCS',0,0,0,0,0,0,0,0),</v>
      </c>
    </row>
    <row r="66" spans="1:16">
      <c r="A66" s="35" t="s">
        <v>1254</v>
      </c>
      <c r="B66" s="57" t="s">
        <v>1318</v>
      </c>
      <c r="C66" s="36" t="s">
        <v>6</v>
      </c>
      <c r="D66" s="41" t="s">
        <v>76</v>
      </c>
      <c r="E66" s="36" t="s">
        <v>6</v>
      </c>
      <c r="F66" s="37" t="s">
        <v>8</v>
      </c>
      <c r="G66" s="37" t="s">
        <v>9</v>
      </c>
      <c r="H66" s="24">
        <v>7750</v>
      </c>
      <c r="I66" s="9" t="s">
        <v>10</v>
      </c>
      <c r="J66" s="13">
        <v>8100</v>
      </c>
      <c r="K66" s="9" t="s">
        <v>10</v>
      </c>
      <c r="L66" s="42">
        <v>8100</v>
      </c>
      <c r="M66" s="9" t="s">
        <v>11</v>
      </c>
      <c r="N66" s="33" t="s">
        <v>112</v>
      </c>
      <c r="O66" s="11" t="s">
        <v>2752</v>
      </c>
      <c r="P66" s="33" t="str">
        <f t="shared" si="0"/>
        <v>('PLU00065','LUCKY STRIKE FILTER 20S','PCS',7750,8100,8100,'GOL044',12,TRUE,FALSE,0,0,0,0,NULL,NULL,'PCS',0,0,0,0,0,0,0,0),</v>
      </c>
    </row>
    <row r="67" spans="1:16">
      <c r="A67" s="35" t="s">
        <v>1254</v>
      </c>
      <c r="B67" s="57" t="s">
        <v>1319</v>
      </c>
      <c r="C67" s="36" t="s">
        <v>6</v>
      </c>
      <c r="D67" s="41" t="s">
        <v>77</v>
      </c>
      <c r="E67" s="36" t="s">
        <v>6</v>
      </c>
      <c r="F67" s="37" t="s">
        <v>8</v>
      </c>
      <c r="G67" s="37" t="s">
        <v>9</v>
      </c>
      <c r="H67" s="25">
        <v>7750</v>
      </c>
      <c r="I67" s="9" t="s">
        <v>10</v>
      </c>
      <c r="J67" s="13">
        <v>8100</v>
      </c>
      <c r="K67" s="9" t="s">
        <v>10</v>
      </c>
      <c r="L67" s="42">
        <v>8100</v>
      </c>
      <c r="M67" s="9" t="s">
        <v>11</v>
      </c>
      <c r="N67" s="33" t="s">
        <v>112</v>
      </c>
      <c r="O67" s="11" t="s">
        <v>2752</v>
      </c>
      <c r="P67" s="33" t="str">
        <f>(A67&amp;B67&amp;C67&amp;D67&amp;E67&amp;F67&amp;G67&amp;H67&amp;I67&amp;J67&amp;K67&amp;L67&amp;M67&amp;N67&amp;O67)</f>
        <v>('PLU00066','LUCKY STRIKE HIJAU 20S','PCS',7750,8100,8100,'GOL044',12,TRUE,FALSE,0,0,0,0,NULL,NULL,'PCS',0,0,0,0,0,0,0,0),</v>
      </c>
    </row>
    <row r="68" spans="1:16">
      <c r="A68" s="35" t="s">
        <v>1254</v>
      </c>
      <c r="B68" s="57" t="s">
        <v>1320</v>
      </c>
      <c r="C68" s="36" t="s">
        <v>6</v>
      </c>
      <c r="D68" s="41" t="s">
        <v>78</v>
      </c>
      <c r="E68" s="36" t="s">
        <v>6</v>
      </c>
      <c r="F68" s="37" t="s">
        <v>8</v>
      </c>
      <c r="G68" s="37" t="s">
        <v>9</v>
      </c>
      <c r="H68" s="24">
        <v>9189</v>
      </c>
      <c r="I68" s="9" t="s">
        <v>10</v>
      </c>
      <c r="J68" s="14">
        <v>10700</v>
      </c>
      <c r="K68" s="9" t="s">
        <v>10</v>
      </c>
      <c r="L68" s="43">
        <v>10700</v>
      </c>
      <c r="M68" s="9" t="s">
        <v>11</v>
      </c>
      <c r="N68" s="33" t="s">
        <v>112</v>
      </c>
      <c r="O68" s="11" t="s">
        <v>2752</v>
      </c>
      <c r="P68" s="33" t="str">
        <f t="shared" si="0"/>
        <v>('PLU00067','MARLBORO BLACK MENTHOL20S','PCS',9189,10700,10700,'GOL044',12,TRUE,FALSE,0,0,0,0,NULL,NULL,'PCS',0,0,0,0,0,0,0,0),</v>
      </c>
    </row>
    <row r="69" spans="1:16">
      <c r="A69" s="35" t="s">
        <v>1254</v>
      </c>
      <c r="B69" s="57" t="s">
        <v>1321</v>
      </c>
      <c r="C69" s="36" t="s">
        <v>6</v>
      </c>
      <c r="D69" s="41" t="s">
        <v>79</v>
      </c>
      <c r="E69" s="36" t="s">
        <v>6</v>
      </c>
      <c r="F69" s="37" t="s">
        <v>8</v>
      </c>
      <c r="G69" s="37" t="s">
        <v>9</v>
      </c>
      <c r="H69" s="24">
        <v>9189</v>
      </c>
      <c r="I69" s="9" t="s">
        <v>10</v>
      </c>
      <c r="J69" s="13">
        <v>10800</v>
      </c>
      <c r="K69" s="9" t="s">
        <v>10</v>
      </c>
      <c r="L69" s="42">
        <v>10800</v>
      </c>
      <c r="M69" s="9" t="s">
        <v>11</v>
      </c>
      <c r="N69" s="33" t="s">
        <v>112</v>
      </c>
      <c r="O69" s="11" t="s">
        <v>2752</v>
      </c>
      <c r="P69" s="33" t="str">
        <f t="shared" ref="P69:P84" si="1">(A69&amp;B69&amp;C69&amp;D69&amp;E69&amp;F69&amp;G69&amp;H69&amp;I69&amp;J69&amp;K69&amp;L69&amp;M69&amp;N69&amp;O69)</f>
        <v>('PLU00068','MARLBORO FILTER MENTHOL20S','PCS',9189,10800,10800,'GOL044',12,TRUE,FALSE,0,0,0,0,NULL,NULL,'PCS',0,0,0,0,0,0,0,0),</v>
      </c>
    </row>
    <row r="70" spans="1:16">
      <c r="A70" s="35" t="s">
        <v>1254</v>
      </c>
      <c r="B70" s="57" t="s">
        <v>1322</v>
      </c>
      <c r="C70" s="36" t="s">
        <v>6</v>
      </c>
      <c r="D70" s="41" t="s">
        <v>80</v>
      </c>
      <c r="E70" s="36" t="s">
        <v>6</v>
      </c>
      <c r="F70" s="37" t="s">
        <v>8</v>
      </c>
      <c r="G70" s="37" t="s">
        <v>9</v>
      </c>
      <c r="H70" s="24">
        <v>10200</v>
      </c>
      <c r="I70" s="9" t="s">
        <v>10</v>
      </c>
      <c r="J70" s="13">
        <v>10800</v>
      </c>
      <c r="K70" s="9" t="s">
        <v>10</v>
      </c>
      <c r="L70" s="42">
        <v>10800</v>
      </c>
      <c r="M70" s="9" t="s">
        <v>11</v>
      </c>
      <c r="N70" s="33" t="s">
        <v>112</v>
      </c>
      <c r="O70" s="11" t="s">
        <v>2752</v>
      </c>
      <c r="P70" s="33" t="str">
        <f t="shared" si="1"/>
        <v>('PLU00069','MARLBORO FILTER MERAH20S','PCS',10200,10800,10800,'GOL044',12,TRUE,FALSE,0,0,0,0,NULL,NULL,'PCS',0,0,0,0,0,0,0,0),</v>
      </c>
    </row>
    <row r="71" spans="1:16">
      <c r="A71" s="35" t="s">
        <v>1254</v>
      </c>
      <c r="B71" s="57" t="s">
        <v>1323</v>
      </c>
      <c r="C71" s="36" t="s">
        <v>6</v>
      </c>
      <c r="D71" s="41" t="s">
        <v>81</v>
      </c>
      <c r="E71" s="36" t="s">
        <v>6</v>
      </c>
      <c r="F71" s="37" t="s">
        <v>8</v>
      </c>
      <c r="G71" s="37" t="s">
        <v>9</v>
      </c>
      <c r="H71" s="24">
        <v>10175</v>
      </c>
      <c r="I71" s="9" t="s">
        <v>10</v>
      </c>
      <c r="J71" s="13">
        <v>10726</v>
      </c>
      <c r="K71" s="9" t="s">
        <v>10</v>
      </c>
      <c r="L71" s="42">
        <v>10726</v>
      </c>
      <c r="M71" s="9" t="s">
        <v>11</v>
      </c>
      <c r="N71" s="33" t="s">
        <v>112</v>
      </c>
      <c r="O71" s="11" t="s">
        <v>2752</v>
      </c>
      <c r="P71" s="33" t="str">
        <f t="shared" si="1"/>
        <v>('PLU00070','MARLBORO LIGHTS MENTHOL20S','PCS',10175,10726,10726,'GOL044',12,TRUE,FALSE,0,0,0,0,NULL,NULL,'PCS',0,0,0,0,0,0,0,0),</v>
      </c>
    </row>
    <row r="72" spans="1:16">
      <c r="A72" s="35" t="s">
        <v>1254</v>
      </c>
      <c r="B72" s="57" t="s">
        <v>1324</v>
      </c>
      <c r="C72" s="36" t="s">
        <v>6</v>
      </c>
      <c r="D72" s="41" t="s">
        <v>82</v>
      </c>
      <c r="E72" s="36" t="s">
        <v>6</v>
      </c>
      <c r="F72" s="37" t="s">
        <v>8</v>
      </c>
      <c r="G72" s="37" t="s">
        <v>9</v>
      </c>
      <c r="H72" s="24">
        <v>10200</v>
      </c>
      <c r="I72" s="9" t="s">
        <v>10</v>
      </c>
      <c r="J72" s="13">
        <v>10800</v>
      </c>
      <c r="K72" s="9" t="s">
        <v>10</v>
      </c>
      <c r="L72" s="42">
        <v>10800</v>
      </c>
      <c r="M72" s="9" t="s">
        <v>11</v>
      </c>
      <c r="N72" s="33" t="s">
        <v>112</v>
      </c>
      <c r="O72" s="11" t="s">
        <v>2752</v>
      </c>
      <c r="P72" s="33" t="str">
        <f t="shared" si="1"/>
        <v>('PLU00071','MARLBORO LIGHTS PUTIH20S','PCS',10200,10800,10800,'GOL044',12,TRUE,FALSE,0,0,0,0,NULL,NULL,'PCS',0,0,0,0,0,0,0,0),</v>
      </c>
    </row>
    <row r="73" spans="1:16">
      <c r="A73" s="35" t="s">
        <v>1254</v>
      </c>
      <c r="B73" s="57" t="s">
        <v>1325</v>
      </c>
      <c r="C73" s="36" t="s">
        <v>6</v>
      </c>
      <c r="D73" s="41" t="s">
        <v>83</v>
      </c>
      <c r="E73" s="36" t="s">
        <v>6</v>
      </c>
      <c r="F73" s="37" t="s">
        <v>8</v>
      </c>
      <c r="G73" s="37" t="s">
        <v>9</v>
      </c>
      <c r="H73" s="24">
        <v>6795</v>
      </c>
      <c r="I73" s="9" t="s">
        <v>10</v>
      </c>
      <c r="J73" s="12">
        <v>6950</v>
      </c>
      <c r="K73" s="9" t="s">
        <v>10</v>
      </c>
      <c r="L73" s="40">
        <v>6950</v>
      </c>
      <c r="M73" s="9" t="s">
        <v>11</v>
      </c>
      <c r="N73" s="33" t="s">
        <v>112</v>
      </c>
      <c r="O73" s="11" t="s">
        <v>2752</v>
      </c>
      <c r="P73" s="33" t="str">
        <f t="shared" si="1"/>
        <v>('PLU00072','MARLBORO MIX 9 12','PCS',6795,6950,6950,'GOL044',12,TRUE,FALSE,0,0,0,0,NULL,NULL,'PCS',0,0,0,0,0,0,0,0),</v>
      </c>
    </row>
    <row r="74" spans="1:16">
      <c r="A74" s="35" t="s">
        <v>1254</v>
      </c>
      <c r="B74" s="57" t="s">
        <v>1326</v>
      </c>
      <c r="C74" s="36" t="s">
        <v>6</v>
      </c>
      <c r="D74" s="41" t="s">
        <v>84</v>
      </c>
      <c r="E74" s="36" t="s">
        <v>6</v>
      </c>
      <c r="F74" s="37" t="s">
        <v>8</v>
      </c>
      <c r="G74" s="37" t="s">
        <v>9</v>
      </c>
      <c r="H74" s="24">
        <v>6200</v>
      </c>
      <c r="I74" s="9" t="s">
        <v>10</v>
      </c>
      <c r="J74" s="12">
        <v>6700</v>
      </c>
      <c r="K74" s="9" t="s">
        <v>10</v>
      </c>
      <c r="L74" s="40">
        <v>6700</v>
      </c>
      <c r="M74" s="9" t="s">
        <v>11</v>
      </c>
      <c r="N74" s="33" t="s">
        <v>112</v>
      </c>
      <c r="O74" s="11" t="s">
        <v>2752</v>
      </c>
      <c r="P74" s="33" t="str">
        <f t="shared" si="1"/>
        <v>('PLU00073','NEO MILD 16S','PCS',6200,6700,6700,'GOL044',12,TRUE,FALSE,0,0,0,0,NULL,NULL,'PCS',0,0,0,0,0,0,0,0),</v>
      </c>
    </row>
    <row r="75" spans="1:16">
      <c r="A75" s="35" t="s">
        <v>1254</v>
      </c>
      <c r="B75" s="57" t="s">
        <v>1327</v>
      </c>
      <c r="C75" s="36" t="s">
        <v>6</v>
      </c>
      <c r="D75" s="41" t="s">
        <v>85</v>
      </c>
      <c r="E75" s="36" t="s">
        <v>6</v>
      </c>
      <c r="F75" s="37" t="s">
        <v>8</v>
      </c>
      <c r="G75" s="37" t="s">
        <v>9</v>
      </c>
      <c r="H75" s="24">
        <v>5435</v>
      </c>
      <c r="I75" s="9" t="s">
        <v>10</v>
      </c>
      <c r="J75" s="14">
        <v>6000</v>
      </c>
      <c r="K75" s="9" t="s">
        <v>10</v>
      </c>
      <c r="L75" s="43">
        <v>6000</v>
      </c>
      <c r="M75" s="9" t="s">
        <v>11</v>
      </c>
      <c r="N75" s="33" t="s">
        <v>112</v>
      </c>
      <c r="O75" s="11" t="s">
        <v>2752</v>
      </c>
      <c r="P75" s="33" t="str">
        <f t="shared" si="1"/>
        <v>('PLU00074','PALL MALL FILTER MRH20S','PCS',5435,6000,6000,'GOL044',12,TRUE,FALSE,0,0,0,0,NULL,NULL,'PCS',0,0,0,0,0,0,0,0),</v>
      </c>
    </row>
    <row r="76" spans="1:16">
      <c r="A76" s="35" t="s">
        <v>1254</v>
      </c>
      <c r="B76" s="57" t="s">
        <v>1328</v>
      </c>
      <c r="C76" s="36" t="s">
        <v>6</v>
      </c>
      <c r="D76" s="41" t="s">
        <v>86</v>
      </c>
      <c r="E76" s="36" t="s">
        <v>6</v>
      </c>
      <c r="F76" s="37" t="s">
        <v>8</v>
      </c>
      <c r="G76" s="37" t="s">
        <v>9</v>
      </c>
      <c r="H76" s="24">
        <v>4950</v>
      </c>
      <c r="I76" s="9" t="s">
        <v>10</v>
      </c>
      <c r="J76" s="13">
        <v>6000</v>
      </c>
      <c r="K76" s="9" t="s">
        <v>10</v>
      </c>
      <c r="L76" s="42">
        <v>6000</v>
      </c>
      <c r="M76" s="9" t="s">
        <v>11</v>
      </c>
      <c r="N76" s="33" t="s">
        <v>112</v>
      </c>
      <c r="O76" s="11" t="s">
        <v>2752</v>
      </c>
      <c r="P76" s="33" t="str">
        <f t="shared" si="1"/>
        <v>('PLU00075','PALL MALL LIGHTS/BIRU 20S','PCS',4950,6000,6000,'GOL044',12,TRUE,FALSE,0,0,0,0,NULL,NULL,'PCS',0,0,0,0,0,0,0,0),</v>
      </c>
    </row>
    <row r="77" spans="1:16">
      <c r="A77" s="35" t="s">
        <v>1254</v>
      </c>
      <c r="B77" s="57" t="s">
        <v>1329</v>
      </c>
      <c r="C77" s="36" t="s">
        <v>6</v>
      </c>
      <c r="D77" s="41" t="s">
        <v>87</v>
      </c>
      <c r="E77" s="36" t="s">
        <v>6</v>
      </c>
      <c r="F77" s="37" t="s">
        <v>8</v>
      </c>
      <c r="G77" s="37" t="s">
        <v>9</v>
      </c>
      <c r="H77" s="24">
        <v>4950</v>
      </c>
      <c r="I77" s="9" t="s">
        <v>10</v>
      </c>
      <c r="J77" s="13">
        <v>5400</v>
      </c>
      <c r="K77" s="9" t="s">
        <v>10</v>
      </c>
      <c r="L77" s="42">
        <v>5400</v>
      </c>
      <c r="M77" s="9" t="s">
        <v>11</v>
      </c>
      <c r="N77" s="33" t="s">
        <v>112</v>
      </c>
      <c r="O77" s="11" t="s">
        <v>2752</v>
      </c>
      <c r="P77" s="33" t="str">
        <f t="shared" si="1"/>
        <v>('PLU00076','PALL MALL MENTHOL 20S','PCS',4950,5400,5400,'GOL044',12,TRUE,FALSE,0,0,0,0,NULL,NULL,'PCS',0,0,0,0,0,0,0,0),</v>
      </c>
    </row>
    <row r="78" spans="1:16">
      <c r="A78" s="35" t="s">
        <v>1254</v>
      </c>
      <c r="B78" s="57" t="s">
        <v>1330</v>
      </c>
      <c r="C78" s="36" t="s">
        <v>6</v>
      </c>
      <c r="D78" s="41" t="s">
        <v>88</v>
      </c>
      <c r="E78" s="36" t="s">
        <v>6</v>
      </c>
      <c r="F78" s="37" t="s">
        <v>8</v>
      </c>
      <c r="G78" s="37" t="s">
        <v>9</v>
      </c>
      <c r="H78" s="24">
        <v>5660</v>
      </c>
      <c r="I78" s="9" t="s">
        <v>10</v>
      </c>
      <c r="J78" s="13">
        <v>6200</v>
      </c>
      <c r="K78" s="9" t="s">
        <v>10</v>
      </c>
      <c r="L78" s="42">
        <v>6200</v>
      </c>
      <c r="M78" s="9" t="s">
        <v>11</v>
      </c>
      <c r="N78" s="33" t="s">
        <v>112</v>
      </c>
      <c r="O78" s="11" t="s">
        <v>2752</v>
      </c>
      <c r="P78" s="33" t="str">
        <f t="shared" si="1"/>
        <v>('PLU00077','RED MILD 16S','PCS',5660,6200,6200,'GOL044',12,TRUE,FALSE,0,0,0,0,NULL,NULL,'PCS',0,0,0,0,0,0,0,0),</v>
      </c>
    </row>
    <row r="79" spans="1:16">
      <c r="A79" s="35" t="s">
        <v>1254</v>
      </c>
      <c r="B79" s="57" t="s">
        <v>1331</v>
      </c>
      <c r="C79" s="36" t="s">
        <v>6</v>
      </c>
      <c r="D79" s="41" t="s">
        <v>89</v>
      </c>
      <c r="E79" s="36" t="s">
        <v>6</v>
      </c>
      <c r="F79" s="37" t="s">
        <v>8</v>
      </c>
      <c r="G79" s="37" t="s">
        <v>9</v>
      </c>
      <c r="H79" s="24">
        <v>5660</v>
      </c>
      <c r="I79" s="9" t="s">
        <v>10</v>
      </c>
      <c r="J79" s="13">
        <v>6200</v>
      </c>
      <c r="K79" s="9" t="s">
        <v>10</v>
      </c>
      <c r="L79" s="42">
        <v>6200</v>
      </c>
      <c r="M79" s="9" t="s">
        <v>11</v>
      </c>
      <c r="N79" s="33" t="s">
        <v>112</v>
      </c>
      <c r="O79" s="11" t="s">
        <v>2752</v>
      </c>
      <c r="P79" s="33" t="str">
        <f t="shared" si="1"/>
        <v>('PLU00078','RED MILD MENTHOL 16S','PCS',5660,6200,6200,'GOL044',12,TRUE,FALSE,0,0,0,0,NULL,NULL,'PCS',0,0,0,0,0,0,0,0),</v>
      </c>
    </row>
    <row r="80" spans="1:16">
      <c r="A80" s="35" t="s">
        <v>1254</v>
      </c>
      <c r="B80" s="57" t="s">
        <v>1332</v>
      </c>
      <c r="C80" s="36" t="s">
        <v>6</v>
      </c>
      <c r="D80" s="41" t="s">
        <v>90</v>
      </c>
      <c r="E80" s="36" t="s">
        <v>6</v>
      </c>
      <c r="F80" s="37" t="s">
        <v>8</v>
      </c>
      <c r="G80" s="37" t="s">
        <v>9</v>
      </c>
      <c r="H80" s="24">
        <v>7160</v>
      </c>
      <c r="I80" s="9" t="s">
        <v>10</v>
      </c>
      <c r="J80" s="14">
        <v>7600</v>
      </c>
      <c r="K80" s="9" t="s">
        <v>10</v>
      </c>
      <c r="L80" s="43">
        <v>7600</v>
      </c>
      <c r="M80" s="9" t="s">
        <v>11</v>
      </c>
      <c r="N80" s="33" t="s">
        <v>112</v>
      </c>
      <c r="O80" s="11" t="s">
        <v>2752</v>
      </c>
      <c r="P80" s="33" t="str">
        <f t="shared" si="1"/>
        <v>('PLU00079','SAMPOERNA AMILD 12S','PCS',7160,7600,7600,'GOL044',12,TRUE,FALSE,0,0,0,0,NULL,NULL,'PCS',0,0,0,0,0,0,0,0),</v>
      </c>
    </row>
    <row r="81" spans="1:16">
      <c r="A81" s="35" t="s">
        <v>1254</v>
      </c>
      <c r="B81" s="57" t="s">
        <v>1333</v>
      </c>
      <c r="C81" s="36" t="s">
        <v>6</v>
      </c>
      <c r="D81" s="41" t="s">
        <v>91</v>
      </c>
      <c r="E81" s="36" t="s">
        <v>6</v>
      </c>
      <c r="F81" s="37" t="s">
        <v>8</v>
      </c>
      <c r="G81" s="37" t="s">
        <v>9</v>
      </c>
      <c r="H81" s="24">
        <v>9500</v>
      </c>
      <c r="I81" s="9" t="s">
        <v>10</v>
      </c>
      <c r="J81" s="13">
        <v>10000</v>
      </c>
      <c r="K81" s="9" t="s">
        <v>10</v>
      </c>
      <c r="L81" s="42">
        <v>10000</v>
      </c>
      <c r="M81" s="9" t="s">
        <v>11</v>
      </c>
      <c r="N81" s="33" t="s">
        <v>112</v>
      </c>
      <c r="O81" s="11" t="s">
        <v>2752</v>
      </c>
      <c r="P81" s="33" t="str">
        <f t="shared" si="1"/>
        <v>('PLU00080','SAMPOERNA AMILD 16S','PCS',9500,10000,10000,'GOL044',12,TRUE,FALSE,0,0,0,0,NULL,NULL,'PCS',0,0,0,0,0,0,0,0),</v>
      </c>
    </row>
    <row r="82" spans="1:16">
      <c r="A82" s="35" t="s">
        <v>1254</v>
      </c>
      <c r="B82" s="57" t="s">
        <v>1334</v>
      </c>
      <c r="C82" s="36" t="s">
        <v>6</v>
      </c>
      <c r="D82" s="41" t="s">
        <v>92</v>
      </c>
      <c r="E82" s="36" t="s">
        <v>6</v>
      </c>
      <c r="F82" s="37" t="s">
        <v>8</v>
      </c>
      <c r="G82" s="37" t="s">
        <v>9</v>
      </c>
      <c r="H82" s="24">
        <v>7600</v>
      </c>
      <c r="I82" s="9" t="s">
        <v>10</v>
      </c>
      <c r="J82" s="13">
        <v>7600</v>
      </c>
      <c r="K82" s="9" t="s">
        <v>10</v>
      </c>
      <c r="L82" s="42">
        <v>7600</v>
      </c>
      <c r="M82" s="9" t="s">
        <v>11</v>
      </c>
      <c r="N82" s="33" t="s">
        <v>112</v>
      </c>
      <c r="O82" s="11" t="s">
        <v>2752</v>
      </c>
      <c r="P82" s="33" t="str">
        <f t="shared" si="1"/>
        <v>('PLU00081','SAMPOERNA AMILD MENTH12S','PCS',7600,7600,7600,'GOL044',12,TRUE,FALSE,0,0,0,0,NULL,NULL,'PCS',0,0,0,0,0,0,0,0),</v>
      </c>
    </row>
    <row r="83" spans="1:16">
      <c r="A83" s="35" t="s">
        <v>1254</v>
      </c>
      <c r="B83" s="57" t="s">
        <v>1335</v>
      </c>
      <c r="C83" s="36" t="s">
        <v>6</v>
      </c>
      <c r="D83" s="41" t="s">
        <v>93</v>
      </c>
      <c r="E83" s="36" t="s">
        <v>6</v>
      </c>
      <c r="F83" s="37" t="s">
        <v>8</v>
      </c>
      <c r="G83" s="37" t="s">
        <v>9</v>
      </c>
      <c r="H83" s="24">
        <v>9525</v>
      </c>
      <c r="I83" s="9" t="s">
        <v>10</v>
      </c>
      <c r="J83" s="14">
        <v>10000</v>
      </c>
      <c r="K83" s="9" t="s">
        <v>10</v>
      </c>
      <c r="L83" s="43">
        <v>10000</v>
      </c>
      <c r="M83" s="9" t="s">
        <v>11</v>
      </c>
      <c r="N83" s="33" t="s">
        <v>112</v>
      </c>
      <c r="O83" s="11" t="s">
        <v>2752</v>
      </c>
      <c r="P83" s="33" t="str">
        <f t="shared" si="1"/>
        <v>('PLU00082','SAMPOERNA AMILD MENTH16S','PCS',9525,10000,10000,'GOL044',12,TRUE,FALSE,0,0,0,0,NULL,NULL,'PCS',0,0,0,0,0,0,0,0),</v>
      </c>
    </row>
    <row r="84" spans="1:16">
      <c r="A84" s="35" t="s">
        <v>1254</v>
      </c>
      <c r="B84" s="57" t="s">
        <v>1336</v>
      </c>
      <c r="C84" s="36" t="s">
        <v>6</v>
      </c>
      <c r="D84" s="41" t="s">
        <v>94</v>
      </c>
      <c r="E84" s="36" t="s">
        <v>6</v>
      </c>
      <c r="F84" s="37" t="s">
        <v>8</v>
      </c>
      <c r="G84" s="37" t="s">
        <v>9</v>
      </c>
      <c r="H84" s="24">
        <v>9625</v>
      </c>
      <c r="I84" s="9" t="s">
        <v>10</v>
      </c>
      <c r="J84" s="13">
        <v>10000</v>
      </c>
      <c r="K84" s="9" t="s">
        <v>10</v>
      </c>
      <c r="L84" s="42">
        <v>10000</v>
      </c>
      <c r="M84" s="9" t="s">
        <v>11</v>
      </c>
      <c r="N84" s="33" t="s">
        <v>112</v>
      </c>
      <c r="O84" s="11" t="s">
        <v>2752</v>
      </c>
      <c r="P84" s="33" t="str">
        <f t="shared" si="1"/>
        <v>('PLU00083','SAMPOERNA AVOLUT MENT16S','PCS',9625,10000,10000,'GOL044',12,TRUE,FALSE,0,0,0,0,NULL,NULL,'PCS',0,0,0,0,0,0,0,0),</v>
      </c>
    </row>
    <row r="85" spans="1:16">
      <c r="A85" s="35" t="s">
        <v>1254</v>
      </c>
      <c r="B85" s="57" t="s">
        <v>1337</v>
      </c>
      <c r="C85" s="36" t="s">
        <v>6</v>
      </c>
      <c r="D85" s="41" t="s">
        <v>95</v>
      </c>
      <c r="E85" s="36" t="s">
        <v>6</v>
      </c>
      <c r="F85" s="37" t="s">
        <v>8</v>
      </c>
      <c r="G85" s="37" t="s">
        <v>9</v>
      </c>
      <c r="H85" s="24">
        <v>9625</v>
      </c>
      <c r="I85" s="9" t="s">
        <v>10</v>
      </c>
      <c r="J85" s="13">
        <v>10000</v>
      </c>
      <c r="K85" s="9" t="s">
        <v>10</v>
      </c>
      <c r="L85" s="42">
        <v>10000</v>
      </c>
      <c r="M85" s="9" t="s">
        <v>11</v>
      </c>
      <c r="N85" s="33" t="s">
        <v>112</v>
      </c>
      <c r="O85" s="11" t="s">
        <v>2752</v>
      </c>
      <c r="P85" s="33" t="str">
        <f>(A85&amp;B85&amp;C85&amp;D85&amp;E85&amp;F85&amp;G85&amp;H85&amp;I85&amp;J85&amp;K85&amp;L85&amp;M85&amp;N85&amp;O85)</f>
        <v>('PLU00084','SAMPOERNA AVOLUT RED16S','PCS',9625,10000,10000,'GOL044',12,TRUE,FALSE,0,0,0,0,NULL,NULL,'PCS',0,0,0,0,0,0,0,0),</v>
      </c>
    </row>
    <row r="86" spans="1:16">
      <c r="A86" s="35" t="s">
        <v>1254</v>
      </c>
      <c r="B86" s="57" t="s">
        <v>1338</v>
      </c>
      <c r="C86" s="36" t="s">
        <v>6</v>
      </c>
      <c r="D86" s="41" t="s">
        <v>96</v>
      </c>
      <c r="E86" s="36" t="s">
        <v>6</v>
      </c>
      <c r="F86" s="37" t="s">
        <v>8</v>
      </c>
      <c r="G86" s="37" t="s">
        <v>9</v>
      </c>
      <c r="H86" s="24">
        <v>5875</v>
      </c>
      <c r="I86" s="9" t="s">
        <v>10</v>
      </c>
      <c r="J86" s="13">
        <v>6300</v>
      </c>
      <c r="K86" s="9" t="s">
        <v>10</v>
      </c>
      <c r="L86" s="42">
        <v>6300</v>
      </c>
      <c r="M86" s="9" t="s">
        <v>11</v>
      </c>
      <c r="N86" s="33" t="s">
        <v>112</v>
      </c>
      <c r="O86" s="11" t="s">
        <v>2752</v>
      </c>
      <c r="P86" s="33" t="str">
        <f t="shared" ref="P86:P149" si="2">(A86&amp;B86&amp;C86&amp;D86&amp;E86&amp;F86&amp;G86&amp;H86&amp;I86&amp;J86&amp;K86&amp;L86&amp;M86&amp;N86&amp;O86)</f>
        <v>('PLU00085','SAMPOERNA HIJAU KRETEK 12','PCS',5875,6300,6300,'GOL044',12,TRUE,FALSE,0,0,0,0,NULL,NULL,'PCS',0,0,0,0,0,0,0,0),</v>
      </c>
    </row>
    <row r="87" spans="1:16">
      <c r="A87" s="35" t="s">
        <v>1254</v>
      </c>
      <c r="B87" s="57" t="s">
        <v>1339</v>
      </c>
      <c r="C87" s="36" t="s">
        <v>6</v>
      </c>
      <c r="D87" s="41" t="s">
        <v>97</v>
      </c>
      <c r="E87" s="36" t="s">
        <v>6</v>
      </c>
      <c r="F87" s="37" t="s">
        <v>8</v>
      </c>
      <c r="G87" s="37" t="s">
        <v>9</v>
      </c>
      <c r="H87" s="24">
        <v>6400</v>
      </c>
      <c r="I87" s="9" t="s">
        <v>10</v>
      </c>
      <c r="J87" s="13">
        <v>6400</v>
      </c>
      <c r="K87" s="9" t="s">
        <v>10</v>
      </c>
      <c r="L87" s="42">
        <v>6400</v>
      </c>
      <c r="M87" s="9" t="s">
        <v>11</v>
      </c>
      <c r="N87" s="33" t="s">
        <v>112</v>
      </c>
      <c r="O87" s="11" t="s">
        <v>2752</v>
      </c>
      <c r="P87" s="33" t="str">
        <f t="shared" si="2"/>
        <v>('PLU00086','SAMPOERNA KRETEK 12S','PCS',6400,6400,6400,'GOL044',12,TRUE,FALSE,0,0,0,0,NULL,NULL,'PCS',0,0,0,0,0,0,0,0),</v>
      </c>
    </row>
    <row r="88" spans="1:16">
      <c r="A88" s="35" t="s">
        <v>1254</v>
      </c>
      <c r="B88" s="57" t="s">
        <v>1340</v>
      </c>
      <c r="C88" s="36" t="s">
        <v>6</v>
      </c>
      <c r="D88" s="41" t="s">
        <v>98</v>
      </c>
      <c r="E88" s="36" t="s">
        <v>6</v>
      </c>
      <c r="F88" s="37" t="s">
        <v>8</v>
      </c>
      <c r="G88" s="37" t="s">
        <v>9</v>
      </c>
      <c r="H88" s="24">
        <v>7800</v>
      </c>
      <c r="I88" s="9" t="s">
        <v>10</v>
      </c>
      <c r="J88" s="14">
        <v>8900</v>
      </c>
      <c r="K88" s="9" t="s">
        <v>10</v>
      </c>
      <c r="L88" s="43">
        <v>8900</v>
      </c>
      <c r="M88" s="9" t="s">
        <v>11</v>
      </c>
      <c r="N88" s="33" t="s">
        <v>112</v>
      </c>
      <c r="O88" s="11" t="s">
        <v>2752</v>
      </c>
      <c r="P88" s="33" t="str">
        <f t="shared" si="2"/>
        <v>('PLU00087','STAR MILD BIRU 16S','PCS',7800,8900,8900,'GOL044',12,TRUE,FALSE,0,0,0,0,NULL,NULL,'PCS',0,0,0,0,0,0,0,0),</v>
      </c>
    </row>
    <row r="89" spans="1:16">
      <c r="A89" s="35" t="s">
        <v>1254</v>
      </c>
      <c r="B89" s="57" t="s">
        <v>1341</v>
      </c>
      <c r="C89" s="36" t="s">
        <v>6</v>
      </c>
      <c r="D89" s="41" t="s">
        <v>99</v>
      </c>
      <c r="E89" s="36" t="s">
        <v>6</v>
      </c>
      <c r="F89" s="37" t="s">
        <v>8</v>
      </c>
      <c r="G89" s="37" t="s">
        <v>9</v>
      </c>
      <c r="H89" s="24">
        <v>7225</v>
      </c>
      <c r="I89" s="9" t="s">
        <v>10</v>
      </c>
      <c r="J89" s="13">
        <v>8900</v>
      </c>
      <c r="K89" s="9" t="s">
        <v>10</v>
      </c>
      <c r="L89" s="42">
        <v>8900</v>
      </c>
      <c r="M89" s="9" t="s">
        <v>11</v>
      </c>
      <c r="N89" s="33" t="s">
        <v>112</v>
      </c>
      <c r="O89" s="11" t="s">
        <v>2752</v>
      </c>
      <c r="P89" s="33" t="str">
        <f t="shared" si="2"/>
        <v>('PLU00088','STAR MILD HIJAU 16S','PCS',7225,8900,8900,'GOL044',12,TRUE,FALSE,0,0,0,0,NULL,NULL,'PCS',0,0,0,0,0,0,0,0),</v>
      </c>
    </row>
    <row r="90" spans="1:16">
      <c r="A90" s="35" t="s">
        <v>1254</v>
      </c>
      <c r="B90" s="57" t="s">
        <v>1342</v>
      </c>
      <c r="C90" s="36" t="s">
        <v>6</v>
      </c>
      <c r="D90" s="41" t="s">
        <v>100</v>
      </c>
      <c r="E90" s="36" t="s">
        <v>6</v>
      </c>
      <c r="F90" s="37" t="s">
        <v>8</v>
      </c>
      <c r="G90" s="37" t="s">
        <v>9</v>
      </c>
      <c r="H90" s="25">
        <v>6775</v>
      </c>
      <c r="I90" s="9" t="s">
        <v>10</v>
      </c>
      <c r="J90" s="13">
        <v>7300</v>
      </c>
      <c r="K90" s="9" t="s">
        <v>10</v>
      </c>
      <c r="L90" s="42">
        <v>7300</v>
      </c>
      <c r="M90" s="9" t="s">
        <v>11</v>
      </c>
      <c r="N90" s="33" t="s">
        <v>112</v>
      </c>
      <c r="O90" s="11" t="s">
        <v>2752</v>
      </c>
      <c r="P90" s="33" t="str">
        <f t="shared" si="2"/>
        <v>('PLU00089','SURYA PROMILD 16S','PCS',6775,7300,7300,'GOL044',12,TRUE,FALSE,0,0,0,0,NULL,NULL,'PCS',0,0,0,0,0,0,0,0),</v>
      </c>
    </row>
    <row r="91" spans="1:16">
      <c r="A91" s="35" t="s">
        <v>1254</v>
      </c>
      <c r="B91" s="57" t="s">
        <v>1343</v>
      </c>
      <c r="C91" s="36" t="s">
        <v>6</v>
      </c>
      <c r="D91" s="41" t="s">
        <v>101</v>
      </c>
      <c r="E91" s="36" t="s">
        <v>6</v>
      </c>
      <c r="F91" s="37" t="s">
        <v>8</v>
      </c>
      <c r="G91" s="37" t="s">
        <v>9</v>
      </c>
      <c r="H91" s="24">
        <v>6400</v>
      </c>
      <c r="I91" s="9" t="s">
        <v>10</v>
      </c>
      <c r="J91" s="14">
        <v>6700</v>
      </c>
      <c r="K91" s="9" t="s">
        <v>10</v>
      </c>
      <c r="L91" s="43">
        <v>6700</v>
      </c>
      <c r="M91" s="9" t="s">
        <v>11</v>
      </c>
      <c r="N91" s="33" t="s">
        <v>112</v>
      </c>
      <c r="O91" s="11" t="s">
        <v>2752</v>
      </c>
      <c r="P91" s="33" t="str">
        <f t="shared" si="2"/>
        <v>('PLU00090','SURYA SLIM 12 PUTIH','PCS',6400,6700,6700,'GOL044',12,TRUE,FALSE,0,0,0,0,NULL,NULL,'PCS',0,0,0,0,0,0,0,0),</v>
      </c>
    </row>
    <row r="92" spans="1:16">
      <c r="A92" s="35" t="s">
        <v>1254</v>
      </c>
      <c r="B92" s="57" t="s">
        <v>1344</v>
      </c>
      <c r="C92" s="36" t="s">
        <v>6</v>
      </c>
      <c r="D92" s="41" t="s">
        <v>102</v>
      </c>
      <c r="E92" s="36" t="s">
        <v>6</v>
      </c>
      <c r="F92" s="37" t="s">
        <v>8</v>
      </c>
      <c r="G92" s="37" t="s">
        <v>9</v>
      </c>
      <c r="H92" s="24">
        <v>6025</v>
      </c>
      <c r="I92" s="9" t="s">
        <v>10</v>
      </c>
      <c r="J92" s="13">
        <v>6400</v>
      </c>
      <c r="K92" s="9" t="s">
        <v>10</v>
      </c>
      <c r="L92" s="42">
        <v>6400</v>
      </c>
      <c r="M92" s="9" t="s">
        <v>11</v>
      </c>
      <c r="N92" s="33" t="s">
        <v>112</v>
      </c>
      <c r="O92" s="11" t="s">
        <v>2752</v>
      </c>
      <c r="P92" s="33" t="str">
        <f t="shared" si="2"/>
        <v>('PLU00091','SURYA SLIM MENTHOL 12','PCS',6025,6400,6400,'GOL044',12,TRUE,FALSE,0,0,0,0,NULL,NULL,'PCS',0,0,0,0,0,0,0,0),</v>
      </c>
    </row>
    <row r="93" spans="1:16">
      <c r="A93" s="35" t="s">
        <v>1254</v>
      </c>
      <c r="B93" s="57" t="s">
        <v>1345</v>
      </c>
      <c r="C93" s="36" t="s">
        <v>6</v>
      </c>
      <c r="D93" s="41" t="s">
        <v>103</v>
      </c>
      <c r="E93" s="36" t="s">
        <v>6</v>
      </c>
      <c r="F93" s="37" t="s">
        <v>8</v>
      </c>
      <c r="G93" s="37" t="s">
        <v>9</v>
      </c>
      <c r="H93" s="24">
        <v>8450</v>
      </c>
      <c r="I93" s="9" t="s">
        <v>10</v>
      </c>
      <c r="J93" s="13">
        <v>8900</v>
      </c>
      <c r="K93" s="9" t="s">
        <v>10</v>
      </c>
      <c r="L93" s="42">
        <v>8900</v>
      </c>
      <c r="M93" s="9" t="s">
        <v>11</v>
      </c>
      <c r="N93" s="33" t="s">
        <v>112</v>
      </c>
      <c r="O93" s="11" t="s">
        <v>2752</v>
      </c>
      <c r="P93" s="33" t="str">
        <f t="shared" si="2"/>
        <v>('PLU00092','SURYA SLIM MENTHOL 16S','PCS',8450,8900,8900,'GOL044',12,TRUE,FALSE,0,0,0,0,NULL,NULL,'PCS',0,0,0,0,0,0,0,0),</v>
      </c>
    </row>
    <row r="94" spans="1:16">
      <c r="A94" s="35" t="s">
        <v>1254</v>
      </c>
      <c r="B94" s="57" t="s">
        <v>1346</v>
      </c>
      <c r="C94" s="36" t="s">
        <v>6</v>
      </c>
      <c r="D94" s="41" t="s">
        <v>104</v>
      </c>
      <c r="E94" s="36" t="s">
        <v>6</v>
      </c>
      <c r="F94" s="37" t="s">
        <v>8</v>
      </c>
      <c r="G94" s="37" t="s">
        <v>9</v>
      </c>
      <c r="H94" s="24">
        <v>6125</v>
      </c>
      <c r="I94" s="9" t="s">
        <v>10</v>
      </c>
      <c r="J94" s="13">
        <v>6700</v>
      </c>
      <c r="K94" s="9" t="s">
        <v>10</v>
      </c>
      <c r="L94" s="42">
        <v>6700</v>
      </c>
      <c r="M94" s="9" t="s">
        <v>11</v>
      </c>
      <c r="N94" s="33" t="s">
        <v>112</v>
      </c>
      <c r="O94" s="11" t="s">
        <v>2752</v>
      </c>
      <c r="P94" s="33" t="str">
        <f t="shared" si="2"/>
        <v>('PLU00093','SURYA SLIM MERAH 12S','PCS',6125,6700,6700,'GOL044',12,TRUE,FALSE,0,0,0,0,NULL,NULL,'PCS',0,0,0,0,0,0,0,0),</v>
      </c>
    </row>
    <row r="95" spans="1:16">
      <c r="A95" s="35" t="s">
        <v>1254</v>
      </c>
      <c r="B95" s="57" t="s">
        <v>1347</v>
      </c>
      <c r="C95" s="36" t="s">
        <v>6</v>
      </c>
      <c r="D95" s="41" t="s">
        <v>105</v>
      </c>
      <c r="E95" s="36" t="s">
        <v>6</v>
      </c>
      <c r="F95" s="37" t="s">
        <v>8</v>
      </c>
      <c r="G95" s="37" t="s">
        <v>9</v>
      </c>
      <c r="H95" s="24">
        <v>8575</v>
      </c>
      <c r="I95" s="9" t="s">
        <v>10</v>
      </c>
      <c r="J95" s="13">
        <v>9100</v>
      </c>
      <c r="K95" s="9" t="s">
        <v>10</v>
      </c>
      <c r="L95" s="42">
        <v>9100</v>
      </c>
      <c r="M95" s="9" t="s">
        <v>11</v>
      </c>
      <c r="N95" s="33" t="s">
        <v>112</v>
      </c>
      <c r="O95" s="11" t="s">
        <v>2752</v>
      </c>
      <c r="P95" s="33" t="str">
        <f t="shared" si="2"/>
        <v>('PLU00094','SURYA SLIM MERAH 16S','PCS',8575,9100,9100,'GOL044',12,TRUE,FALSE,0,0,0,0,NULL,NULL,'PCS',0,0,0,0,0,0,0,0),</v>
      </c>
    </row>
    <row r="96" spans="1:16">
      <c r="A96" s="35" t="s">
        <v>1254</v>
      </c>
      <c r="B96" s="57" t="s">
        <v>1348</v>
      </c>
      <c r="C96" s="36" t="s">
        <v>6</v>
      </c>
      <c r="D96" s="41" t="s">
        <v>106</v>
      </c>
      <c r="E96" s="36" t="s">
        <v>6</v>
      </c>
      <c r="F96" s="37" t="s">
        <v>8</v>
      </c>
      <c r="G96" s="37" t="s">
        <v>9</v>
      </c>
      <c r="H96" s="24">
        <v>6904</v>
      </c>
      <c r="I96" s="9" t="s">
        <v>10</v>
      </c>
      <c r="J96" s="14">
        <v>7150</v>
      </c>
      <c r="K96" s="9" t="s">
        <v>10</v>
      </c>
      <c r="L96" s="43">
        <v>7150</v>
      </c>
      <c r="M96" s="9" t="s">
        <v>11</v>
      </c>
      <c r="N96" s="33" t="s">
        <v>112</v>
      </c>
      <c r="O96" s="11" t="s">
        <v>2752</v>
      </c>
      <c r="P96" s="33" t="str">
        <f t="shared" si="2"/>
        <v>('PLU00095','SURYA SLIM PUTIH 12S','PCS',6904,7150,7150,'GOL044',12,TRUE,FALSE,0,0,0,0,NULL,NULL,'PCS',0,0,0,0,0,0,0,0),</v>
      </c>
    </row>
    <row r="97" spans="1:16">
      <c r="A97" s="35" t="s">
        <v>1254</v>
      </c>
      <c r="B97" s="57" t="s">
        <v>1349</v>
      </c>
      <c r="C97" s="36" t="s">
        <v>6</v>
      </c>
      <c r="D97" s="41" t="s">
        <v>107</v>
      </c>
      <c r="E97" s="36" t="s">
        <v>6</v>
      </c>
      <c r="F97" s="37" t="s">
        <v>8</v>
      </c>
      <c r="G97" s="37" t="s">
        <v>9</v>
      </c>
      <c r="H97" s="24">
        <v>7083</v>
      </c>
      <c r="I97" s="9" t="s">
        <v>10</v>
      </c>
      <c r="J97" s="13">
        <v>8750</v>
      </c>
      <c r="K97" s="9" t="s">
        <v>10</v>
      </c>
      <c r="L97" s="42">
        <v>8750</v>
      </c>
      <c r="M97" s="9" t="s">
        <v>11</v>
      </c>
      <c r="N97" s="33" t="s">
        <v>112</v>
      </c>
      <c r="O97" s="11" t="s">
        <v>2752</v>
      </c>
      <c r="P97" s="33" t="str">
        <f t="shared" si="2"/>
        <v>('PLU00096','SURYA SLIM PUTIH 16','PCS',7083,8750,8750,'GOL044',12,TRUE,FALSE,0,0,0,0,NULL,NULL,'PCS',0,0,0,0,0,0,0,0),</v>
      </c>
    </row>
    <row r="98" spans="1:16">
      <c r="A98" s="35" t="s">
        <v>1254</v>
      </c>
      <c r="B98" s="57" t="s">
        <v>1350</v>
      </c>
      <c r="C98" s="36" t="s">
        <v>6</v>
      </c>
      <c r="D98" s="44" t="s">
        <v>108</v>
      </c>
      <c r="E98" s="36" t="s">
        <v>6</v>
      </c>
      <c r="F98" s="37" t="s">
        <v>8</v>
      </c>
      <c r="G98" s="37" t="s">
        <v>9</v>
      </c>
      <c r="H98" s="25">
        <v>6420</v>
      </c>
      <c r="I98" s="9" t="s">
        <v>10</v>
      </c>
      <c r="J98" s="13">
        <v>7000</v>
      </c>
      <c r="K98" s="9" t="s">
        <v>10</v>
      </c>
      <c r="L98" s="42">
        <v>7000</v>
      </c>
      <c r="M98" s="9" t="s">
        <v>11</v>
      </c>
      <c r="N98" s="33" t="s">
        <v>112</v>
      </c>
      <c r="O98" s="11" t="s">
        <v>2752</v>
      </c>
      <c r="P98" s="33" t="str">
        <f t="shared" si="2"/>
        <v>('PLU00097','U MILD 16S','PCS',6420,7000,7000,'GOL044',12,TRUE,FALSE,0,0,0,0,NULL,NULL,'PCS',0,0,0,0,0,0,0,0),</v>
      </c>
    </row>
    <row r="99" spans="1:16">
      <c r="A99" s="35" t="s">
        <v>1254</v>
      </c>
      <c r="B99" s="57" t="s">
        <v>1351</v>
      </c>
      <c r="C99" s="36" t="s">
        <v>6</v>
      </c>
      <c r="D99" s="45" t="s">
        <v>109</v>
      </c>
      <c r="E99" s="36" t="s">
        <v>6</v>
      </c>
      <c r="F99" s="37" t="s">
        <v>8</v>
      </c>
      <c r="G99" s="37" t="s">
        <v>9</v>
      </c>
      <c r="H99" s="27">
        <v>7875</v>
      </c>
      <c r="I99" s="9" t="s">
        <v>10</v>
      </c>
      <c r="J99" s="14">
        <v>8500</v>
      </c>
      <c r="K99" s="9" t="s">
        <v>10</v>
      </c>
      <c r="L99" s="43">
        <v>8500</v>
      </c>
      <c r="M99" s="9" t="s">
        <v>11</v>
      </c>
      <c r="N99" s="33" t="s">
        <v>112</v>
      </c>
      <c r="O99" s="11" t="s">
        <v>2752</v>
      </c>
      <c r="P99" s="33" t="str">
        <f t="shared" si="2"/>
        <v>('PLU00098','WISMILAK DIPLOMAT 12S','PCS',7875,8500,8500,'GOL044',12,TRUE,FALSE,0,0,0,0,NULL,NULL,'PCS',0,0,0,0,0,0,0,0),</v>
      </c>
    </row>
    <row r="100" spans="1:16">
      <c r="A100" s="35" t="s">
        <v>1254</v>
      </c>
      <c r="B100" s="57" t="s">
        <v>1352</v>
      </c>
      <c r="C100" s="36" t="s">
        <v>6</v>
      </c>
      <c r="D100" s="45" t="s">
        <v>110</v>
      </c>
      <c r="E100" s="36" t="s">
        <v>6</v>
      </c>
      <c r="F100" s="37" t="s">
        <v>8</v>
      </c>
      <c r="G100" s="37" t="s">
        <v>9</v>
      </c>
      <c r="H100" s="27">
        <v>6350</v>
      </c>
      <c r="I100" s="9" t="s">
        <v>10</v>
      </c>
      <c r="J100" s="13">
        <v>6550</v>
      </c>
      <c r="K100" s="9" t="s">
        <v>10</v>
      </c>
      <c r="L100" s="42">
        <v>6550</v>
      </c>
      <c r="M100" s="9" t="s">
        <v>11</v>
      </c>
      <c r="N100" s="33" t="s">
        <v>112</v>
      </c>
      <c r="O100" s="11" t="s">
        <v>2752</v>
      </c>
      <c r="P100" s="33" t="str">
        <f t="shared" si="2"/>
        <v>('PLU00099','WISMILAK KRETEK 12S','PCS',6350,6550,6550,'GOL044',12,TRUE,FALSE,0,0,0,0,NULL,NULL,'PCS',0,0,0,0,0,0,0,0),</v>
      </c>
    </row>
    <row r="101" spans="1:16">
      <c r="A101" s="35" t="s">
        <v>1254</v>
      </c>
      <c r="B101" s="57" t="s">
        <v>1353</v>
      </c>
      <c r="C101" s="36" t="s">
        <v>6</v>
      </c>
      <c r="D101" s="39" t="s">
        <v>111</v>
      </c>
      <c r="E101" s="36" t="s">
        <v>6</v>
      </c>
      <c r="F101" s="37" t="s">
        <v>8</v>
      </c>
      <c r="G101" s="37" t="s">
        <v>9</v>
      </c>
      <c r="H101" s="27">
        <v>5000</v>
      </c>
      <c r="I101" s="9" t="s">
        <v>10</v>
      </c>
      <c r="J101" s="13">
        <v>5200</v>
      </c>
      <c r="K101" s="9" t="s">
        <v>10</v>
      </c>
      <c r="L101" s="42">
        <v>5200</v>
      </c>
      <c r="M101" s="9" t="s">
        <v>11</v>
      </c>
      <c r="N101" s="33" t="s">
        <v>112</v>
      </c>
      <c r="O101" s="11" t="s">
        <v>2752</v>
      </c>
      <c r="P101" s="33" t="str">
        <f t="shared" si="2"/>
        <v>('PLU00100','WISMILAK SLIM KRETEK16','PCS',5000,5200,5200,'GOL044',12,TRUE,FALSE,0,0,0,0,NULL,NULL,'PCS',0,0,0,0,0,0,0,0),</v>
      </c>
    </row>
    <row r="102" spans="1:16">
      <c r="A102" s="35" t="s">
        <v>1254</v>
      </c>
      <c r="B102" s="57" t="s">
        <v>1354</v>
      </c>
      <c r="C102" s="36" t="s">
        <v>6</v>
      </c>
      <c r="D102" s="46" t="s">
        <v>116</v>
      </c>
      <c r="E102" s="36" t="s">
        <v>6</v>
      </c>
      <c r="F102" s="47" t="s">
        <v>8</v>
      </c>
      <c r="G102" s="37" t="s">
        <v>9</v>
      </c>
      <c r="H102" s="24">
        <v>8500</v>
      </c>
      <c r="I102" s="9" t="s">
        <v>10</v>
      </c>
      <c r="J102" s="12">
        <v>10200</v>
      </c>
      <c r="K102" s="9" t="s">
        <v>10</v>
      </c>
      <c r="L102" s="12">
        <v>10200</v>
      </c>
      <c r="M102" s="9" t="s">
        <v>11</v>
      </c>
      <c r="N102" s="33" t="s">
        <v>134</v>
      </c>
      <c r="O102" s="11" t="s">
        <v>2752</v>
      </c>
      <c r="P102" s="33" t="str">
        <f t="shared" si="2"/>
        <v>('PLU00101','ALARM CLOCK','PCS',8500,10200,10200,'GOL002',12,TRUE,FALSE,0,0,0,0,NULL,NULL,'PCS',0,0,0,0,0,0,0,0),</v>
      </c>
    </row>
    <row r="103" spans="1:16">
      <c r="A103" s="35" t="s">
        <v>1254</v>
      </c>
      <c r="B103" s="57" t="s">
        <v>1355</v>
      </c>
      <c r="C103" s="36" t="s">
        <v>6</v>
      </c>
      <c r="D103" s="41" t="s">
        <v>117</v>
      </c>
      <c r="E103" s="36" t="s">
        <v>6</v>
      </c>
      <c r="F103" s="48" t="s">
        <v>8</v>
      </c>
      <c r="G103" s="37" t="s">
        <v>9</v>
      </c>
      <c r="H103" s="24">
        <v>9150</v>
      </c>
      <c r="I103" s="9" t="s">
        <v>10</v>
      </c>
      <c r="J103" s="17">
        <v>11000</v>
      </c>
      <c r="K103" s="9" t="s">
        <v>10</v>
      </c>
      <c r="L103" s="17">
        <v>11000</v>
      </c>
      <c r="M103" s="9" t="s">
        <v>11</v>
      </c>
      <c r="N103" s="33" t="s">
        <v>134</v>
      </c>
      <c r="O103" s="11" t="s">
        <v>2752</v>
      </c>
      <c r="P103" s="33" t="str">
        <f t="shared" si="2"/>
        <v>('PLU00102','EPSON RIBBONCARTRIDGE','PCS',9150,11000,11000,'GOL002',12,TRUE,FALSE,0,0,0,0,NULL,NULL,'PCS',0,0,0,0,0,0,0,0),</v>
      </c>
    </row>
    <row r="104" spans="1:16">
      <c r="A104" s="35" t="s">
        <v>1254</v>
      </c>
      <c r="B104" s="57" t="s">
        <v>1356</v>
      </c>
      <c r="C104" s="36" t="s">
        <v>6</v>
      </c>
      <c r="D104" s="41" t="s">
        <v>118</v>
      </c>
      <c r="E104" s="36" t="s">
        <v>6</v>
      </c>
      <c r="F104" s="48" t="s">
        <v>8</v>
      </c>
      <c r="G104" s="37" t="s">
        <v>9</v>
      </c>
      <c r="H104" s="24">
        <v>19900</v>
      </c>
      <c r="I104" s="9" t="s">
        <v>10</v>
      </c>
      <c r="J104" s="17">
        <v>23900</v>
      </c>
      <c r="K104" s="9" t="s">
        <v>10</v>
      </c>
      <c r="L104" s="17">
        <v>23900</v>
      </c>
      <c r="M104" s="9" t="s">
        <v>11</v>
      </c>
      <c r="N104" s="33" t="s">
        <v>134</v>
      </c>
      <c r="O104" s="11" t="s">
        <v>2752</v>
      </c>
      <c r="P104" s="33" t="str">
        <f t="shared" si="2"/>
        <v>('PLU00103','FIJITEC DESK LAMP PL-7W','PCS',19900,23900,23900,'GOL002',12,TRUE,FALSE,0,0,0,0,NULL,NULL,'PCS',0,0,0,0,0,0,0,0),</v>
      </c>
    </row>
    <row r="105" spans="1:16">
      <c r="A105" s="35" t="s">
        <v>1254</v>
      </c>
      <c r="B105" s="57" t="s">
        <v>1357</v>
      </c>
      <c r="C105" s="36" t="s">
        <v>6</v>
      </c>
      <c r="D105" s="41" t="s">
        <v>119</v>
      </c>
      <c r="E105" s="36" t="s">
        <v>6</v>
      </c>
      <c r="F105" s="48" t="s">
        <v>8</v>
      </c>
      <c r="G105" s="37" t="s">
        <v>9</v>
      </c>
      <c r="H105" s="24">
        <v>19150</v>
      </c>
      <c r="I105" s="9" t="s">
        <v>10</v>
      </c>
      <c r="J105" s="17">
        <v>23000</v>
      </c>
      <c r="K105" s="9" t="s">
        <v>10</v>
      </c>
      <c r="L105" s="17">
        <v>23000</v>
      </c>
      <c r="M105" s="9" t="s">
        <v>11</v>
      </c>
      <c r="N105" s="33" t="s">
        <v>134</v>
      </c>
      <c r="O105" s="11" t="s">
        <v>2752</v>
      </c>
      <c r="P105" s="33" t="str">
        <f t="shared" si="2"/>
        <v>('PLU00104','FIJITEC LMPU SOROT','PCS',19150,23000,23000,'GOL002',12,TRUE,FALSE,0,0,0,0,NULL,NULL,'PCS',0,0,0,0,0,0,0,0),</v>
      </c>
    </row>
    <row r="106" spans="1:16">
      <c r="A106" s="35" t="s">
        <v>1254</v>
      </c>
      <c r="B106" s="57" t="s">
        <v>1358</v>
      </c>
      <c r="C106" s="36" t="s">
        <v>6</v>
      </c>
      <c r="D106" s="41" t="s">
        <v>120</v>
      </c>
      <c r="E106" s="36" t="s">
        <v>6</v>
      </c>
      <c r="F106" s="48" t="s">
        <v>8</v>
      </c>
      <c r="G106" s="37" t="s">
        <v>9</v>
      </c>
      <c r="H106" s="24">
        <v>20650</v>
      </c>
      <c r="I106" s="9" t="s">
        <v>10</v>
      </c>
      <c r="J106" s="17">
        <v>24800</v>
      </c>
      <c r="K106" s="9" t="s">
        <v>10</v>
      </c>
      <c r="L106" s="17">
        <v>24800</v>
      </c>
      <c r="M106" s="9" t="s">
        <v>11</v>
      </c>
      <c r="N106" s="33" t="s">
        <v>134</v>
      </c>
      <c r="O106" s="11" t="s">
        <v>2752</v>
      </c>
      <c r="P106" s="33" t="str">
        <f t="shared" si="2"/>
        <v>('PLU00105','HELES MULTITESTER','PCS',20650,24800,24800,'GOL002',12,TRUE,FALSE,0,0,0,0,NULL,NULL,'PCS',0,0,0,0,0,0,0,0),</v>
      </c>
    </row>
    <row r="107" spans="1:16">
      <c r="A107" s="35" t="s">
        <v>1254</v>
      </c>
      <c r="B107" s="57" t="s">
        <v>1359</v>
      </c>
      <c r="C107" s="36" t="s">
        <v>6</v>
      </c>
      <c r="D107" s="41" t="s">
        <v>121</v>
      </c>
      <c r="E107" s="36" t="s">
        <v>6</v>
      </c>
      <c r="F107" s="48" t="s">
        <v>8</v>
      </c>
      <c r="G107" s="37" t="s">
        <v>9</v>
      </c>
      <c r="H107" s="25">
        <v>0</v>
      </c>
      <c r="I107" s="9" t="s">
        <v>10</v>
      </c>
      <c r="J107" s="17">
        <v>6400</v>
      </c>
      <c r="K107" s="9" t="s">
        <v>10</v>
      </c>
      <c r="L107" s="17">
        <v>6400</v>
      </c>
      <c r="M107" s="9" t="s">
        <v>11</v>
      </c>
      <c r="N107" s="33" t="s">
        <v>134</v>
      </c>
      <c r="O107" s="11" t="s">
        <v>2752</v>
      </c>
      <c r="P107" s="33" t="str">
        <f t="shared" si="2"/>
        <v>('PLU00106','KIPAS ANGN WNDY BOX FUN','PCS',0,6400,6400,'GOL002',12,TRUE,FALSE,0,0,0,0,NULL,NULL,'PCS',0,0,0,0,0,0,0,0),</v>
      </c>
    </row>
    <row r="108" spans="1:16">
      <c r="A108" s="35" t="s">
        <v>1254</v>
      </c>
      <c r="B108" s="57" t="s">
        <v>1360</v>
      </c>
      <c r="C108" s="36" t="s">
        <v>6</v>
      </c>
      <c r="D108" s="41" t="s">
        <v>122</v>
      </c>
      <c r="E108" s="36" t="s">
        <v>6</v>
      </c>
      <c r="F108" s="48" t="s">
        <v>8</v>
      </c>
      <c r="G108" s="37" t="s">
        <v>9</v>
      </c>
      <c r="H108" s="24">
        <v>46800</v>
      </c>
      <c r="I108" s="9" t="s">
        <v>10</v>
      </c>
      <c r="J108" s="17">
        <v>93600</v>
      </c>
      <c r="K108" s="9" t="s">
        <v>10</v>
      </c>
      <c r="L108" s="17">
        <v>93600</v>
      </c>
      <c r="M108" s="9" t="s">
        <v>11</v>
      </c>
      <c r="N108" s="33" t="s">
        <v>134</v>
      </c>
      <c r="O108" s="11" t="s">
        <v>2752</v>
      </c>
      <c r="P108" s="33" t="str">
        <f t="shared" si="2"/>
        <v>('PLU00107','MEIWA MODEL M-303','PCS',46800,93600,93600,'GOL002',12,TRUE,FALSE,0,0,0,0,NULL,NULL,'PCS',0,0,0,0,0,0,0,0),</v>
      </c>
    </row>
    <row r="109" spans="1:16">
      <c r="A109" s="35" t="s">
        <v>1254</v>
      </c>
      <c r="B109" s="57" t="s">
        <v>1361</v>
      </c>
      <c r="C109" s="36" t="s">
        <v>6</v>
      </c>
      <c r="D109" s="41" t="s">
        <v>123</v>
      </c>
      <c r="E109" s="36" t="s">
        <v>6</v>
      </c>
      <c r="F109" s="48" t="s">
        <v>8</v>
      </c>
      <c r="G109" s="37" t="s">
        <v>9</v>
      </c>
      <c r="H109" s="24">
        <v>5400</v>
      </c>
      <c r="I109" s="9" t="s">
        <v>10</v>
      </c>
      <c r="J109" s="17">
        <v>6500</v>
      </c>
      <c r="K109" s="9" t="s">
        <v>10</v>
      </c>
      <c r="L109" s="17">
        <v>6500</v>
      </c>
      <c r="M109" s="9" t="s">
        <v>11</v>
      </c>
      <c r="N109" s="33" t="s">
        <v>134</v>
      </c>
      <c r="O109" s="11" t="s">
        <v>2752</v>
      </c>
      <c r="P109" s="33" t="str">
        <f t="shared" si="2"/>
        <v>('PLU00108','MINI STOTZ S101','PCS',5400,6500,6500,'GOL002',12,TRUE,FALSE,0,0,0,0,NULL,NULL,'PCS',0,0,0,0,0,0,0,0),</v>
      </c>
    </row>
    <row r="110" spans="1:16">
      <c r="A110" s="35" t="s">
        <v>1254</v>
      </c>
      <c r="B110" s="57" t="s">
        <v>1362</v>
      </c>
      <c r="C110" s="36" t="s">
        <v>6</v>
      </c>
      <c r="D110" s="41" t="s">
        <v>124</v>
      </c>
      <c r="E110" s="36" t="s">
        <v>6</v>
      </c>
      <c r="F110" s="48" t="s">
        <v>8</v>
      </c>
      <c r="G110" s="37" t="s">
        <v>9</v>
      </c>
      <c r="H110" s="24">
        <v>8300</v>
      </c>
      <c r="I110" s="9" t="s">
        <v>10</v>
      </c>
      <c r="J110" s="17">
        <v>10000</v>
      </c>
      <c r="K110" s="9" t="s">
        <v>10</v>
      </c>
      <c r="L110" s="17">
        <v>10000</v>
      </c>
      <c r="M110" s="9" t="s">
        <v>11</v>
      </c>
      <c r="N110" s="33" t="s">
        <v>134</v>
      </c>
      <c r="O110" s="11" t="s">
        <v>2752</v>
      </c>
      <c r="P110" s="33" t="str">
        <f t="shared" si="2"/>
        <v>('PLU00109','ORIGINAL IRON CORD+PLUG','PCS',8300,10000,10000,'GOL002',12,TRUE,FALSE,0,0,0,0,NULL,NULL,'PCS',0,0,0,0,0,0,0,0),</v>
      </c>
    </row>
    <row r="111" spans="1:16">
      <c r="A111" s="35" t="s">
        <v>1254</v>
      </c>
      <c r="B111" s="57" t="s">
        <v>1363</v>
      </c>
      <c r="C111" s="36" t="s">
        <v>6</v>
      </c>
      <c r="D111" s="41" t="s">
        <v>125</v>
      </c>
      <c r="E111" s="36" t="s">
        <v>6</v>
      </c>
      <c r="F111" s="48" t="s">
        <v>8</v>
      </c>
      <c r="G111" s="37" t="s">
        <v>9</v>
      </c>
      <c r="H111" s="24">
        <v>8000</v>
      </c>
      <c r="I111" s="9" t="s">
        <v>10</v>
      </c>
      <c r="J111" s="17">
        <v>9600</v>
      </c>
      <c r="K111" s="9" t="s">
        <v>10</v>
      </c>
      <c r="L111" s="17">
        <v>9600</v>
      </c>
      <c r="M111" s="9" t="s">
        <v>11</v>
      </c>
      <c r="N111" s="33" t="s">
        <v>134</v>
      </c>
      <c r="O111" s="11" t="s">
        <v>2752</v>
      </c>
      <c r="P111" s="33" t="str">
        <f t="shared" si="2"/>
        <v>('PLU00110','PREMIUM RIBBON PACK','PCS',8000,9600,9600,'GOL002',12,TRUE,FALSE,0,0,0,0,NULL,NULL,'PCS',0,0,0,0,0,0,0,0),</v>
      </c>
    </row>
    <row r="112" spans="1:16">
      <c r="A112" s="35" t="s">
        <v>1254</v>
      </c>
      <c r="B112" s="57" t="s">
        <v>1364</v>
      </c>
      <c r="C112" s="36" t="s">
        <v>6</v>
      </c>
      <c r="D112" s="41" t="s">
        <v>126</v>
      </c>
      <c r="E112" s="36" t="s">
        <v>6</v>
      </c>
      <c r="F112" s="48" t="s">
        <v>8</v>
      </c>
      <c r="G112" s="37" t="s">
        <v>9</v>
      </c>
      <c r="H112" s="24">
        <v>8750</v>
      </c>
      <c r="I112" s="9" t="s">
        <v>10</v>
      </c>
      <c r="J112" s="17">
        <v>10500</v>
      </c>
      <c r="K112" s="9" t="s">
        <v>10</v>
      </c>
      <c r="L112" s="17">
        <v>10500</v>
      </c>
      <c r="M112" s="9" t="s">
        <v>11</v>
      </c>
      <c r="N112" s="33" t="s">
        <v>134</v>
      </c>
      <c r="O112" s="11" t="s">
        <v>2752</v>
      </c>
      <c r="P112" s="33" t="str">
        <f t="shared" si="2"/>
        <v>('PLU00111','REMOTE GOLDSTAR','PCS',8750,10500,10500,'GOL002',12,TRUE,FALSE,0,0,0,0,NULL,NULL,'PCS',0,0,0,0,0,0,0,0),</v>
      </c>
    </row>
    <row r="113" spans="1:16">
      <c r="A113" s="35" t="s">
        <v>1254</v>
      </c>
      <c r="B113" s="57" t="s">
        <v>1365</v>
      </c>
      <c r="C113" s="36" t="s">
        <v>6</v>
      </c>
      <c r="D113" s="41" t="s">
        <v>127</v>
      </c>
      <c r="E113" s="36" t="s">
        <v>6</v>
      </c>
      <c r="F113" s="48" t="s">
        <v>8</v>
      </c>
      <c r="G113" s="37" t="s">
        <v>9</v>
      </c>
      <c r="H113" s="24">
        <v>9150</v>
      </c>
      <c r="I113" s="9" t="s">
        <v>10</v>
      </c>
      <c r="J113" s="17">
        <v>11000</v>
      </c>
      <c r="K113" s="9" t="s">
        <v>10</v>
      </c>
      <c r="L113" s="17">
        <v>11000</v>
      </c>
      <c r="M113" s="9" t="s">
        <v>11</v>
      </c>
      <c r="N113" s="33" t="s">
        <v>134</v>
      </c>
      <c r="O113" s="11" t="s">
        <v>2752</v>
      </c>
      <c r="P113" s="33" t="str">
        <f t="shared" si="2"/>
        <v>('PLU00112','REMOTE PANASONIC','PCS',9150,11000,11000,'GOL002',12,TRUE,FALSE,0,0,0,0,NULL,NULL,'PCS',0,0,0,0,0,0,0,0),</v>
      </c>
    </row>
    <row r="114" spans="1:16">
      <c r="A114" s="35" t="s">
        <v>1254</v>
      </c>
      <c r="B114" s="57" t="s">
        <v>1366</v>
      </c>
      <c r="C114" s="36" t="s">
        <v>6</v>
      </c>
      <c r="D114" s="41" t="s">
        <v>128</v>
      </c>
      <c r="E114" s="36" t="s">
        <v>6</v>
      </c>
      <c r="F114" s="48" t="s">
        <v>8</v>
      </c>
      <c r="G114" s="37" t="s">
        <v>9</v>
      </c>
      <c r="H114" s="24">
        <v>9150</v>
      </c>
      <c r="I114" s="9" t="s">
        <v>10</v>
      </c>
      <c r="J114" s="17">
        <v>11000</v>
      </c>
      <c r="K114" s="9" t="s">
        <v>10</v>
      </c>
      <c r="L114" s="17">
        <v>11000</v>
      </c>
      <c r="M114" s="9" t="s">
        <v>11</v>
      </c>
      <c r="N114" s="33" t="s">
        <v>134</v>
      </c>
      <c r="O114" s="11" t="s">
        <v>2752</v>
      </c>
      <c r="P114" s="33" t="str">
        <f t="shared" si="2"/>
        <v>('PLU00113','REMOTE SHARP','PCS',9150,11000,11000,'GOL002',12,TRUE,FALSE,0,0,0,0,NULL,NULL,'PCS',0,0,0,0,0,0,0,0),</v>
      </c>
    </row>
    <row r="115" spans="1:16">
      <c r="A115" s="35" t="s">
        <v>1254</v>
      </c>
      <c r="B115" s="57" t="s">
        <v>1367</v>
      </c>
      <c r="C115" s="36" t="s">
        <v>6</v>
      </c>
      <c r="D115" s="41" t="s">
        <v>129</v>
      </c>
      <c r="E115" s="36" t="s">
        <v>6</v>
      </c>
      <c r="F115" s="48" t="s">
        <v>8</v>
      </c>
      <c r="G115" s="37" t="s">
        <v>9</v>
      </c>
      <c r="H115" s="24">
        <v>10800</v>
      </c>
      <c r="I115" s="9" t="s">
        <v>10</v>
      </c>
      <c r="J115" s="17">
        <v>13000</v>
      </c>
      <c r="K115" s="9" t="s">
        <v>10</v>
      </c>
      <c r="L115" s="17">
        <v>13000</v>
      </c>
      <c r="M115" s="9" t="s">
        <v>11</v>
      </c>
      <c r="N115" s="33" t="s">
        <v>134</v>
      </c>
      <c r="O115" s="11" t="s">
        <v>2752</v>
      </c>
      <c r="P115" s="33" t="str">
        <f t="shared" si="2"/>
        <v>('PLU00114','REMOTE USE FOR AKARI','PCS',10800,13000,13000,'GOL002',12,TRUE,FALSE,0,0,0,0,NULL,NULL,'PCS',0,0,0,0,0,0,0,0),</v>
      </c>
    </row>
    <row r="116" spans="1:16">
      <c r="A116" s="35" t="s">
        <v>1254</v>
      </c>
      <c r="B116" s="57" t="s">
        <v>1368</v>
      </c>
      <c r="C116" s="36" t="s">
        <v>6</v>
      </c>
      <c r="D116" s="41" t="s">
        <v>130</v>
      </c>
      <c r="E116" s="36" t="s">
        <v>6</v>
      </c>
      <c r="F116" s="48" t="s">
        <v>8</v>
      </c>
      <c r="G116" s="37" t="s">
        <v>9</v>
      </c>
      <c r="H116" s="24">
        <v>8750</v>
      </c>
      <c r="I116" s="9" t="s">
        <v>10</v>
      </c>
      <c r="J116" s="17">
        <v>10500</v>
      </c>
      <c r="K116" s="9" t="s">
        <v>10</v>
      </c>
      <c r="L116" s="17">
        <v>10500</v>
      </c>
      <c r="M116" s="9" t="s">
        <v>11</v>
      </c>
      <c r="N116" s="33" t="s">
        <v>134</v>
      </c>
      <c r="O116" s="11" t="s">
        <v>2752</v>
      </c>
      <c r="P116" s="33" t="str">
        <f t="shared" si="2"/>
        <v>('PLU00115','REMOTE USE FOR LG','PCS',8750,10500,10500,'GOL002',12,TRUE,FALSE,0,0,0,0,NULL,NULL,'PCS',0,0,0,0,0,0,0,0),</v>
      </c>
    </row>
    <row r="117" spans="1:16">
      <c r="A117" s="35" t="s">
        <v>1254</v>
      </c>
      <c r="B117" s="57" t="s">
        <v>1369</v>
      </c>
      <c r="C117" s="36" t="s">
        <v>6</v>
      </c>
      <c r="D117" s="41" t="s">
        <v>131</v>
      </c>
      <c r="E117" s="36" t="s">
        <v>6</v>
      </c>
      <c r="F117" s="48" t="s">
        <v>8</v>
      </c>
      <c r="G117" s="37" t="s">
        <v>9</v>
      </c>
      <c r="H117" s="24">
        <v>10750</v>
      </c>
      <c r="I117" s="9" t="s">
        <v>10</v>
      </c>
      <c r="J117" s="17">
        <v>12900</v>
      </c>
      <c r="K117" s="9" t="s">
        <v>10</v>
      </c>
      <c r="L117" s="17">
        <v>12900</v>
      </c>
      <c r="M117" s="9" t="s">
        <v>11</v>
      </c>
      <c r="N117" s="33" t="s">
        <v>134</v>
      </c>
      <c r="O117" s="11" t="s">
        <v>2752</v>
      </c>
      <c r="P117" s="33" t="str">
        <f t="shared" si="2"/>
        <v>('PLU00116','SPER ANTNA CHNEL 20 PRGM','PCS',10750,12900,12900,'GOL002',12,TRUE,FALSE,0,0,0,0,NULL,NULL,'PCS',0,0,0,0,0,0,0,0),</v>
      </c>
    </row>
    <row r="118" spans="1:16">
      <c r="A118" s="35" t="s">
        <v>1254</v>
      </c>
      <c r="B118" s="57" t="s">
        <v>1370</v>
      </c>
      <c r="C118" s="36" t="s">
        <v>6</v>
      </c>
      <c r="D118" s="41" t="s">
        <v>132</v>
      </c>
      <c r="E118" s="36" t="s">
        <v>6</v>
      </c>
      <c r="F118" s="48" t="s">
        <v>8</v>
      </c>
      <c r="G118" s="37" t="s">
        <v>9</v>
      </c>
      <c r="H118" s="24">
        <v>0</v>
      </c>
      <c r="I118" s="9" t="s">
        <v>10</v>
      </c>
      <c r="J118" s="17">
        <v>0</v>
      </c>
      <c r="K118" s="9" t="s">
        <v>10</v>
      </c>
      <c r="L118" s="17">
        <v>0</v>
      </c>
      <c r="M118" s="9" t="s">
        <v>11</v>
      </c>
      <c r="N118" s="33" t="s">
        <v>134</v>
      </c>
      <c r="O118" s="11" t="s">
        <v>2752</v>
      </c>
      <c r="P118" s="33" t="str">
        <f t="shared" si="2"/>
        <v>('PLU00117','VITAPHONE KX-T965L(1)','PCS',0,0,0,'GOL002',12,TRUE,FALSE,0,0,0,0,NULL,NULL,'PCS',0,0,0,0,0,0,0,0),</v>
      </c>
    </row>
    <row r="119" spans="1:16">
      <c r="A119" s="35" t="s">
        <v>1254</v>
      </c>
      <c r="B119" s="57" t="s">
        <v>1371</v>
      </c>
      <c r="C119" s="36" t="s">
        <v>6</v>
      </c>
      <c r="D119" s="41" t="s">
        <v>133</v>
      </c>
      <c r="E119" s="36" t="s">
        <v>6</v>
      </c>
      <c r="F119" s="48" t="s">
        <v>8</v>
      </c>
      <c r="G119" s="37" t="s">
        <v>9</v>
      </c>
      <c r="H119" s="24">
        <v>290000</v>
      </c>
      <c r="I119" s="9" t="s">
        <v>10</v>
      </c>
      <c r="J119" s="17">
        <v>350000</v>
      </c>
      <c r="K119" s="9" t="s">
        <v>10</v>
      </c>
      <c r="L119" s="17">
        <v>350000</v>
      </c>
      <c r="M119" s="9" t="s">
        <v>11</v>
      </c>
      <c r="N119" s="33" t="s">
        <v>134</v>
      </c>
      <c r="O119" s="11" t="s">
        <v>2752</v>
      </c>
      <c r="P119" s="33" t="str">
        <f t="shared" si="2"/>
        <v>('PLU00118','VITAPHONE KX-T965L(2)','PCS',290000,350000,350000,'GOL002',12,TRUE,FALSE,0,0,0,0,NULL,NULL,'PCS',0,0,0,0,0,0,0,0),</v>
      </c>
    </row>
    <row r="120" spans="1:16">
      <c r="A120" s="35" t="s">
        <v>1254</v>
      </c>
      <c r="B120" s="57" t="s">
        <v>1372</v>
      </c>
      <c r="C120" s="36" t="s">
        <v>6</v>
      </c>
      <c r="D120" s="41" t="s">
        <v>114</v>
      </c>
      <c r="E120" s="36" t="s">
        <v>6</v>
      </c>
      <c r="F120" s="48" t="s">
        <v>8</v>
      </c>
      <c r="G120" s="37" t="s">
        <v>9</v>
      </c>
      <c r="H120" s="24">
        <v>15800</v>
      </c>
      <c r="I120" s="9" t="s">
        <v>10</v>
      </c>
      <c r="J120" s="12">
        <v>19000</v>
      </c>
      <c r="K120" s="9" t="s">
        <v>10</v>
      </c>
      <c r="L120" s="14">
        <v>19000</v>
      </c>
      <c r="M120" s="9" t="s">
        <v>11</v>
      </c>
      <c r="N120" s="49" t="s">
        <v>135</v>
      </c>
      <c r="O120" s="11" t="s">
        <v>2752</v>
      </c>
      <c r="P120" s="33" t="str">
        <f t="shared" si="2"/>
        <v>('PLU00119','ACE CIRCLINE LAMP 32W','PCS',15800,19000,19000,'GOL003',12,TRUE,FALSE,0,0,0,0,NULL,NULL,'PCS',0,0,0,0,0,0,0,0),</v>
      </c>
    </row>
    <row r="121" spans="1:16">
      <c r="A121" s="35" t="s">
        <v>1254</v>
      </c>
      <c r="B121" s="57" t="s">
        <v>1373</v>
      </c>
      <c r="C121" s="36" t="s">
        <v>6</v>
      </c>
      <c r="D121" s="41" t="s">
        <v>115</v>
      </c>
      <c r="E121" s="36" t="s">
        <v>6</v>
      </c>
      <c r="F121" s="48" t="s">
        <v>8</v>
      </c>
      <c r="G121" s="37" t="s">
        <v>9</v>
      </c>
      <c r="H121" s="24">
        <v>1650</v>
      </c>
      <c r="I121" s="9" t="s">
        <v>10</v>
      </c>
      <c r="J121" s="13">
        <v>2000</v>
      </c>
      <c r="K121" s="9" t="s">
        <v>10</v>
      </c>
      <c r="L121" s="13">
        <v>2000</v>
      </c>
      <c r="M121" s="9" t="s">
        <v>11</v>
      </c>
      <c r="N121" s="49" t="s">
        <v>135</v>
      </c>
      <c r="O121" s="11" t="s">
        <v>2752</v>
      </c>
      <c r="P121" s="33" t="str">
        <f t="shared" si="2"/>
        <v>('PLU00120','ACE LAMP(RED)5W','PCS',1650,2000,2000,'GOL003',12,TRUE,FALSE,0,0,0,0,NULL,NULL,'PCS',0,0,0,0,0,0,0,0),</v>
      </c>
    </row>
    <row r="122" spans="1:16">
      <c r="A122" s="35" t="s">
        <v>1254</v>
      </c>
      <c r="B122" s="57" t="s">
        <v>1374</v>
      </c>
      <c r="C122" s="36" t="s">
        <v>6</v>
      </c>
      <c r="D122" s="41" t="s">
        <v>136</v>
      </c>
      <c r="E122" s="36" t="s">
        <v>6</v>
      </c>
      <c r="F122" s="48" t="s">
        <v>8</v>
      </c>
      <c r="G122" s="37" t="s">
        <v>9</v>
      </c>
      <c r="H122" s="24">
        <v>9350</v>
      </c>
      <c r="I122" s="9" t="s">
        <v>10</v>
      </c>
      <c r="J122" s="13">
        <v>11250</v>
      </c>
      <c r="K122" s="9" t="s">
        <v>10</v>
      </c>
      <c r="L122" s="14">
        <v>11250</v>
      </c>
      <c r="M122" s="9" t="s">
        <v>11</v>
      </c>
      <c r="N122" s="49" t="s">
        <v>135</v>
      </c>
      <c r="O122" s="11" t="s">
        <v>2752</v>
      </c>
      <c r="P122" s="33" t="str">
        <f t="shared" si="2"/>
        <v>('PLU00121','BERKO ELKTRNK ADPTR 20W','PCS',9350,11250,11250,'GOL003',12,TRUE,FALSE,0,0,0,0,NULL,NULL,'PCS',0,0,0,0,0,0,0,0),</v>
      </c>
    </row>
    <row r="123" spans="1:16">
      <c r="A123" s="35" t="s">
        <v>1254</v>
      </c>
      <c r="B123" s="57" t="s">
        <v>1375</v>
      </c>
      <c r="C123" s="36" t="s">
        <v>6</v>
      </c>
      <c r="D123" s="41" t="s">
        <v>137</v>
      </c>
      <c r="E123" s="36" t="s">
        <v>6</v>
      </c>
      <c r="F123" s="48" t="s">
        <v>8</v>
      </c>
      <c r="G123" s="37" t="s">
        <v>9</v>
      </c>
      <c r="H123" s="24">
        <v>2500</v>
      </c>
      <c r="I123" s="9" t="s">
        <v>10</v>
      </c>
      <c r="J123" s="13">
        <v>3000</v>
      </c>
      <c r="K123" s="9" t="s">
        <v>10</v>
      </c>
      <c r="L123" s="13">
        <v>3000</v>
      </c>
      <c r="M123" s="9" t="s">
        <v>11</v>
      </c>
      <c r="N123" s="49" t="s">
        <v>135</v>
      </c>
      <c r="O123" s="11" t="s">
        <v>2752</v>
      </c>
      <c r="P123" s="33" t="str">
        <f t="shared" si="2"/>
        <v>('PLU00122','BROCO JEG','PCS',2500,3000,3000,'GOL003',12,TRUE,FALSE,0,0,0,0,NULL,NULL,'PCS',0,0,0,0,0,0,0,0),</v>
      </c>
    </row>
    <row r="124" spans="1:16">
      <c r="A124" s="35" t="s">
        <v>1254</v>
      </c>
      <c r="B124" s="57" t="s">
        <v>1376</v>
      </c>
      <c r="C124" s="36" t="s">
        <v>6</v>
      </c>
      <c r="D124" s="41" t="s">
        <v>138</v>
      </c>
      <c r="E124" s="36" t="s">
        <v>6</v>
      </c>
      <c r="F124" s="48" t="s">
        <v>8</v>
      </c>
      <c r="G124" s="37" t="s">
        <v>9</v>
      </c>
      <c r="H124" s="24">
        <v>58300</v>
      </c>
      <c r="I124" s="9" t="s">
        <v>10</v>
      </c>
      <c r="J124" s="14">
        <v>70000</v>
      </c>
      <c r="K124" s="9" t="s">
        <v>10</v>
      </c>
      <c r="L124" s="13">
        <v>70000</v>
      </c>
      <c r="M124" s="9" t="s">
        <v>11</v>
      </c>
      <c r="N124" s="49" t="s">
        <v>135</v>
      </c>
      <c r="O124" s="11" t="s">
        <v>2752</v>
      </c>
      <c r="P124" s="33" t="str">
        <f t="shared" si="2"/>
        <v>('PLU00123','CABLE JANGKAR 2X23','PCS',58300,70000,70000,'GOL003',12,TRUE,FALSE,0,0,0,0,NULL,NULL,'PCS',0,0,0,0,0,0,0,0),</v>
      </c>
    </row>
    <row r="125" spans="1:16">
      <c r="A125" s="35" t="s">
        <v>1254</v>
      </c>
      <c r="B125" s="57" t="s">
        <v>1377</v>
      </c>
      <c r="C125" s="36" t="s">
        <v>6</v>
      </c>
      <c r="D125" s="41" t="s">
        <v>139</v>
      </c>
      <c r="E125" s="36" t="s">
        <v>6</v>
      </c>
      <c r="F125" s="48" t="s">
        <v>8</v>
      </c>
      <c r="G125" s="37" t="s">
        <v>9</v>
      </c>
      <c r="H125" s="24">
        <v>58300</v>
      </c>
      <c r="I125" s="9" t="s">
        <v>10</v>
      </c>
      <c r="J125" s="13">
        <v>70000</v>
      </c>
      <c r="K125" s="9" t="s">
        <v>10</v>
      </c>
      <c r="L125" s="14">
        <v>70000</v>
      </c>
      <c r="M125" s="9" t="s">
        <v>11</v>
      </c>
      <c r="N125" s="49" t="s">
        <v>135</v>
      </c>
      <c r="O125" s="11" t="s">
        <v>2752</v>
      </c>
      <c r="P125" s="33" t="str">
        <f t="shared" si="2"/>
        <v>('PLU00124','CABLE JUPTER 100Y','PCS',58300,70000,70000,'GOL003',12,TRUE,FALSE,0,0,0,0,NULL,NULL,'PCS',0,0,0,0,0,0,0,0),</v>
      </c>
    </row>
    <row r="126" spans="1:16">
      <c r="A126" s="35" t="s">
        <v>1254</v>
      </c>
      <c r="B126" s="57" t="s">
        <v>1378</v>
      </c>
      <c r="C126" s="36" t="s">
        <v>6</v>
      </c>
      <c r="D126" s="41" t="s">
        <v>140</v>
      </c>
      <c r="E126" s="36" t="s">
        <v>6</v>
      </c>
      <c r="F126" s="48" t="s">
        <v>8</v>
      </c>
      <c r="G126" s="37" t="s">
        <v>9</v>
      </c>
      <c r="H126" s="24">
        <v>45000</v>
      </c>
      <c r="I126" s="9" t="s">
        <v>10</v>
      </c>
      <c r="J126" s="13">
        <v>54000</v>
      </c>
      <c r="K126" s="9" t="s">
        <v>10</v>
      </c>
      <c r="L126" s="13">
        <v>54000</v>
      </c>
      <c r="M126" s="9" t="s">
        <v>11</v>
      </c>
      <c r="N126" s="49" t="s">
        <v>135</v>
      </c>
      <c r="O126" s="11" t="s">
        <v>2752</v>
      </c>
      <c r="P126" s="33" t="str">
        <f t="shared" si="2"/>
        <v>('PLU00125','CABLE TENARE 38M','PCS',45000,54000,54000,'GOL003',12,TRUE,FALSE,0,0,0,0,NULL,NULL,'PCS',0,0,0,0,0,0,0,0),</v>
      </c>
    </row>
    <row r="127" spans="1:16">
      <c r="A127" s="35" t="s">
        <v>1254</v>
      </c>
      <c r="B127" s="57" t="s">
        <v>1379</v>
      </c>
      <c r="C127" s="36" t="s">
        <v>6</v>
      </c>
      <c r="D127" s="41" t="s">
        <v>141</v>
      </c>
      <c r="E127" s="36" t="s">
        <v>6</v>
      </c>
      <c r="F127" s="48" t="s">
        <v>8</v>
      </c>
      <c r="G127" s="37" t="s">
        <v>9</v>
      </c>
      <c r="H127" s="24">
        <v>45000</v>
      </c>
      <c r="I127" s="9" t="s">
        <v>10</v>
      </c>
      <c r="J127" s="14">
        <v>54000</v>
      </c>
      <c r="K127" s="9" t="s">
        <v>10</v>
      </c>
      <c r="L127" s="13">
        <v>54000</v>
      </c>
      <c r="M127" s="9" t="s">
        <v>11</v>
      </c>
      <c r="N127" s="49" t="s">
        <v>135</v>
      </c>
      <c r="O127" s="11" t="s">
        <v>2752</v>
      </c>
      <c r="P127" s="33" t="str">
        <f t="shared" si="2"/>
        <v>('PLU00126','CABLE TENARE HITAM','PCS',45000,54000,54000,'GOL003',12,TRUE,FALSE,0,0,0,0,NULL,NULL,'PCS',0,0,0,0,0,0,0,0),</v>
      </c>
    </row>
    <row r="128" spans="1:16">
      <c r="A128" s="35" t="s">
        <v>1254</v>
      </c>
      <c r="B128" s="57" t="s">
        <v>1380</v>
      </c>
      <c r="C128" s="36" t="s">
        <v>6</v>
      </c>
      <c r="D128" s="41" t="s">
        <v>142</v>
      </c>
      <c r="E128" s="36" t="s">
        <v>6</v>
      </c>
      <c r="F128" s="48" t="s">
        <v>8</v>
      </c>
      <c r="G128" s="37" t="s">
        <v>9</v>
      </c>
      <c r="H128" s="24">
        <v>66650</v>
      </c>
      <c r="I128" s="9" t="s">
        <v>10</v>
      </c>
      <c r="J128" s="13">
        <v>80000</v>
      </c>
      <c r="K128" s="9" t="s">
        <v>10</v>
      </c>
      <c r="L128" s="14">
        <v>80000</v>
      </c>
      <c r="M128" s="9" t="s">
        <v>11</v>
      </c>
      <c r="N128" s="49" t="s">
        <v>135</v>
      </c>
      <c r="O128" s="11" t="s">
        <v>2752</v>
      </c>
      <c r="P128" s="33" t="str">
        <f t="shared" si="2"/>
        <v>('PLU00127','CABLE THREE ELEKTRC 33M','PCS',66650,80000,80000,'GOL003',12,TRUE,FALSE,0,0,0,0,NULL,NULL,'PCS',0,0,0,0,0,0,0,0),</v>
      </c>
    </row>
    <row r="129" spans="1:16">
      <c r="A129" s="35" t="s">
        <v>1254</v>
      </c>
      <c r="B129" s="57" t="s">
        <v>1381</v>
      </c>
      <c r="C129" s="36" t="s">
        <v>6</v>
      </c>
      <c r="D129" s="41" t="s">
        <v>143</v>
      </c>
      <c r="E129" s="36" t="s">
        <v>6</v>
      </c>
      <c r="F129" s="48" t="s">
        <v>8</v>
      </c>
      <c r="G129" s="37" t="s">
        <v>9</v>
      </c>
      <c r="H129" s="24">
        <v>5800</v>
      </c>
      <c r="I129" s="9" t="s">
        <v>10</v>
      </c>
      <c r="J129" s="13">
        <v>7000</v>
      </c>
      <c r="K129" s="9" t="s">
        <v>10</v>
      </c>
      <c r="L129" s="13">
        <v>7000</v>
      </c>
      <c r="M129" s="9" t="s">
        <v>11</v>
      </c>
      <c r="N129" s="49" t="s">
        <v>135</v>
      </c>
      <c r="O129" s="11" t="s">
        <v>2752</v>
      </c>
      <c r="P129" s="33" t="str">
        <f t="shared" si="2"/>
        <v>('PLU00128','CABLEMAN-3 ELEKTRK WARE','PCS',5800,7000,7000,'GOL003',12,TRUE,FALSE,0,0,0,0,NULL,NULL,'PCS',0,0,0,0,0,0,0,0),</v>
      </c>
    </row>
    <row r="130" spans="1:16">
      <c r="A130" s="35" t="s">
        <v>1254</v>
      </c>
      <c r="B130" s="57" t="s">
        <v>1382</v>
      </c>
      <c r="C130" s="36" t="s">
        <v>6</v>
      </c>
      <c r="D130" s="41" t="s">
        <v>144</v>
      </c>
      <c r="E130" s="36" t="s">
        <v>6</v>
      </c>
      <c r="F130" s="48" t="s">
        <v>8</v>
      </c>
      <c r="G130" s="37" t="s">
        <v>9</v>
      </c>
      <c r="H130" s="24">
        <v>800</v>
      </c>
      <c r="I130" s="9" t="s">
        <v>10</v>
      </c>
      <c r="J130" s="13">
        <v>1000</v>
      </c>
      <c r="K130" s="9" t="s">
        <v>10</v>
      </c>
      <c r="L130" s="14">
        <v>1000</v>
      </c>
      <c r="M130" s="9" t="s">
        <v>11</v>
      </c>
      <c r="N130" s="49" t="s">
        <v>135</v>
      </c>
      <c r="O130" s="11" t="s">
        <v>2752</v>
      </c>
      <c r="P130" s="33" t="str">
        <f t="shared" si="2"/>
        <v>('PLU00129','CHIYODA FS-2 STARTER','PCS',800,1000,1000,'GOL003',12,TRUE,FALSE,0,0,0,0,NULL,NULL,'PCS',0,0,0,0,0,0,0,0),</v>
      </c>
    </row>
    <row r="131" spans="1:16">
      <c r="A131" s="35" t="s">
        <v>1254</v>
      </c>
      <c r="B131" s="57" t="s">
        <v>1383</v>
      </c>
      <c r="C131" s="36" t="s">
        <v>6</v>
      </c>
      <c r="D131" s="41" t="s">
        <v>145</v>
      </c>
      <c r="E131" s="36" t="s">
        <v>6</v>
      </c>
      <c r="F131" s="48" t="s">
        <v>8</v>
      </c>
      <c r="G131" s="37" t="s">
        <v>9</v>
      </c>
      <c r="H131" s="24">
        <v>1450</v>
      </c>
      <c r="I131" s="9" t="s">
        <v>10</v>
      </c>
      <c r="J131" s="13">
        <v>1750</v>
      </c>
      <c r="K131" s="9" t="s">
        <v>10</v>
      </c>
      <c r="L131" s="13">
        <v>1750</v>
      </c>
      <c r="M131" s="9" t="s">
        <v>11</v>
      </c>
      <c r="N131" s="49" t="s">
        <v>135</v>
      </c>
      <c r="O131" s="11" t="s">
        <v>2752</v>
      </c>
      <c r="P131" s="33" t="str">
        <f t="shared" si="2"/>
        <v>('PLU00130','CHIYODA INCAND LAMP(YLW)','PCS',1450,1750,1750,'GOL003',12,TRUE,FALSE,0,0,0,0,NULL,NULL,'PCS',0,0,0,0,0,0,0,0),</v>
      </c>
    </row>
    <row r="132" spans="1:16">
      <c r="A132" s="35" t="s">
        <v>1254</v>
      </c>
      <c r="B132" s="57" t="s">
        <v>1384</v>
      </c>
      <c r="C132" s="36" t="s">
        <v>6</v>
      </c>
      <c r="D132" s="41" t="s">
        <v>146</v>
      </c>
      <c r="E132" s="36" t="s">
        <v>6</v>
      </c>
      <c r="F132" s="48" t="s">
        <v>8</v>
      </c>
      <c r="G132" s="37" t="s">
        <v>9</v>
      </c>
      <c r="H132" s="24">
        <v>5800</v>
      </c>
      <c r="I132" s="9" t="s">
        <v>10</v>
      </c>
      <c r="J132" s="14">
        <v>7000</v>
      </c>
      <c r="K132" s="9" t="s">
        <v>10</v>
      </c>
      <c r="L132" s="13">
        <v>7000</v>
      </c>
      <c r="M132" s="9" t="s">
        <v>11</v>
      </c>
      <c r="N132" s="49" t="s">
        <v>135</v>
      </c>
      <c r="O132" s="11" t="s">
        <v>2752</v>
      </c>
      <c r="P132" s="33" t="str">
        <f t="shared" si="2"/>
        <v>('PLU00131','CHIYODA VISION 7W','PCS',5800,7000,7000,'GOL003',12,TRUE,FALSE,0,0,0,0,NULL,NULL,'PCS',0,0,0,0,0,0,0,0),</v>
      </c>
    </row>
    <row r="133" spans="1:16">
      <c r="A133" s="35" t="s">
        <v>1254</v>
      </c>
      <c r="B133" s="57" t="s">
        <v>1385</v>
      </c>
      <c r="C133" s="36" t="s">
        <v>6</v>
      </c>
      <c r="D133" s="41" t="s">
        <v>147</v>
      </c>
      <c r="E133" s="36" t="s">
        <v>6</v>
      </c>
      <c r="F133" s="48" t="s">
        <v>8</v>
      </c>
      <c r="G133" s="37" t="s">
        <v>9</v>
      </c>
      <c r="H133" s="24">
        <v>15800</v>
      </c>
      <c r="I133" s="9" t="s">
        <v>10</v>
      </c>
      <c r="J133" s="13">
        <v>19000</v>
      </c>
      <c r="K133" s="9" t="s">
        <v>10</v>
      </c>
      <c r="L133" s="14">
        <v>19000</v>
      </c>
      <c r="M133" s="9" t="s">
        <v>11</v>
      </c>
      <c r="N133" s="49" t="s">
        <v>135</v>
      </c>
      <c r="O133" s="11" t="s">
        <v>2752</v>
      </c>
      <c r="P133" s="33" t="str">
        <f t="shared" si="2"/>
        <v>('PLU00132','CHIYODACIRCULAR LAMP20W','PCS',15800,19000,19000,'GOL003',12,TRUE,FALSE,0,0,0,0,NULL,NULL,'PCS',0,0,0,0,0,0,0,0),</v>
      </c>
    </row>
    <row r="134" spans="1:16">
      <c r="A134" s="35" t="s">
        <v>1254</v>
      </c>
      <c r="B134" s="57" t="s">
        <v>1386</v>
      </c>
      <c r="C134" s="36" t="s">
        <v>6</v>
      </c>
      <c r="D134" s="41" t="s">
        <v>148</v>
      </c>
      <c r="E134" s="36" t="s">
        <v>6</v>
      </c>
      <c r="F134" s="48" t="s">
        <v>8</v>
      </c>
      <c r="G134" s="37" t="s">
        <v>9</v>
      </c>
      <c r="H134" s="24">
        <v>2700</v>
      </c>
      <c r="I134" s="9" t="s">
        <v>10</v>
      </c>
      <c r="J134" s="13">
        <v>3250</v>
      </c>
      <c r="K134" s="9" t="s">
        <v>10</v>
      </c>
      <c r="L134" s="13">
        <v>3250</v>
      </c>
      <c r="M134" s="9" t="s">
        <v>11</v>
      </c>
      <c r="N134" s="49" t="s">
        <v>135</v>
      </c>
      <c r="O134" s="11" t="s">
        <v>2752</v>
      </c>
      <c r="P134" s="33" t="str">
        <f t="shared" si="2"/>
        <v>('PLU00133','COMETSTAR LAMP 60W','PCS',2700,3250,3250,'GOL003',12,TRUE,FALSE,0,0,0,0,NULL,NULL,'PCS',0,0,0,0,0,0,0,0),</v>
      </c>
    </row>
    <row r="135" spans="1:16">
      <c r="A135" s="35" t="s">
        <v>1254</v>
      </c>
      <c r="B135" s="57" t="s">
        <v>1387</v>
      </c>
      <c r="C135" s="36" t="s">
        <v>6</v>
      </c>
      <c r="D135" s="41" t="s">
        <v>149</v>
      </c>
      <c r="E135" s="36" t="s">
        <v>6</v>
      </c>
      <c r="F135" s="48" t="s">
        <v>8</v>
      </c>
      <c r="G135" s="37" t="s">
        <v>9</v>
      </c>
      <c r="H135" s="24">
        <v>1250</v>
      </c>
      <c r="I135" s="9" t="s">
        <v>10</v>
      </c>
      <c r="J135" s="14">
        <v>1500</v>
      </c>
      <c r="K135" s="9" t="s">
        <v>10</v>
      </c>
      <c r="L135" s="13">
        <v>1500</v>
      </c>
      <c r="M135" s="9" t="s">
        <v>11</v>
      </c>
      <c r="N135" s="49" t="s">
        <v>135</v>
      </c>
      <c r="O135" s="11" t="s">
        <v>2752</v>
      </c>
      <c r="P135" s="33" t="str">
        <f t="shared" si="2"/>
        <v>('PLU00134','DAI-ICHI DENKYU 5W','PCS',1250,1500,1500,'GOL003',12,TRUE,FALSE,0,0,0,0,NULL,NULL,'PCS',0,0,0,0,0,0,0,0),</v>
      </c>
    </row>
    <row r="136" spans="1:16">
      <c r="A136" s="35" t="s">
        <v>1254</v>
      </c>
      <c r="B136" s="57" t="s">
        <v>1388</v>
      </c>
      <c r="C136" s="36" t="s">
        <v>6</v>
      </c>
      <c r="D136" s="41" t="s">
        <v>150</v>
      </c>
      <c r="E136" s="36" t="s">
        <v>6</v>
      </c>
      <c r="F136" s="48" t="s">
        <v>8</v>
      </c>
      <c r="G136" s="37" t="s">
        <v>9</v>
      </c>
      <c r="H136" s="24">
        <v>5800</v>
      </c>
      <c r="I136" s="9" t="s">
        <v>10</v>
      </c>
      <c r="J136" s="13">
        <v>7000</v>
      </c>
      <c r="K136" s="9" t="s">
        <v>10</v>
      </c>
      <c r="L136" s="14">
        <v>7000</v>
      </c>
      <c r="M136" s="9" t="s">
        <v>11</v>
      </c>
      <c r="N136" s="49" t="s">
        <v>135</v>
      </c>
      <c r="O136" s="11" t="s">
        <v>2752</v>
      </c>
      <c r="P136" s="33" t="str">
        <f t="shared" si="2"/>
        <v>('PLU00135','DBLE STP KTK BSR ESENZA','PCS',5800,7000,7000,'GOL003',12,TRUE,FALSE,0,0,0,0,NULL,NULL,'PCS',0,0,0,0,0,0,0,0),</v>
      </c>
    </row>
    <row r="137" spans="1:16">
      <c r="A137" s="35" t="s">
        <v>1254</v>
      </c>
      <c r="B137" s="57" t="s">
        <v>1389</v>
      </c>
      <c r="C137" s="36" t="s">
        <v>6</v>
      </c>
      <c r="D137" s="41" t="s">
        <v>151</v>
      </c>
      <c r="E137" s="36" t="s">
        <v>6</v>
      </c>
      <c r="F137" s="48" t="s">
        <v>8</v>
      </c>
      <c r="G137" s="37" t="s">
        <v>9</v>
      </c>
      <c r="H137" s="24">
        <v>6250</v>
      </c>
      <c r="I137" s="9" t="s">
        <v>10</v>
      </c>
      <c r="J137" s="13">
        <v>7500</v>
      </c>
      <c r="K137" s="9" t="s">
        <v>10</v>
      </c>
      <c r="L137" s="13">
        <v>7500</v>
      </c>
      <c r="M137" s="9" t="s">
        <v>11</v>
      </c>
      <c r="N137" s="49" t="s">
        <v>135</v>
      </c>
      <c r="O137" s="11" t="s">
        <v>2752</v>
      </c>
      <c r="P137" s="33" t="str">
        <f t="shared" si="2"/>
        <v>('PLU00136','DBLE STP KTK BSR UNICON','PCS',6250,7500,7500,'GOL003',12,TRUE,FALSE,0,0,0,0,NULL,NULL,'PCS',0,0,0,0,0,0,0,0),</v>
      </c>
    </row>
    <row r="138" spans="1:16">
      <c r="A138" s="35" t="s">
        <v>1254</v>
      </c>
      <c r="B138" s="57" t="s">
        <v>1390</v>
      </c>
      <c r="C138" s="36" t="s">
        <v>6</v>
      </c>
      <c r="D138" s="44" t="s">
        <v>152</v>
      </c>
      <c r="E138" s="36" t="s">
        <v>6</v>
      </c>
      <c r="F138" s="48" t="s">
        <v>8</v>
      </c>
      <c r="G138" s="37" t="s">
        <v>9</v>
      </c>
      <c r="H138" s="24">
        <v>1400</v>
      </c>
      <c r="I138" s="9" t="s">
        <v>10</v>
      </c>
      <c r="J138" s="13">
        <v>1700</v>
      </c>
      <c r="K138" s="9" t="s">
        <v>10</v>
      </c>
      <c r="L138" s="12">
        <v>1700</v>
      </c>
      <c r="M138" s="9" t="s">
        <v>11</v>
      </c>
      <c r="N138" s="49" t="s">
        <v>135</v>
      </c>
      <c r="O138" s="11" t="s">
        <v>2752</v>
      </c>
      <c r="P138" s="33" t="str">
        <f t="shared" si="2"/>
        <v>('PLU00137','DBLE STP KTK KCL YD0014','PCS',1400,1700,1700,'GOL003',12,TRUE,FALSE,0,0,0,0,NULL,NULL,'PCS',0,0,0,0,0,0,0,0),</v>
      </c>
    </row>
    <row r="139" spans="1:16">
      <c r="A139" s="35" t="s">
        <v>1254</v>
      </c>
      <c r="B139" s="57" t="s">
        <v>1391</v>
      </c>
      <c r="C139" s="36" t="s">
        <v>6</v>
      </c>
      <c r="D139" s="50" t="s">
        <v>153</v>
      </c>
      <c r="E139" s="36" t="s">
        <v>6</v>
      </c>
      <c r="F139" s="48" t="s">
        <v>8</v>
      </c>
      <c r="G139" s="37" t="s">
        <v>9</v>
      </c>
      <c r="H139" s="28">
        <v>1250</v>
      </c>
      <c r="I139" s="9" t="s">
        <v>10</v>
      </c>
      <c r="J139" s="5">
        <v>1500</v>
      </c>
      <c r="K139" s="9" t="s">
        <v>10</v>
      </c>
      <c r="L139" s="3">
        <v>1500</v>
      </c>
      <c r="M139" s="9" t="s">
        <v>11</v>
      </c>
      <c r="N139" s="49" t="s">
        <v>135</v>
      </c>
      <c r="O139" s="11" t="s">
        <v>2752</v>
      </c>
      <c r="P139" s="33" t="str">
        <f t="shared" si="2"/>
        <v>('PLU00138','DCRTION LMP DAICHI BENG','PCS',1250,1500,1500,'GOL003',12,TRUE,FALSE,0,0,0,0,NULL,NULL,'PCS',0,0,0,0,0,0,0,0),</v>
      </c>
    </row>
    <row r="140" spans="1:16">
      <c r="A140" s="35" t="s">
        <v>1254</v>
      </c>
      <c r="B140" s="57" t="s">
        <v>1392</v>
      </c>
      <c r="C140" s="36" t="s">
        <v>6</v>
      </c>
      <c r="D140" s="50" t="s">
        <v>154</v>
      </c>
      <c r="E140" s="36" t="s">
        <v>6</v>
      </c>
      <c r="F140" s="48" t="s">
        <v>8</v>
      </c>
      <c r="G140" s="37" t="s">
        <v>9</v>
      </c>
      <c r="H140" s="28">
        <v>1250</v>
      </c>
      <c r="I140" s="9" t="s">
        <v>10</v>
      </c>
      <c r="J140" s="4">
        <v>1500</v>
      </c>
      <c r="K140" s="9" t="s">
        <v>10</v>
      </c>
      <c r="L140" s="5">
        <v>1500</v>
      </c>
      <c r="M140" s="9" t="s">
        <v>11</v>
      </c>
      <c r="N140" s="49" t="s">
        <v>135</v>
      </c>
      <c r="O140" s="11" t="s">
        <v>2752</v>
      </c>
      <c r="P140" s="33" t="str">
        <f t="shared" si="2"/>
        <v>('PLU00139','DCRTN LM DAICHI BRU PKT','PCS',1250,1500,1500,'GOL003',12,TRUE,FALSE,0,0,0,0,NULL,NULL,'PCS',0,0,0,0,0,0,0,0),</v>
      </c>
    </row>
    <row r="141" spans="1:16">
      <c r="A141" s="35" t="s">
        <v>1254</v>
      </c>
      <c r="B141" s="57" t="s">
        <v>1393</v>
      </c>
      <c r="C141" s="36" t="s">
        <v>6</v>
      </c>
      <c r="D141" s="50" t="s">
        <v>155</v>
      </c>
      <c r="E141" s="36" t="s">
        <v>6</v>
      </c>
      <c r="F141" s="48" t="s">
        <v>8</v>
      </c>
      <c r="G141" s="37" t="s">
        <v>9</v>
      </c>
      <c r="H141" s="28">
        <v>1250</v>
      </c>
      <c r="I141" s="9" t="s">
        <v>10</v>
      </c>
      <c r="J141" s="3">
        <v>1500</v>
      </c>
      <c r="K141" s="9" t="s">
        <v>10</v>
      </c>
      <c r="L141" s="4">
        <v>1500</v>
      </c>
      <c r="M141" s="9" t="s">
        <v>11</v>
      </c>
      <c r="N141" s="49" t="s">
        <v>135</v>
      </c>
      <c r="O141" s="11" t="s">
        <v>2752</v>
      </c>
      <c r="P141" s="33" t="str">
        <f t="shared" si="2"/>
        <v>('PLU00140','DCRTN LM DAICHI HJU PKT','PCS',1250,1500,1500,'GOL003',12,TRUE,FALSE,0,0,0,0,NULL,NULL,'PCS',0,0,0,0,0,0,0,0),</v>
      </c>
    </row>
    <row r="142" spans="1:16">
      <c r="A142" s="35" t="s">
        <v>1254</v>
      </c>
      <c r="B142" s="57" t="s">
        <v>1394</v>
      </c>
      <c r="C142" s="36" t="s">
        <v>6</v>
      </c>
      <c r="D142" s="50" t="s">
        <v>156</v>
      </c>
      <c r="E142" s="36" t="s">
        <v>6</v>
      </c>
      <c r="F142" s="48" t="s">
        <v>8</v>
      </c>
      <c r="G142" s="37" t="s">
        <v>9</v>
      </c>
      <c r="H142" s="28">
        <v>1250</v>
      </c>
      <c r="I142" s="9" t="s">
        <v>10</v>
      </c>
      <c r="J142" s="5">
        <v>1500</v>
      </c>
      <c r="K142" s="9" t="s">
        <v>10</v>
      </c>
      <c r="L142" s="4">
        <v>1500</v>
      </c>
      <c r="M142" s="9" t="s">
        <v>11</v>
      </c>
      <c r="N142" s="49" t="s">
        <v>135</v>
      </c>
      <c r="O142" s="11" t="s">
        <v>2752</v>
      </c>
      <c r="P142" s="33" t="str">
        <f t="shared" si="2"/>
        <v>('PLU00141','DCRTN LM DAICHI KNG PKT','PCS',1250,1500,1500,'GOL003',12,TRUE,FALSE,0,0,0,0,NULL,NULL,'PCS',0,0,0,0,0,0,0,0),</v>
      </c>
    </row>
    <row r="143" spans="1:16">
      <c r="A143" s="35" t="s">
        <v>1254</v>
      </c>
      <c r="B143" s="57" t="s">
        <v>1395</v>
      </c>
      <c r="C143" s="36" t="s">
        <v>6</v>
      </c>
      <c r="D143" s="50" t="s">
        <v>157</v>
      </c>
      <c r="E143" s="36" t="s">
        <v>6</v>
      </c>
      <c r="F143" s="48" t="s">
        <v>8</v>
      </c>
      <c r="G143" s="37" t="s">
        <v>9</v>
      </c>
      <c r="H143" s="28">
        <v>1250</v>
      </c>
      <c r="I143" s="9" t="s">
        <v>10</v>
      </c>
      <c r="J143" s="4">
        <v>1500</v>
      </c>
      <c r="K143" s="9" t="s">
        <v>10</v>
      </c>
      <c r="L143" s="5">
        <v>1500</v>
      </c>
      <c r="M143" s="9" t="s">
        <v>11</v>
      </c>
      <c r="N143" s="49" t="s">
        <v>135</v>
      </c>
      <c r="O143" s="11" t="s">
        <v>2752</v>
      </c>
      <c r="P143" s="33" t="str">
        <f t="shared" si="2"/>
        <v>('PLU00142','DCRTN LM DAICHI MRH','PCS',1250,1500,1500,'GOL003',12,TRUE,FALSE,0,0,0,0,NULL,NULL,'PCS',0,0,0,0,0,0,0,0),</v>
      </c>
    </row>
    <row r="144" spans="1:16">
      <c r="A144" s="35" t="s">
        <v>1254</v>
      </c>
      <c r="B144" s="57" t="s">
        <v>1396</v>
      </c>
      <c r="C144" s="36" t="s">
        <v>6</v>
      </c>
      <c r="D144" s="50" t="s">
        <v>158</v>
      </c>
      <c r="E144" s="36" t="s">
        <v>6</v>
      </c>
      <c r="F144" s="48" t="s">
        <v>8</v>
      </c>
      <c r="G144" s="37" t="s">
        <v>9</v>
      </c>
      <c r="H144" s="29">
        <v>1250</v>
      </c>
      <c r="I144" s="9" t="s">
        <v>10</v>
      </c>
      <c r="J144" s="4">
        <v>1500</v>
      </c>
      <c r="K144" s="9" t="s">
        <v>10</v>
      </c>
      <c r="L144" s="4">
        <v>1500</v>
      </c>
      <c r="M144" s="9" t="s">
        <v>11</v>
      </c>
      <c r="N144" s="49" t="s">
        <v>135</v>
      </c>
      <c r="O144" s="11" t="s">
        <v>2752</v>
      </c>
      <c r="P144" s="33" t="str">
        <f t="shared" si="2"/>
        <v>('PLU00143','DCRTN LM DAICHI ORANGE','PCS',1250,1500,1500,'GOL003',12,TRUE,FALSE,0,0,0,0,NULL,NULL,'PCS',0,0,0,0,0,0,0,0),</v>
      </c>
    </row>
    <row r="145" spans="1:16">
      <c r="A145" s="35" t="s">
        <v>1254</v>
      </c>
      <c r="B145" s="57" t="s">
        <v>1397</v>
      </c>
      <c r="C145" s="36" t="s">
        <v>6</v>
      </c>
      <c r="D145" s="50" t="s">
        <v>159</v>
      </c>
      <c r="E145" s="36" t="s">
        <v>6</v>
      </c>
      <c r="F145" s="48" t="s">
        <v>8</v>
      </c>
      <c r="G145" s="37" t="s">
        <v>9</v>
      </c>
      <c r="H145" s="28">
        <v>1250</v>
      </c>
      <c r="I145" s="9" t="s">
        <v>10</v>
      </c>
      <c r="J145" s="4">
        <v>1500</v>
      </c>
      <c r="K145" s="9" t="s">
        <v>10</v>
      </c>
      <c r="L145" s="5">
        <v>1500</v>
      </c>
      <c r="M145" s="9" t="s">
        <v>11</v>
      </c>
      <c r="N145" s="49" t="s">
        <v>135</v>
      </c>
      <c r="O145" s="11" t="s">
        <v>2752</v>
      </c>
      <c r="P145" s="33" t="str">
        <f t="shared" si="2"/>
        <v>('PLU00144','DCRTN LM DAICHI PTH PKT','PCS',1250,1500,1500,'GOL003',12,TRUE,FALSE,0,0,0,0,NULL,NULL,'PCS',0,0,0,0,0,0,0,0),</v>
      </c>
    </row>
    <row r="146" spans="1:16">
      <c r="A146" s="35" t="s">
        <v>1254</v>
      </c>
      <c r="B146" s="57" t="s">
        <v>1398</v>
      </c>
      <c r="C146" s="36" t="s">
        <v>6</v>
      </c>
      <c r="D146" s="50" t="s">
        <v>160</v>
      </c>
      <c r="E146" s="36" t="s">
        <v>6</v>
      </c>
      <c r="F146" s="48" t="s">
        <v>8</v>
      </c>
      <c r="G146" s="37" t="s">
        <v>9</v>
      </c>
      <c r="H146" s="28">
        <v>1250</v>
      </c>
      <c r="I146" s="9" t="s">
        <v>10</v>
      </c>
      <c r="J146" s="4">
        <v>1500</v>
      </c>
      <c r="K146" s="9" t="s">
        <v>10</v>
      </c>
      <c r="L146" s="4">
        <v>1500</v>
      </c>
      <c r="M146" s="9" t="s">
        <v>11</v>
      </c>
      <c r="N146" s="49" t="s">
        <v>135</v>
      </c>
      <c r="O146" s="11" t="s">
        <v>2752</v>
      </c>
      <c r="P146" s="33" t="str">
        <f t="shared" si="2"/>
        <v>('PLU00145','DCRTN LMP DAICHI HJAU','PCS',1250,1500,1500,'GOL003',12,TRUE,FALSE,0,0,0,0,NULL,NULL,'PCS',0,0,0,0,0,0,0,0),</v>
      </c>
    </row>
    <row r="147" spans="1:16">
      <c r="A147" s="35" t="s">
        <v>1254</v>
      </c>
      <c r="B147" s="57" t="s">
        <v>1399</v>
      </c>
      <c r="C147" s="36" t="s">
        <v>6</v>
      </c>
      <c r="D147" s="50" t="s">
        <v>161</v>
      </c>
      <c r="E147" s="36" t="s">
        <v>6</v>
      </c>
      <c r="F147" s="48" t="s">
        <v>8</v>
      </c>
      <c r="G147" s="37" t="s">
        <v>9</v>
      </c>
      <c r="H147" s="28">
        <v>1250</v>
      </c>
      <c r="I147" s="9" t="s">
        <v>10</v>
      </c>
      <c r="J147" s="5">
        <v>1500</v>
      </c>
      <c r="K147" s="9" t="s">
        <v>10</v>
      </c>
      <c r="L147" s="4">
        <v>1500</v>
      </c>
      <c r="M147" s="9" t="s">
        <v>11</v>
      </c>
      <c r="N147" s="49" t="s">
        <v>135</v>
      </c>
      <c r="O147" s="11" t="s">
        <v>2752</v>
      </c>
      <c r="P147" s="33" t="str">
        <f t="shared" si="2"/>
        <v>('PLU00146','DCRTN LMP DAICHI KNG','PCS',1250,1500,1500,'GOL003',12,TRUE,FALSE,0,0,0,0,NULL,NULL,'PCS',0,0,0,0,0,0,0,0),</v>
      </c>
    </row>
    <row r="148" spans="1:16">
      <c r="A148" s="35" t="s">
        <v>1254</v>
      </c>
      <c r="B148" s="57" t="s">
        <v>1400</v>
      </c>
      <c r="C148" s="36" t="s">
        <v>6</v>
      </c>
      <c r="D148" s="50" t="s">
        <v>162</v>
      </c>
      <c r="E148" s="36" t="s">
        <v>6</v>
      </c>
      <c r="F148" s="48" t="s">
        <v>8</v>
      </c>
      <c r="G148" s="37" t="s">
        <v>9</v>
      </c>
      <c r="H148" s="28">
        <v>2500</v>
      </c>
      <c r="I148" s="9" t="s">
        <v>10</v>
      </c>
      <c r="J148" s="4">
        <v>3000</v>
      </c>
      <c r="K148" s="9" t="s">
        <v>10</v>
      </c>
      <c r="L148" s="5">
        <v>3000</v>
      </c>
      <c r="M148" s="9" t="s">
        <v>11</v>
      </c>
      <c r="N148" s="49" t="s">
        <v>135</v>
      </c>
      <c r="O148" s="11" t="s">
        <v>2752</v>
      </c>
      <c r="P148" s="33" t="str">
        <f t="shared" si="2"/>
        <v>('PLU00147','DOBLE SAKLAR RH0013','PCS',2500,3000,3000,'GOL003',12,TRUE,FALSE,0,0,0,0,NULL,NULL,'PCS',0,0,0,0,0,0,0,0),</v>
      </c>
    </row>
    <row r="149" spans="1:16">
      <c r="A149" s="35" t="s">
        <v>1254</v>
      </c>
      <c r="B149" s="57" t="s">
        <v>1401</v>
      </c>
      <c r="C149" s="36" t="s">
        <v>6</v>
      </c>
      <c r="D149" s="50" t="s">
        <v>163</v>
      </c>
      <c r="E149" s="36" t="s">
        <v>6</v>
      </c>
      <c r="F149" s="48" t="s">
        <v>8</v>
      </c>
      <c r="G149" s="37" t="s">
        <v>9</v>
      </c>
      <c r="H149" s="28">
        <v>1350</v>
      </c>
      <c r="I149" s="9" t="s">
        <v>10</v>
      </c>
      <c r="J149" s="4">
        <v>1650</v>
      </c>
      <c r="K149" s="9" t="s">
        <v>10</v>
      </c>
      <c r="L149" s="4">
        <v>1650</v>
      </c>
      <c r="M149" s="9" t="s">
        <v>11</v>
      </c>
      <c r="N149" s="49" t="s">
        <v>135</v>
      </c>
      <c r="O149" s="11" t="s">
        <v>2752</v>
      </c>
      <c r="P149" s="33" t="str">
        <f t="shared" si="2"/>
        <v>('PLU00148','DOBLE STP KONTK VOLTAMA','PCS',1350,1650,1650,'GOL003',12,TRUE,FALSE,0,0,0,0,NULL,NULL,'PCS',0,0,0,0,0,0,0,0),</v>
      </c>
    </row>
    <row r="150" spans="1:16">
      <c r="A150" s="35" t="s">
        <v>1254</v>
      </c>
      <c r="B150" s="57" t="s">
        <v>1402</v>
      </c>
      <c r="C150" s="36" t="s">
        <v>6</v>
      </c>
      <c r="D150" s="50" t="s">
        <v>164</v>
      </c>
      <c r="E150" s="36" t="s">
        <v>6</v>
      </c>
      <c r="F150" s="48" t="s">
        <v>8</v>
      </c>
      <c r="G150" s="37" t="s">
        <v>9</v>
      </c>
      <c r="H150" s="28">
        <v>1650</v>
      </c>
      <c r="I150" s="9" t="s">
        <v>10</v>
      </c>
      <c r="J150" s="5">
        <v>2000</v>
      </c>
      <c r="K150" s="9" t="s">
        <v>10</v>
      </c>
      <c r="L150" s="4">
        <v>2000</v>
      </c>
      <c r="M150" s="9" t="s">
        <v>11</v>
      </c>
      <c r="N150" s="49" t="s">
        <v>135</v>
      </c>
      <c r="O150" s="11" t="s">
        <v>2752</v>
      </c>
      <c r="P150" s="33" t="str">
        <f t="shared" ref="P150:P213" si="3">(A150&amp;B150&amp;C150&amp;D150&amp;E150&amp;F150&amp;G150&amp;H150&amp;I150&amp;J150&amp;K150&amp;L150&amp;M150&amp;N150&amp;O150)</f>
        <v>('PLU00149','DOP LAMP 10W','PCS',1650,2000,2000,'GOL003',12,TRUE,FALSE,0,0,0,0,NULL,NULL,'PCS',0,0,0,0,0,0,0,0),</v>
      </c>
    </row>
    <row r="151" spans="1:16">
      <c r="A151" s="35" t="s">
        <v>1254</v>
      </c>
      <c r="B151" s="57" t="s">
        <v>1403</v>
      </c>
      <c r="C151" s="36" t="s">
        <v>6</v>
      </c>
      <c r="D151" s="50" t="s">
        <v>165</v>
      </c>
      <c r="E151" s="36" t="s">
        <v>6</v>
      </c>
      <c r="F151" s="48" t="s">
        <v>8</v>
      </c>
      <c r="G151" s="37" t="s">
        <v>9</v>
      </c>
      <c r="H151" s="28">
        <v>1650</v>
      </c>
      <c r="I151" s="9" t="s">
        <v>10</v>
      </c>
      <c r="J151" s="4">
        <v>2000</v>
      </c>
      <c r="K151" s="9" t="s">
        <v>10</v>
      </c>
      <c r="L151" s="5">
        <v>2000</v>
      </c>
      <c r="M151" s="9" t="s">
        <v>11</v>
      </c>
      <c r="N151" s="49" t="s">
        <v>135</v>
      </c>
      <c r="O151" s="11" t="s">
        <v>2752</v>
      </c>
      <c r="P151" s="33" t="str">
        <f t="shared" si="3"/>
        <v>('PLU00150','DOP LAMP 15W','PCS',1650,2000,2000,'GOL003',12,TRUE,FALSE,0,0,0,0,NULL,NULL,'PCS',0,0,0,0,0,0,0,0),</v>
      </c>
    </row>
    <row r="152" spans="1:16">
      <c r="A152" s="35" t="s">
        <v>1254</v>
      </c>
      <c r="B152" s="57" t="s">
        <v>1404</v>
      </c>
      <c r="C152" s="36" t="s">
        <v>6</v>
      </c>
      <c r="D152" s="50" t="s">
        <v>166</v>
      </c>
      <c r="E152" s="36" t="s">
        <v>6</v>
      </c>
      <c r="F152" s="48" t="s">
        <v>8</v>
      </c>
      <c r="G152" s="37" t="s">
        <v>9</v>
      </c>
      <c r="H152" s="29">
        <v>1650</v>
      </c>
      <c r="I152" s="9" t="s">
        <v>10</v>
      </c>
      <c r="J152" s="4">
        <v>2000</v>
      </c>
      <c r="K152" s="9" t="s">
        <v>10</v>
      </c>
      <c r="L152" s="4">
        <v>2000</v>
      </c>
      <c r="M152" s="9" t="s">
        <v>11</v>
      </c>
      <c r="N152" s="49" t="s">
        <v>135</v>
      </c>
      <c r="O152" s="11" t="s">
        <v>2752</v>
      </c>
      <c r="P152" s="33" t="str">
        <f t="shared" si="3"/>
        <v>('PLU00151','DOP LAMP 25W','PCS',1650,2000,2000,'GOL003',12,TRUE,FALSE,0,0,0,0,NULL,NULL,'PCS',0,0,0,0,0,0,0,0),</v>
      </c>
    </row>
    <row r="153" spans="1:16">
      <c r="A153" s="35" t="s">
        <v>1254</v>
      </c>
      <c r="B153" s="57" t="s">
        <v>1405</v>
      </c>
      <c r="C153" s="36" t="s">
        <v>6</v>
      </c>
      <c r="D153" s="50" t="s">
        <v>167</v>
      </c>
      <c r="E153" s="36" t="s">
        <v>6</v>
      </c>
      <c r="F153" s="48" t="s">
        <v>8</v>
      </c>
      <c r="G153" s="37" t="s">
        <v>9</v>
      </c>
      <c r="H153" s="28">
        <v>1650</v>
      </c>
      <c r="I153" s="9" t="s">
        <v>10</v>
      </c>
      <c r="J153" s="4">
        <v>2000</v>
      </c>
      <c r="K153" s="9" t="s">
        <v>10</v>
      </c>
      <c r="L153" s="5">
        <v>2000</v>
      </c>
      <c r="M153" s="9" t="s">
        <v>11</v>
      </c>
      <c r="N153" s="49" t="s">
        <v>135</v>
      </c>
      <c r="O153" s="11" t="s">
        <v>2752</v>
      </c>
      <c r="P153" s="33" t="str">
        <f t="shared" si="3"/>
        <v>('PLU00152','DOP LAMP 40W','PCS',1650,2000,2000,'GOL003',12,TRUE,FALSE,0,0,0,0,NULL,NULL,'PCS',0,0,0,0,0,0,0,0),</v>
      </c>
    </row>
    <row r="154" spans="1:16">
      <c r="A154" s="35" t="s">
        <v>1254</v>
      </c>
      <c r="B154" s="57" t="s">
        <v>1406</v>
      </c>
      <c r="C154" s="36" t="s">
        <v>6</v>
      </c>
      <c r="D154" s="50" t="s">
        <v>168</v>
      </c>
      <c r="E154" s="36" t="s">
        <v>6</v>
      </c>
      <c r="F154" s="48" t="s">
        <v>8</v>
      </c>
      <c r="G154" s="37" t="s">
        <v>9</v>
      </c>
      <c r="H154" s="28">
        <v>1650</v>
      </c>
      <c r="I154" s="9" t="s">
        <v>10</v>
      </c>
      <c r="J154" s="4">
        <v>2000</v>
      </c>
      <c r="K154" s="9" t="s">
        <v>10</v>
      </c>
      <c r="L154" s="4">
        <v>2000</v>
      </c>
      <c r="M154" s="9" t="s">
        <v>11</v>
      </c>
      <c r="N154" s="49" t="s">
        <v>135</v>
      </c>
      <c r="O154" s="11" t="s">
        <v>2752</v>
      </c>
      <c r="P154" s="33" t="str">
        <f t="shared" si="3"/>
        <v>('PLU00153','DOP LAMP 5W','PCS',1650,2000,2000,'GOL003',12,TRUE,FALSE,0,0,0,0,NULL,NULL,'PCS',0,0,0,0,0,0,0,0),</v>
      </c>
    </row>
    <row r="155" spans="1:16">
      <c r="A155" s="35" t="s">
        <v>1254</v>
      </c>
      <c r="B155" s="57" t="s">
        <v>1407</v>
      </c>
      <c r="C155" s="36" t="s">
        <v>6</v>
      </c>
      <c r="D155" s="50" t="s">
        <v>169</v>
      </c>
      <c r="E155" s="36" t="s">
        <v>6</v>
      </c>
      <c r="F155" s="48" t="s">
        <v>8</v>
      </c>
      <c r="G155" s="37" t="s">
        <v>9</v>
      </c>
      <c r="H155" s="28">
        <v>1650</v>
      </c>
      <c r="I155" s="9" t="s">
        <v>10</v>
      </c>
      <c r="J155" s="5">
        <v>2000</v>
      </c>
      <c r="K155" s="9" t="s">
        <v>10</v>
      </c>
      <c r="L155" s="4">
        <v>2000</v>
      </c>
      <c r="M155" s="9" t="s">
        <v>11</v>
      </c>
      <c r="N155" s="49" t="s">
        <v>135</v>
      </c>
      <c r="O155" s="11" t="s">
        <v>2752</v>
      </c>
      <c r="P155" s="33" t="str">
        <f t="shared" si="3"/>
        <v>('PLU00154','DOP LAMP 60W','PCS',1650,2000,2000,'GOL003',12,TRUE,FALSE,0,0,0,0,NULL,NULL,'PCS',0,0,0,0,0,0,0,0),</v>
      </c>
    </row>
    <row r="156" spans="1:16">
      <c r="A156" s="35" t="s">
        <v>1254</v>
      </c>
      <c r="B156" s="57" t="s">
        <v>1408</v>
      </c>
      <c r="C156" s="36" t="s">
        <v>6</v>
      </c>
      <c r="D156" s="50" t="s">
        <v>170</v>
      </c>
      <c r="E156" s="36" t="s">
        <v>6</v>
      </c>
      <c r="F156" s="48" t="s">
        <v>8</v>
      </c>
      <c r="G156" s="37" t="s">
        <v>9</v>
      </c>
      <c r="H156" s="28">
        <v>4150</v>
      </c>
      <c r="I156" s="9" t="s">
        <v>10</v>
      </c>
      <c r="J156" s="4">
        <v>5000</v>
      </c>
      <c r="K156" s="9" t="s">
        <v>10</v>
      </c>
      <c r="L156" s="5">
        <v>5000</v>
      </c>
      <c r="M156" s="9" t="s">
        <v>11</v>
      </c>
      <c r="N156" s="49" t="s">
        <v>135</v>
      </c>
      <c r="O156" s="11" t="s">
        <v>2752</v>
      </c>
      <c r="P156" s="33" t="str">
        <f t="shared" si="3"/>
        <v>('PLU00155','DOP LAMP(NEON) 15W','PCS',4150,5000,5000,'GOL003',12,TRUE,FALSE,0,0,0,0,NULL,NULL,'PCS',0,0,0,0,0,0,0,0),</v>
      </c>
    </row>
    <row r="157" spans="1:16">
      <c r="A157" s="35" t="s">
        <v>1254</v>
      </c>
      <c r="B157" s="57" t="s">
        <v>1409</v>
      </c>
      <c r="C157" s="36" t="s">
        <v>6</v>
      </c>
      <c r="D157" s="50" t="s">
        <v>171</v>
      </c>
      <c r="E157" s="36" t="s">
        <v>6</v>
      </c>
      <c r="F157" s="48" t="s">
        <v>8</v>
      </c>
      <c r="G157" s="37" t="s">
        <v>9</v>
      </c>
      <c r="H157" s="28">
        <v>3300</v>
      </c>
      <c r="I157" s="9" t="s">
        <v>10</v>
      </c>
      <c r="J157" s="4">
        <v>4000</v>
      </c>
      <c r="K157" s="9" t="s">
        <v>10</v>
      </c>
      <c r="L157" s="4">
        <v>4000</v>
      </c>
      <c r="M157" s="9" t="s">
        <v>11</v>
      </c>
      <c r="N157" s="49" t="s">
        <v>135</v>
      </c>
      <c r="O157" s="11" t="s">
        <v>2752</v>
      </c>
      <c r="P157" s="33" t="str">
        <f t="shared" si="3"/>
        <v>('PLU00156','DOP LAMP(NEON)10W','PCS',3300,4000,4000,'GOL003',12,TRUE,FALSE,0,0,0,0,NULL,NULL,'PCS',0,0,0,0,0,0,0,0),</v>
      </c>
    </row>
    <row r="158" spans="1:16">
      <c r="A158" s="35" t="s">
        <v>1254</v>
      </c>
      <c r="B158" s="57" t="s">
        <v>1410</v>
      </c>
      <c r="C158" s="36" t="s">
        <v>6</v>
      </c>
      <c r="D158" s="50" t="s">
        <v>172</v>
      </c>
      <c r="E158" s="36" t="s">
        <v>6</v>
      </c>
      <c r="F158" s="48" t="s">
        <v>8</v>
      </c>
      <c r="G158" s="37" t="s">
        <v>9</v>
      </c>
      <c r="H158" s="28">
        <v>15800</v>
      </c>
      <c r="I158" s="9" t="s">
        <v>10</v>
      </c>
      <c r="J158" s="5">
        <v>19000</v>
      </c>
      <c r="K158" s="9" t="s">
        <v>10</v>
      </c>
      <c r="L158" s="4">
        <v>19000</v>
      </c>
      <c r="M158" s="9" t="s">
        <v>11</v>
      </c>
      <c r="N158" s="49" t="s">
        <v>135</v>
      </c>
      <c r="O158" s="11" t="s">
        <v>2752</v>
      </c>
      <c r="P158" s="33" t="str">
        <f t="shared" si="3"/>
        <v>('PLU00157','DOP RING LIGHT 32W/D','PCS',15800,19000,19000,'GOL003',12,TRUE,FALSE,0,0,0,0,NULL,NULL,'PCS',0,0,0,0,0,0,0,0),</v>
      </c>
    </row>
    <row r="159" spans="1:16">
      <c r="A159" s="35" t="s">
        <v>1254</v>
      </c>
      <c r="B159" s="57" t="s">
        <v>1411</v>
      </c>
      <c r="C159" s="36" t="s">
        <v>6</v>
      </c>
      <c r="D159" s="50" t="s">
        <v>173</v>
      </c>
      <c r="E159" s="36" t="s">
        <v>6</v>
      </c>
      <c r="F159" s="48" t="s">
        <v>8</v>
      </c>
      <c r="G159" s="37" t="s">
        <v>9</v>
      </c>
      <c r="H159" s="28">
        <v>1650</v>
      </c>
      <c r="I159" s="9" t="s">
        <v>10</v>
      </c>
      <c r="J159" s="4">
        <v>2000</v>
      </c>
      <c r="K159" s="9" t="s">
        <v>10</v>
      </c>
      <c r="L159" s="5">
        <v>2000</v>
      </c>
      <c r="M159" s="9" t="s">
        <v>11</v>
      </c>
      <c r="N159" s="49" t="s">
        <v>135</v>
      </c>
      <c r="O159" s="11" t="s">
        <v>2752</v>
      </c>
      <c r="P159" s="33" t="str">
        <f t="shared" si="3"/>
        <v>('PLU00158','E-MAX OSRAM LAMP 5W','PCS',1650,2000,2000,'GOL003',12,TRUE,FALSE,0,0,0,0,NULL,NULL,'PCS',0,0,0,0,0,0,0,0),</v>
      </c>
    </row>
    <row r="160" spans="1:16">
      <c r="A160" s="35" t="s">
        <v>1254</v>
      </c>
      <c r="B160" s="57" t="s">
        <v>1412</v>
      </c>
      <c r="C160" s="36" t="s">
        <v>6</v>
      </c>
      <c r="D160" s="50" t="s">
        <v>174</v>
      </c>
      <c r="E160" s="36" t="s">
        <v>6</v>
      </c>
      <c r="F160" s="48" t="s">
        <v>8</v>
      </c>
      <c r="G160" s="37" t="s">
        <v>9</v>
      </c>
      <c r="H160" s="29">
        <v>10400</v>
      </c>
      <c r="I160" s="9" t="s">
        <v>10</v>
      </c>
      <c r="J160" s="4">
        <v>12500</v>
      </c>
      <c r="K160" s="9" t="s">
        <v>10</v>
      </c>
      <c r="L160" s="4">
        <v>12500</v>
      </c>
      <c r="M160" s="9" t="s">
        <v>11</v>
      </c>
      <c r="N160" s="49" t="s">
        <v>135</v>
      </c>
      <c r="O160" s="11" t="s">
        <v>2752</v>
      </c>
      <c r="P160" s="33" t="str">
        <f t="shared" si="3"/>
        <v>('PLU00159','ENRGY ELEKTRK ADPTR 32W','PCS',10400,12500,12500,'GOL003',12,TRUE,FALSE,0,0,0,0,NULL,NULL,'PCS',0,0,0,0,0,0,0,0),</v>
      </c>
    </row>
    <row r="161" spans="1:16">
      <c r="A161" s="35" t="s">
        <v>1254</v>
      </c>
      <c r="B161" s="57" t="s">
        <v>1413</v>
      </c>
      <c r="C161" s="36" t="s">
        <v>6</v>
      </c>
      <c r="D161" s="50" t="s">
        <v>175</v>
      </c>
      <c r="E161" s="36" t="s">
        <v>6</v>
      </c>
      <c r="F161" s="48" t="s">
        <v>8</v>
      </c>
      <c r="G161" s="37" t="s">
        <v>9</v>
      </c>
      <c r="H161" s="28">
        <v>4550</v>
      </c>
      <c r="I161" s="9" t="s">
        <v>10</v>
      </c>
      <c r="J161" s="3">
        <v>5500</v>
      </c>
      <c r="K161" s="9" t="s">
        <v>10</v>
      </c>
      <c r="L161" s="3">
        <v>5500</v>
      </c>
      <c r="M161" s="9" t="s">
        <v>11</v>
      </c>
      <c r="N161" s="49" t="s">
        <v>135</v>
      </c>
      <c r="O161" s="11" t="s">
        <v>2752</v>
      </c>
      <c r="P161" s="33" t="str">
        <f t="shared" si="3"/>
        <v>('PLU00160','FLUORESCENTIAMP BALLAST','PCS',4550,5500,5500,'GOL003',12,TRUE,FALSE,0,0,0,0,NULL,NULL,'PCS',0,0,0,0,0,0,0,0),</v>
      </c>
    </row>
    <row r="162" spans="1:16">
      <c r="A162" s="35" t="s">
        <v>1254</v>
      </c>
      <c r="B162" s="57" t="s">
        <v>1414</v>
      </c>
      <c r="C162" s="36" t="s">
        <v>6</v>
      </c>
      <c r="D162" s="50" t="s">
        <v>176</v>
      </c>
      <c r="E162" s="36" t="s">
        <v>6</v>
      </c>
      <c r="F162" s="48" t="s">
        <v>8</v>
      </c>
      <c r="G162" s="37" t="s">
        <v>9</v>
      </c>
      <c r="H162" s="28">
        <v>1250</v>
      </c>
      <c r="I162" s="9" t="s">
        <v>10</v>
      </c>
      <c r="J162" s="5">
        <v>1500</v>
      </c>
      <c r="K162" s="9" t="s">
        <v>10</v>
      </c>
      <c r="L162" s="4">
        <v>1500</v>
      </c>
      <c r="M162" s="9" t="s">
        <v>11</v>
      </c>
      <c r="N162" s="49" t="s">
        <v>135</v>
      </c>
      <c r="O162" s="11" t="s">
        <v>2752</v>
      </c>
      <c r="P162" s="33" t="str">
        <f t="shared" si="3"/>
        <v>('PLU00161','FOCUS DECORATION LAMP5W','PCS',1250,1500,1500,'GOL003',12,TRUE,FALSE,0,0,0,0,NULL,NULL,'PCS',0,0,0,0,0,0,0,0),</v>
      </c>
    </row>
    <row r="163" spans="1:16">
      <c r="A163" s="35" t="s">
        <v>1254</v>
      </c>
      <c r="B163" s="57" t="s">
        <v>1415</v>
      </c>
      <c r="C163" s="36" t="s">
        <v>6</v>
      </c>
      <c r="D163" s="50" t="s">
        <v>177</v>
      </c>
      <c r="E163" s="36" t="s">
        <v>6</v>
      </c>
      <c r="F163" s="48" t="s">
        <v>8</v>
      </c>
      <c r="G163" s="37" t="s">
        <v>9</v>
      </c>
      <c r="H163" s="28">
        <v>5400</v>
      </c>
      <c r="I163" s="9" t="s">
        <v>10</v>
      </c>
      <c r="J163" s="4">
        <v>6500</v>
      </c>
      <c r="K163" s="9" t="s">
        <v>10</v>
      </c>
      <c r="L163" s="5">
        <v>6500</v>
      </c>
      <c r="M163" s="9" t="s">
        <v>11</v>
      </c>
      <c r="N163" s="49" t="s">
        <v>135</v>
      </c>
      <c r="O163" s="11" t="s">
        <v>2752</v>
      </c>
      <c r="P163" s="33" t="str">
        <f t="shared" si="3"/>
        <v>('PLU00162','JAG+SAKLAR MATSUI','PCS',5400,6500,6500,'GOL003',12,TRUE,FALSE,0,0,0,0,NULL,NULL,'PCS',0,0,0,0,0,0,0,0),</v>
      </c>
    </row>
    <row r="164" spans="1:16">
      <c r="A164" s="35" t="s">
        <v>1254</v>
      </c>
      <c r="B164" s="57" t="s">
        <v>1416</v>
      </c>
      <c r="C164" s="36" t="s">
        <v>6</v>
      </c>
      <c r="D164" s="50" t="s">
        <v>178</v>
      </c>
      <c r="E164" s="36" t="s">
        <v>6</v>
      </c>
      <c r="F164" s="48" t="s">
        <v>8</v>
      </c>
      <c r="G164" s="37" t="s">
        <v>9</v>
      </c>
      <c r="H164" s="28">
        <v>2200</v>
      </c>
      <c r="I164" s="9" t="s">
        <v>10</v>
      </c>
      <c r="J164" s="4">
        <v>2650</v>
      </c>
      <c r="K164" s="9" t="s">
        <v>10</v>
      </c>
      <c r="L164" s="4">
        <v>2650</v>
      </c>
      <c r="M164" s="9" t="s">
        <v>11</v>
      </c>
      <c r="N164" s="49" t="s">
        <v>135</v>
      </c>
      <c r="O164" s="11" t="s">
        <v>2752</v>
      </c>
      <c r="P164" s="33" t="str">
        <f t="shared" si="3"/>
        <v>('PLU00163','JEG 6A-250V(2)','PCS',2200,2650,2650,'GOL003',12,TRUE,FALSE,0,0,0,0,NULL,NULL,'PCS',0,0,0,0,0,0,0,0),</v>
      </c>
    </row>
    <row r="165" spans="1:16">
      <c r="A165" s="35" t="s">
        <v>1254</v>
      </c>
      <c r="B165" s="57" t="s">
        <v>1417</v>
      </c>
      <c r="C165" s="36" t="s">
        <v>6</v>
      </c>
      <c r="D165" s="50" t="s">
        <v>179</v>
      </c>
      <c r="E165" s="36" t="s">
        <v>6</v>
      </c>
      <c r="F165" s="48" t="s">
        <v>8</v>
      </c>
      <c r="G165" s="37" t="s">
        <v>9</v>
      </c>
      <c r="H165" s="28">
        <v>2200</v>
      </c>
      <c r="I165" s="9" t="s">
        <v>10</v>
      </c>
      <c r="J165" s="5">
        <v>2650</v>
      </c>
      <c r="K165" s="9" t="s">
        <v>10</v>
      </c>
      <c r="L165" s="4">
        <v>2650</v>
      </c>
      <c r="M165" s="9" t="s">
        <v>11</v>
      </c>
      <c r="N165" s="49" t="s">
        <v>135</v>
      </c>
      <c r="O165" s="11" t="s">
        <v>2752</v>
      </c>
      <c r="P165" s="33" t="str">
        <f t="shared" si="3"/>
        <v>('PLU00164','JEG NO NAME','PCS',2200,2650,2650,'GOL003',12,TRUE,FALSE,0,0,0,0,NULL,NULL,'PCS',0,0,0,0,0,0,0,0),</v>
      </c>
    </row>
    <row r="166" spans="1:16">
      <c r="A166" s="35" t="s">
        <v>1254</v>
      </c>
      <c r="B166" s="57" t="s">
        <v>1418</v>
      </c>
      <c r="C166" s="36" t="s">
        <v>6</v>
      </c>
      <c r="D166" s="50" t="s">
        <v>180</v>
      </c>
      <c r="E166" s="36" t="s">
        <v>6</v>
      </c>
      <c r="F166" s="48" t="s">
        <v>8</v>
      </c>
      <c r="G166" s="37" t="s">
        <v>9</v>
      </c>
      <c r="H166" s="28">
        <v>5250</v>
      </c>
      <c r="I166" s="9" t="s">
        <v>10</v>
      </c>
      <c r="J166" s="4">
        <v>6300</v>
      </c>
      <c r="K166" s="9" t="s">
        <v>10</v>
      </c>
      <c r="L166" s="5">
        <v>6300</v>
      </c>
      <c r="M166" s="9" t="s">
        <v>11</v>
      </c>
      <c r="N166" s="49" t="s">
        <v>135</v>
      </c>
      <c r="O166" s="11" t="s">
        <v>2752</v>
      </c>
      <c r="P166" s="33" t="str">
        <f t="shared" si="3"/>
        <v>('PLU00165','JEG+SAKLAR MATSUI','PCS',5250,6300,6300,'GOL003',12,TRUE,FALSE,0,0,0,0,NULL,NULL,'PCS',0,0,0,0,0,0,0,0),</v>
      </c>
    </row>
    <row r="167" spans="1:16">
      <c r="A167" s="35" t="s">
        <v>1254</v>
      </c>
      <c r="B167" s="57" t="s">
        <v>1419</v>
      </c>
      <c r="C167" s="36" t="s">
        <v>6</v>
      </c>
      <c r="D167" s="50" t="s">
        <v>181</v>
      </c>
      <c r="E167" s="36" t="s">
        <v>6</v>
      </c>
      <c r="F167" s="48" t="s">
        <v>8</v>
      </c>
      <c r="G167" s="37" t="s">
        <v>9</v>
      </c>
      <c r="H167" s="29">
        <v>3750</v>
      </c>
      <c r="I167" s="9" t="s">
        <v>10</v>
      </c>
      <c r="J167" s="4">
        <v>4500</v>
      </c>
      <c r="K167" s="9" t="s">
        <v>10</v>
      </c>
      <c r="L167" s="4">
        <v>4500</v>
      </c>
      <c r="M167" s="9" t="s">
        <v>11</v>
      </c>
      <c r="N167" s="49" t="s">
        <v>135</v>
      </c>
      <c r="O167" s="11" t="s">
        <v>2752</v>
      </c>
      <c r="P167" s="33" t="str">
        <f t="shared" si="3"/>
        <v>('PLU00166','JEG+SAKLAR NJ8806','PCS',3750,4500,4500,'GOL003',12,TRUE,FALSE,0,0,0,0,NULL,NULL,'PCS',0,0,0,0,0,0,0,0),</v>
      </c>
    </row>
    <row r="168" spans="1:16">
      <c r="A168" s="35" t="s">
        <v>1254</v>
      </c>
      <c r="B168" s="57" t="s">
        <v>1420</v>
      </c>
      <c r="C168" s="36" t="s">
        <v>6</v>
      </c>
      <c r="D168" s="50" t="s">
        <v>182</v>
      </c>
      <c r="E168" s="36" t="s">
        <v>6</v>
      </c>
      <c r="F168" s="48" t="s">
        <v>8</v>
      </c>
      <c r="G168" s="37" t="s">
        <v>9</v>
      </c>
      <c r="H168" s="28">
        <v>4800</v>
      </c>
      <c r="I168" s="9" t="s">
        <v>10</v>
      </c>
      <c r="J168" s="4">
        <v>5800</v>
      </c>
      <c r="K168" s="9" t="s">
        <v>10</v>
      </c>
      <c r="L168" s="5">
        <v>5800</v>
      </c>
      <c r="M168" s="9" t="s">
        <v>11</v>
      </c>
      <c r="N168" s="49" t="s">
        <v>135</v>
      </c>
      <c r="O168" s="11" t="s">
        <v>2752</v>
      </c>
      <c r="P168" s="33" t="str">
        <f t="shared" si="3"/>
        <v>('PLU00167','JEG+SAKLAR OMI YD0034','PCS',4800,5800,5800,'GOL003',12,TRUE,FALSE,0,0,0,0,NULL,NULL,'PCS',0,0,0,0,0,0,0,0),</v>
      </c>
    </row>
    <row r="169" spans="1:16">
      <c r="A169" s="35" t="s">
        <v>1254</v>
      </c>
      <c r="B169" s="57" t="s">
        <v>1421</v>
      </c>
      <c r="C169" s="36" t="s">
        <v>6</v>
      </c>
      <c r="D169" s="50" t="s">
        <v>183</v>
      </c>
      <c r="E169" s="36" t="s">
        <v>6</v>
      </c>
      <c r="F169" s="48" t="s">
        <v>8</v>
      </c>
      <c r="G169" s="37" t="s">
        <v>9</v>
      </c>
      <c r="H169" s="28">
        <v>14550</v>
      </c>
      <c r="I169" s="9" t="s">
        <v>10</v>
      </c>
      <c r="J169" s="4">
        <v>17500</v>
      </c>
      <c r="K169" s="9" t="s">
        <v>10</v>
      </c>
      <c r="L169" s="4">
        <v>17500</v>
      </c>
      <c r="M169" s="9" t="s">
        <v>11</v>
      </c>
      <c r="N169" s="49" t="s">
        <v>135</v>
      </c>
      <c r="O169" s="11" t="s">
        <v>2752</v>
      </c>
      <c r="P169" s="33" t="str">
        <f t="shared" si="3"/>
        <v>('PLU00168','KING LIGHT 20W','PCS',14550,17500,17500,'GOL003',12,TRUE,FALSE,0,0,0,0,NULL,NULL,'PCS',0,0,0,0,0,0,0,0),</v>
      </c>
    </row>
    <row r="170" spans="1:16">
      <c r="A170" s="35" t="s">
        <v>1254</v>
      </c>
      <c r="B170" s="57" t="s">
        <v>1422</v>
      </c>
      <c r="C170" s="36" t="s">
        <v>6</v>
      </c>
      <c r="D170" s="50" t="s">
        <v>184</v>
      </c>
      <c r="E170" s="36" t="s">
        <v>6</v>
      </c>
      <c r="F170" s="48" t="s">
        <v>8</v>
      </c>
      <c r="G170" s="37" t="s">
        <v>9</v>
      </c>
      <c r="H170" s="28">
        <v>4550</v>
      </c>
      <c r="I170" s="9" t="s">
        <v>10</v>
      </c>
      <c r="J170" s="5">
        <v>5500</v>
      </c>
      <c r="K170" s="9" t="s">
        <v>10</v>
      </c>
      <c r="L170" s="4">
        <v>5500</v>
      </c>
      <c r="M170" s="9" t="s">
        <v>11</v>
      </c>
      <c r="N170" s="49" t="s">
        <v>135</v>
      </c>
      <c r="O170" s="11" t="s">
        <v>2752</v>
      </c>
      <c r="P170" s="33" t="str">
        <f t="shared" si="3"/>
        <v>('PLU00169','LAMP TWIN DOG 11W','PCS',4550,5500,5500,'GOL003',12,TRUE,FALSE,0,0,0,0,NULL,NULL,'PCS',0,0,0,0,0,0,0,0),</v>
      </c>
    </row>
    <row r="171" spans="1:16">
      <c r="A171" s="35" t="s">
        <v>1254</v>
      </c>
      <c r="B171" s="57" t="s">
        <v>1423</v>
      </c>
      <c r="C171" s="36" t="s">
        <v>6</v>
      </c>
      <c r="D171" s="50" t="s">
        <v>185</v>
      </c>
      <c r="E171" s="36" t="s">
        <v>6</v>
      </c>
      <c r="F171" s="48" t="s">
        <v>8</v>
      </c>
      <c r="G171" s="37" t="s">
        <v>9</v>
      </c>
      <c r="H171" s="28">
        <v>4550</v>
      </c>
      <c r="I171" s="9" t="s">
        <v>10</v>
      </c>
      <c r="J171" s="4">
        <v>5500</v>
      </c>
      <c r="K171" s="9" t="s">
        <v>10</v>
      </c>
      <c r="L171" s="5">
        <v>5500</v>
      </c>
      <c r="M171" s="9" t="s">
        <v>11</v>
      </c>
      <c r="N171" s="49" t="s">
        <v>135</v>
      </c>
      <c r="O171" s="11" t="s">
        <v>2752</v>
      </c>
      <c r="P171" s="33" t="str">
        <f t="shared" si="3"/>
        <v>('PLU00170','LAMP TWIN DOG 15W','PCS',4550,5500,5500,'GOL003',12,TRUE,FALSE,0,0,0,0,NULL,NULL,'PCS',0,0,0,0,0,0,0,0),</v>
      </c>
    </row>
    <row r="172" spans="1:16">
      <c r="A172" s="35" t="s">
        <v>1254</v>
      </c>
      <c r="B172" s="57" t="s">
        <v>1424</v>
      </c>
      <c r="C172" s="36" t="s">
        <v>6</v>
      </c>
      <c r="D172" s="50" t="s">
        <v>186</v>
      </c>
      <c r="E172" s="36" t="s">
        <v>6</v>
      </c>
      <c r="F172" s="48" t="s">
        <v>8</v>
      </c>
      <c r="G172" s="37" t="s">
        <v>9</v>
      </c>
      <c r="H172" s="28">
        <v>4550</v>
      </c>
      <c r="I172" s="9" t="s">
        <v>10</v>
      </c>
      <c r="J172" s="4">
        <v>5500</v>
      </c>
      <c r="K172" s="9" t="s">
        <v>10</v>
      </c>
      <c r="L172" s="4">
        <v>5500</v>
      </c>
      <c r="M172" s="9" t="s">
        <v>11</v>
      </c>
      <c r="N172" s="49" t="s">
        <v>135</v>
      </c>
      <c r="O172" s="11" t="s">
        <v>2752</v>
      </c>
      <c r="P172" s="33" t="str">
        <f t="shared" si="3"/>
        <v>('PLU00171','LAMP TWIN DOG 9W','PCS',4550,5500,5500,'GOL003',12,TRUE,FALSE,0,0,0,0,NULL,NULL,'PCS',0,0,0,0,0,0,0,0),</v>
      </c>
    </row>
    <row r="173" spans="1:16">
      <c r="A173" s="35" t="s">
        <v>1254</v>
      </c>
      <c r="B173" s="57" t="s">
        <v>1425</v>
      </c>
      <c r="C173" s="36" t="s">
        <v>6</v>
      </c>
      <c r="D173" s="50" t="s">
        <v>187</v>
      </c>
      <c r="E173" s="36" t="s">
        <v>6</v>
      </c>
      <c r="F173" s="48" t="s">
        <v>8</v>
      </c>
      <c r="G173" s="37" t="s">
        <v>9</v>
      </c>
      <c r="H173" s="28">
        <v>8300</v>
      </c>
      <c r="I173" s="9" t="s">
        <v>10</v>
      </c>
      <c r="J173" s="5">
        <v>10000</v>
      </c>
      <c r="K173" s="9" t="s">
        <v>10</v>
      </c>
      <c r="L173" s="4">
        <v>10000</v>
      </c>
      <c r="M173" s="9" t="s">
        <v>11</v>
      </c>
      <c r="N173" s="49" t="s">
        <v>135</v>
      </c>
      <c r="O173" s="11" t="s">
        <v>2752</v>
      </c>
      <c r="P173" s="33" t="str">
        <f t="shared" si="3"/>
        <v>('PLU00172','LUXRAM DELUXE LAMP 10W','PCS',8300,10000,10000,'GOL003',12,TRUE,FALSE,0,0,0,0,NULL,NULL,'PCS',0,0,0,0,0,0,0,0),</v>
      </c>
    </row>
    <row r="174" spans="1:16">
      <c r="A174" s="35" t="s">
        <v>1254</v>
      </c>
      <c r="B174" s="57" t="s">
        <v>1426</v>
      </c>
      <c r="C174" s="36" t="s">
        <v>6</v>
      </c>
      <c r="D174" s="50" t="s">
        <v>188</v>
      </c>
      <c r="E174" s="36" t="s">
        <v>6</v>
      </c>
      <c r="F174" s="48" t="s">
        <v>8</v>
      </c>
      <c r="G174" s="37" t="s">
        <v>9</v>
      </c>
      <c r="H174" s="28">
        <v>11550</v>
      </c>
      <c r="I174" s="9" t="s">
        <v>10</v>
      </c>
      <c r="J174" s="4">
        <v>13900</v>
      </c>
      <c r="K174" s="9" t="s">
        <v>10</v>
      </c>
      <c r="L174" s="5">
        <v>13900</v>
      </c>
      <c r="M174" s="9" t="s">
        <v>11</v>
      </c>
      <c r="N174" s="49" t="s">
        <v>135</v>
      </c>
      <c r="O174" s="11" t="s">
        <v>2752</v>
      </c>
      <c r="P174" s="33" t="str">
        <f t="shared" si="3"/>
        <v>('PLU00173','LUXRAM DELUXE LAMP 15W','PCS',11550,13900,13900,'GOL003',12,TRUE,FALSE,0,0,0,0,NULL,NULL,'PCS',0,0,0,0,0,0,0,0),</v>
      </c>
    </row>
    <row r="175" spans="1:16">
      <c r="A175" s="35" t="s">
        <v>1254</v>
      </c>
      <c r="B175" s="57" t="s">
        <v>1427</v>
      </c>
      <c r="C175" s="36" t="s">
        <v>6</v>
      </c>
      <c r="D175" s="50" t="s">
        <v>189</v>
      </c>
      <c r="E175" s="36" t="s">
        <v>6</v>
      </c>
      <c r="F175" s="48" t="s">
        <v>8</v>
      </c>
      <c r="G175" s="37" t="s">
        <v>9</v>
      </c>
      <c r="H175" s="29">
        <v>15650</v>
      </c>
      <c r="I175" s="9" t="s">
        <v>10</v>
      </c>
      <c r="J175" s="4">
        <v>18800</v>
      </c>
      <c r="K175" s="9" t="s">
        <v>10</v>
      </c>
      <c r="L175" s="4">
        <v>18800</v>
      </c>
      <c r="M175" s="9" t="s">
        <v>11</v>
      </c>
      <c r="N175" s="49" t="s">
        <v>135</v>
      </c>
      <c r="O175" s="11" t="s">
        <v>2752</v>
      </c>
      <c r="P175" s="33" t="str">
        <f t="shared" si="3"/>
        <v>('PLU00174','LUXRAM DELUXE LAMP 20W','PCS',15650,18800,18800,'GOL003',12,TRUE,FALSE,0,0,0,0,NULL,NULL,'PCS',0,0,0,0,0,0,0,0),</v>
      </c>
    </row>
    <row r="176" spans="1:16">
      <c r="A176" s="35" t="s">
        <v>1254</v>
      </c>
      <c r="B176" s="57" t="s">
        <v>1428</v>
      </c>
      <c r="C176" s="36" t="s">
        <v>6</v>
      </c>
      <c r="D176" s="50" t="s">
        <v>190</v>
      </c>
      <c r="E176" s="36" t="s">
        <v>6</v>
      </c>
      <c r="F176" s="48" t="s">
        <v>8</v>
      </c>
      <c r="G176" s="37" t="s">
        <v>9</v>
      </c>
      <c r="H176" s="28">
        <v>8300</v>
      </c>
      <c r="I176" s="9" t="s">
        <v>10</v>
      </c>
      <c r="J176" s="4">
        <v>10000</v>
      </c>
      <c r="K176" s="9" t="s">
        <v>10</v>
      </c>
      <c r="L176" s="5">
        <v>10000</v>
      </c>
      <c r="M176" s="9" t="s">
        <v>11</v>
      </c>
      <c r="N176" s="49" t="s">
        <v>135</v>
      </c>
      <c r="O176" s="11" t="s">
        <v>2752</v>
      </c>
      <c r="P176" s="33" t="str">
        <f t="shared" si="3"/>
        <v>('PLU00175','LXRM DLUXE AQUA LMP 10W','PCS',8300,10000,10000,'GOL003',12,TRUE,FALSE,0,0,0,0,NULL,NULL,'PCS',0,0,0,0,0,0,0,0),</v>
      </c>
    </row>
    <row r="177" spans="1:16">
      <c r="A177" s="35" t="s">
        <v>1254</v>
      </c>
      <c r="B177" s="57" t="s">
        <v>1429</v>
      </c>
      <c r="C177" s="36" t="s">
        <v>6</v>
      </c>
      <c r="D177" s="50" t="s">
        <v>191</v>
      </c>
      <c r="E177" s="36" t="s">
        <v>6</v>
      </c>
      <c r="F177" s="48" t="s">
        <v>8</v>
      </c>
      <c r="G177" s="37" t="s">
        <v>9</v>
      </c>
      <c r="H177" s="28">
        <v>11550</v>
      </c>
      <c r="I177" s="9" t="s">
        <v>10</v>
      </c>
      <c r="J177" s="4">
        <v>13900</v>
      </c>
      <c r="K177" s="9" t="s">
        <v>10</v>
      </c>
      <c r="L177" s="4">
        <v>13900</v>
      </c>
      <c r="M177" s="9" t="s">
        <v>11</v>
      </c>
      <c r="N177" s="49" t="s">
        <v>135</v>
      </c>
      <c r="O177" s="11" t="s">
        <v>2752</v>
      </c>
      <c r="P177" s="33" t="str">
        <f t="shared" si="3"/>
        <v>('PLU00176','LXRM DLUXE AQUA LMP 15W','PCS',11550,13900,13900,'GOL003',12,TRUE,FALSE,0,0,0,0,NULL,NULL,'PCS',0,0,0,0,0,0,0,0),</v>
      </c>
    </row>
    <row r="178" spans="1:16">
      <c r="A178" s="35" t="s">
        <v>1254</v>
      </c>
      <c r="B178" s="57" t="s">
        <v>1430</v>
      </c>
      <c r="C178" s="36" t="s">
        <v>6</v>
      </c>
      <c r="D178" s="51" t="s">
        <v>192</v>
      </c>
      <c r="E178" s="36" t="s">
        <v>6</v>
      </c>
      <c r="F178" s="48" t="s">
        <v>8</v>
      </c>
      <c r="G178" s="37" t="s">
        <v>9</v>
      </c>
      <c r="H178" s="28">
        <v>2200</v>
      </c>
      <c r="I178" s="9" t="s">
        <v>10</v>
      </c>
      <c r="J178" s="3">
        <v>2650</v>
      </c>
      <c r="K178" s="9" t="s">
        <v>10</v>
      </c>
      <c r="L178" s="3">
        <v>2650</v>
      </c>
      <c r="M178" s="9" t="s">
        <v>11</v>
      </c>
      <c r="N178" s="49" t="s">
        <v>135</v>
      </c>
      <c r="O178" s="11" t="s">
        <v>2752</v>
      </c>
      <c r="P178" s="33" t="str">
        <f t="shared" si="3"/>
        <v>('PLU00177','MARUTECH AE736 JEG','PCS',2200,2650,2650,'GOL003',12,TRUE,FALSE,0,0,0,0,NULL,NULL,'PCS',0,0,0,0,0,0,0,0),</v>
      </c>
    </row>
    <row r="179" spans="1:16">
      <c r="A179" s="35" t="s">
        <v>1254</v>
      </c>
      <c r="B179" s="57" t="s">
        <v>1431</v>
      </c>
      <c r="C179" s="36" t="s">
        <v>6</v>
      </c>
      <c r="D179" s="50" t="s">
        <v>193</v>
      </c>
      <c r="E179" s="36" t="s">
        <v>6</v>
      </c>
      <c r="F179" s="48" t="s">
        <v>8</v>
      </c>
      <c r="G179" s="37" t="s">
        <v>9</v>
      </c>
      <c r="H179" s="28">
        <v>4550</v>
      </c>
      <c r="I179" s="9" t="s">
        <v>10</v>
      </c>
      <c r="J179" s="3">
        <v>5500</v>
      </c>
      <c r="K179" s="9" t="s">
        <v>10</v>
      </c>
      <c r="L179" s="3">
        <v>5500</v>
      </c>
      <c r="M179" s="9" t="s">
        <v>11</v>
      </c>
      <c r="N179" s="49" t="s">
        <v>135</v>
      </c>
      <c r="O179" s="11" t="s">
        <v>2752</v>
      </c>
      <c r="P179" s="33" t="str">
        <f t="shared" si="3"/>
        <v>('PLU00178','MATSUI SAKLAR SINGLE','PCS',4550,5500,5500,'GOL003',12,TRUE,FALSE,0,0,0,0,NULL,NULL,'PCS',0,0,0,0,0,0,0,0),</v>
      </c>
    </row>
    <row r="180" spans="1:16">
      <c r="A180" s="35" t="s">
        <v>1254</v>
      </c>
      <c r="B180" s="57" t="s">
        <v>1432</v>
      </c>
      <c r="C180" s="36" t="s">
        <v>6</v>
      </c>
      <c r="D180" s="50" t="s">
        <v>194</v>
      </c>
      <c r="E180" s="36" t="s">
        <v>6</v>
      </c>
      <c r="F180" s="48" t="s">
        <v>8</v>
      </c>
      <c r="G180" s="37" t="s">
        <v>9</v>
      </c>
      <c r="H180" s="28">
        <v>3300</v>
      </c>
      <c r="I180" s="9" t="s">
        <v>10</v>
      </c>
      <c r="J180" s="5">
        <v>4000</v>
      </c>
      <c r="K180" s="9" t="s">
        <v>10</v>
      </c>
      <c r="L180" s="4">
        <v>4000</v>
      </c>
      <c r="M180" s="9" t="s">
        <v>11</v>
      </c>
      <c r="N180" s="49" t="s">
        <v>135</v>
      </c>
      <c r="O180" s="11" t="s">
        <v>2752</v>
      </c>
      <c r="P180" s="33" t="str">
        <f t="shared" si="3"/>
        <v>('PLU00179','MATSUI VITING','PCS',3300,4000,4000,'GOL003',12,TRUE,FALSE,0,0,0,0,NULL,NULL,'PCS',0,0,0,0,0,0,0,0),</v>
      </c>
    </row>
    <row r="181" spans="1:16">
      <c r="A181" s="35" t="s">
        <v>1254</v>
      </c>
      <c r="B181" s="57" t="s">
        <v>1433</v>
      </c>
      <c r="C181" s="36" t="s">
        <v>6</v>
      </c>
      <c r="D181" s="50" t="s">
        <v>195</v>
      </c>
      <c r="E181" s="36" t="s">
        <v>6</v>
      </c>
      <c r="F181" s="48" t="s">
        <v>8</v>
      </c>
      <c r="G181" s="37" t="s">
        <v>9</v>
      </c>
      <c r="H181" s="28">
        <v>6650</v>
      </c>
      <c r="I181" s="9" t="s">
        <v>10</v>
      </c>
      <c r="J181" s="4">
        <v>8000</v>
      </c>
      <c r="K181" s="9" t="s">
        <v>10</v>
      </c>
      <c r="L181" s="5">
        <v>8000</v>
      </c>
      <c r="M181" s="9" t="s">
        <v>11</v>
      </c>
      <c r="N181" s="49" t="s">
        <v>135</v>
      </c>
      <c r="O181" s="11" t="s">
        <v>2752</v>
      </c>
      <c r="P181" s="33" t="str">
        <f t="shared" si="3"/>
        <v>('PLU00180','MISI NIGHT LIGHT 7W','PCS',6650,8000,8000,'GOL003',12,TRUE,FALSE,0,0,0,0,NULL,NULL,'PCS',0,0,0,0,0,0,0,0),</v>
      </c>
    </row>
    <row r="182" spans="1:16">
      <c r="A182" s="35" t="s">
        <v>1254</v>
      </c>
      <c r="B182" s="57" t="s">
        <v>1434</v>
      </c>
      <c r="C182" s="36" t="s">
        <v>6</v>
      </c>
      <c r="D182" s="50" t="s">
        <v>196</v>
      </c>
      <c r="E182" s="36" t="s">
        <v>6</v>
      </c>
      <c r="F182" s="48" t="s">
        <v>8</v>
      </c>
      <c r="G182" s="37" t="s">
        <v>9</v>
      </c>
      <c r="H182" s="30">
        <v>6000</v>
      </c>
      <c r="I182" s="9" t="s">
        <v>10</v>
      </c>
      <c r="J182" s="4">
        <v>7200</v>
      </c>
      <c r="K182" s="9" t="s">
        <v>10</v>
      </c>
      <c r="L182" s="4">
        <v>7200</v>
      </c>
      <c r="M182" s="9" t="s">
        <v>11</v>
      </c>
      <c r="N182" s="49" t="s">
        <v>135</v>
      </c>
      <c r="O182" s="11" t="s">
        <v>2752</v>
      </c>
      <c r="P182" s="33" t="str">
        <f t="shared" si="3"/>
        <v>('PLU00181','NEON CHIYODA 15W','PCS',6000,7200,7200,'GOL003',12,TRUE,FALSE,0,0,0,0,NULL,NULL,'PCS',0,0,0,0,0,0,0,0),</v>
      </c>
    </row>
    <row r="183" spans="1:16">
      <c r="A183" s="35" t="s">
        <v>1254</v>
      </c>
      <c r="B183" s="57" t="s">
        <v>1435</v>
      </c>
      <c r="C183" s="36" t="s">
        <v>6</v>
      </c>
      <c r="D183" s="50" t="s">
        <v>197</v>
      </c>
      <c r="E183" s="36" t="s">
        <v>6</v>
      </c>
      <c r="F183" s="48" t="s">
        <v>8</v>
      </c>
      <c r="G183" s="37" t="s">
        <v>9</v>
      </c>
      <c r="H183" s="28">
        <v>4150</v>
      </c>
      <c r="I183" s="9" t="s">
        <v>10</v>
      </c>
      <c r="J183" s="4">
        <v>5000</v>
      </c>
      <c r="K183" s="9" t="s">
        <v>10</v>
      </c>
      <c r="L183" s="5">
        <v>5000</v>
      </c>
      <c r="M183" s="9" t="s">
        <v>11</v>
      </c>
      <c r="N183" s="49" t="s">
        <v>135</v>
      </c>
      <c r="O183" s="11" t="s">
        <v>2752</v>
      </c>
      <c r="P183" s="33" t="str">
        <f t="shared" si="3"/>
        <v>('PLU00182','NEON DOP 18W','PCS',4150,5000,5000,'GOL003',12,TRUE,FALSE,0,0,0,0,NULL,NULL,'PCS',0,0,0,0,0,0,0,0),</v>
      </c>
    </row>
    <row r="184" spans="1:16">
      <c r="A184" s="35" t="s">
        <v>1254</v>
      </c>
      <c r="B184" s="57" t="s">
        <v>1436</v>
      </c>
      <c r="C184" s="36" t="s">
        <v>6</v>
      </c>
      <c r="D184" s="50" t="s">
        <v>198</v>
      </c>
      <c r="E184" s="36" t="s">
        <v>6</v>
      </c>
      <c r="F184" s="48" t="s">
        <v>8</v>
      </c>
      <c r="G184" s="37" t="s">
        <v>9</v>
      </c>
      <c r="H184" s="28">
        <v>4550</v>
      </c>
      <c r="I184" s="9" t="s">
        <v>10</v>
      </c>
      <c r="J184" s="4">
        <v>5500</v>
      </c>
      <c r="K184" s="9" t="s">
        <v>10</v>
      </c>
      <c r="L184" s="4">
        <v>5500</v>
      </c>
      <c r="M184" s="9" t="s">
        <v>11</v>
      </c>
      <c r="N184" s="49" t="s">
        <v>135</v>
      </c>
      <c r="O184" s="11" t="s">
        <v>2752</v>
      </c>
      <c r="P184" s="33" t="str">
        <f t="shared" si="3"/>
        <v>('PLU00183','NEON GNERL ELKTRK 15W','PCS',4550,5500,5500,'GOL003',12,TRUE,FALSE,0,0,0,0,NULL,NULL,'PCS',0,0,0,0,0,0,0,0),</v>
      </c>
    </row>
    <row r="185" spans="1:16">
      <c r="A185" s="35" t="s">
        <v>1254</v>
      </c>
      <c r="B185" s="57" t="s">
        <v>1437</v>
      </c>
      <c r="C185" s="36" t="s">
        <v>6</v>
      </c>
      <c r="D185" s="50" t="s">
        <v>199</v>
      </c>
      <c r="E185" s="36" t="s">
        <v>6</v>
      </c>
      <c r="F185" s="48" t="s">
        <v>8</v>
      </c>
      <c r="G185" s="37" t="s">
        <v>9</v>
      </c>
      <c r="H185" s="28">
        <v>33300</v>
      </c>
      <c r="I185" s="9" t="s">
        <v>10</v>
      </c>
      <c r="J185" s="5">
        <v>40000</v>
      </c>
      <c r="K185" s="9" t="s">
        <v>10</v>
      </c>
      <c r="L185" s="4">
        <v>40000</v>
      </c>
      <c r="M185" s="9" t="s">
        <v>11</v>
      </c>
      <c r="N185" s="49" t="s">
        <v>135</v>
      </c>
      <c r="O185" s="11" t="s">
        <v>2752</v>
      </c>
      <c r="P185" s="33" t="str">
        <f t="shared" si="3"/>
        <v>('PLU00184','NEON TAXING LIGHTNG 21W','PCS',33300,40000,40000,'GOL003',12,TRUE,FALSE,0,0,0,0,NULL,NULL,'PCS',0,0,0,0,0,0,0,0),</v>
      </c>
    </row>
    <row r="186" spans="1:16">
      <c r="A186" s="35" t="s">
        <v>1254</v>
      </c>
      <c r="B186" s="57" t="s">
        <v>1438</v>
      </c>
      <c r="C186" s="36" t="s">
        <v>6</v>
      </c>
      <c r="D186" s="50" t="s">
        <v>200</v>
      </c>
      <c r="E186" s="36" t="s">
        <v>6</v>
      </c>
      <c r="F186" s="48" t="s">
        <v>8</v>
      </c>
      <c r="G186" s="37" t="s">
        <v>9</v>
      </c>
      <c r="H186" s="28">
        <v>5000</v>
      </c>
      <c r="I186" s="9" t="s">
        <v>10</v>
      </c>
      <c r="J186" s="4">
        <v>6000</v>
      </c>
      <c r="K186" s="9" t="s">
        <v>10</v>
      </c>
      <c r="L186" s="5">
        <v>6000</v>
      </c>
      <c r="M186" s="9" t="s">
        <v>11</v>
      </c>
      <c r="N186" s="49" t="s">
        <v>135</v>
      </c>
      <c r="O186" s="11" t="s">
        <v>2752</v>
      </c>
      <c r="P186" s="33" t="str">
        <f t="shared" si="3"/>
        <v>('PLU00185','NIKO AUTOMATIC LAMP','PCS',5000,6000,6000,'GOL003',12,TRUE,FALSE,0,0,0,0,NULL,NULL,'PCS',0,0,0,0,0,0,0,0),</v>
      </c>
    </row>
    <row r="187" spans="1:16">
      <c r="A187" s="35" t="s">
        <v>1254</v>
      </c>
      <c r="B187" s="57" t="s">
        <v>1439</v>
      </c>
      <c r="C187" s="36" t="s">
        <v>6</v>
      </c>
      <c r="D187" s="50" t="s">
        <v>201</v>
      </c>
      <c r="E187" s="36" t="s">
        <v>6</v>
      </c>
      <c r="F187" s="48" t="s">
        <v>8</v>
      </c>
      <c r="G187" s="37" t="s">
        <v>9</v>
      </c>
      <c r="H187" s="28">
        <v>650</v>
      </c>
      <c r="I187" s="9" t="s">
        <v>10</v>
      </c>
      <c r="J187" s="4">
        <v>800</v>
      </c>
      <c r="K187" s="9" t="s">
        <v>10</v>
      </c>
      <c r="L187" s="4">
        <v>800</v>
      </c>
      <c r="M187" s="9" t="s">
        <v>11</v>
      </c>
      <c r="N187" s="49" t="s">
        <v>135</v>
      </c>
      <c r="O187" s="11" t="s">
        <v>2752</v>
      </c>
      <c r="P187" s="33" t="str">
        <f t="shared" si="3"/>
        <v>('PLU00186','OKPARTS LAMP(K)','PCS',650,800,800,'GOL003',12,TRUE,FALSE,0,0,0,0,NULL,NULL,'PCS',0,0,0,0,0,0,0,0),</v>
      </c>
    </row>
    <row r="188" spans="1:16">
      <c r="A188" s="35" t="s">
        <v>1254</v>
      </c>
      <c r="B188" s="57" t="s">
        <v>1440</v>
      </c>
      <c r="C188" s="36" t="s">
        <v>6</v>
      </c>
      <c r="D188" s="50" t="s">
        <v>202</v>
      </c>
      <c r="E188" s="36" t="s">
        <v>6</v>
      </c>
      <c r="F188" s="48" t="s">
        <v>8</v>
      </c>
      <c r="G188" s="37" t="s">
        <v>9</v>
      </c>
      <c r="H188" s="28">
        <v>3050</v>
      </c>
      <c r="I188" s="9" t="s">
        <v>10</v>
      </c>
      <c r="J188" s="5">
        <v>3700</v>
      </c>
      <c r="K188" s="9" t="s">
        <v>10</v>
      </c>
      <c r="L188" s="3">
        <v>3700</v>
      </c>
      <c r="M188" s="9" t="s">
        <v>11</v>
      </c>
      <c r="N188" s="49" t="s">
        <v>135</v>
      </c>
      <c r="O188" s="11" t="s">
        <v>2752</v>
      </c>
      <c r="P188" s="33" t="str">
        <f t="shared" si="3"/>
        <v>('PLU00187','PHILIPS CLEAR LAMP 40W','PCS',3050,3700,3700,'GOL003',12,TRUE,FALSE,0,0,0,0,NULL,NULL,'PCS',0,0,0,0,0,0,0,0),</v>
      </c>
    </row>
    <row r="189" spans="1:16">
      <c r="A189" s="35" t="s">
        <v>1254</v>
      </c>
      <c r="B189" s="57" t="s">
        <v>1441</v>
      </c>
      <c r="C189" s="36" t="s">
        <v>6</v>
      </c>
      <c r="D189" s="50" t="s">
        <v>203</v>
      </c>
      <c r="E189" s="36" t="s">
        <v>6</v>
      </c>
      <c r="F189" s="48" t="s">
        <v>8</v>
      </c>
      <c r="G189" s="37" t="s">
        <v>9</v>
      </c>
      <c r="H189" s="28">
        <v>19150</v>
      </c>
      <c r="I189" s="9" t="s">
        <v>10</v>
      </c>
      <c r="J189" s="4">
        <v>23000</v>
      </c>
      <c r="K189" s="9" t="s">
        <v>10</v>
      </c>
      <c r="L189" s="5">
        <v>23000</v>
      </c>
      <c r="M189" s="9" t="s">
        <v>11</v>
      </c>
      <c r="N189" s="49" t="s">
        <v>135</v>
      </c>
      <c r="O189" s="11" t="s">
        <v>2752</v>
      </c>
      <c r="P189" s="33" t="str">
        <f t="shared" si="3"/>
        <v>('PLU00188','PHILIPS ESSENTIAL 8W','PCS',19150,23000,23000,'GOL003',12,TRUE,FALSE,0,0,0,0,NULL,NULL,'PCS',0,0,0,0,0,0,0,0),</v>
      </c>
    </row>
    <row r="190" spans="1:16">
      <c r="A190" s="35" t="s">
        <v>1254</v>
      </c>
      <c r="B190" s="57" t="s">
        <v>1442</v>
      </c>
      <c r="C190" s="36" t="s">
        <v>6</v>
      </c>
      <c r="D190" s="50" t="s">
        <v>204</v>
      </c>
      <c r="E190" s="36" t="s">
        <v>6</v>
      </c>
      <c r="F190" s="48" t="s">
        <v>8</v>
      </c>
      <c r="G190" s="37" t="s">
        <v>9</v>
      </c>
      <c r="H190" s="30">
        <v>17050</v>
      </c>
      <c r="I190" s="9" t="s">
        <v>10</v>
      </c>
      <c r="J190" s="4">
        <v>20500</v>
      </c>
      <c r="K190" s="9" t="s">
        <v>10</v>
      </c>
      <c r="L190" s="4">
        <v>20500</v>
      </c>
      <c r="M190" s="9" t="s">
        <v>11</v>
      </c>
      <c r="N190" s="49" t="s">
        <v>135</v>
      </c>
      <c r="O190" s="11" t="s">
        <v>2752</v>
      </c>
      <c r="P190" s="33" t="str">
        <f t="shared" si="3"/>
        <v>('PLU00189','PHILIPS FLUOTONE 32 W','PCS',17050,20500,20500,'GOL003',12,TRUE,FALSE,0,0,0,0,NULL,NULL,'PCS',0,0,0,0,0,0,0,0),</v>
      </c>
    </row>
    <row r="191" spans="1:16">
      <c r="A191" s="35" t="s">
        <v>1254</v>
      </c>
      <c r="B191" s="57" t="s">
        <v>1443</v>
      </c>
      <c r="C191" s="36" t="s">
        <v>6</v>
      </c>
      <c r="D191" s="50" t="s">
        <v>205</v>
      </c>
      <c r="E191" s="36" t="s">
        <v>6</v>
      </c>
      <c r="F191" s="48" t="s">
        <v>8</v>
      </c>
      <c r="G191" s="37" t="s">
        <v>9</v>
      </c>
      <c r="H191" s="28">
        <v>6000</v>
      </c>
      <c r="I191" s="9" t="s">
        <v>10</v>
      </c>
      <c r="J191" s="4">
        <v>7200</v>
      </c>
      <c r="K191" s="9" t="s">
        <v>10</v>
      </c>
      <c r="L191" s="5">
        <v>7200</v>
      </c>
      <c r="M191" s="9" t="s">
        <v>11</v>
      </c>
      <c r="N191" s="49" t="s">
        <v>135</v>
      </c>
      <c r="O191" s="11" t="s">
        <v>2752</v>
      </c>
      <c r="P191" s="33" t="str">
        <f t="shared" si="3"/>
        <v>('PLU00190','PHILIPS LAMP(NEON)15W','PCS',6000,7200,7200,'GOL003',12,TRUE,FALSE,0,0,0,0,NULL,NULL,'PCS',0,0,0,0,0,0,0,0),</v>
      </c>
    </row>
    <row r="192" spans="1:16">
      <c r="A192" s="35" t="s">
        <v>1254</v>
      </c>
      <c r="B192" s="57" t="s">
        <v>1444</v>
      </c>
      <c r="C192" s="36" t="s">
        <v>6</v>
      </c>
      <c r="D192" s="50" t="s">
        <v>206</v>
      </c>
      <c r="E192" s="36" t="s">
        <v>6</v>
      </c>
      <c r="F192" s="48" t="s">
        <v>8</v>
      </c>
      <c r="G192" s="37" t="s">
        <v>9</v>
      </c>
      <c r="H192" s="28">
        <v>2050</v>
      </c>
      <c r="I192" s="9" t="s">
        <v>10</v>
      </c>
      <c r="J192" s="4">
        <v>2500</v>
      </c>
      <c r="K192" s="9" t="s">
        <v>10</v>
      </c>
      <c r="L192" s="4">
        <v>2500</v>
      </c>
      <c r="M192" s="9" t="s">
        <v>11</v>
      </c>
      <c r="N192" s="49" t="s">
        <v>135</v>
      </c>
      <c r="O192" s="11" t="s">
        <v>2752</v>
      </c>
      <c r="P192" s="33" t="str">
        <f t="shared" si="3"/>
        <v>('PLU00191','PHILIPS S10','PCS',2050,2500,2500,'GOL003',12,TRUE,FALSE,0,0,0,0,NULL,NULL,'PCS',0,0,0,0,0,0,0,0),</v>
      </c>
    </row>
    <row r="193" spans="1:16">
      <c r="A193" s="35" t="s">
        <v>1254</v>
      </c>
      <c r="B193" s="57" t="s">
        <v>1445</v>
      </c>
      <c r="C193" s="36" t="s">
        <v>6</v>
      </c>
      <c r="D193" s="50" t="s">
        <v>207</v>
      </c>
      <c r="E193" s="36" t="s">
        <v>6</v>
      </c>
      <c r="F193" s="48" t="s">
        <v>8</v>
      </c>
      <c r="G193" s="37" t="s">
        <v>9</v>
      </c>
      <c r="H193" s="28">
        <v>2050</v>
      </c>
      <c r="I193" s="9" t="s">
        <v>10</v>
      </c>
      <c r="J193" s="5">
        <v>2500</v>
      </c>
      <c r="K193" s="9" t="s">
        <v>10</v>
      </c>
      <c r="L193" s="4">
        <v>2500</v>
      </c>
      <c r="M193" s="9" t="s">
        <v>11</v>
      </c>
      <c r="N193" s="49" t="s">
        <v>135</v>
      </c>
      <c r="O193" s="11" t="s">
        <v>2752</v>
      </c>
      <c r="P193" s="33" t="str">
        <f t="shared" si="3"/>
        <v>('PLU00192','SAKLAR BEL RH0015','PCS',2050,2500,2500,'GOL003',12,TRUE,FALSE,0,0,0,0,NULL,NULL,'PCS',0,0,0,0,0,0,0,0),</v>
      </c>
    </row>
    <row r="194" spans="1:16">
      <c r="A194" s="35" t="s">
        <v>1254</v>
      </c>
      <c r="B194" s="57" t="s">
        <v>1446</v>
      </c>
      <c r="C194" s="36" t="s">
        <v>6</v>
      </c>
      <c r="D194" s="50" t="s">
        <v>208</v>
      </c>
      <c r="E194" s="36" t="s">
        <v>6</v>
      </c>
      <c r="F194" s="48" t="s">
        <v>8</v>
      </c>
      <c r="G194" s="37" t="s">
        <v>9</v>
      </c>
      <c r="H194" s="28">
        <v>2500</v>
      </c>
      <c r="I194" s="9" t="s">
        <v>10</v>
      </c>
      <c r="J194" s="4">
        <v>3000</v>
      </c>
      <c r="K194" s="9" t="s">
        <v>10</v>
      </c>
      <c r="L194" s="5">
        <v>3000</v>
      </c>
      <c r="M194" s="9" t="s">
        <v>11</v>
      </c>
      <c r="N194" s="49" t="s">
        <v>135</v>
      </c>
      <c r="O194" s="11" t="s">
        <v>2752</v>
      </c>
      <c r="P194" s="33" t="str">
        <f t="shared" si="3"/>
        <v>('PLU00193','SAKLAR COMET STAR','PCS',2500,3000,3000,'GOL003',12,TRUE,FALSE,0,0,0,0,NULL,NULL,'PCS',0,0,0,0,0,0,0,0),</v>
      </c>
    </row>
    <row r="195" spans="1:16">
      <c r="A195" s="35" t="s">
        <v>1254</v>
      </c>
      <c r="B195" s="57" t="s">
        <v>1447</v>
      </c>
      <c r="C195" s="36" t="s">
        <v>6</v>
      </c>
      <c r="D195" s="50" t="s">
        <v>209</v>
      </c>
      <c r="E195" s="36" t="s">
        <v>6</v>
      </c>
      <c r="F195" s="48" t="s">
        <v>8</v>
      </c>
      <c r="G195" s="37" t="s">
        <v>9</v>
      </c>
      <c r="H195" s="28">
        <v>2500</v>
      </c>
      <c r="I195" s="9" t="s">
        <v>10</v>
      </c>
      <c r="J195" s="4">
        <v>3000</v>
      </c>
      <c r="K195" s="9" t="s">
        <v>10</v>
      </c>
      <c r="L195" s="4">
        <v>3000</v>
      </c>
      <c r="M195" s="9" t="s">
        <v>11</v>
      </c>
      <c r="N195" s="49" t="s">
        <v>135</v>
      </c>
      <c r="O195" s="11" t="s">
        <v>2752</v>
      </c>
      <c r="P195" s="33" t="str">
        <f t="shared" si="3"/>
        <v>('PLU00194','SAKLAR DOUBLE YD0015','PCS',2500,3000,3000,'GOL003',12,TRUE,FALSE,0,0,0,0,NULL,NULL,'PCS',0,0,0,0,0,0,0,0),</v>
      </c>
    </row>
    <row r="196" spans="1:16">
      <c r="A196" s="35" t="s">
        <v>1254</v>
      </c>
      <c r="B196" s="57" t="s">
        <v>1448</v>
      </c>
      <c r="C196" s="36" t="s">
        <v>6</v>
      </c>
      <c r="D196" s="50" t="s">
        <v>210</v>
      </c>
      <c r="E196" s="36" t="s">
        <v>6</v>
      </c>
      <c r="F196" s="48" t="s">
        <v>8</v>
      </c>
      <c r="G196" s="37" t="s">
        <v>9</v>
      </c>
      <c r="H196" s="28">
        <v>2050</v>
      </c>
      <c r="I196" s="9" t="s">
        <v>10</v>
      </c>
      <c r="J196" s="5">
        <v>2500</v>
      </c>
      <c r="K196" s="9" t="s">
        <v>10</v>
      </c>
      <c r="L196" s="4">
        <v>2500</v>
      </c>
      <c r="M196" s="9" t="s">
        <v>11</v>
      </c>
      <c r="N196" s="49" t="s">
        <v>135</v>
      </c>
      <c r="O196" s="11" t="s">
        <v>2752</v>
      </c>
      <c r="P196" s="33" t="str">
        <f t="shared" si="3"/>
        <v>('PLU00195','SAKLAR DOUBLE YD0016','PCS',2050,2500,2500,'GOL003',12,TRUE,FALSE,0,0,0,0,NULL,NULL,'PCS',0,0,0,0,0,0,0,0),</v>
      </c>
    </row>
    <row r="197" spans="1:16">
      <c r="A197" s="35" t="s">
        <v>1254</v>
      </c>
      <c r="B197" s="57" t="s">
        <v>1449</v>
      </c>
      <c r="C197" s="36" t="s">
        <v>6</v>
      </c>
      <c r="D197" s="50" t="s">
        <v>211</v>
      </c>
      <c r="E197" s="36" t="s">
        <v>6</v>
      </c>
      <c r="F197" s="48" t="s">
        <v>8</v>
      </c>
      <c r="G197" s="37" t="s">
        <v>9</v>
      </c>
      <c r="H197" s="28">
        <v>5000</v>
      </c>
      <c r="I197" s="9" t="s">
        <v>10</v>
      </c>
      <c r="J197" s="4">
        <v>6000</v>
      </c>
      <c r="K197" s="9" t="s">
        <v>10</v>
      </c>
      <c r="L197" s="5">
        <v>6000</v>
      </c>
      <c r="M197" s="9" t="s">
        <v>11</v>
      </c>
      <c r="N197" s="49" t="s">
        <v>135</v>
      </c>
      <c r="O197" s="11" t="s">
        <v>2752</v>
      </c>
      <c r="P197" s="33" t="str">
        <f t="shared" si="3"/>
        <v>('PLU00196','SAKLAR FUJI RH0016','PCS',5000,6000,6000,'GOL003',12,TRUE,FALSE,0,0,0,0,NULL,NULL,'PCS',0,0,0,0,0,0,0,0),</v>
      </c>
    </row>
    <row r="198" spans="1:16">
      <c r="A198" s="35" t="s">
        <v>1254</v>
      </c>
      <c r="B198" s="57" t="s">
        <v>1450</v>
      </c>
      <c r="C198" s="36" t="s">
        <v>6</v>
      </c>
      <c r="D198" s="50" t="s">
        <v>212</v>
      </c>
      <c r="E198" s="36" t="s">
        <v>6</v>
      </c>
      <c r="F198" s="48" t="s">
        <v>8</v>
      </c>
      <c r="G198" s="37" t="s">
        <v>9</v>
      </c>
      <c r="H198" s="30">
        <v>900</v>
      </c>
      <c r="I198" s="9" t="s">
        <v>10</v>
      </c>
      <c r="J198" s="4">
        <v>1100</v>
      </c>
      <c r="K198" s="9" t="s">
        <v>10</v>
      </c>
      <c r="L198" s="4">
        <v>1100</v>
      </c>
      <c r="M198" s="9" t="s">
        <v>11</v>
      </c>
      <c r="N198" s="49" t="s">
        <v>135</v>
      </c>
      <c r="O198" s="11" t="s">
        <v>2752</v>
      </c>
      <c r="P198" s="33" t="str">
        <f t="shared" si="3"/>
        <v>('PLU00197','SAKLAR GANTUNG ELTRA','PCS',900,1100,1100,'GOL003',12,TRUE,FALSE,0,0,0,0,NULL,NULL,'PCS',0,0,0,0,0,0,0,0),</v>
      </c>
    </row>
    <row r="199" spans="1:16">
      <c r="A199" s="35" t="s">
        <v>1254</v>
      </c>
      <c r="B199" s="57" t="s">
        <v>1451</v>
      </c>
      <c r="C199" s="36" t="s">
        <v>6</v>
      </c>
      <c r="D199" s="50" t="s">
        <v>213</v>
      </c>
      <c r="E199" s="36" t="s">
        <v>6</v>
      </c>
      <c r="F199" s="48" t="s">
        <v>8</v>
      </c>
      <c r="G199" s="37" t="s">
        <v>9</v>
      </c>
      <c r="H199" s="28">
        <v>2900</v>
      </c>
      <c r="I199" s="9" t="s">
        <v>10</v>
      </c>
      <c r="J199" s="3">
        <v>3500</v>
      </c>
      <c r="K199" s="9" t="s">
        <v>10</v>
      </c>
      <c r="L199" s="3">
        <v>3500</v>
      </c>
      <c r="M199" s="9" t="s">
        <v>11</v>
      </c>
      <c r="N199" s="49" t="s">
        <v>135</v>
      </c>
      <c r="O199" s="11" t="s">
        <v>2752</v>
      </c>
      <c r="P199" s="33" t="str">
        <f t="shared" si="3"/>
        <v>('PLU00198','SAKLAR NJ 8805','PCS',2900,3500,3500,'GOL003',12,TRUE,FALSE,0,0,0,0,NULL,NULL,'PCS',0,0,0,0,0,0,0,0),</v>
      </c>
    </row>
    <row r="200" spans="1:16">
      <c r="A200" s="35" t="s">
        <v>1254</v>
      </c>
      <c r="B200" s="57" t="s">
        <v>1452</v>
      </c>
      <c r="C200" s="36" t="s">
        <v>6</v>
      </c>
      <c r="D200" s="50" t="s">
        <v>214</v>
      </c>
      <c r="E200" s="36" t="s">
        <v>6</v>
      </c>
      <c r="F200" s="48" t="s">
        <v>8</v>
      </c>
      <c r="G200" s="37" t="s">
        <v>9</v>
      </c>
      <c r="H200" s="28">
        <v>2000</v>
      </c>
      <c r="I200" s="9" t="s">
        <v>10</v>
      </c>
      <c r="J200" s="5">
        <v>2400</v>
      </c>
      <c r="K200" s="9" t="s">
        <v>10</v>
      </c>
      <c r="L200" s="4">
        <v>2400</v>
      </c>
      <c r="M200" s="9" t="s">
        <v>11</v>
      </c>
      <c r="N200" s="49" t="s">
        <v>135</v>
      </c>
      <c r="O200" s="11" t="s">
        <v>2752</v>
      </c>
      <c r="P200" s="33" t="str">
        <f t="shared" si="3"/>
        <v>('PLU00199','SAKLAR TUKUIKI','PCS',2000,2400,2400,'GOL003',12,TRUE,FALSE,0,0,0,0,NULL,NULL,'PCS',0,0,0,0,0,0,0,0),</v>
      </c>
    </row>
    <row r="201" spans="1:16">
      <c r="A201" s="35" t="s">
        <v>1254</v>
      </c>
      <c r="B201" s="57" t="s">
        <v>1453</v>
      </c>
      <c r="C201" s="36" t="s">
        <v>6</v>
      </c>
      <c r="D201" s="50" t="s">
        <v>215</v>
      </c>
      <c r="E201" s="36" t="s">
        <v>6</v>
      </c>
      <c r="F201" s="48" t="s">
        <v>8</v>
      </c>
      <c r="G201" s="37" t="s">
        <v>9</v>
      </c>
      <c r="H201" s="28">
        <v>2050</v>
      </c>
      <c r="I201" s="9" t="s">
        <v>10</v>
      </c>
      <c r="J201" s="4">
        <v>2500</v>
      </c>
      <c r="K201" s="9" t="s">
        <v>10</v>
      </c>
      <c r="L201" s="5">
        <v>2500</v>
      </c>
      <c r="M201" s="9" t="s">
        <v>11</v>
      </c>
      <c r="N201" s="49" t="s">
        <v>135</v>
      </c>
      <c r="O201" s="11" t="s">
        <v>2752</v>
      </c>
      <c r="P201" s="33" t="str">
        <f t="shared" si="3"/>
        <v>('PLU00200','SAKURA STARTER FS-U','PCS',2050,2500,2500,'GOL003',12,TRUE,FALSE,0,0,0,0,NULL,NULL,'PCS',0,0,0,0,0,0,0,0),</v>
      </c>
    </row>
    <row r="202" spans="1:16">
      <c r="A202" s="35" t="s">
        <v>1254</v>
      </c>
      <c r="B202" s="57" t="s">
        <v>1454</v>
      </c>
      <c r="C202" s="36" t="s">
        <v>6</v>
      </c>
      <c r="D202" s="50" t="s">
        <v>216</v>
      </c>
      <c r="E202" s="36" t="s">
        <v>6</v>
      </c>
      <c r="F202" s="48" t="s">
        <v>8</v>
      </c>
      <c r="G202" s="37" t="s">
        <v>9</v>
      </c>
      <c r="H202" s="28">
        <v>4800</v>
      </c>
      <c r="I202" s="9" t="s">
        <v>10</v>
      </c>
      <c r="J202" s="4">
        <v>5800</v>
      </c>
      <c r="K202" s="9" t="s">
        <v>10</v>
      </c>
      <c r="L202" s="4">
        <v>5800</v>
      </c>
      <c r="M202" s="9" t="s">
        <v>11</v>
      </c>
      <c r="N202" s="49" t="s">
        <v>135</v>
      </c>
      <c r="O202" s="11" t="s">
        <v>2752</v>
      </c>
      <c r="P202" s="33" t="str">
        <f t="shared" si="3"/>
        <v>('PLU00201','SANEX DOUBLE VITING','PCS',4800,5800,5800,'GOL003',12,TRUE,FALSE,0,0,0,0,NULL,NULL,'PCS',0,0,0,0,0,0,0,0),</v>
      </c>
    </row>
    <row r="203" spans="1:16">
      <c r="A203" s="35" t="s">
        <v>1254</v>
      </c>
      <c r="B203" s="57" t="s">
        <v>1455</v>
      </c>
      <c r="C203" s="36" t="s">
        <v>6</v>
      </c>
      <c r="D203" s="50" t="s">
        <v>217</v>
      </c>
      <c r="E203" s="36" t="s">
        <v>6</v>
      </c>
      <c r="F203" s="48" t="s">
        <v>8</v>
      </c>
      <c r="G203" s="37" t="s">
        <v>9</v>
      </c>
      <c r="H203" s="28">
        <v>15000</v>
      </c>
      <c r="I203" s="9" t="s">
        <v>10</v>
      </c>
      <c r="J203" s="5">
        <v>18000</v>
      </c>
      <c r="K203" s="9" t="s">
        <v>10</v>
      </c>
      <c r="L203" s="4">
        <v>18000</v>
      </c>
      <c r="M203" s="9" t="s">
        <v>11</v>
      </c>
      <c r="N203" s="49" t="s">
        <v>135</v>
      </c>
      <c r="O203" s="11" t="s">
        <v>2752</v>
      </c>
      <c r="P203" s="33" t="str">
        <f t="shared" si="3"/>
        <v>('PLU00202','SANEX ENERGY LAMP20W','PCS',15000,18000,18000,'GOL003',12,TRUE,FALSE,0,0,0,0,NULL,NULL,'PCS',0,0,0,0,0,0,0,0),</v>
      </c>
    </row>
    <row r="204" spans="1:16">
      <c r="A204" s="35" t="s">
        <v>1254</v>
      </c>
      <c r="B204" s="57" t="s">
        <v>1456</v>
      </c>
      <c r="C204" s="36" t="s">
        <v>6</v>
      </c>
      <c r="D204" s="50" t="s">
        <v>218</v>
      </c>
      <c r="E204" s="36" t="s">
        <v>6</v>
      </c>
      <c r="F204" s="48" t="s">
        <v>8</v>
      </c>
      <c r="G204" s="37" t="s">
        <v>9</v>
      </c>
      <c r="H204" s="29">
        <v>1000</v>
      </c>
      <c r="I204" s="9" t="s">
        <v>10</v>
      </c>
      <c r="J204" s="4">
        <v>1200</v>
      </c>
      <c r="K204" s="9" t="s">
        <v>10</v>
      </c>
      <c r="L204" s="5">
        <v>1200</v>
      </c>
      <c r="M204" s="9" t="s">
        <v>11</v>
      </c>
      <c r="N204" s="49" t="s">
        <v>135</v>
      </c>
      <c r="O204" s="11" t="s">
        <v>2752</v>
      </c>
      <c r="P204" s="33" t="str">
        <f t="shared" si="3"/>
        <v>('PLU00203','SEKRING YD 0025','PCS',1000,1200,1200,'GOL003',12,TRUE,FALSE,0,0,0,0,NULL,NULL,'PCS',0,0,0,0,0,0,0,0),</v>
      </c>
    </row>
    <row r="205" spans="1:16">
      <c r="A205" s="35" t="s">
        <v>1254</v>
      </c>
      <c r="B205" s="57" t="s">
        <v>1457</v>
      </c>
      <c r="C205" s="36" t="s">
        <v>6</v>
      </c>
      <c r="D205" s="50" t="s">
        <v>219</v>
      </c>
      <c r="E205" s="36" t="s">
        <v>6</v>
      </c>
      <c r="F205" s="48" t="s">
        <v>8</v>
      </c>
      <c r="G205" s="37" t="s">
        <v>9</v>
      </c>
      <c r="H205" s="28">
        <v>2500</v>
      </c>
      <c r="I205" s="9" t="s">
        <v>10</v>
      </c>
      <c r="J205" s="4">
        <v>3000</v>
      </c>
      <c r="K205" s="9" t="s">
        <v>10</v>
      </c>
      <c r="L205" s="4">
        <v>3000</v>
      </c>
      <c r="M205" s="9" t="s">
        <v>11</v>
      </c>
      <c r="N205" s="49" t="s">
        <v>135</v>
      </c>
      <c r="O205" s="11" t="s">
        <v>2752</v>
      </c>
      <c r="P205" s="33" t="str">
        <f t="shared" si="3"/>
        <v>('PLU00204','SIBALEC LAMP 40W','PCS',2500,3000,3000,'GOL003',12,TRUE,FALSE,0,0,0,0,NULL,NULL,'PCS',0,0,0,0,0,0,0,0),</v>
      </c>
    </row>
    <row r="206" spans="1:16">
      <c r="A206" s="35" t="s">
        <v>1254</v>
      </c>
      <c r="B206" s="57" t="s">
        <v>1458</v>
      </c>
      <c r="C206" s="36" t="s">
        <v>6</v>
      </c>
      <c r="D206" s="50" t="s">
        <v>220</v>
      </c>
      <c r="E206" s="36" t="s">
        <v>6</v>
      </c>
      <c r="F206" s="48" t="s">
        <v>8</v>
      </c>
      <c r="G206" s="37" t="s">
        <v>9</v>
      </c>
      <c r="H206" s="28">
        <v>1650</v>
      </c>
      <c r="I206" s="9" t="s">
        <v>10</v>
      </c>
      <c r="J206" s="4">
        <v>2000</v>
      </c>
      <c r="K206" s="9" t="s">
        <v>10</v>
      </c>
      <c r="L206" s="5">
        <v>2000</v>
      </c>
      <c r="M206" s="9" t="s">
        <v>11</v>
      </c>
      <c r="N206" s="49" t="s">
        <v>135</v>
      </c>
      <c r="O206" s="11" t="s">
        <v>2752</v>
      </c>
      <c r="P206" s="33" t="str">
        <f t="shared" si="3"/>
        <v>('PLU00205','SIBALEC LAMP 5W(BR)','PCS',1650,2000,2000,'GOL003',12,TRUE,FALSE,0,0,0,0,NULL,NULL,'PCS',0,0,0,0,0,0,0,0),</v>
      </c>
    </row>
    <row r="207" spans="1:16">
      <c r="A207" s="35" t="s">
        <v>1254</v>
      </c>
      <c r="B207" s="57" t="s">
        <v>1459</v>
      </c>
      <c r="C207" s="36" t="s">
        <v>6</v>
      </c>
      <c r="D207" s="50" t="s">
        <v>221</v>
      </c>
      <c r="E207" s="36" t="s">
        <v>6</v>
      </c>
      <c r="F207" s="48" t="s">
        <v>8</v>
      </c>
      <c r="G207" s="37" t="s">
        <v>9</v>
      </c>
      <c r="H207" s="28">
        <v>1650</v>
      </c>
      <c r="I207" s="9" t="s">
        <v>10</v>
      </c>
      <c r="J207" s="4">
        <v>2000</v>
      </c>
      <c r="K207" s="9" t="s">
        <v>10</v>
      </c>
      <c r="L207" s="4">
        <v>2000</v>
      </c>
      <c r="M207" s="9" t="s">
        <v>11</v>
      </c>
      <c r="N207" s="49" t="s">
        <v>135</v>
      </c>
      <c r="O207" s="11" t="s">
        <v>2752</v>
      </c>
      <c r="P207" s="33" t="str">
        <f t="shared" si="3"/>
        <v>('PLU00206','SIBALEC LAMP 5W(MRH)','PCS',1650,2000,2000,'GOL003',12,TRUE,FALSE,0,0,0,0,NULL,NULL,'PCS',0,0,0,0,0,0,0,0),</v>
      </c>
    </row>
    <row r="208" spans="1:16">
      <c r="A208" s="35" t="s">
        <v>1254</v>
      </c>
      <c r="B208" s="57" t="s">
        <v>1460</v>
      </c>
      <c r="C208" s="36" t="s">
        <v>6</v>
      </c>
      <c r="D208" s="50" t="s">
        <v>222</v>
      </c>
      <c r="E208" s="36" t="s">
        <v>6</v>
      </c>
      <c r="F208" s="48" t="s">
        <v>8</v>
      </c>
      <c r="G208" s="37" t="s">
        <v>9</v>
      </c>
      <c r="H208" s="28">
        <v>800</v>
      </c>
      <c r="I208" s="9" t="s">
        <v>10</v>
      </c>
      <c r="J208" s="5">
        <v>1000</v>
      </c>
      <c r="K208" s="9" t="s">
        <v>10</v>
      </c>
      <c r="L208" s="4">
        <v>1000</v>
      </c>
      <c r="M208" s="9" t="s">
        <v>11</v>
      </c>
      <c r="N208" s="49" t="s">
        <v>135</v>
      </c>
      <c r="O208" s="11" t="s">
        <v>2752</v>
      </c>
      <c r="P208" s="33" t="str">
        <f t="shared" si="3"/>
        <v>('PLU00207','SIGMA FS-U STARTER','PCS',800,1000,1000,'GOL003',12,TRUE,FALSE,0,0,0,0,NULL,NULL,'PCS',0,0,0,0,0,0,0,0),</v>
      </c>
    </row>
    <row r="209" spans="1:16">
      <c r="A209" s="35" t="s">
        <v>1254</v>
      </c>
      <c r="B209" s="57" t="s">
        <v>1461</v>
      </c>
      <c r="C209" s="36" t="s">
        <v>6</v>
      </c>
      <c r="D209" s="50" t="s">
        <v>223</v>
      </c>
      <c r="E209" s="36" t="s">
        <v>6</v>
      </c>
      <c r="F209" s="48" t="s">
        <v>8</v>
      </c>
      <c r="G209" s="37" t="s">
        <v>9</v>
      </c>
      <c r="H209" s="28">
        <v>4550</v>
      </c>
      <c r="I209" s="9" t="s">
        <v>10</v>
      </c>
      <c r="J209" s="4">
        <v>5500</v>
      </c>
      <c r="K209" s="9" t="s">
        <v>10</v>
      </c>
      <c r="L209" s="5">
        <v>5500</v>
      </c>
      <c r="M209" s="9" t="s">
        <v>11</v>
      </c>
      <c r="N209" s="49" t="s">
        <v>135</v>
      </c>
      <c r="O209" s="11" t="s">
        <v>2752</v>
      </c>
      <c r="P209" s="33" t="str">
        <f t="shared" si="3"/>
        <v>('PLU00208','STEKER BROCO','PCS',4550,5500,5500,'GOL003',12,TRUE,FALSE,0,0,0,0,NULL,NULL,'PCS',0,0,0,0,0,0,0,0),</v>
      </c>
    </row>
    <row r="210" spans="1:16">
      <c r="A210" s="35" t="s">
        <v>1254</v>
      </c>
      <c r="B210" s="57" t="s">
        <v>1462</v>
      </c>
      <c r="C210" s="36" t="s">
        <v>6</v>
      </c>
      <c r="D210" s="50" t="s">
        <v>224</v>
      </c>
      <c r="E210" s="36" t="s">
        <v>6</v>
      </c>
      <c r="F210" s="48" t="s">
        <v>8</v>
      </c>
      <c r="G210" s="37" t="s">
        <v>9</v>
      </c>
      <c r="H210" s="28">
        <v>1650</v>
      </c>
      <c r="I210" s="9" t="s">
        <v>10</v>
      </c>
      <c r="J210" s="4">
        <v>2000</v>
      </c>
      <c r="K210" s="9" t="s">
        <v>10</v>
      </c>
      <c r="L210" s="4">
        <v>2000</v>
      </c>
      <c r="M210" s="9" t="s">
        <v>11</v>
      </c>
      <c r="N210" s="49" t="s">
        <v>135</v>
      </c>
      <c r="O210" s="11" t="s">
        <v>2752</v>
      </c>
      <c r="P210" s="33" t="str">
        <f t="shared" si="3"/>
        <v>('PLU00209','STEKER HIJAU YD0020','PCS',1650,2000,2000,'GOL003',12,TRUE,FALSE,0,0,0,0,NULL,NULL,'PCS',0,0,0,0,0,0,0,0),</v>
      </c>
    </row>
    <row r="211" spans="1:16">
      <c r="A211" s="35" t="s">
        <v>1254</v>
      </c>
      <c r="B211" s="57" t="s">
        <v>1463</v>
      </c>
      <c r="C211" s="36" t="s">
        <v>6</v>
      </c>
      <c r="D211" s="50" t="s">
        <v>225</v>
      </c>
      <c r="E211" s="36" t="s">
        <v>6</v>
      </c>
      <c r="F211" s="48" t="s">
        <v>8</v>
      </c>
      <c r="G211" s="37" t="s">
        <v>9</v>
      </c>
      <c r="H211" s="29">
        <v>3550</v>
      </c>
      <c r="I211" s="9" t="s">
        <v>10</v>
      </c>
      <c r="J211" s="5">
        <v>4300</v>
      </c>
      <c r="K211" s="9" t="s">
        <v>10</v>
      </c>
      <c r="L211" s="4">
        <v>4300</v>
      </c>
      <c r="M211" s="9" t="s">
        <v>11</v>
      </c>
      <c r="N211" s="49" t="s">
        <v>135</v>
      </c>
      <c r="O211" s="11" t="s">
        <v>2752</v>
      </c>
      <c r="P211" s="33" t="str">
        <f t="shared" si="3"/>
        <v>('PLU00210','STEKER LOYAL','PCS',3550,4300,4300,'GOL003',12,TRUE,FALSE,0,0,0,0,NULL,NULL,'PCS',0,0,0,0,0,0,0,0),</v>
      </c>
    </row>
    <row r="212" spans="1:16">
      <c r="A212" s="35" t="s">
        <v>1254</v>
      </c>
      <c r="B212" s="57" t="s">
        <v>1464</v>
      </c>
      <c r="C212" s="36" t="s">
        <v>6</v>
      </c>
      <c r="D212" s="50" t="s">
        <v>226</v>
      </c>
      <c r="E212" s="36" t="s">
        <v>6</v>
      </c>
      <c r="F212" s="48" t="s">
        <v>8</v>
      </c>
      <c r="G212" s="37" t="s">
        <v>9</v>
      </c>
      <c r="H212" s="28">
        <v>5000</v>
      </c>
      <c r="I212" s="9" t="s">
        <v>10</v>
      </c>
      <c r="J212" s="4">
        <v>6000</v>
      </c>
      <c r="K212" s="9" t="s">
        <v>10</v>
      </c>
      <c r="L212" s="5">
        <v>6000</v>
      </c>
      <c r="M212" s="9" t="s">
        <v>11</v>
      </c>
      <c r="N212" s="49" t="s">
        <v>135</v>
      </c>
      <c r="O212" s="11" t="s">
        <v>2752</v>
      </c>
      <c r="P212" s="33" t="str">
        <f t="shared" si="3"/>
        <v>('PLU00211','STEKER MATSUI','PCS',5000,6000,6000,'GOL003',12,TRUE,FALSE,0,0,0,0,NULL,NULL,'PCS',0,0,0,0,0,0,0,0),</v>
      </c>
    </row>
    <row r="213" spans="1:16">
      <c r="A213" s="35" t="s">
        <v>1254</v>
      </c>
      <c r="B213" s="57" t="s">
        <v>1465</v>
      </c>
      <c r="C213" s="36" t="s">
        <v>6</v>
      </c>
      <c r="D213" s="50" t="s">
        <v>227</v>
      </c>
      <c r="E213" s="36" t="s">
        <v>6</v>
      </c>
      <c r="F213" s="48" t="s">
        <v>8</v>
      </c>
      <c r="G213" s="37" t="s">
        <v>9</v>
      </c>
      <c r="H213" s="28">
        <v>2050</v>
      </c>
      <c r="I213" s="9" t="s">
        <v>10</v>
      </c>
      <c r="J213" s="4">
        <v>2500</v>
      </c>
      <c r="K213" s="9" t="s">
        <v>10</v>
      </c>
      <c r="L213" s="4">
        <v>2500</v>
      </c>
      <c r="M213" s="9" t="s">
        <v>11</v>
      </c>
      <c r="N213" s="49" t="s">
        <v>135</v>
      </c>
      <c r="O213" s="11" t="s">
        <v>2752</v>
      </c>
      <c r="P213" s="33" t="str">
        <f t="shared" si="3"/>
        <v>('PLU00212','STEKER YD 0002','PCS',2050,2500,2500,'GOL003',12,TRUE,FALSE,0,0,0,0,NULL,NULL,'PCS',0,0,0,0,0,0,0,0),</v>
      </c>
    </row>
    <row r="214" spans="1:16">
      <c r="A214" s="35" t="s">
        <v>1254</v>
      </c>
      <c r="B214" s="57" t="s">
        <v>1466</v>
      </c>
      <c r="C214" s="36" t="s">
        <v>6</v>
      </c>
      <c r="D214" s="50" t="s">
        <v>228</v>
      </c>
      <c r="E214" s="36" t="s">
        <v>6</v>
      </c>
      <c r="F214" s="48" t="s">
        <v>8</v>
      </c>
      <c r="G214" s="37" t="s">
        <v>9</v>
      </c>
      <c r="H214" s="28">
        <v>1000</v>
      </c>
      <c r="I214" s="9" t="s">
        <v>10</v>
      </c>
      <c r="J214" s="4">
        <v>1250</v>
      </c>
      <c r="K214" s="9" t="s">
        <v>10</v>
      </c>
      <c r="L214" s="5">
        <v>1250</v>
      </c>
      <c r="M214" s="9" t="s">
        <v>11</v>
      </c>
      <c r="N214" s="49" t="s">
        <v>135</v>
      </c>
      <c r="O214" s="11" t="s">
        <v>2752</v>
      </c>
      <c r="P214" s="33" t="str">
        <f t="shared" ref="P214:P245" si="4">(A214&amp;B214&amp;C214&amp;D214&amp;E214&amp;F214&amp;G214&amp;H214&amp;I214&amp;J214&amp;K214&amp;L214&amp;M214&amp;N214&amp;O214)</f>
        <v>('PLU00213','STEKER YD 0018','PCS',1000,1250,1250,'GOL003',12,TRUE,FALSE,0,0,0,0,NULL,NULL,'PCS',0,0,0,0,0,0,0,0),</v>
      </c>
    </row>
    <row r="215" spans="1:16">
      <c r="A215" s="35" t="s">
        <v>1254</v>
      </c>
      <c r="B215" s="57" t="s">
        <v>1467</v>
      </c>
      <c r="C215" s="36" t="s">
        <v>6</v>
      </c>
      <c r="D215" s="50" t="s">
        <v>229</v>
      </c>
      <c r="E215" s="36" t="s">
        <v>6</v>
      </c>
      <c r="F215" s="48" t="s">
        <v>8</v>
      </c>
      <c r="G215" s="37" t="s">
        <v>9</v>
      </c>
      <c r="H215" s="28">
        <v>2500</v>
      </c>
      <c r="I215" s="9" t="s">
        <v>10</v>
      </c>
      <c r="J215" s="4">
        <v>3000</v>
      </c>
      <c r="K215" s="9" t="s">
        <v>10</v>
      </c>
      <c r="L215" s="4">
        <v>3000</v>
      </c>
      <c r="M215" s="9" t="s">
        <v>11</v>
      </c>
      <c r="N215" s="49" t="s">
        <v>135</v>
      </c>
      <c r="O215" s="11" t="s">
        <v>2752</v>
      </c>
      <c r="P215" s="33" t="str">
        <f t="shared" si="4"/>
        <v>('PLU00214','STOP KNTAK NJ9914C','PCS',2500,3000,3000,'GOL003',12,TRUE,FALSE,0,0,0,0,NULL,NULL,'PCS',0,0,0,0,0,0,0,0),</v>
      </c>
    </row>
    <row r="216" spans="1:16">
      <c r="A216" s="35" t="s">
        <v>1254</v>
      </c>
      <c r="B216" s="57" t="s">
        <v>1468</v>
      </c>
      <c r="C216" s="36" t="s">
        <v>6</v>
      </c>
      <c r="D216" s="50" t="s">
        <v>230</v>
      </c>
      <c r="E216" s="36" t="s">
        <v>6</v>
      </c>
      <c r="F216" s="48" t="s">
        <v>8</v>
      </c>
      <c r="G216" s="37" t="s">
        <v>9</v>
      </c>
      <c r="H216" s="28">
        <v>8750</v>
      </c>
      <c r="I216" s="9" t="s">
        <v>10</v>
      </c>
      <c r="J216" s="5">
        <v>10500</v>
      </c>
      <c r="K216" s="9" t="s">
        <v>10</v>
      </c>
      <c r="L216" s="4">
        <v>10500</v>
      </c>
      <c r="M216" s="9" t="s">
        <v>11</v>
      </c>
      <c r="N216" s="49" t="s">
        <v>135</v>
      </c>
      <c r="O216" s="11" t="s">
        <v>2752</v>
      </c>
      <c r="P216" s="33" t="str">
        <f t="shared" si="4"/>
        <v>('PLU00215','STOP KNTAK SEGI4 BSR','PCS',8750,10500,10500,'GOL003',12,TRUE,FALSE,0,0,0,0,NULL,NULL,'PCS',0,0,0,0,0,0,0,0),</v>
      </c>
    </row>
    <row r="217" spans="1:16">
      <c r="A217" s="35" t="s">
        <v>1254</v>
      </c>
      <c r="B217" s="57" t="s">
        <v>1469</v>
      </c>
      <c r="C217" s="36" t="s">
        <v>6</v>
      </c>
      <c r="D217" s="50" t="s">
        <v>231</v>
      </c>
      <c r="E217" s="36" t="s">
        <v>6</v>
      </c>
      <c r="F217" s="48" t="s">
        <v>8</v>
      </c>
      <c r="G217" s="37" t="s">
        <v>9</v>
      </c>
      <c r="H217" s="29">
        <v>2050</v>
      </c>
      <c r="I217" s="9" t="s">
        <v>10</v>
      </c>
      <c r="J217" s="4">
        <v>2500</v>
      </c>
      <c r="K217" s="9" t="s">
        <v>10</v>
      </c>
      <c r="L217" s="5">
        <v>2500</v>
      </c>
      <c r="M217" s="9" t="s">
        <v>11</v>
      </c>
      <c r="N217" s="49" t="s">
        <v>135</v>
      </c>
      <c r="O217" s="11" t="s">
        <v>2752</v>
      </c>
      <c r="P217" s="33" t="str">
        <f t="shared" si="4"/>
        <v>('PLU00216','STOP KNTAK YAKI BULAT','PCS',2050,2500,2500,'GOL003',12,TRUE,FALSE,0,0,0,0,NULL,NULL,'PCS',0,0,0,0,0,0,0,0),</v>
      </c>
    </row>
    <row r="218" spans="1:16">
      <c r="A218" s="35" t="s">
        <v>1254</v>
      </c>
      <c r="B218" s="57" t="s">
        <v>1470</v>
      </c>
      <c r="C218" s="36" t="s">
        <v>6</v>
      </c>
      <c r="D218" s="50" t="s">
        <v>232</v>
      </c>
      <c r="E218" s="36" t="s">
        <v>6</v>
      </c>
      <c r="F218" s="48" t="s">
        <v>8</v>
      </c>
      <c r="G218" s="37" t="s">
        <v>9</v>
      </c>
      <c r="H218" s="28">
        <v>1000</v>
      </c>
      <c r="I218" s="9" t="s">
        <v>10</v>
      </c>
      <c r="J218" s="4">
        <v>1200</v>
      </c>
      <c r="K218" s="9" t="s">
        <v>10</v>
      </c>
      <c r="L218" s="4">
        <v>1200</v>
      </c>
      <c r="M218" s="9" t="s">
        <v>11</v>
      </c>
      <c r="N218" s="49" t="s">
        <v>135</v>
      </c>
      <c r="O218" s="11" t="s">
        <v>2752</v>
      </c>
      <c r="P218" s="33" t="str">
        <f t="shared" si="4"/>
        <v>('PLU00217','STOP KNTK BROCO ITEM','PCS',1000,1200,1200,'GOL003',12,TRUE,FALSE,0,0,0,0,NULL,NULL,'PCS',0,0,0,0,0,0,0,0),</v>
      </c>
    </row>
    <row r="219" spans="1:16">
      <c r="A219" s="35" t="s">
        <v>1254</v>
      </c>
      <c r="B219" s="57" t="s">
        <v>1471</v>
      </c>
      <c r="C219" s="36" t="s">
        <v>6</v>
      </c>
      <c r="D219" s="50" t="s">
        <v>233</v>
      </c>
      <c r="E219" s="36" t="s">
        <v>6</v>
      </c>
      <c r="F219" s="48" t="s">
        <v>8</v>
      </c>
      <c r="G219" s="37" t="s">
        <v>9</v>
      </c>
      <c r="H219" s="28">
        <v>2000</v>
      </c>
      <c r="I219" s="9" t="s">
        <v>10</v>
      </c>
      <c r="J219" s="5">
        <v>2400</v>
      </c>
      <c r="K219" s="9" t="s">
        <v>10</v>
      </c>
      <c r="L219" s="4">
        <v>2400</v>
      </c>
      <c r="M219" s="9" t="s">
        <v>11</v>
      </c>
      <c r="N219" s="49" t="s">
        <v>135</v>
      </c>
      <c r="O219" s="11" t="s">
        <v>2752</v>
      </c>
      <c r="P219" s="33" t="str">
        <f t="shared" si="4"/>
        <v>('PLU00218','STOP KNTK RH2789','PCS',2000,2400,2400,'GOL003',12,TRUE,FALSE,0,0,0,0,NULL,NULL,'PCS',0,0,0,0,0,0,0,0),</v>
      </c>
    </row>
    <row r="220" spans="1:16">
      <c r="A220" s="35" t="s">
        <v>1254</v>
      </c>
      <c r="B220" s="57" t="s">
        <v>1472</v>
      </c>
      <c r="C220" s="36" t="s">
        <v>6</v>
      </c>
      <c r="D220" s="50" t="s">
        <v>234</v>
      </c>
      <c r="E220" s="36" t="s">
        <v>6</v>
      </c>
      <c r="F220" s="48" t="s">
        <v>8</v>
      </c>
      <c r="G220" s="37" t="s">
        <v>9</v>
      </c>
      <c r="H220" s="28">
        <v>4150</v>
      </c>
      <c r="I220" s="9" t="s">
        <v>10</v>
      </c>
      <c r="J220" s="4">
        <v>5000</v>
      </c>
      <c r="K220" s="9" t="s">
        <v>10</v>
      </c>
      <c r="L220" s="5">
        <v>5000</v>
      </c>
      <c r="M220" s="9" t="s">
        <v>11</v>
      </c>
      <c r="N220" s="49" t="s">
        <v>135</v>
      </c>
      <c r="O220" s="11" t="s">
        <v>2752</v>
      </c>
      <c r="P220" s="33" t="str">
        <f t="shared" si="4"/>
        <v>('PLU00219','STOP KONTK VYBA YD0013','PCS',4150,5000,5000,'GOL003',12,TRUE,FALSE,0,0,0,0,NULL,NULL,'PCS',0,0,0,0,0,0,0,0),</v>
      </c>
    </row>
    <row r="221" spans="1:16">
      <c r="A221" s="35" t="s">
        <v>1254</v>
      </c>
      <c r="B221" s="57" t="s">
        <v>1473</v>
      </c>
      <c r="C221" s="36" t="s">
        <v>6</v>
      </c>
      <c r="D221" s="50" t="s">
        <v>235</v>
      </c>
      <c r="E221" s="36" t="s">
        <v>6</v>
      </c>
      <c r="F221" s="48" t="s">
        <v>8</v>
      </c>
      <c r="G221" s="37" t="s">
        <v>9</v>
      </c>
      <c r="H221" s="28">
        <v>2050</v>
      </c>
      <c r="I221" s="9" t="s">
        <v>10</v>
      </c>
      <c r="J221" s="4">
        <v>2500</v>
      </c>
      <c r="K221" s="9" t="s">
        <v>10</v>
      </c>
      <c r="L221" s="4">
        <v>2500</v>
      </c>
      <c r="M221" s="9" t="s">
        <v>11</v>
      </c>
      <c r="N221" s="49" t="s">
        <v>135</v>
      </c>
      <c r="O221" s="11" t="s">
        <v>2752</v>
      </c>
      <c r="P221" s="33" t="str">
        <f t="shared" si="4"/>
        <v>('PLU00220','STP KNTAK VOLTAMA ITEM','PCS',2050,2500,2500,'GOL003',12,TRUE,FALSE,0,0,0,0,NULL,NULL,'PCS',0,0,0,0,0,0,0,0),</v>
      </c>
    </row>
    <row r="222" spans="1:16">
      <c r="A222" s="35" t="s">
        <v>1254</v>
      </c>
      <c r="B222" s="57" t="s">
        <v>1474</v>
      </c>
      <c r="C222" s="36" t="s">
        <v>6</v>
      </c>
      <c r="D222" s="51" t="s">
        <v>236</v>
      </c>
      <c r="E222" s="36" t="s">
        <v>6</v>
      </c>
      <c r="F222" s="48" t="s">
        <v>8</v>
      </c>
      <c r="G222" s="37" t="s">
        <v>9</v>
      </c>
      <c r="H222" s="28">
        <v>800</v>
      </c>
      <c r="I222" s="9" t="s">
        <v>10</v>
      </c>
      <c r="J222" s="4">
        <v>1000</v>
      </c>
      <c r="K222" s="9" t="s">
        <v>10</v>
      </c>
      <c r="L222" s="3">
        <v>1000</v>
      </c>
      <c r="M222" s="9" t="s">
        <v>11</v>
      </c>
      <c r="N222" s="49" t="s">
        <v>135</v>
      </c>
      <c r="O222" s="11" t="s">
        <v>2752</v>
      </c>
      <c r="P222" s="33" t="str">
        <f t="shared" si="4"/>
        <v>('PLU00221','STRONG LAMP 12V 10W','PCS',800,1000,1000,'GOL003',12,TRUE,FALSE,0,0,0,0,NULL,NULL,'PCS',0,0,0,0,0,0,0,0),</v>
      </c>
    </row>
    <row r="223" spans="1:16">
      <c r="A223" s="35" t="s">
        <v>1254</v>
      </c>
      <c r="B223" s="57" t="s">
        <v>1475</v>
      </c>
      <c r="C223" s="36" t="s">
        <v>6</v>
      </c>
      <c r="D223" s="50" t="s">
        <v>237</v>
      </c>
      <c r="E223" s="36" t="s">
        <v>6</v>
      </c>
      <c r="F223" s="48" t="s">
        <v>8</v>
      </c>
      <c r="G223" s="37" t="s">
        <v>9</v>
      </c>
      <c r="H223" s="28">
        <v>18750</v>
      </c>
      <c r="I223" s="9" t="s">
        <v>10</v>
      </c>
      <c r="J223" s="5">
        <v>22500</v>
      </c>
      <c r="K223" s="9" t="s">
        <v>10</v>
      </c>
      <c r="L223" s="4">
        <v>22500</v>
      </c>
      <c r="M223" s="9" t="s">
        <v>11</v>
      </c>
      <c r="N223" s="49" t="s">
        <v>135</v>
      </c>
      <c r="O223" s="11" t="s">
        <v>2752</v>
      </c>
      <c r="P223" s="33" t="str">
        <f t="shared" si="4"/>
        <v>('PLU00222','TMPT LMP NEON SUI(SDG)','PCS',18750,22500,22500,'GOL003',12,TRUE,FALSE,0,0,0,0,NULL,NULL,'PCS',0,0,0,0,0,0,0,0),</v>
      </c>
    </row>
    <row r="224" spans="1:16">
      <c r="A224" s="35" t="s">
        <v>1254</v>
      </c>
      <c r="B224" s="57" t="s">
        <v>1476</v>
      </c>
      <c r="C224" s="36" t="s">
        <v>6</v>
      </c>
      <c r="D224" s="50" t="s">
        <v>238</v>
      </c>
      <c r="E224" s="36" t="s">
        <v>6</v>
      </c>
      <c r="F224" s="48" t="s">
        <v>8</v>
      </c>
      <c r="G224" s="37" t="s">
        <v>9</v>
      </c>
      <c r="H224" s="28">
        <v>17250</v>
      </c>
      <c r="I224" s="9" t="s">
        <v>10</v>
      </c>
      <c r="J224" s="4">
        <v>20700</v>
      </c>
      <c r="K224" s="9" t="s">
        <v>10</v>
      </c>
      <c r="L224" s="5">
        <v>20700</v>
      </c>
      <c r="M224" s="9" t="s">
        <v>11</v>
      </c>
      <c r="N224" s="49" t="s">
        <v>135</v>
      </c>
      <c r="O224" s="11" t="s">
        <v>2752</v>
      </c>
      <c r="P224" s="33" t="str">
        <f t="shared" si="4"/>
        <v>('PLU00223','TMPT LMPU NEON SONORA','PCS',17250,20700,20700,'GOL003',12,TRUE,FALSE,0,0,0,0,NULL,NULL,'PCS',0,0,0,0,0,0,0,0),</v>
      </c>
    </row>
    <row r="225" spans="1:16">
      <c r="A225" s="35" t="s">
        <v>1254</v>
      </c>
      <c r="B225" s="57" t="s">
        <v>1477</v>
      </c>
      <c r="C225" s="36" t="s">
        <v>6</v>
      </c>
      <c r="D225" s="50" t="s">
        <v>239</v>
      </c>
      <c r="E225" s="36" t="s">
        <v>6</v>
      </c>
      <c r="F225" s="48" t="s">
        <v>8</v>
      </c>
      <c r="G225" s="37" t="s">
        <v>9</v>
      </c>
      <c r="H225" s="28">
        <v>17250</v>
      </c>
      <c r="I225" s="9" t="s">
        <v>10</v>
      </c>
      <c r="J225" s="4">
        <v>20700</v>
      </c>
      <c r="K225" s="9" t="s">
        <v>10</v>
      </c>
      <c r="L225" s="4">
        <v>20700</v>
      </c>
      <c r="M225" s="9" t="s">
        <v>11</v>
      </c>
      <c r="N225" s="49" t="s">
        <v>135</v>
      </c>
      <c r="O225" s="11" t="s">
        <v>2752</v>
      </c>
      <c r="P225" s="33" t="str">
        <f t="shared" si="4"/>
        <v>('PLU00224','TMPT LMPU NEON/SUI','PCS',17250,20700,20700,'GOL003',12,TRUE,FALSE,0,0,0,0,NULL,NULL,'PCS',0,0,0,0,0,0,0,0),</v>
      </c>
    </row>
    <row r="226" spans="1:16">
      <c r="A226" s="35" t="s">
        <v>1254</v>
      </c>
      <c r="B226" s="57" t="s">
        <v>1478</v>
      </c>
      <c r="C226" s="36" t="s">
        <v>6</v>
      </c>
      <c r="D226" s="50" t="s">
        <v>240</v>
      </c>
      <c r="E226" s="36" t="s">
        <v>6</v>
      </c>
      <c r="F226" s="48" t="s">
        <v>8</v>
      </c>
      <c r="G226" s="37" t="s">
        <v>9</v>
      </c>
      <c r="H226" s="28">
        <v>19650</v>
      </c>
      <c r="I226" s="9" t="s">
        <v>10</v>
      </c>
      <c r="J226" s="5">
        <v>23600</v>
      </c>
      <c r="K226" s="9" t="s">
        <v>10</v>
      </c>
      <c r="L226" s="4">
        <v>23600</v>
      </c>
      <c r="M226" s="9" t="s">
        <v>11</v>
      </c>
      <c r="N226" s="49" t="s">
        <v>135</v>
      </c>
      <c r="O226" s="11" t="s">
        <v>2752</v>
      </c>
      <c r="P226" s="33" t="str">
        <f t="shared" si="4"/>
        <v>('PLU00225','TMPT LMPU NEON/SUI(PJG)','PCS',19650,23600,23600,'GOL003',12,TRUE,FALSE,0,0,0,0,NULL,NULL,'PCS',0,0,0,0,0,0,0,0),</v>
      </c>
    </row>
    <row r="227" spans="1:16">
      <c r="A227" s="35" t="s">
        <v>1254</v>
      </c>
      <c r="B227" s="57" t="s">
        <v>1479</v>
      </c>
      <c r="C227" s="36" t="s">
        <v>6</v>
      </c>
      <c r="D227" s="50" t="s">
        <v>241</v>
      </c>
      <c r="E227" s="36" t="s">
        <v>6</v>
      </c>
      <c r="F227" s="48" t="s">
        <v>8</v>
      </c>
      <c r="G227" s="37" t="s">
        <v>9</v>
      </c>
      <c r="H227" s="28">
        <v>3250</v>
      </c>
      <c r="I227" s="9" t="s">
        <v>10</v>
      </c>
      <c r="J227" s="4">
        <v>3900</v>
      </c>
      <c r="K227" s="9" t="s">
        <v>10</v>
      </c>
      <c r="L227" s="5">
        <v>3900</v>
      </c>
      <c r="M227" s="9" t="s">
        <v>11</v>
      </c>
      <c r="N227" s="49" t="s">
        <v>135</v>
      </c>
      <c r="O227" s="11" t="s">
        <v>2752</v>
      </c>
      <c r="P227" s="33" t="str">
        <f t="shared" si="4"/>
        <v>('PLU00226','TRIPLE SAKLAR TUKUIKI','PCS',3250,3900,3900,'GOL003',12,TRUE,FALSE,0,0,0,0,NULL,NULL,'PCS',0,0,0,0,0,0,0,0),</v>
      </c>
    </row>
    <row r="228" spans="1:16">
      <c r="A228" s="35" t="s">
        <v>1254</v>
      </c>
      <c r="B228" s="57" t="s">
        <v>1480</v>
      </c>
      <c r="C228" s="36" t="s">
        <v>6</v>
      </c>
      <c r="D228" s="50" t="s">
        <v>242</v>
      </c>
      <c r="E228" s="36" t="s">
        <v>6</v>
      </c>
      <c r="F228" s="48" t="s">
        <v>8</v>
      </c>
      <c r="G228" s="37" t="s">
        <v>9</v>
      </c>
      <c r="H228" s="28">
        <v>2900</v>
      </c>
      <c r="I228" s="9" t="s">
        <v>10</v>
      </c>
      <c r="J228" s="4">
        <v>3500</v>
      </c>
      <c r="K228" s="9" t="s">
        <v>10</v>
      </c>
      <c r="L228" s="4">
        <v>3500</v>
      </c>
      <c r="M228" s="9" t="s">
        <v>11</v>
      </c>
      <c r="N228" s="49" t="s">
        <v>135</v>
      </c>
      <c r="O228" s="11" t="s">
        <v>2752</v>
      </c>
      <c r="P228" s="33" t="str">
        <f t="shared" si="4"/>
        <v>('PLU00227','VITING BRACO','PCS',2900,3500,3500,'GOL003',12,TRUE,FALSE,0,0,0,0,NULL,NULL,'PCS',0,0,0,0,0,0,0,0),</v>
      </c>
    </row>
    <row r="229" spans="1:16">
      <c r="A229" s="35" t="s">
        <v>1254</v>
      </c>
      <c r="B229" s="57" t="s">
        <v>1481</v>
      </c>
      <c r="C229" s="36" t="s">
        <v>6</v>
      </c>
      <c r="D229" s="50" t="s">
        <v>243</v>
      </c>
      <c r="E229" s="36" t="s">
        <v>6</v>
      </c>
      <c r="F229" s="48" t="s">
        <v>8</v>
      </c>
      <c r="G229" s="37" t="s">
        <v>9</v>
      </c>
      <c r="H229" s="28">
        <v>2900</v>
      </c>
      <c r="I229" s="9" t="s">
        <v>10</v>
      </c>
      <c r="J229" s="3">
        <v>3500</v>
      </c>
      <c r="K229" s="9" t="s">
        <v>10</v>
      </c>
      <c r="L229" s="5">
        <v>3500</v>
      </c>
      <c r="M229" s="9" t="s">
        <v>11</v>
      </c>
      <c r="N229" s="49" t="s">
        <v>135</v>
      </c>
      <c r="O229" s="11" t="s">
        <v>2752</v>
      </c>
      <c r="P229" s="33" t="str">
        <f t="shared" si="4"/>
        <v>('PLU00228','VITING BULAT','PCS',2900,3500,3500,'GOL003',12,TRUE,FALSE,0,0,0,0,NULL,NULL,'PCS',0,0,0,0,0,0,0,0),</v>
      </c>
    </row>
    <row r="230" spans="1:16">
      <c r="A230" s="35" t="s">
        <v>1254</v>
      </c>
      <c r="B230" s="57" t="s">
        <v>1482</v>
      </c>
      <c r="C230" s="36" t="s">
        <v>6</v>
      </c>
      <c r="D230" s="50" t="s">
        <v>244</v>
      </c>
      <c r="E230" s="36" t="s">
        <v>6</v>
      </c>
      <c r="F230" s="48" t="s">
        <v>8</v>
      </c>
      <c r="G230" s="37" t="s">
        <v>9</v>
      </c>
      <c r="H230" s="28">
        <v>150</v>
      </c>
      <c r="I230" s="9" t="s">
        <v>10</v>
      </c>
      <c r="J230" s="4">
        <v>200</v>
      </c>
      <c r="K230" s="9" t="s">
        <v>10</v>
      </c>
      <c r="L230" s="4">
        <v>200</v>
      </c>
      <c r="M230" s="9" t="s">
        <v>11</v>
      </c>
      <c r="N230" s="49" t="s">
        <v>135</v>
      </c>
      <c r="O230" s="11" t="s">
        <v>2752</v>
      </c>
      <c r="P230" s="33" t="str">
        <f t="shared" si="4"/>
        <v>('PLU00229','VITING GTG KCL','PCS',150,200,200,'GOL003',12,TRUE,FALSE,0,0,0,0,NULL,NULL,'PCS',0,0,0,0,0,0,0,0),</v>
      </c>
    </row>
    <row r="231" spans="1:16">
      <c r="A231" s="35" t="s">
        <v>1254</v>
      </c>
      <c r="B231" s="57" t="s">
        <v>1483</v>
      </c>
      <c r="C231" s="36" t="s">
        <v>6</v>
      </c>
      <c r="D231" s="50" t="s">
        <v>245</v>
      </c>
      <c r="E231" s="36" t="s">
        <v>6</v>
      </c>
      <c r="F231" s="48" t="s">
        <v>8</v>
      </c>
      <c r="G231" s="37" t="s">
        <v>9</v>
      </c>
      <c r="H231" s="28">
        <v>1250</v>
      </c>
      <c r="I231" s="9" t="s">
        <v>10</v>
      </c>
      <c r="J231" s="4">
        <v>1500</v>
      </c>
      <c r="K231" s="9" t="s">
        <v>10</v>
      </c>
      <c r="L231" s="4">
        <v>1500</v>
      </c>
      <c r="M231" s="9" t="s">
        <v>11</v>
      </c>
      <c r="N231" s="49" t="s">
        <v>135</v>
      </c>
      <c r="O231" s="11" t="s">
        <v>2752</v>
      </c>
      <c r="P231" s="33" t="str">
        <f t="shared" si="4"/>
        <v>('PLU00230','VITING HTAM','PCS',1250,1500,1500,'GOL003',12,TRUE,FALSE,0,0,0,0,NULL,NULL,'PCS',0,0,0,0,0,0,0,0),</v>
      </c>
    </row>
    <row r="232" spans="1:16">
      <c r="A232" s="35" t="s">
        <v>1254</v>
      </c>
      <c r="B232" s="57" t="s">
        <v>1484</v>
      </c>
      <c r="C232" s="36" t="s">
        <v>6</v>
      </c>
      <c r="D232" s="50" t="s">
        <v>246</v>
      </c>
      <c r="E232" s="36" t="s">
        <v>6</v>
      </c>
      <c r="F232" s="48" t="s">
        <v>8</v>
      </c>
      <c r="G232" s="37" t="s">
        <v>9</v>
      </c>
      <c r="H232" s="28">
        <v>1000</v>
      </c>
      <c r="I232" s="9" t="s">
        <v>10</v>
      </c>
      <c r="J232" s="4">
        <v>1200</v>
      </c>
      <c r="K232" s="9" t="s">
        <v>10</v>
      </c>
      <c r="L232" s="4">
        <v>1200</v>
      </c>
      <c r="M232" s="9" t="s">
        <v>11</v>
      </c>
      <c r="N232" s="49" t="s">
        <v>135</v>
      </c>
      <c r="O232" s="11" t="s">
        <v>2752</v>
      </c>
      <c r="P232" s="33" t="str">
        <f t="shared" si="4"/>
        <v>('PLU00231','VITING LAMPU KCL','PCS',1000,1200,1200,'GOL003',12,TRUE,FALSE,0,0,0,0,NULL,NULL,'PCS',0,0,0,0,0,0,0,0),</v>
      </c>
    </row>
    <row r="233" spans="1:16">
      <c r="A233" s="35" t="s">
        <v>1254</v>
      </c>
      <c r="B233" s="57" t="s">
        <v>1485</v>
      </c>
      <c r="C233" s="36" t="s">
        <v>6</v>
      </c>
      <c r="D233" s="50" t="s">
        <v>247</v>
      </c>
      <c r="E233" s="36" t="s">
        <v>6</v>
      </c>
      <c r="F233" s="48" t="s">
        <v>8</v>
      </c>
      <c r="G233" s="37" t="s">
        <v>9</v>
      </c>
      <c r="H233" s="28">
        <v>2900</v>
      </c>
      <c r="I233" s="9" t="s">
        <v>10</v>
      </c>
      <c r="J233" s="4">
        <v>3500</v>
      </c>
      <c r="K233" s="9" t="s">
        <v>10</v>
      </c>
      <c r="L233" s="4">
        <v>3500</v>
      </c>
      <c r="M233" s="9" t="s">
        <v>11</v>
      </c>
      <c r="N233" s="49" t="s">
        <v>135</v>
      </c>
      <c r="O233" s="11" t="s">
        <v>2752</v>
      </c>
      <c r="P233" s="33" t="str">
        <f t="shared" si="4"/>
        <v>('PLU00232','VITING MATSUI SEGI 4','PCS',2900,3500,3500,'GOL003',12,TRUE,FALSE,0,0,0,0,NULL,NULL,'PCS',0,0,0,0,0,0,0,0),</v>
      </c>
    </row>
    <row r="234" spans="1:16">
      <c r="A234" s="35" t="s">
        <v>1254</v>
      </c>
      <c r="B234" s="57" t="s">
        <v>1486</v>
      </c>
      <c r="C234" s="36" t="s">
        <v>6</v>
      </c>
      <c r="D234" s="50" t="s">
        <v>248</v>
      </c>
      <c r="E234" s="36" t="s">
        <v>6</v>
      </c>
      <c r="F234" s="48" t="s">
        <v>8</v>
      </c>
      <c r="G234" s="37" t="s">
        <v>9</v>
      </c>
      <c r="H234" s="28">
        <v>3750</v>
      </c>
      <c r="I234" s="9" t="s">
        <v>10</v>
      </c>
      <c r="J234" s="4">
        <v>4500</v>
      </c>
      <c r="K234" s="9" t="s">
        <v>10</v>
      </c>
      <c r="L234" s="4">
        <v>4500</v>
      </c>
      <c r="M234" s="9" t="s">
        <v>11</v>
      </c>
      <c r="N234" s="49" t="s">
        <v>135</v>
      </c>
      <c r="O234" s="11" t="s">
        <v>2752</v>
      </c>
      <c r="P234" s="33" t="str">
        <f t="shared" si="4"/>
        <v>('PLU00233','VITING MATSUI SEGI 8','PCS',3750,4500,4500,'GOL003',12,TRUE,FALSE,0,0,0,0,NULL,NULL,'PCS',0,0,0,0,0,0,0,0),</v>
      </c>
    </row>
    <row r="235" spans="1:16">
      <c r="A235" s="35" t="s">
        <v>1254</v>
      </c>
      <c r="B235" s="57" t="s">
        <v>1487</v>
      </c>
      <c r="C235" s="36" t="s">
        <v>6</v>
      </c>
      <c r="D235" s="50" t="s">
        <v>249</v>
      </c>
      <c r="E235" s="36" t="s">
        <v>6</v>
      </c>
      <c r="F235" s="48" t="s">
        <v>8</v>
      </c>
      <c r="G235" s="37" t="s">
        <v>9</v>
      </c>
      <c r="H235" s="29">
        <v>2900</v>
      </c>
      <c r="I235" s="9" t="s">
        <v>10</v>
      </c>
      <c r="J235" s="4">
        <v>3500</v>
      </c>
      <c r="K235" s="9" t="s">
        <v>10</v>
      </c>
      <c r="L235" s="4">
        <v>3500</v>
      </c>
      <c r="M235" s="9" t="s">
        <v>11</v>
      </c>
      <c r="N235" s="49" t="s">
        <v>135</v>
      </c>
      <c r="O235" s="11" t="s">
        <v>2752</v>
      </c>
      <c r="P235" s="33" t="str">
        <f t="shared" si="4"/>
        <v>('PLU00234','VITING MATSUI SEGI8 KCL','PCS',2900,3500,3500,'GOL003',12,TRUE,FALSE,0,0,0,0,NULL,NULL,'PCS',0,0,0,0,0,0,0,0),</v>
      </c>
    </row>
    <row r="236" spans="1:16">
      <c r="A236" s="35" t="s">
        <v>1254</v>
      </c>
      <c r="B236" s="57" t="s">
        <v>1488</v>
      </c>
      <c r="C236" s="36" t="s">
        <v>6</v>
      </c>
      <c r="D236" s="50" t="s">
        <v>250</v>
      </c>
      <c r="E236" s="36" t="s">
        <v>6</v>
      </c>
      <c r="F236" s="48" t="s">
        <v>8</v>
      </c>
      <c r="G236" s="37" t="s">
        <v>9</v>
      </c>
      <c r="H236" s="28">
        <v>1400</v>
      </c>
      <c r="I236" s="9" t="s">
        <v>10</v>
      </c>
      <c r="J236" s="4">
        <v>1700</v>
      </c>
      <c r="K236" s="9" t="s">
        <v>10</v>
      </c>
      <c r="L236" s="4">
        <v>1700</v>
      </c>
      <c r="M236" s="9" t="s">
        <v>11</v>
      </c>
      <c r="N236" s="49" t="s">
        <v>135</v>
      </c>
      <c r="O236" s="11" t="s">
        <v>2752</v>
      </c>
      <c r="P236" s="33" t="str">
        <f t="shared" si="4"/>
        <v>('PLU00235','VITING PX 77','PCS',1400,1700,1700,'GOL003',12,TRUE,FALSE,0,0,0,0,NULL,NULL,'PCS',0,0,0,0,0,0,0,0),</v>
      </c>
    </row>
    <row r="237" spans="1:16">
      <c r="A237" s="35" t="s">
        <v>1254</v>
      </c>
      <c r="B237" s="57" t="s">
        <v>1489</v>
      </c>
      <c r="C237" s="36" t="s">
        <v>6</v>
      </c>
      <c r="D237" s="50" t="s">
        <v>251</v>
      </c>
      <c r="E237" s="36" t="s">
        <v>6</v>
      </c>
      <c r="F237" s="48" t="s">
        <v>8</v>
      </c>
      <c r="G237" s="37" t="s">
        <v>9</v>
      </c>
      <c r="H237" s="28">
        <v>3750</v>
      </c>
      <c r="I237" s="9" t="s">
        <v>10</v>
      </c>
      <c r="J237" s="4">
        <v>4500</v>
      </c>
      <c r="K237" s="9" t="s">
        <v>10</v>
      </c>
      <c r="L237" s="4">
        <v>4500</v>
      </c>
      <c r="M237" s="9" t="s">
        <v>11</v>
      </c>
      <c r="N237" s="49" t="s">
        <v>135</v>
      </c>
      <c r="O237" s="11" t="s">
        <v>2752</v>
      </c>
      <c r="P237" s="33" t="str">
        <f t="shared" si="4"/>
        <v>('PLU00236','VITING SEGI 4 KAIJIE','PCS',3750,4500,4500,'GOL003',12,TRUE,FALSE,0,0,0,0,NULL,NULL,'PCS',0,0,0,0,0,0,0,0),</v>
      </c>
    </row>
    <row r="238" spans="1:16">
      <c r="A238" s="35" t="s">
        <v>1254</v>
      </c>
      <c r="B238" s="57" t="s">
        <v>1490</v>
      </c>
      <c r="C238" s="36" t="s">
        <v>6</v>
      </c>
      <c r="D238" s="50" t="s">
        <v>252</v>
      </c>
      <c r="E238" s="36" t="s">
        <v>6</v>
      </c>
      <c r="F238" s="48" t="s">
        <v>8</v>
      </c>
      <c r="G238" s="37" t="s">
        <v>9</v>
      </c>
      <c r="H238" s="28">
        <v>3750</v>
      </c>
      <c r="I238" s="9" t="s">
        <v>10</v>
      </c>
      <c r="J238" s="4">
        <v>4500</v>
      </c>
      <c r="K238" s="9" t="s">
        <v>10</v>
      </c>
      <c r="L238" s="4">
        <v>4500</v>
      </c>
      <c r="M238" s="9" t="s">
        <v>11</v>
      </c>
      <c r="N238" s="49" t="s">
        <v>135</v>
      </c>
      <c r="O238" s="11" t="s">
        <v>2752</v>
      </c>
      <c r="P238" s="33" t="str">
        <f t="shared" si="4"/>
        <v>('PLU00237','VITING SEGI 4 YADI','PCS',3750,4500,4500,'GOL003',12,TRUE,FALSE,0,0,0,0,NULL,NULL,'PCS',0,0,0,0,0,0,0,0),</v>
      </c>
    </row>
    <row r="239" spans="1:16">
      <c r="A239" s="35" t="s">
        <v>1254</v>
      </c>
      <c r="B239" s="57" t="s">
        <v>1491</v>
      </c>
      <c r="C239" s="36" t="s">
        <v>6</v>
      </c>
      <c r="D239" s="50" t="s">
        <v>253</v>
      </c>
      <c r="E239" s="36" t="s">
        <v>6</v>
      </c>
      <c r="F239" s="48" t="s">
        <v>8</v>
      </c>
      <c r="G239" s="37" t="s">
        <v>9</v>
      </c>
      <c r="H239" s="28">
        <v>2050</v>
      </c>
      <c r="I239" s="9" t="s">
        <v>10</v>
      </c>
      <c r="J239" s="4">
        <v>2500</v>
      </c>
      <c r="K239" s="9" t="s">
        <v>10</v>
      </c>
      <c r="L239" s="4">
        <v>2500</v>
      </c>
      <c r="M239" s="9" t="s">
        <v>11</v>
      </c>
      <c r="N239" s="49" t="s">
        <v>135</v>
      </c>
      <c r="O239" s="11" t="s">
        <v>2752</v>
      </c>
      <c r="P239" s="33" t="str">
        <f t="shared" si="4"/>
        <v>('PLU00238','VITING TERNIT','PCS',2050,2500,2500,'GOL003',12,TRUE,FALSE,0,0,0,0,NULL,NULL,'PCS',0,0,0,0,0,0,0,0),</v>
      </c>
    </row>
    <row r="240" spans="1:16">
      <c r="A240" s="35" t="s">
        <v>1254</v>
      </c>
      <c r="B240" s="57" t="s">
        <v>1492</v>
      </c>
      <c r="C240" s="36" t="s">
        <v>6</v>
      </c>
      <c r="D240" s="50" t="s">
        <v>254</v>
      </c>
      <c r="E240" s="36" t="s">
        <v>6</v>
      </c>
      <c r="F240" s="48" t="s">
        <v>8</v>
      </c>
      <c r="G240" s="37" t="s">
        <v>9</v>
      </c>
      <c r="H240" s="28">
        <v>2900</v>
      </c>
      <c r="I240" s="9" t="s">
        <v>10</v>
      </c>
      <c r="J240" s="4">
        <v>3500</v>
      </c>
      <c r="K240" s="9" t="s">
        <v>10</v>
      </c>
      <c r="L240" s="4">
        <v>3500</v>
      </c>
      <c r="M240" s="9" t="s">
        <v>11</v>
      </c>
      <c r="N240" s="49" t="s">
        <v>135</v>
      </c>
      <c r="O240" s="11" t="s">
        <v>2752</v>
      </c>
      <c r="P240" s="33" t="str">
        <f t="shared" si="4"/>
        <v>('PLU00239','VITING+JEG OKACHI','PCS',2900,3500,3500,'GOL003',12,TRUE,FALSE,0,0,0,0,NULL,NULL,'PCS',0,0,0,0,0,0,0,0),</v>
      </c>
    </row>
    <row r="241" spans="1:16">
      <c r="A241" s="35" t="s">
        <v>1254</v>
      </c>
      <c r="B241" s="57" t="s">
        <v>1493</v>
      </c>
      <c r="C241" s="36" t="s">
        <v>6</v>
      </c>
      <c r="D241" s="50" t="s">
        <v>255</v>
      </c>
      <c r="E241" s="36" t="s">
        <v>6</v>
      </c>
      <c r="F241" s="48" t="s">
        <v>8</v>
      </c>
      <c r="G241" s="37" t="s">
        <v>9</v>
      </c>
      <c r="H241" s="28">
        <v>2500</v>
      </c>
      <c r="I241" s="9" t="s">
        <v>10</v>
      </c>
      <c r="J241" s="4">
        <v>3000</v>
      </c>
      <c r="K241" s="9" t="s">
        <v>10</v>
      </c>
      <c r="L241" s="4">
        <v>3000</v>
      </c>
      <c r="M241" s="9" t="s">
        <v>11</v>
      </c>
      <c r="N241" s="49" t="s">
        <v>135</v>
      </c>
      <c r="O241" s="11" t="s">
        <v>2752</v>
      </c>
      <c r="P241" s="33" t="str">
        <f t="shared" si="4"/>
        <v>('PLU00240','VOLTAMA 504 JEG','PCS',2500,3000,3000,'GOL003',12,TRUE,FALSE,0,0,0,0,NULL,NULL,'PCS',0,0,0,0,0,0,0,0),</v>
      </c>
    </row>
    <row r="242" spans="1:16">
      <c r="A242" s="35" t="s">
        <v>1254</v>
      </c>
      <c r="B242" s="57" t="s">
        <v>1494</v>
      </c>
      <c r="C242" s="36" t="s">
        <v>6</v>
      </c>
      <c r="D242" s="50" t="s">
        <v>256</v>
      </c>
      <c r="E242" s="36" t="s">
        <v>6</v>
      </c>
      <c r="F242" s="48" t="s">
        <v>8</v>
      </c>
      <c r="G242" s="37" t="s">
        <v>9</v>
      </c>
      <c r="H242" s="29">
        <v>2050</v>
      </c>
      <c r="I242" s="9" t="s">
        <v>10</v>
      </c>
      <c r="J242" s="4">
        <v>2500</v>
      </c>
      <c r="K242" s="9" t="s">
        <v>10</v>
      </c>
      <c r="L242" s="4">
        <v>2500</v>
      </c>
      <c r="M242" s="9" t="s">
        <v>11</v>
      </c>
      <c r="N242" s="49" t="s">
        <v>135</v>
      </c>
      <c r="O242" s="11" t="s">
        <v>2752</v>
      </c>
      <c r="P242" s="33" t="str">
        <f t="shared" si="4"/>
        <v>('PLU00241','VTG ELTRA(LAMPHOLDER)','PCS',2050,2500,2500,'GOL003',12,TRUE,FALSE,0,0,0,0,NULL,NULL,'PCS',0,0,0,0,0,0,0,0),</v>
      </c>
    </row>
    <row r="243" spans="1:16">
      <c r="A243" s="35" t="s">
        <v>1254</v>
      </c>
      <c r="B243" s="57" t="s">
        <v>1495</v>
      </c>
      <c r="C243" s="36" t="s">
        <v>6</v>
      </c>
      <c r="D243" s="50" t="s">
        <v>257</v>
      </c>
      <c r="E243" s="36" t="s">
        <v>6</v>
      </c>
      <c r="F243" s="48" t="s">
        <v>8</v>
      </c>
      <c r="G243" s="37" t="s">
        <v>9</v>
      </c>
      <c r="H243" s="28">
        <v>4800</v>
      </c>
      <c r="I243" s="9" t="s">
        <v>10</v>
      </c>
      <c r="J243" s="4">
        <v>5800</v>
      </c>
      <c r="K243" s="9" t="s">
        <v>10</v>
      </c>
      <c r="L243" s="4">
        <v>5800</v>
      </c>
      <c r="M243" s="9" t="s">
        <v>11</v>
      </c>
      <c r="N243" s="49" t="s">
        <v>135</v>
      </c>
      <c r="O243" s="11" t="s">
        <v>2752</v>
      </c>
      <c r="P243" s="33" t="str">
        <f t="shared" si="4"/>
        <v>('PLU00242','VYBA DOUBLE VITING','PCS',4800,5800,5800,'GOL003',12,TRUE,FALSE,0,0,0,0,NULL,NULL,'PCS',0,0,0,0,0,0,0,0),</v>
      </c>
    </row>
    <row r="244" spans="1:16">
      <c r="A244" s="35" t="s">
        <v>1254</v>
      </c>
      <c r="B244" s="57" t="s">
        <v>1496</v>
      </c>
      <c r="C244" s="36" t="s">
        <v>6</v>
      </c>
      <c r="D244" s="50" t="s">
        <v>258</v>
      </c>
      <c r="E244" s="36" t="s">
        <v>6</v>
      </c>
      <c r="F244" s="48" t="s">
        <v>8</v>
      </c>
      <c r="G244" s="37" t="s">
        <v>9</v>
      </c>
      <c r="H244" s="28">
        <v>3750</v>
      </c>
      <c r="I244" s="9" t="s">
        <v>10</v>
      </c>
      <c r="J244" s="4">
        <v>4500</v>
      </c>
      <c r="K244" s="9" t="s">
        <v>10</v>
      </c>
      <c r="L244" s="4">
        <v>4500</v>
      </c>
      <c r="M244" s="9" t="s">
        <v>11</v>
      </c>
      <c r="N244" s="49" t="s">
        <v>135</v>
      </c>
      <c r="O244" s="11" t="s">
        <v>2752</v>
      </c>
      <c r="P244" s="33" t="str">
        <f t="shared" si="4"/>
        <v>('PLU00243','VYBA STEKER','PCS',3750,4500,4500,'GOL003',12,TRUE,FALSE,0,0,0,0,NULL,NULL,'PCS',0,0,0,0,0,0,0,0),</v>
      </c>
    </row>
    <row r="245" spans="1:16">
      <c r="A245" s="35" t="s">
        <v>1254</v>
      </c>
      <c r="B245" s="57" t="s">
        <v>1497</v>
      </c>
      <c r="C245" s="36" t="s">
        <v>6</v>
      </c>
      <c r="D245" s="50" t="s">
        <v>259</v>
      </c>
      <c r="E245" s="36" t="s">
        <v>6</v>
      </c>
      <c r="F245" s="48" t="s">
        <v>8</v>
      </c>
      <c r="G245" s="37" t="s">
        <v>9</v>
      </c>
      <c r="H245" s="28">
        <v>7050</v>
      </c>
      <c r="I245" s="9" t="s">
        <v>10</v>
      </c>
      <c r="J245" s="4">
        <v>8500</v>
      </c>
      <c r="K245" s="9" t="s">
        <v>10</v>
      </c>
      <c r="L245" s="4">
        <v>8500</v>
      </c>
      <c r="M245" s="9" t="s">
        <v>11</v>
      </c>
      <c r="N245" s="49" t="s">
        <v>135</v>
      </c>
      <c r="O245" s="11" t="s">
        <v>2752</v>
      </c>
      <c r="P245" s="33" t="str">
        <f t="shared" si="4"/>
        <v>('PLU00244','ZENICA CIRCLE LAMP BALL','PCS',7050,8500,8500,'GOL003',12,TRUE,FALSE,0,0,0,0,NULL,NULL,'PCS',0,0,0,0,0,0,0,0),</v>
      </c>
    </row>
    <row r="246" spans="1:16">
      <c r="A246" s="35" t="s">
        <v>1254</v>
      </c>
      <c r="B246" s="57" t="s">
        <v>1498</v>
      </c>
      <c r="C246" s="36" t="s">
        <v>6</v>
      </c>
      <c r="D246" s="41" t="s">
        <v>113</v>
      </c>
      <c r="E246" s="36" t="s">
        <v>6</v>
      </c>
      <c r="F246" s="48" t="s">
        <v>8</v>
      </c>
      <c r="G246" s="37" t="s">
        <v>9</v>
      </c>
      <c r="H246" s="24">
        <v>516</v>
      </c>
      <c r="I246" s="9" t="s">
        <v>10</v>
      </c>
      <c r="J246" s="12">
        <v>580</v>
      </c>
      <c r="K246" s="9" t="s">
        <v>10</v>
      </c>
      <c r="L246" s="14">
        <v>580</v>
      </c>
      <c r="M246" s="9" t="s">
        <v>11</v>
      </c>
      <c r="N246" s="49" t="s">
        <v>650</v>
      </c>
      <c r="O246" s="11" t="s">
        <v>2752</v>
      </c>
      <c r="P246" s="33" t="str">
        <f t="shared" ref="P246:P248" si="5">(A246&amp;B246&amp;C246&amp;D246&amp;E246&amp;F246&amp;G246&amp;H246&amp;I246&amp;J246&amp;K246&amp;L246&amp;M246&amp;N246&amp;O246)</f>
        <v>('PLU00245','ABC MIE REMES 25G','PCS',516,580,580,'GOL049',12,TRUE,FALSE,0,0,0,0,NULL,NULL,'PCS',0,0,0,0,0,0,0,0),</v>
      </c>
    </row>
    <row r="247" spans="1:16">
      <c r="A247" s="35" t="s">
        <v>1254</v>
      </c>
      <c r="B247" s="57" t="s">
        <v>1499</v>
      </c>
      <c r="C247" s="36" t="s">
        <v>6</v>
      </c>
      <c r="D247" s="41" t="s">
        <v>260</v>
      </c>
      <c r="E247" s="36" t="s">
        <v>6</v>
      </c>
      <c r="F247" s="48" t="s">
        <v>8</v>
      </c>
      <c r="G247" s="37" t="s">
        <v>9</v>
      </c>
      <c r="H247" s="24">
        <v>420</v>
      </c>
      <c r="I247" s="9" t="s">
        <v>10</v>
      </c>
      <c r="J247" s="13">
        <v>490</v>
      </c>
      <c r="K247" s="9" t="s">
        <v>10</v>
      </c>
      <c r="L247" s="13">
        <v>490</v>
      </c>
      <c r="M247" s="9" t="s">
        <v>11</v>
      </c>
      <c r="N247" s="49" t="s">
        <v>650</v>
      </c>
      <c r="O247" s="11" t="s">
        <v>2752</v>
      </c>
      <c r="P247" s="33" t="str">
        <f t="shared" si="5"/>
        <v>('PLU00246','ANAK MAS AYAM PNGGN20G','PCS',420,490,490,'GOL049',12,TRUE,FALSE,0,0,0,0,NULL,NULL,'PCS',0,0,0,0,0,0,0,0),</v>
      </c>
    </row>
    <row r="248" spans="1:16">
      <c r="A248" s="35" t="s">
        <v>1254</v>
      </c>
      <c r="B248" s="57" t="s">
        <v>1500</v>
      </c>
      <c r="C248" s="36" t="s">
        <v>6</v>
      </c>
      <c r="D248" s="41" t="s">
        <v>261</v>
      </c>
      <c r="E248" s="36" t="s">
        <v>6</v>
      </c>
      <c r="F248" s="48" t="s">
        <v>8</v>
      </c>
      <c r="G248" s="37" t="s">
        <v>9</v>
      </c>
      <c r="H248" s="24">
        <v>420</v>
      </c>
      <c r="I248" s="9" t="s">
        <v>10</v>
      </c>
      <c r="J248" s="13">
        <v>490</v>
      </c>
      <c r="K248" s="9" t="s">
        <v>10</v>
      </c>
      <c r="L248" s="14">
        <v>490</v>
      </c>
      <c r="M248" s="9" t="s">
        <v>11</v>
      </c>
      <c r="N248" s="49" t="s">
        <v>650</v>
      </c>
      <c r="O248" s="11" t="s">
        <v>2752</v>
      </c>
      <c r="P248" s="33" t="str">
        <f t="shared" si="5"/>
        <v>('PLU00247','ANAK MAS KEJU 20G','PCS',420,490,490,'GOL049',12,TRUE,FALSE,0,0,0,0,NULL,NULL,'PCS',0,0,0,0,0,0,0,0),</v>
      </c>
    </row>
    <row r="249" spans="1:16">
      <c r="A249" s="35" t="s">
        <v>1254</v>
      </c>
      <c r="B249" s="57" t="s">
        <v>1501</v>
      </c>
      <c r="C249" s="36" t="s">
        <v>6</v>
      </c>
      <c r="D249" s="41" t="s">
        <v>262</v>
      </c>
      <c r="E249" s="36" t="s">
        <v>6</v>
      </c>
      <c r="F249" s="48" t="s">
        <v>8</v>
      </c>
      <c r="G249" s="37" t="s">
        <v>9</v>
      </c>
      <c r="H249" s="24">
        <v>2800</v>
      </c>
      <c r="I249" s="9" t="s">
        <v>10</v>
      </c>
      <c r="J249" s="13">
        <v>3000</v>
      </c>
      <c r="K249" s="9" t="s">
        <v>10</v>
      </c>
      <c r="L249" s="13">
        <v>3000</v>
      </c>
      <c r="M249" s="9" t="s">
        <v>11</v>
      </c>
      <c r="N249" s="49" t="s">
        <v>650</v>
      </c>
      <c r="O249" s="11" t="s">
        <v>2752</v>
      </c>
      <c r="P249" s="33" t="str">
        <f t="shared" ref="P249:P312" si="6">(A249&amp;B249&amp;C249&amp;D249&amp;E249&amp;F249&amp;G249&amp;H249&amp;I249&amp;J249&amp;K249&amp;L249&amp;M249&amp;N249&amp;O249)</f>
        <v>('PLU00248','BALADO','PCS',2800,3000,3000,'GOL049',12,TRUE,FALSE,0,0,0,0,NULL,NULL,'PCS',0,0,0,0,0,0,0,0),</v>
      </c>
    </row>
    <row r="250" spans="1:16">
      <c r="A250" s="35" t="s">
        <v>1254</v>
      </c>
      <c r="B250" s="57" t="s">
        <v>1502</v>
      </c>
      <c r="C250" s="36" t="s">
        <v>6</v>
      </c>
      <c r="D250" s="41" t="s">
        <v>263</v>
      </c>
      <c r="E250" s="36" t="s">
        <v>6</v>
      </c>
      <c r="F250" s="48" t="s">
        <v>8</v>
      </c>
      <c r="G250" s="37" t="s">
        <v>9</v>
      </c>
      <c r="H250" s="24">
        <v>437</v>
      </c>
      <c r="I250" s="9" t="s">
        <v>10</v>
      </c>
      <c r="J250" s="14">
        <v>481</v>
      </c>
      <c r="K250" s="9" t="s">
        <v>10</v>
      </c>
      <c r="L250" s="13">
        <v>481</v>
      </c>
      <c r="M250" s="9" t="s">
        <v>11</v>
      </c>
      <c r="N250" s="49" t="s">
        <v>650</v>
      </c>
      <c r="O250" s="11" t="s">
        <v>2752</v>
      </c>
      <c r="P250" s="33" t="str">
        <f t="shared" si="6"/>
        <v>('PLU00249','CHA2 PEANUT 10 GR','PCS',437,481,481,'GOL049',12,TRUE,FALSE,0,0,0,0,NULL,NULL,'PCS',0,0,0,0,0,0,0,0),</v>
      </c>
    </row>
    <row r="251" spans="1:16">
      <c r="A251" s="35" t="s">
        <v>1254</v>
      </c>
      <c r="B251" s="57" t="s">
        <v>1503</v>
      </c>
      <c r="C251" s="36" t="s">
        <v>6</v>
      </c>
      <c r="D251" s="41" t="s">
        <v>264</v>
      </c>
      <c r="E251" s="36" t="s">
        <v>6</v>
      </c>
      <c r="F251" s="48" t="s">
        <v>8</v>
      </c>
      <c r="G251" s="37" t="s">
        <v>9</v>
      </c>
      <c r="H251" s="25">
        <v>886</v>
      </c>
      <c r="I251" s="9" t="s">
        <v>10</v>
      </c>
      <c r="J251" s="13">
        <v>1000</v>
      </c>
      <c r="K251" s="9" t="s">
        <v>10</v>
      </c>
      <c r="L251" s="14">
        <v>1000</v>
      </c>
      <c r="M251" s="9" t="s">
        <v>11</v>
      </c>
      <c r="N251" s="49" t="s">
        <v>650</v>
      </c>
      <c r="O251" s="11" t="s">
        <v>2752</v>
      </c>
      <c r="P251" s="33" t="str">
        <f t="shared" si="6"/>
        <v>('PLU00250','CHEETOS AYAM BAKAR18G','PCS',886,1000,1000,'GOL049',12,TRUE,FALSE,0,0,0,0,NULL,NULL,'PCS',0,0,0,0,0,0,0,0),</v>
      </c>
    </row>
    <row r="252" spans="1:16">
      <c r="A252" s="35" t="s">
        <v>1254</v>
      </c>
      <c r="B252" s="57" t="s">
        <v>1504</v>
      </c>
      <c r="C252" s="36" t="s">
        <v>6</v>
      </c>
      <c r="D252" s="41" t="s">
        <v>265</v>
      </c>
      <c r="E252" s="36" t="s">
        <v>6</v>
      </c>
      <c r="F252" s="48" t="s">
        <v>8</v>
      </c>
      <c r="G252" s="37" t="s">
        <v>9</v>
      </c>
      <c r="H252" s="24">
        <v>1848</v>
      </c>
      <c r="I252" s="9" t="s">
        <v>10</v>
      </c>
      <c r="J252" s="13">
        <v>2100</v>
      </c>
      <c r="K252" s="9" t="s">
        <v>10</v>
      </c>
      <c r="L252" s="13">
        <v>2100</v>
      </c>
      <c r="M252" s="9" t="s">
        <v>11</v>
      </c>
      <c r="N252" s="49" t="s">
        <v>650</v>
      </c>
      <c r="O252" s="11" t="s">
        <v>2752</v>
      </c>
      <c r="P252" s="33" t="str">
        <f t="shared" si="6"/>
        <v>('PLU00251','CHEETOS JAGUNG BAKAR 48G','PCS',1848,2100,2100,'GOL049',12,TRUE,FALSE,0,0,0,0,NULL,NULL,'PCS',0,0,0,0,0,0,0,0),</v>
      </c>
    </row>
    <row r="253" spans="1:16">
      <c r="A253" s="35" t="s">
        <v>1254</v>
      </c>
      <c r="B253" s="57" t="s">
        <v>1505</v>
      </c>
      <c r="C253" s="36" t="s">
        <v>6</v>
      </c>
      <c r="D253" s="41" t="s">
        <v>266</v>
      </c>
      <c r="E253" s="36" t="s">
        <v>6</v>
      </c>
      <c r="F253" s="48" t="s">
        <v>8</v>
      </c>
      <c r="G253" s="37" t="s">
        <v>9</v>
      </c>
      <c r="H253" s="24">
        <v>886</v>
      </c>
      <c r="I253" s="9" t="s">
        <v>10</v>
      </c>
      <c r="J253" s="14">
        <v>1000</v>
      </c>
      <c r="K253" s="9" t="s">
        <v>10</v>
      </c>
      <c r="L253" s="13">
        <v>1000</v>
      </c>
      <c r="M253" s="9" t="s">
        <v>11</v>
      </c>
      <c r="N253" s="49" t="s">
        <v>650</v>
      </c>
      <c r="O253" s="11" t="s">
        <v>2752</v>
      </c>
      <c r="P253" s="33" t="str">
        <f t="shared" si="6"/>
        <v>('PLU00252','CHEETOS JAGUNG BAKAR18G','PCS',886,1000,1000,'GOL049',12,TRUE,FALSE,0,0,0,0,NULL,NULL,'PCS',0,0,0,0,0,0,0,0),</v>
      </c>
    </row>
    <row r="254" spans="1:16">
      <c r="A254" s="35" t="s">
        <v>1254</v>
      </c>
      <c r="B254" s="57" t="s">
        <v>1506</v>
      </c>
      <c r="C254" s="36" t="s">
        <v>6</v>
      </c>
      <c r="D254" s="41" t="s">
        <v>267</v>
      </c>
      <c r="E254" s="36" t="s">
        <v>6</v>
      </c>
      <c r="F254" s="48" t="s">
        <v>8</v>
      </c>
      <c r="G254" s="37" t="s">
        <v>9</v>
      </c>
      <c r="H254" s="24">
        <v>1848</v>
      </c>
      <c r="I254" s="9" t="s">
        <v>10</v>
      </c>
      <c r="J254" s="13">
        <v>2100</v>
      </c>
      <c r="K254" s="9" t="s">
        <v>10</v>
      </c>
      <c r="L254" s="14">
        <v>2100</v>
      </c>
      <c r="M254" s="9" t="s">
        <v>11</v>
      </c>
      <c r="N254" s="49" t="s">
        <v>650</v>
      </c>
      <c r="O254" s="11" t="s">
        <v>2752</v>
      </c>
      <c r="P254" s="33" t="str">
        <f t="shared" si="6"/>
        <v>('PLU00253','CHEETOS KEJU AMERIKA 48G','PCS',1848,2100,2100,'GOL049',12,TRUE,FALSE,0,0,0,0,NULL,NULL,'PCS',0,0,0,0,0,0,0,0),</v>
      </c>
    </row>
    <row r="255" spans="1:16">
      <c r="A255" s="35" t="s">
        <v>1254</v>
      </c>
      <c r="B255" s="57" t="s">
        <v>1507</v>
      </c>
      <c r="C255" s="36" t="s">
        <v>6</v>
      </c>
      <c r="D255" s="41" t="s">
        <v>268</v>
      </c>
      <c r="E255" s="36" t="s">
        <v>6</v>
      </c>
      <c r="F255" s="48" t="s">
        <v>8</v>
      </c>
      <c r="G255" s="37" t="s">
        <v>9</v>
      </c>
      <c r="H255" s="24">
        <v>805</v>
      </c>
      <c r="I255" s="9" t="s">
        <v>10</v>
      </c>
      <c r="J255" s="13">
        <v>908</v>
      </c>
      <c r="K255" s="9" t="s">
        <v>10</v>
      </c>
      <c r="L255" s="13">
        <v>908</v>
      </c>
      <c r="M255" s="9" t="s">
        <v>11</v>
      </c>
      <c r="N255" s="49" t="s">
        <v>650</v>
      </c>
      <c r="O255" s="11" t="s">
        <v>2752</v>
      </c>
      <c r="P255" s="33" t="str">
        <f t="shared" si="6"/>
        <v>('PLU00254','CHEETOS KEJU AMERIKA18G','PCS',805,908,908,'GOL049',12,TRUE,FALSE,0,0,0,0,NULL,NULL,'PCS',0,0,0,0,0,0,0,0),</v>
      </c>
    </row>
    <row r="256" spans="1:16">
      <c r="A256" s="35" t="s">
        <v>1254</v>
      </c>
      <c r="B256" s="57" t="s">
        <v>1508</v>
      </c>
      <c r="C256" s="36" t="s">
        <v>6</v>
      </c>
      <c r="D256" s="41" t="s">
        <v>269</v>
      </c>
      <c r="E256" s="36" t="s">
        <v>6</v>
      </c>
      <c r="F256" s="48" t="s">
        <v>8</v>
      </c>
      <c r="G256" s="37" t="s">
        <v>9</v>
      </c>
      <c r="H256" s="24">
        <v>788</v>
      </c>
      <c r="I256" s="9" t="s">
        <v>10</v>
      </c>
      <c r="J256" s="13">
        <v>900</v>
      </c>
      <c r="K256" s="9" t="s">
        <v>10</v>
      </c>
      <c r="L256" s="14">
        <v>900</v>
      </c>
      <c r="M256" s="9" t="s">
        <v>11</v>
      </c>
      <c r="N256" s="49" t="s">
        <v>650</v>
      </c>
      <c r="O256" s="11" t="s">
        <v>2752</v>
      </c>
      <c r="P256" s="33" t="str">
        <f t="shared" si="6"/>
        <v>('PLU00255','CHEETOS NET BBQ 12G(1)','PCS',788,900,900,'GOL049',12,TRUE,FALSE,0,0,0,0,NULL,NULL,'PCS',0,0,0,0,0,0,0,0),</v>
      </c>
    </row>
    <row r="257" spans="1:16">
      <c r="A257" s="35" t="s">
        <v>1254</v>
      </c>
      <c r="B257" s="57" t="s">
        <v>1509</v>
      </c>
      <c r="C257" s="36" t="s">
        <v>6</v>
      </c>
      <c r="D257" s="41" t="s">
        <v>270</v>
      </c>
      <c r="E257" s="36" t="s">
        <v>6</v>
      </c>
      <c r="F257" s="48" t="s">
        <v>8</v>
      </c>
      <c r="G257" s="37" t="s">
        <v>9</v>
      </c>
      <c r="H257" s="24">
        <v>788</v>
      </c>
      <c r="I257" s="9" t="s">
        <v>10</v>
      </c>
      <c r="J257" s="13">
        <v>990</v>
      </c>
      <c r="K257" s="9" t="s">
        <v>10</v>
      </c>
      <c r="L257" s="13">
        <v>990</v>
      </c>
      <c r="M257" s="9" t="s">
        <v>11</v>
      </c>
      <c r="N257" s="49" t="s">
        <v>650</v>
      </c>
      <c r="O257" s="11" t="s">
        <v>2752</v>
      </c>
      <c r="P257" s="33" t="str">
        <f t="shared" si="6"/>
        <v>('PLU00256','CHEETOS NET BBQ 12G(2)','PCS',788,990,990,'GOL049',12,TRUE,FALSE,0,0,0,0,NULL,NULL,'PCS',0,0,0,0,0,0,0,0),</v>
      </c>
    </row>
    <row r="258" spans="1:16">
      <c r="A258" s="35" t="s">
        <v>1254</v>
      </c>
      <c r="B258" s="57" t="s">
        <v>1510</v>
      </c>
      <c r="C258" s="36" t="s">
        <v>6</v>
      </c>
      <c r="D258" s="41" t="s">
        <v>271</v>
      </c>
      <c r="E258" s="36" t="s">
        <v>6</v>
      </c>
      <c r="F258" s="48" t="s">
        <v>8</v>
      </c>
      <c r="G258" s="37" t="s">
        <v>9</v>
      </c>
      <c r="H258" s="24">
        <v>788</v>
      </c>
      <c r="I258" s="9" t="s">
        <v>10</v>
      </c>
      <c r="J258" s="14">
        <v>900</v>
      </c>
      <c r="K258" s="9" t="s">
        <v>10</v>
      </c>
      <c r="L258" s="13">
        <v>900</v>
      </c>
      <c r="M258" s="9" t="s">
        <v>11</v>
      </c>
      <c r="N258" s="49" t="s">
        <v>650</v>
      </c>
      <c r="O258" s="11" t="s">
        <v>2752</v>
      </c>
      <c r="P258" s="33" t="str">
        <f t="shared" si="6"/>
        <v>('PLU00257','CHEETOS NET RUM LAUT12G','PCS',788,900,900,'GOL049',12,TRUE,FALSE,0,0,0,0,NULL,NULL,'PCS',0,0,0,0,0,0,0,0),</v>
      </c>
    </row>
    <row r="259" spans="1:16">
      <c r="A259" s="35" t="s">
        <v>1254</v>
      </c>
      <c r="B259" s="57" t="s">
        <v>1511</v>
      </c>
      <c r="C259" s="36" t="s">
        <v>6</v>
      </c>
      <c r="D259" s="41" t="s">
        <v>272</v>
      </c>
      <c r="E259" s="36" t="s">
        <v>6</v>
      </c>
      <c r="F259" s="48" t="s">
        <v>8</v>
      </c>
      <c r="G259" s="37" t="s">
        <v>9</v>
      </c>
      <c r="H259" s="25">
        <v>2521</v>
      </c>
      <c r="I259" s="9" t="s">
        <v>10</v>
      </c>
      <c r="J259" s="13">
        <v>2850</v>
      </c>
      <c r="K259" s="9" t="s">
        <v>10</v>
      </c>
      <c r="L259" s="14">
        <v>2850</v>
      </c>
      <c r="M259" s="9" t="s">
        <v>11</v>
      </c>
      <c r="N259" s="49" t="s">
        <v>650</v>
      </c>
      <c r="O259" s="11" t="s">
        <v>2752</v>
      </c>
      <c r="P259" s="33" t="str">
        <f t="shared" si="6"/>
        <v>('PLU00258','CHEETOS RS BBQ 50G','PCS',2521,2850,2850,'GOL049',12,TRUE,FALSE,0,0,0,0,NULL,NULL,'PCS',0,0,0,0,0,0,0,0),</v>
      </c>
    </row>
    <row r="260" spans="1:16">
      <c r="A260" s="35" t="s">
        <v>1254</v>
      </c>
      <c r="B260" s="57" t="s">
        <v>1512</v>
      </c>
      <c r="C260" s="36" t="s">
        <v>6</v>
      </c>
      <c r="D260" s="41" t="s">
        <v>273</v>
      </c>
      <c r="E260" s="36" t="s">
        <v>6</v>
      </c>
      <c r="F260" s="48" t="s">
        <v>8</v>
      </c>
      <c r="G260" s="37" t="s">
        <v>9</v>
      </c>
      <c r="H260" s="24">
        <v>2521</v>
      </c>
      <c r="I260" s="9" t="s">
        <v>10</v>
      </c>
      <c r="J260" s="13">
        <v>2850</v>
      </c>
      <c r="K260" s="9" t="s">
        <v>10</v>
      </c>
      <c r="L260" s="13">
        <v>2850</v>
      </c>
      <c r="M260" s="9" t="s">
        <v>11</v>
      </c>
      <c r="N260" s="49" t="s">
        <v>650</v>
      </c>
      <c r="O260" s="11" t="s">
        <v>2752</v>
      </c>
      <c r="P260" s="33" t="str">
        <f t="shared" si="6"/>
        <v>('PLU00259','CHEETOS RUMPUT LAUT50G','PCS',2521,2850,2850,'GOL049',12,TRUE,FALSE,0,0,0,0,NULL,NULL,'PCS',0,0,0,0,0,0,0,0),</v>
      </c>
    </row>
    <row r="261" spans="1:16">
      <c r="A261" s="35" t="s">
        <v>1254</v>
      </c>
      <c r="B261" s="57" t="s">
        <v>1513</v>
      </c>
      <c r="C261" s="36" t="s">
        <v>6</v>
      </c>
      <c r="D261" s="41" t="s">
        <v>274</v>
      </c>
      <c r="E261" s="36" t="s">
        <v>6</v>
      </c>
      <c r="F261" s="48" t="s">
        <v>8</v>
      </c>
      <c r="G261" s="37" t="s">
        <v>9</v>
      </c>
      <c r="H261" s="24">
        <v>2831</v>
      </c>
      <c r="I261" s="9" t="s">
        <v>10</v>
      </c>
      <c r="J261" s="12">
        <v>3250</v>
      </c>
      <c r="K261" s="9" t="s">
        <v>10</v>
      </c>
      <c r="L261" s="12">
        <v>3250</v>
      </c>
      <c r="M261" s="9" t="s">
        <v>11</v>
      </c>
      <c r="N261" s="49" t="s">
        <v>650</v>
      </c>
      <c r="O261" s="11" t="s">
        <v>2752</v>
      </c>
      <c r="P261" s="33" t="str">
        <f t="shared" si="6"/>
        <v>('PLU00260','CHICKEN RASA AYAM 70G','PCS',2831,3250,3250,'GOL049',12,TRUE,FALSE,0,0,0,0,NULL,NULL,'PCS',0,0,0,0,0,0,0,0),</v>
      </c>
    </row>
    <row r="262" spans="1:16">
      <c r="A262" s="35" t="s">
        <v>1254</v>
      </c>
      <c r="B262" s="57" t="s">
        <v>1514</v>
      </c>
      <c r="C262" s="36" t="s">
        <v>6</v>
      </c>
      <c r="D262" s="41" t="s">
        <v>275</v>
      </c>
      <c r="E262" s="36" t="s">
        <v>6</v>
      </c>
      <c r="F262" s="48" t="s">
        <v>8</v>
      </c>
      <c r="G262" s="37" t="s">
        <v>9</v>
      </c>
      <c r="H262" s="24">
        <v>886</v>
      </c>
      <c r="I262" s="9" t="s">
        <v>10</v>
      </c>
      <c r="J262" s="12">
        <v>1000</v>
      </c>
      <c r="K262" s="9" t="s">
        <v>10</v>
      </c>
      <c r="L262" s="12">
        <v>1000</v>
      </c>
      <c r="M262" s="9" t="s">
        <v>11</v>
      </c>
      <c r="N262" s="49" t="s">
        <v>650</v>
      </c>
      <c r="O262" s="11" t="s">
        <v>2752</v>
      </c>
      <c r="P262" s="33" t="str">
        <f t="shared" si="6"/>
        <v>('PLU00261','CHIKI BALLS COKLAT 12G','PCS',886,1000,1000,'GOL049',12,TRUE,FALSE,0,0,0,0,NULL,NULL,'PCS',0,0,0,0,0,0,0,0),</v>
      </c>
    </row>
    <row r="263" spans="1:16">
      <c r="A263" s="35" t="s">
        <v>1254</v>
      </c>
      <c r="B263" s="57" t="s">
        <v>1515</v>
      </c>
      <c r="C263" s="36" t="s">
        <v>6</v>
      </c>
      <c r="D263" s="41" t="s">
        <v>276</v>
      </c>
      <c r="E263" s="36" t="s">
        <v>6</v>
      </c>
      <c r="F263" s="48" t="s">
        <v>8</v>
      </c>
      <c r="G263" s="37" t="s">
        <v>9</v>
      </c>
      <c r="H263" s="24">
        <v>886</v>
      </c>
      <c r="I263" s="9" t="s">
        <v>10</v>
      </c>
      <c r="J263" s="13">
        <v>1000</v>
      </c>
      <c r="K263" s="9" t="s">
        <v>10</v>
      </c>
      <c r="L263" s="14">
        <v>1000</v>
      </c>
      <c r="M263" s="9" t="s">
        <v>11</v>
      </c>
      <c r="N263" s="49" t="s">
        <v>650</v>
      </c>
      <c r="O263" s="11" t="s">
        <v>2752</v>
      </c>
      <c r="P263" s="33" t="str">
        <f t="shared" si="6"/>
        <v>('PLU00262','CHIKI BALLS KEJU 12G','PCS',886,1000,1000,'GOL049',12,TRUE,FALSE,0,0,0,0,NULL,NULL,'PCS',0,0,0,0,0,0,0,0),</v>
      </c>
    </row>
    <row r="264" spans="1:16">
      <c r="A264" s="35" t="s">
        <v>1254</v>
      </c>
      <c r="B264" s="57" t="s">
        <v>1516</v>
      </c>
      <c r="C264" s="36" t="s">
        <v>6</v>
      </c>
      <c r="D264" s="41" t="s">
        <v>277</v>
      </c>
      <c r="E264" s="36" t="s">
        <v>6</v>
      </c>
      <c r="F264" s="48" t="s">
        <v>8</v>
      </c>
      <c r="G264" s="37" t="s">
        <v>9</v>
      </c>
      <c r="H264" s="24">
        <v>893</v>
      </c>
      <c r="I264" s="9" t="s">
        <v>10</v>
      </c>
      <c r="J264" s="13">
        <v>1000</v>
      </c>
      <c r="K264" s="9" t="s">
        <v>10</v>
      </c>
      <c r="L264" s="13">
        <v>1000</v>
      </c>
      <c r="M264" s="9" t="s">
        <v>11</v>
      </c>
      <c r="N264" s="49" t="s">
        <v>650</v>
      </c>
      <c r="O264" s="11" t="s">
        <v>2752</v>
      </c>
      <c r="P264" s="33" t="str">
        <f t="shared" si="6"/>
        <v>('PLU00263','CHIKI BALLS RS AYAM 12G','PCS',893,1000,1000,'GOL049',12,TRUE,FALSE,0,0,0,0,NULL,NULL,'PCS',0,0,0,0,0,0,0,0),</v>
      </c>
    </row>
    <row r="265" spans="1:16">
      <c r="A265" s="35" t="s">
        <v>1254</v>
      </c>
      <c r="B265" s="57" t="s">
        <v>1517</v>
      </c>
      <c r="C265" s="36" t="s">
        <v>6</v>
      </c>
      <c r="D265" s="41" t="s">
        <v>278</v>
      </c>
      <c r="E265" s="36" t="s">
        <v>6</v>
      </c>
      <c r="F265" s="48" t="s">
        <v>8</v>
      </c>
      <c r="G265" s="37" t="s">
        <v>9</v>
      </c>
      <c r="H265" s="24">
        <v>4851</v>
      </c>
      <c r="I265" s="9" t="s">
        <v>10</v>
      </c>
      <c r="J265" s="14">
        <v>5650</v>
      </c>
      <c r="K265" s="9" t="s">
        <v>10</v>
      </c>
      <c r="L265" s="13">
        <v>5650</v>
      </c>
      <c r="M265" s="9" t="s">
        <v>11</v>
      </c>
      <c r="N265" s="49" t="s">
        <v>650</v>
      </c>
      <c r="O265" s="11" t="s">
        <v>2752</v>
      </c>
      <c r="P265" s="33" t="str">
        <f t="shared" si="6"/>
        <v>('PLU00264','CHILLI CHA CHA PRETZ39G','PCS',4851,5650,5650,'GOL049',12,TRUE,FALSE,0,0,0,0,NULL,NULL,'PCS',0,0,0,0,0,0,0,0),</v>
      </c>
    </row>
    <row r="266" spans="1:16">
      <c r="A266" s="35" t="s">
        <v>1254</v>
      </c>
      <c r="B266" s="57" t="s">
        <v>1518</v>
      </c>
      <c r="C266" s="36" t="s">
        <v>6</v>
      </c>
      <c r="D266" s="41" t="s">
        <v>279</v>
      </c>
      <c r="E266" s="36" t="s">
        <v>6</v>
      </c>
      <c r="F266" s="48" t="s">
        <v>8</v>
      </c>
      <c r="G266" s="37" t="s">
        <v>9</v>
      </c>
      <c r="H266" s="25">
        <v>1428</v>
      </c>
      <c r="I266" s="9" t="s">
        <v>10</v>
      </c>
      <c r="J266" s="13">
        <v>1650</v>
      </c>
      <c r="K266" s="9" t="s">
        <v>10</v>
      </c>
      <c r="L266" s="14">
        <v>1650</v>
      </c>
      <c r="M266" s="9" t="s">
        <v>11</v>
      </c>
      <c r="N266" s="49" t="s">
        <v>650</v>
      </c>
      <c r="O266" s="11" t="s">
        <v>2752</v>
      </c>
      <c r="P266" s="33" t="str">
        <f t="shared" si="6"/>
        <v>('PLU00265','CHITATO AYAM BUMBU 19G','PCS',1428,1650,1650,'GOL049',12,TRUE,FALSE,0,0,0,0,NULL,NULL,'PCS',0,0,0,0,0,0,0,0),</v>
      </c>
    </row>
    <row r="267" spans="1:16">
      <c r="A267" s="35" t="s">
        <v>1254</v>
      </c>
      <c r="B267" s="57" t="s">
        <v>1519</v>
      </c>
      <c r="C267" s="36" t="s">
        <v>6</v>
      </c>
      <c r="D267" s="41" t="s">
        <v>280</v>
      </c>
      <c r="E267" s="36" t="s">
        <v>6</v>
      </c>
      <c r="F267" s="48" t="s">
        <v>8</v>
      </c>
      <c r="G267" s="37" t="s">
        <v>9</v>
      </c>
      <c r="H267" s="24">
        <v>5461</v>
      </c>
      <c r="I267" s="9" t="s">
        <v>10</v>
      </c>
      <c r="J267" s="13">
        <v>6250</v>
      </c>
      <c r="K267" s="9" t="s">
        <v>10</v>
      </c>
      <c r="L267" s="13">
        <v>6250</v>
      </c>
      <c r="M267" s="9" t="s">
        <v>11</v>
      </c>
      <c r="N267" s="49" t="s">
        <v>650</v>
      </c>
      <c r="O267" s="11" t="s">
        <v>2752</v>
      </c>
      <c r="P267" s="33" t="str">
        <f t="shared" si="6"/>
        <v>('PLU00266','CHITATO BBQ 75G','PCS',5461,6250,6250,'GOL049',12,TRUE,FALSE,0,0,0,0,NULL,NULL,'PCS',0,0,0,0,0,0,0,0),</v>
      </c>
    </row>
    <row r="268" spans="1:16">
      <c r="A268" s="35" t="s">
        <v>1254</v>
      </c>
      <c r="B268" s="57" t="s">
        <v>1520</v>
      </c>
      <c r="C268" s="36" t="s">
        <v>6</v>
      </c>
      <c r="D268" s="41" t="s">
        <v>281</v>
      </c>
      <c r="E268" s="36" t="s">
        <v>6</v>
      </c>
      <c r="F268" s="48" t="s">
        <v>8</v>
      </c>
      <c r="G268" s="37" t="s">
        <v>9</v>
      </c>
      <c r="H268" s="24">
        <v>1429</v>
      </c>
      <c r="I268" s="9" t="s">
        <v>10</v>
      </c>
      <c r="J268" s="14">
        <v>1650</v>
      </c>
      <c r="K268" s="9" t="s">
        <v>10</v>
      </c>
      <c r="L268" s="13">
        <v>1650</v>
      </c>
      <c r="M268" s="9" t="s">
        <v>11</v>
      </c>
      <c r="N268" s="49" t="s">
        <v>650</v>
      </c>
      <c r="O268" s="11" t="s">
        <v>2752</v>
      </c>
      <c r="P268" s="33" t="str">
        <f t="shared" si="6"/>
        <v>('PLU00267','CHITATO KEJU SUPREME19G','PCS',1429,1650,1650,'GOL049',12,TRUE,FALSE,0,0,0,0,NULL,NULL,'PCS',0,0,0,0,0,0,0,0),</v>
      </c>
    </row>
    <row r="269" spans="1:16">
      <c r="A269" s="35" t="s">
        <v>1254</v>
      </c>
      <c r="B269" s="57" t="s">
        <v>1521</v>
      </c>
      <c r="C269" s="36" t="s">
        <v>6</v>
      </c>
      <c r="D269" s="41" t="s">
        <v>282</v>
      </c>
      <c r="E269" s="36" t="s">
        <v>6</v>
      </c>
      <c r="F269" s="48" t="s">
        <v>8</v>
      </c>
      <c r="G269" s="37" t="s">
        <v>9</v>
      </c>
      <c r="H269" s="24">
        <v>1429</v>
      </c>
      <c r="I269" s="9" t="s">
        <v>10</v>
      </c>
      <c r="J269" s="13">
        <v>1600</v>
      </c>
      <c r="K269" s="9" t="s">
        <v>10</v>
      </c>
      <c r="L269" s="14">
        <v>1600</v>
      </c>
      <c r="M269" s="9" t="s">
        <v>11</v>
      </c>
      <c r="N269" s="49" t="s">
        <v>650</v>
      </c>
      <c r="O269" s="11" t="s">
        <v>2752</v>
      </c>
      <c r="P269" s="33" t="str">
        <f t="shared" si="6"/>
        <v>('PLU00268','CHITATO ORIGINAL 19G','PCS',1429,1600,1600,'GOL049',12,TRUE,FALSE,0,0,0,0,NULL,NULL,'PCS',0,0,0,0,0,0,0,0),</v>
      </c>
    </row>
    <row r="270" spans="1:16">
      <c r="A270" s="35" t="s">
        <v>1254</v>
      </c>
      <c r="B270" s="57" t="s">
        <v>1522</v>
      </c>
      <c r="C270" s="36" t="s">
        <v>6</v>
      </c>
      <c r="D270" s="41" t="s">
        <v>283</v>
      </c>
      <c r="E270" s="36" t="s">
        <v>6</v>
      </c>
      <c r="F270" s="48" t="s">
        <v>8</v>
      </c>
      <c r="G270" s="37" t="s">
        <v>9</v>
      </c>
      <c r="H270" s="24">
        <v>2672</v>
      </c>
      <c r="I270" s="9" t="s">
        <v>10</v>
      </c>
      <c r="J270" s="13">
        <v>3044</v>
      </c>
      <c r="K270" s="9" t="s">
        <v>10</v>
      </c>
      <c r="L270" s="13">
        <v>3044</v>
      </c>
      <c r="M270" s="9" t="s">
        <v>11</v>
      </c>
      <c r="N270" s="49" t="s">
        <v>650</v>
      </c>
      <c r="O270" s="11" t="s">
        <v>2752</v>
      </c>
      <c r="P270" s="33" t="str">
        <f t="shared" si="6"/>
        <v>('PLU00269','CHITATO RS AYAM BUMBU 40G','PCS',2672,3044,3044,'GOL049',12,TRUE,FALSE,0,0,0,0,NULL,NULL,'PCS',0,0,0,0,0,0,0,0),</v>
      </c>
    </row>
    <row r="271" spans="1:16">
      <c r="A271" s="35" t="s">
        <v>1254</v>
      </c>
      <c r="B271" s="57" t="s">
        <v>1523</v>
      </c>
      <c r="C271" s="36" t="s">
        <v>6</v>
      </c>
      <c r="D271" s="41" t="s">
        <v>284</v>
      </c>
      <c r="E271" s="36" t="s">
        <v>6</v>
      </c>
      <c r="F271" s="48" t="s">
        <v>8</v>
      </c>
      <c r="G271" s="37" t="s">
        <v>9</v>
      </c>
      <c r="H271" s="24">
        <v>5460</v>
      </c>
      <c r="I271" s="9" t="s">
        <v>10</v>
      </c>
      <c r="J271" s="13">
        <v>6250</v>
      </c>
      <c r="K271" s="9" t="s">
        <v>10</v>
      </c>
      <c r="L271" s="14">
        <v>6250</v>
      </c>
      <c r="M271" s="9" t="s">
        <v>11</v>
      </c>
      <c r="N271" s="49" t="s">
        <v>650</v>
      </c>
      <c r="O271" s="11" t="s">
        <v>2752</v>
      </c>
      <c r="P271" s="33" t="str">
        <f t="shared" si="6"/>
        <v>('PLU00270','CHITATO RS SAPI BB BAKAR75G','PCS',5460,6250,6250,'GOL049',12,TRUE,FALSE,0,0,0,0,NULL,NULL,'PCS',0,0,0,0,0,0,0,0),</v>
      </c>
    </row>
    <row r="272" spans="1:16">
      <c r="A272" s="35" t="s">
        <v>1254</v>
      </c>
      <c r="B272" s="57" t="s">
        <v>1524</v>
      </c>
      <c r="C272" s="36" t="s">
        <v>6</v>
      </c>
      <c r="D272" s="41" t="s">
        <v>285</v>
      </c>
      <c r="E272" s="36" t="s">
        <v>6</v>
      </c>
      <c r="F272" s="48" t="s">
        <v>8</v>
      </c>
      <c r="G272" s="37" t="s">
        <v>9</v>
      </c>
      <c r="H272" s="24">
        <v>1298</v>
      </c>
      <c r="I272" s="9" t="s">
        <v>10</v>
      </c>
      <c r="J272" s="13">
        <v>1498</v>
      </c>
      <c r="K272" s="9" t="s">
        <v>10</v>
      </c>
      <c r="L272" s="13">
        <v>1498</v>
      </c>
      <c r="M272" s="9" t="s">
        <v>11</v>
      </c>
      <c r="N272" s="49" t="s">
        <v>650</v>
      </c>
      <c r="O272" s="11" t="s">
        <v>2752</v>
      </c>
      <c r="P272" s="33" t="str">
        <f t="shared" si="6"/>
        <v>('PLU00271','CHITATO SAPI BAKAR19G','PCS',1298,1498,1498,'GOL049',12,TRUE,FALSE,0,0,0,0,NULL,NULL,'PCS',0,0,0,0,0,0,0,0),</v>
      </c>
    </row>
    <row r="273" spans="1:16">
      <c r="A273" s="35" t="s">
        <v>1254</v>
      </c>
      <c r="B273" s="57" t="s">
        <v>1525</v>
      </c>
      <c r="C273" s="36" t="s">
        <v>6</v>
      </c>
      <c r="D273" s="41" t="s">
        <v>286</v>
      </c>
      <c r="E273" s="36" t="s">
        <v>6</v>
      </c>
      <c r="F273" s="48" t="s">
        <v>8</v>
      </c>
      <c r="G273" s="37" t="s">
        <v>9</v>
      </c>
      <c r="H273" s="24">
        <v>2672</v>
      </c>
      <c r="I273" s="9" t="s">
        <v>10</v>
      </c>
      <c r="J273" s="14">
        <v>3044</v>
      </c>
      <c r="K273" s="9" t="s">
        <v>10</v>
      </c>
      <c r="L273" s="13">
        <v>3044</v>
      </c>
      <c r="M273" s="9" t="s">
        <v>11</v>
      </c>
      <c r="N273" s="49" t="s">
        <v>650</v>
      </c>
      <c r="O273" s="11" t="s">
        <v>2752</v>
      </c>
      <c r="P273" s="33" t="str">
        <f t="shared" si="6"/>
        <v>('PLU00272','CHITATO SAPI PANGGANG40G','PCS',2672,3044,3044,'GOL049',12,TRUE,FALSE,0,0,0,0,NULL,NULL,'PCS',0,0,0,0,0,0,0,0),</v>
      </c>
    </row>
    <row r="274" spans="1:16">
      <c r="A274" s="35" t="s">
        <v>1254</v>
      </c>
      <c r="B274" s="57" t="s">
        <v>1526</v>
      </c>
      <c r="C274" s="36" t="s">
        <v>6</v>
      </c>
      <c r="D274" s="41" t="s">
        <v>287</v>
      </c>
      <c r="E274" s="36" t="s">
        <v>6</v>
      </c>
      <c r="F274" s="48" t="s">
        <v>8</v>
      </c>
      <c r="G274" s="37" t="s">
        <v>9</v>
      </c>
      <c r="H274" s="25">
        <v>1550</v>
      </c>
      <c r="I274" s="9" t="s">
        <v>10</v>
      </c>
      <c r="J274" s="13">
        <v>1750</v>
      </c>
      <c r="K274" s="9" t="s">
        <v>10</v>
      </c>
      <c r="L274" s="14">
        <v>1750</v>
      </c>
      <c r="M274" s="9" t="s">
        <v>11</v>
      </c>
      <c r="N274" s="49" t="s">
        <v>650</v>
      </c>
      <c r="O274" s="11" t="s">
        <v>2752</v>
      </c>
      <c r="P274" s="33" t="str">
        <f t="shared" si="6"/>
        <v>('PLU00273','CHITATO SAPIPANGGANG19G','PCS',1550,1750,1750,'GOL049',12,TRUE,FALSE,0,0,0,0,NULL,NULL,'PCS',0,0,0,0,0,0,0,0),</v>
      </c>
    </row>
    <row r="275" spans="1:16">
      <c r="A275" s="35" t="s">
        <v>1254</v>
      </c>
      <c r="B275" s="57" t="s">
        <v>1527</v>
      </c>
      <c r="C275" s="36" t="s">
        <v>6</v>
      </c>
      <c r="D275" s="41" t="s">
        <v>288</v>
      </c>
      <c r="E275" s="36" t="s">
        <v>6</v>
      </c>
      <c r="F275" s="48" t="s">
        <v>8</v>
      </c>
      <c r="G275" s="37" t="s">
        <v>9</v>
      </c>
      <c r="H275" s="24">
        <v>387</v>
      </c>
      <c r="I275" s="9" t="s">
        <v>10</v>
      </c>
      <c r="J275" s="13">
        <v>450</v>
      </c>
      <c r="K275" s="9" t="s">
        <v>10</v>
      </c>
      <c r="L275" s="13">
        <v>450</v>
      </c>
      <c r="M275" s="9" t="s">
        <v>11</v>
      </c>
      <c r="N275" s="49" t="s">
        <v>650</v>
      </c>
      <c r="O275" s="11" t="s">
        <v>2752</v>
      </c>
      <c r="P275" s="33" t="str">
        <f t="shared" si="6"/>
        <v>('PLU00274','CITOKU MINI POTATO 8G','PCS',387,450,450,'GOL049',12,TRUE,FALSE,0,0,0,0,NULL,NULL,'PCS',0,0,0,0,0,0,0,0),</v>
      </c>
    </row>
    <row r="276" spans="1:16">
      <c r="A276" s="35" t="s">
        <v>1254</v>
      </c>
      <c r="B276" s="57" t="s">
        <v>1528</v>
      </c>
      <c r="C276" s="36" t="s">
        <v>6</v>
      </c>
      <c r="D276" s="41" t="s">
        <v>289</v>
      </c>
      <c r="E276" s="36" t="s">
        <v>6</v>
      </c>
      <c r="F276" s="48" t="s">
        <v>8</v>
      </c>
      <c r="G276" s="37" t="s">
        <v>9</v>
      </c>
      <c r="H276" s="24">
        <v>4851</v>
      </c>
      <c r="I276" s="9" t="s">
        <v>10</v>
      </c>
      <c r="J276" s="14">
        <v>5650</v>
      </c>
      <c r="K276" s="9" t="s">
        <v>10</v>
      </c>
      <c r="L276" s="13">
        <v>5650</v>
      </c>
      <c r="M276" s="9" t="s">
        <v>11</v>
      </c>
      <c r="N276" s="49" t="s">
        <v>650</v>
      </c>
      <c r="O276" s="11" t="s">
        <v>2752</v>
      </c>
      <c r="P276" s="33" t="str">
        <f t="shared" si="6"/>
        <v>('PLU00275','CORN PRETZ 38G','PCS',4851,5650,5650,'GOL049',12,TRUE,FALSE,0,0,0,0,NULL,NULL,'PCS',0,0,0,0,0,0,0,0),</v>
      </c>
    </row>
    <row r="277" spans="1:16">
      <c r="A277" s="35" t="s">
        <v>1254</v>
      </c>
      <c r="B277" s="57" t="s">
        <v>1529</v>
      </c>
      <c r="C277" s="36" t="s">
        <v>6</v>
      </c>
      <c r="D277" s="44" t="s">
        <v>290</v>
      </c>
      <c r="E277" s="36" t="s">
        <v>6</v>
      </c>
      <c r="F277" s="48" t="s">
        <v>8</v>
      </c>
      <c r="G277" s="37" t="s">
        <v>9</v>
      </c>
      <c r="H277" s="24">
        <v>5687</v>
      </c>
      <c r="I277" s="9" t="s">
        <v>10</v>
      </c>
      <c r="J277" s="13">
        <v>6490</v>
      </c>
      <c r="K277" s="9" t="s">
        <v>10</v>
      </c>
      <c r="L277" s="12">
        <v>6490</v>
      </c>
      <c r="M277" s="9" t="s">
        <v>11</v>
      </c>
      <c r="N277" s="49" t="s">
        <v>650</v>
      </c>
      <c r="O277" s="11" t="s">
        <v>2752</v>
      </c>
      <c r="P277" s="33" t="str">
        <f t="shared" si="6"/>
        <v>('PLU00276','DEKA KC SANGHAI ORI 225G','PCS',5687,6490,6490,'GOL049',12,TRUE,FALSE,0,0,0,0,NULL,NULL,'PCS',0,0,0,0,0,0,0,0),</v>
      </c>
    </row>
    <row r="278" spans="1:16">
      <c r="A278" s="35" t="s">
        <v>1254</v>
      </c>
      <c r="B278" s="57" t="s">
        <v>1530</v>
      </c>
      <c r="C278" s="36" t="s">
        <v>6</v>
      </c>
      <c r="D278" s="41" t="s">
        <v>291</v>
      </c>
      <c r="E278" s="36" t="s">
        <v>6</v>
      </c>
      <c r="F278" s="48" t="s">
        <v>8</v>
      </c>
      <c r="G278" s="37" t="s">
        <v>9</v>
      </c>
      <c r="H278" s="24">
        <v>970</v>
      </c>
      <c r="I278" s="9" t="s">
        <v>10</v>
      </c>
      <c r="J278" s="12">
        <v>1120</v>
      </c>
      <c r="K278" s="9" t="s">
        <v>10</v>
      </c>
      <c r="L278" s="14">
        <v>1120</v>
      </c>
      <c r="M278" s="9" t="s">
        <v>11</v>
      </c>
      <c r="N278" s="49" t="s">
        <v>650</v>
      </c>
      <c r="O278" s="11" t="s">
        <v>2752</v>
      </c>
      <c r="P278" s="33" t="str">
        <f t="shared" si="6"/>
        <v>('PLU00277','DEKA KC SNGHAI ORI 50G','PCS',970,1120,1120,'GOL049',12,TRUE,FALSE,0,0,0,0,NULL,NULL,'PCS',0,0,0,0,0,0,0,0),</v>
      </c>
    </row>
    <row r="279" spans="1:16">
      <c r="A279" s="35" t="s">
        <v>1254</v>
      </c>
      <c r="B279" s="57" t="s">
        <v>1531</v>
      </c>
      <c r="C279" s="36" t="s">
        <v>6</v>
      </c>
      <c r="D279" s="41" t="s">
        <v>292</v>
      </c>
      <c r="E279" s="36" t="s">
        <v>6</v>
      </c>
      <c r="F279" s="48" t="s">
        <v>8</v>
      </c>
      <c r="G279" s="37" t="s">
        <v>9</v>
      </c>
      <c r="H279" s="24">
        <v>2195</v>
      </c>
      <c r="I279" s="9" t="s">
        <v>10</v>
      </c>
      <c r="J279" s="13">
        <v>2533</v>
      </c>
      <c r="K279" s="9" t="s">
        <v>10</v>
      </c>
      <c r="L279" s="13">
        <v>2533</v>
      </c>
      <c r="M279" s="9" t="s">
        <v>11</v>
      </c>
      <c r="N279" s="49" t="s">
        <v>650</v>
      </c>
      <c r="O279" s="11" t="s">
        <v>2752</v>
      </c>
      <c r="P279" s="33" t="str">
        <f t="shared" si="6"/>
        <v>('PLU00278','DEKA KC SNGHAI ORI 90G','PCS',2195,2533,2533,'GOL049',12,TRUE,FALSE,0,0,0,0,NULL,NULL,'PCS',0,0,0,0,0,0,0,0),</v>
      </c>
    </row>
    <row r="280" spans="1:16">
      <c r="A280" s="35" t="s">
        <v>1254</v>
      </c>
      <c r="B280" s="57" t="s">
        <v>1532</v>
      </c>
      <c r="C280" s="36" t="s">
        <v>6</v>
      </c>
      <c r="D280" s="41" t="s">
        <v>293</v>
      </c>
      <c r="E280" s="36" t="s">
        <v>6</v>
      </c>
      <c r="F280" s="48" t="s">
        <v>8</v>
      </c>
      <c r="G280" s="37" t="s">
        <v>9</v>
      </c>
      <c r="H280" s="24">
        <v>8500</v>
      </c>
      <c r="I280" s="9" t="s">
        <v>10</v>
      </c>
      <c r="J280" s="14">
        <v>9770</v>
      </c>
      <c r="K280" s="9" t="s">
        <v>10</v>
      </c>
      <c r="L280" s="13">
        <v>9770</v>
      </c>
      <c r="M280" s="9" t="s">
        <v>11</v>
      </c>
      <c r="N280" s="49" t="s">
        <v>650</v>
      </c>
      <c r="O280" s="11" t="s">
        <v>2752</v>
      </c>
      <c r="P280" s="33" t="str">
        <f t="shared" si="6"/>
        <v>('PLU00279','DOUBLE NAM BAGELEN BULAT','PCS',8500,9770,9770,'GOL049',12,TRUE,FALSE,0,0,0,0,NULL,NULL,'PCS',0,0,0,0,0,0,0,0),</v>
      </c>
    </row>
    <row r="281" spans="1:16">
      <c r="A281" s="35" t="s">
        <v>1254</v>
      </c>
      <c r="B281" s="57" t="s">
        <v>1533</v>
      </c>
      <c r="C281" s="36" t="s">
        <v>6</v>
      </c>
      <c r="D281" s="41" t="s">
        <v>294</v>
      </c>
      <c r="E281" s="36" t="s">
        <v>6</v>
      </c>
      <c r="F281" s="48" t="s">
        <v>8</v>
      </c>
      <c r="G281" s="37" t="s">
        <v>9</v>
      </c>
      <c r="H281" s="25">
        <v>10500</v>
      </c>
      <c r="I281" s="9" t="s">
        <v>10</v>
      </c>
      <c r="J281" s="13">
        <v>12100</v>
      </c>
      <c r="K281" s="9" t="s">
        <v>10</v>
      </c>
      <c r="L281" s="14">
        <v>12100</v>
      </c>
      <c r="M281" s="9" t="s">
        <v>11</v>
      </c>
      <c r="N281" s="49" t="s">
        <v>650</v>
      </c>
      <c r="O281" s="11" t="s">
        <v>2752</v>
      </c>
      <c r="P281" s="33" t="str">
        <f t="shared" si="6"/>
        <v>('PLU00280','DOUBLE NAM BANKET','PCS',10500,12100,12100,'GOL049',12,TRUE,FALSE,0,0,0,0,NULL,NULL,'PCS',0,0,0,0,0,0,0,0),</v>
      </c>
    </row>
    <row r="282" spans="1:16">
      <c r="A282" s="35" t="s">
        <v>1254</v>
      </c>
      <c r="B282" s="57" t="s">
        <v>1534</v>
      </c>
      <c r="C282" s="36" t="s">
        <v>6</v>
      </c>
      <c r="D282" s="41" t="s">
        <v>295</v>
      </c>
      <c r="E282" s="36" t="s">
        <v>6</v>
      </c>
      <c r="F282" s="48" t="s">
        <v>8</v>
      </c>
      <c r="G282" s="37" t="s">
        <v>9</v>
      </c>
      <c r="H282" s="24">
        <v>6500</v>
      </c>
      <c r="I282" s="9" t="s">
        <v>10</v>
      </c>
      <c r="J282" s="13">
        <v>7500</v>
      </c>
      <c r="K282" s="9" t="s">
        <v>10</v>
      </c>
      <c r="L282" s="13">
        <v>7500</v>
      </c>
      <c r="M282" s="9" t="s">
        <v>11</v>
      </c>
      <c r="N282" s="49" t="s">
        <v>650</v>
      </c>
      <c r="O282" s="11" t="s">
        <v>2752</v>
      </c>
      <c r="P282" s="33" t="str">
        <f t="shared" si="6"/>
        <v>('PLU00281','DOUBLE NAM BLINJO KERANG B','PCS',6500,7500,7500,'GOL049',12,TRUE,FALSE,0,0,0,0,NULL,NULL,'PCS',0,0,0,0,0,0,0,0),</v>
      </c>
    </row>
    <row r="283" spans="1:16">
      <c r="A283" s="35" t="s">
        <v>1254</v>
      </c>
      <c r="B283" s="57" t="s">
        <v>1535</v>
      </c>
      <c r="C283" s="36" t="s">
        <v>6</v>
      </c>
      <c r="D283" s="41" t="s">
        <v>296</v>
      </c>
      <c r="E283" s="36" t="s">
        <v>6</v>
      </c>
      <c r="F283" s="48" t="s">
        <v>8</v>
      </c>
      <c r="G283" s="37" t="s">
        <v>9</v>
      </c>
      <c r="H283" s="24">
        <v>10000</v>
      </c>
      <c r="I283" s="9" t="s">
        <v>10</v>
      </c>
      <c r="J283" s="14">
        <v>11500</v>
      </c>
      <c r="K283" s="9" t="s">
        <v>10</v>
      </c>
      <c r="L283" s="13">
        <v>11500</v>
      </c>
      <c r="M283" s="9" t="s">
        <v>11</v>
      </c>
      <c r="N283" s="49" t="s">
        <v>650</v>
      </c>
      <c r="O283" s="11" t="s">
        <v>2752</v>
      </c>
      <c r="P283" s="33" t="str">
        <f t="shared" si="6"/>
        <v>('PLU00282','DOUBLE NAM BOLU TELUR','PCS',10000,11500,11500,'GOL049',12,TRUE,FALSE,0,0,0,0,NULL,NULL,'PCS',0,0,0,0,0,0,0,0),</v>
      </c>
    </row>
    <row r="284" spans="1:16">
      <c r="A284" s="35" t="s">
        <v>1254</v>
      </c>
      <c r="B284" s="57" t="s">
        <v>1536</v>
      </c>
      <c r="C284" s="36" t="s">
        <v>6</v>
      </c>
      <c r="D284" s="41" t="s">
        <v>297</v>
      </c>
      <c r="E284" s="36" t="s">
        <v>6</v>
      </c>
      <c r="F284" s="48" t="s">
        <v>8</v>
      </c>
      <c r="G284" s="37" t="s">
        <v>9</v>
      </c>
      <c r="H284" s="24">
        <v>6000</v>
      </c>
      <c r="I284" s="9" t="s">
        <v>10</v>
      </c>
      <c r="J284" s="13">
        <v>6900</v>
      </c>
      <c r="K284" s="9" t="s">
        <v>10</v>
      </c>
      <c r="L284" s="14">
        <v>6900</v>
      </c>
      <c r="M284" s="9" t="s">
        <v>11</v>
      </c>
      <c r="N284" s="49" t="s">
        <v>650</v>
      </c>
      <c r="O284" s="11" t="s">
        <v>2752</v>
      </c>
      <c r="P284" s="33" t="str">
        <f t="shared" si="6"/>
        <v>('PLU00283','DOUBLE NAM DOLAR PEDAS','PCS',6000,6900,6900,'GOL049',12,TRUE,FALSE,0,0,0,0,NULL,NULL,'PCS',0,0,0,0,0,0,0,0),</v>
      </c>
    </row>
    <row r="285" spans="1:16">
      <c r="A285" s="35" t="s">
        <v>1254</v>
      </c>
      <c r="B285" s="57" t="s">
        <v>1537</v>
      </c>
      <c r="C285" s="36" t="s">
        <v>6</v>
      </c>
      <c r="D285" s="41" t="s">
        <v>298</v>
      </c>
      <c r="E285" s="36" t="s">
        <v>6</v>
      </c>
      <c r="F285" s="48" t="s">
        <v>8</v>
      </c>
      <c r="G285" s="37" t="s">
        <v>9</v>
      </c>
      <c r="H285" s="24">
        <v>4800</v>
      </c>
      <c r="I285" s="9" t="s">
        <v>10</v>
      </c>
      <c r="J285" s="13">
        <v>5520</v>
      </c>
      <c r="K285" s="9" t="s">
        <v>10</v>
      </c>
      <c r="L285" s="13">
        <v>5520</v>
      </c>
      <c r="M285" s="9" t="s">
        <v>11</v>
      </c>
      <c r="N285" s="49" t="s">
        <v>650</v>
      </c>
      <c r="O285" s="11" t="s">
        <v>2752</v>
      </c>
      <c r="P285" s="33" t="str">
        <f t="shared" si="6"/>
        <v>('PLU00284','DOUBLE NAM EMPING TOP','PCS',4800,5520,5520,'GOL049',12,TRUE,FALSE,0,0,0,0,NULL,NULL,'PCS',0,0,0,0,0,0,0,0),</v>
      </c>
    </row>
    <row r="286" spans="1:16">
      <c r="A286" s="35" t="s">
        <v>1254</v>
      </c>
      <c r="B286" s="57" t="s">
        <v>1538</v>
      </c>
      <c r="C286" s="36" t="s">
        <v>6</v>
      </c>
      <c r="D286" s="41" t="s">
        <v>299</v>
      </c>
      <c r="E286" s="36" t="s">
        <v>6</v>
      </c>
      <c r="F286" s="48" t="s">
        <v>8</v>
      </c>
      <c r="G286" s="37" t="s">
        <v>9</v>
      </c>
      <c r="H286" s="24">
        <v>7000</v>
      </c>
      <c r="I286" s="9" t="s">
        <v>10</v>
      </c>
      <c r="J286" s="13">
        <v>8050</v>
      </c>
      <c r="K286" s="9" t="s">
        <v>10</v>
      </c>
      <c r="L286" s="14">
        <v>8050</v>
      </c>
      <c r="M286" s="9" t="s">
        <v>11</v>
      </c>
      <c r="N286" s="49" t="s">
        <v>650</v>
      </c>
      <c r="O286" s="11" t="s">
        <v>2752</v>
      </c>
      <c r="P286" s="33" t="str">
        <f t="shared" si="6"/>
        <v>('PLU00285','DOUBLE NAM JAGUNG AUSTRALIA','PCS',7000,8050,8050,'GOL049',12,TRUE,FALSE,0,0,0,0,NULL,NULL,'PCS',0,0,0,0,0,0,0,0),</v>
      </c>
    </row>
    <row r="287" spans="1:16">
      <c r="A287" s="35" t="s">
        <v>1254</v>
      </c>
      <c r="B287" s="57" t="s">
        <v>1539</v>
      </c>
      <c r="C287" s="36" t="s">
        <v>6</v>
      </c>
      <c r="D287" s="41" t="s">
        <v>300</v>
      </c>
      <c r="E287" s="36" t="s">
        <v>6</v>
      </c>
      <c r="F287" s="48" t="s">
        <v>8</v>
      </c>
      <c r="G287" s="37" t="s">
        <v>9</v>
      </c>
      <c r="H287" s="24">
        <v>5100</v>
      </c>
      <c r="I287" s="9" t="s">
        <v>10</v>
      </c>
      <c r="J287" s="13">
        <v>5860</v>
      </c>
      <c r="K287" s="9" t="s">
        <v>10</v>
      </c>
      <c r="L287" s="13">
        <v>5860</v>
      </c>
      <c r="M287" s="9" t="s">
        <v>11</v>
      </c>
      <c r="N287" s="49" t="s">
        <v>650</v>
      </c>
      <c r="O287" s="11" t="s">
        <v>2752</v>
      </c>
      <c r="P287" s="33" t="str">
        <f t="shared" si="6"/>
        <v>('PLU00286','DOUBLE NAM KACANG KAPRI','PCS',5100,5860,5860,'GOL049',12,TRUE,FALSE,0,0,0,0,NULL,NULL,'PCS',0,0,0,0,0,0,0,0),</v>
      </c>
    </row>
    <row r="288" spans="1:16">
      <c r="A288" s="35" t="s">
        <v>1254</v>
      </c>
      <c r="B288" s="57" t="s">
        <v>1540</v>
      </c>
      <c r="C288" s="36" t="s">
        <v>6</v>
      </c>
      <c r="D288" s="41" t="s">
        <v>301</v>
      </c>
      <c r="E288" s="36" t="s">
        <v>6</v>
      </c>
      <c r="F288" s="48" t="s">
        <v>8</v>
      </c>
      <c r="G288" s="37" t="s">
        <v>9</v>
      </c>
      <c r="H288" s="24">
        <v>6100</v>
      </c>
      <c r="I288" s="9" t="s">
        <v>10</v>
      </c>
      <c r="J288" s="14">
        <v>7100</v>
      </c>
      <c r="K288" s="9" t="s">
        <v>10</v>
      </c>
      <c r="L288" s="13">
        <v>7100</v>
      </c>
      <c r="M288" s="9" t="s">
        <v>11</v>
      </c>
      <c r="N288" s="49" t="s">
        <v>650</v>
      </c>
      <c r="O288" s="11" t="s">
        <v>2752</v>
      </c>
      <c r="P288" s="33" t="str">
        <f t="shared" si="6"/>
        <v>('PLU00287','DOUBLE NAM KECIPIR','PCS',6100,7100,7100,'GOL049',12,TRUE,FALSE,0,0,0,0,NULL,NULL,'PCS',0,0,0,0,0,0,0,0),</v>
      </c>
    </row>
    <row r="289" spans="1:16">
      <c r="A289" s="35" t="s">
        <v>1254</v>
      </c>
      <c r="B289" s="57" t="s">
        <v>1541</v>
      </c>
      <c r="C289" s="36" t="s">
        <v>6</v>
      </c>
      <c r="D289" s="41" t="s">
        <v>302</v>
      </c>
      <c r="E289" s="36" t="s">
        <v>6</v>
      </c>
      <c r="F289" s="48" t="s">
        <v>8</v>
      </c>
      <c r="G289" s="37" t="s">
        <v>9</v>
      </c>
      <c r="H289" s="25">
        <v>6000</v>
      </c>
      <c r="I289" s="9" t="s">
        <v>10</v>
      </c>
      <c r="J289" s="13">
        <v>6900</v>
      </c>
      <c r="K289" s="9" t="s">
        <v>10</v>
      </c>
      <c r="L289" s="14">
        <v>6900</v>
      </c>
      <c r="M289" s="9" t="s">
        <v>11</v>
      </c>
      <c r="N289" s="49" t="s">
        <v>650</v>
      </c>
      <c r="O289" s="11" t="s">
        <v>2752</v>
      </c>
      <c r="P289" s="33" t="str">
        <f t="shared" si="6"/>
        <v>('PLU00288','DOUBLE NAM KRIPIK GADUNG','PCS',6000,6900,6900,'GOL049',12,TRUE,FALSE,0,0,0,0,NULL,NULL,'PCS',0,0,0,0,0,0,0,0),</v>
      </c>
    </row>
    <row r="290" spans="1:16">
      <c r="A290" s="35" t="s">
        <v>1254</v>
      </c>
      <c r="B290" s="57" t="s">
        <v>1542</v>
      </c>
      <c r="C290" s="36" t="s">
        <v>6</v>
      </c>
      <c r="D290" s="41" t="s">
        <v>303</v>
      </c>
      <c r="E290" s="36" t="s">
        <v>6</v>
      </c>
      <c r="F290" s="48" t="s">
        <v>8</v>
      </c>
      <c r="G290" s="37" t="s">
        <v>9</v>
      </c>
      <c r="H290" s="24">
        <v>5500</v>
      </c>
      <c r="I290" s="9" t="s">
        <v>10</v>
      </c>
      <c r="J290" s="13">
        <v>6350</v>
      </c>
      <c r="K290" s="9" t="s">
        <v>10</v>
      </c>
      <c r="L290" s="13">
        <v>6350</v>
      </c>
      <c r="M290" s="9" t="s">
        <v>11</v>
      </c>
      <c r="N290" s="49" t="s">
        <v>650</v>
      </c>
      <c r="O290" s="11" t="s">
        <v>2752</v>
      </c>
      <c r="P290" s="33" t="str">
        <f t="shared" si="6"/>
        <v>('PLU00289','DOUBLE NAM KWACI MATAHARI','PCS',5500,6350,6350,'GOL049',12,TRUE,FALSE,0,0,0,0,NULL,NULL,'PCS',0,0,0,0,0,0,0,0),</v>
      </c>
    </row>
    <row r="291" spans="1:16">
      <c r="A291" s="35" t="s">
        <v>1254</v>
      </c>
      <c r="B291" s="57" t="s">
        <v>1543</v>
      </c>
      <c r="C291" s="36" t="s">
        <v>6</v>
      </c>
      <c r="D291" s="41" t="s">
        <v>304</v>
      </c>
      <c r="E291" s="36" t="s">
        <v>6</v>
      </c>
      <c r="F291" s="48" t="s">
        <v>8</v>
      </c>
      <c r="G291" s="37" t="s">
        <v>9</v>
      </c>
      <c r="H291" s="24">
        <v>12300</v>
      </c>
      <c r="I291" s="9" t="s">
        <v>10</v>
      </c>
      <c r="J291" s="14">
        <v>14150</v>
      </c>
      <c r="K291" s="9" t="s">
        <v>10</v>
      </c>
      <c r="L291" s="13">
        <v>14150</v>
      </c>
      <c r="M291" s="9" t="s">
        <v>11</v>
      </c>
      <c r="N291" s="49" t="s">
        <v>650</v>
      </c>
      <c r="O291" s="11" t="s">
        <v>2752</v>
      </c>
      <c r="P291" s="33" t="str">
        <f t="shared" si="6"/>
        <v>('PLU00290','DOUBLE NAM MANCO','PCS',12300,14150,14150,'GOL049',12,TRUE,FALSE,0,0,0,0,NULL,NULL,'PCS',0,0,0,0,0,0,0,0),</v>
      </c>
    </row>
    <row r="292" spans="1:16">
      <c r="A292" s="35" t="s">
        <v>1254</v>
      </c>
      <c r="B292" s="57" t="s">
        <v>1544</v>
      </c>
      <c r="C292" s="36" t="s">
        <v>6</v>
      </c>
      <c r="D292" s="41" t="s">
        <v>305</v>
      </c>
      <c r="E292" s="36" t="s">
        <v>6</v>
      </c>
      <c r="F292" s="48" t="s">
        <v>8</v>
      </c>
      <c r="G292" s="37" t="s">
        <v>9</v>
      </c>
      <c r="H292" s="24">
        <v>5500</v>
      </c>
      <c r="I292" s="9" t="s">
        <v>10</v>
      </c>
      <c r="J292" s="13">
        <v>6350</v>
      </c>
      <c r="K292" s="9" t="s">
        <v>10</v>
      </c>
      <c r="L292" s="14">
        <v>6350</v>
      </c>
      <c r="M292" s="9" t="s">
        <v>11</v>
      </c>
      <c r="N292" s="49" t="s">
        <v>650</v>
      </c>
      <c r="O292" s="11" t="s">
        <v>2752</v>
      </c>
      <c r="P292" s="33" t="str">
        <f t="shared" si="6"/>
        <v>('PLU00291','DOUBLE NAM MARNING GPNG PDS','PCS',5500,6350,6350,'GOL049',12,TRUE,FALSE,0,0,0,0,NULL,NULL,'PCS',0,0,0,0,0,0,0,0),</v>
      </c>
    </row>
    <row r="293" spans="1:16">
      <c r="A293" s="35" t="s">
        <v>1254</v>
      </c>
      <c r="B293" s="57" t="s">
        <v>1545</v>
      </c>
      <c r="C293" s="36" t="s">
        <v>6</v>
      </c>
      <c r="D293" s="41" t="s">
        <v>306</v>
      </c>
      <c r="E293" s="36" t="s">
        <v>6</v>
      </c>
      <c r="F293" s="48" t="s">
        <v>8</v>
      </c>
      <c r="G293" s="37" t="s">
        <v>9</v>
      </c>
      <c r="H293" s="24">
        <v>8200</v>
      </c>
      <c r="I293" s="9" t="s">
        <v>10</v>
      </c>
      <c r="J293" s="13">
        <v>9430</v>
      </c>
      <c r="K293" s="9" t="s">
        <v>10</v>
      </c>
      <c r="L293" s="13">
        <v>9430</v>
      </c>
      <c r="M293" s="9" t="s">
        <v>11</v>
      </c>
      <c r="N293" s="49" t="s">
        <v>650</v>
      </c>
      <c r="O293" s="11" t="s">
        <v>2752</v>
      </c>
      <c r="P293" s="33" t="str">
        <f t="shared" si="6"/>
        <v>('PLU00292','DOUBLE NAM PASTEL SEGITIGA','PCS',8200,9430,9430,'GOL049',12,TRUE,FALSE,0,0,0,0,NULL,NULL,'PCS',0,0,0,0,0,0,0,0),</v>
      </c>
    </row>
    <row r="294" spans="1:16">
      <c r="A294" s="35" t="s">
        <v>1254</v>
      </c>
      <c r="B294" s="57" t="s">
        <v>1546</v>
      </c>
      <c r="C294" s="36" t="s">
        <v>6</v>
      </c>
      <c r="D294" s="41" t="s">
        <v>307</v>
      </c>
      <c r="E294" s="36" t="s">
        <v>6</v>
      </c>
      <c r="F294" s="48" t="s">
        <v>8</v>
      </c>
      <c r="G294" s="37" t="s">
        <v>9</v>
      </c>
      <c r="H294" s="24">
        <v>7500</v>
      </c>
      <c r="I294" s="9" t="s">
        <v>10</v>
      </c>
      <c r="J294" s="13">
        <v>8650</v>
      </c>
      <c r="K294" s="9" t="s">
        <v>10</v>
      </c>
      <c r="L294" s="14">
        <v>8650</v>
      </c>
      <c r="M294" s="9" t="s">
        <v>11</v>
      </c>
      <c r="N294" s="49" t="s">
        <v>650</v>
      </c>
      <c r="O294" s="11" t="s">
        <v>2752</v>
      </c>
      <c r="P294" s="33" t="str">
        <f t="shared" si="6"/>
        <v>('PLU00293','DOUBLE NAM SINKONG BAKAR','PCS',7500,8650,8650,'GOL049',12,TRUE,FALSE,0,0,0,0,NULL,NULL,'PCS',0,0,0,0,0,0,0,0),</v>
      </c>
    </row>
    <row r="295" spans="1:16">
      <c r="A295" s="35" t="s">
        <v>1254</v>
      </c>
      <c r="B295" s="57" t="s">
        <v>1547</v>
      </c>
      <c r="C295" s="36" t="s">
        <v>6</v>
      </c>
      <c r="D295" s="41" t="s">
        <v>308</v>
      </c>
      <c r="E295" s="36" t="s">
        <v>6</v>
      </c>
      <c r="F295" s="48" t="s">
        <v>8</v>
      </c>
      <c r="G295" s="37" t="s">
        <v>9</v>
      </c>
      <c r="H295" s="24">
        <v>6800</v>
      </c>
      <c r="I295" s="9" t="s">
        <v>10</v>
      </c>
      <c r="J295" s="12">
        <v>7820</v>
      </c>
      <c r="K295" s="9" t="s">
        <v>10</v>
      </c>
      <c r="L295" s="13">
        <v>7820</v>
      </c>
      <c r="M295" s="9" t="s">
        <v>11</v>
      </c>
      <c r="N295" s="49" t="s">
        <v>650</v>
      </c>
      <c r="O295" s="11" t="s">
        <v>2752</v>
      </c>
      <c r="P295" s="33" t="str">
        <f t="shared" si="6"/>
        <v>('PLU00294','DOUBLE NAM STICK IKAN','PCS',6800,7820,7820,'GOL049',12,TRUE,FALSE,0,0,0,0,NULL,NULL,'PCS',0,0,0,0,0,0,0,0),</v>
      </c>
    </row>
    <row r="296" spans="1:16">
      <c r="A296" s="35" t="s">
        <v>1254</v>
      </c>
      <c r="B296" s="57" t="s">
        <v>1548</v>
      </c>
      <c r="C296" s="36" t="s">
        <v>6</v>
      </c>
      <c r="D296" s="41" t="s">
        <v>309</v>
      </c>
      <c r="E296" s="36" t="s">
        <v>6</v>
      </c>
      <c r="F296" s="48" t="s">
        <v>8</v>
      </c>
      <c r="G296" s="37" t="s">
        <v>9</v>
      </c>
      <c r="H296" s="24">
        <v>6000</v>
      </c>
      <c r="I296" s="9" t="s">
        <v>10</v>
      </c>
      <c r="J296" s="14">
        <v>6900</v>
      </c>
      <c r="K296" s="9" t="s">
        <v>10</v>
      </c>
      <c r="L296" s="13">
        <v>6900</v>
      </c>
      <c r="M296" s="9" t="s">
        <v>11</v>
      </c>
      <c r="N296" s="49" t="s">
        <v>650</v>
      </c>
      <c r="O296" s="11" t="s">
        <v>2752</v>
      </c>
      <c r="P296" s="33" t="str">
        <f t="shared" si="6"/>
        <v>('PLU00295','DOUBLE NAM STIK BALADO','PCS',6000,6900,6900,'GOL049',12,TRUE,FALSE,0,0,0,0,NULL,NULL,'PCS',0,0,0,0,0,0,0,0),</v>
      </c>
    </row>
    <row r="297" spans="1:16">
      <c r="A297" s="35" t="s">
        <v>1254</v>
      </c>
      <c r="B297" s="57" t="s">
        <v>1549</v>
      </c>
      <c r="C297" s="36" t="s">
        <v>6</v>
      </c>
      <c r="D297" s="41" t="s">
        <v>310</v>
      </c>
      <c r="E297" s="36" t="s">
        <v>6</v>
      </c>
      <c r="F297" s="48" t="s">
        <v>8</v>
      </c>
      <c r="G297" s="37" t="s">
        <v>9</v>
      </c>
      <c r="H297" s="25">
        <v>26190</v>
      </c>
      <c r="I297" s="9" t="s">
        <v>10</v>
      </c>
      <c r="J297" s="13">
        <v>30120</v>
      </c>
      <c r="K297" s="9" t="s">
        <v>10</v>
      </c>
      <c r="L297" s="12">
        <v>30120</v>
      </c>
      <c r="M297" s="9" t="s">
        <v>11</v>
      </c>
      <c r="N297" s="49" t="s">
        <v>650</v>
      </c>
      <c r="O297" s="11" t="s">
        <v>2752</v>
      </c>
      <c r="P297" s="33" t="str">
        <f t="shared" si="6"/>
        <v>('PLU00296','DUA KELINCI 100G','PCS',26190,30120,30120,'GOL049',12,TRUE,FALSE,0,0,0,0,NULL,NULL,'PCS',0,0,0,0,0,0,0,0),</v>
      </c>
    </row>
    <row r="298" spans="1:16">
      <c r="A298" s="35" t="s">
        <v>1254</v>
      </c>
      <c r="B298" s="57" t="s">
        <v>1550</v>
      </c>
      <c r="C298" s="36" t="s">
        <v>6</v>
      </c>
      <c r="D298" s="41" t="s">
        <v>311</v>
      </c>
      <c r="E298" s="36" t="s">
        <v>6</v>
      </c>
      <c r="F298" s="48" t="s">
        <v>8</v>
      </c>
      <c r="G298" s="37" t="s">
        <v>9</v>
      </c>
      <c r="H298" s="24">
        <v>425</v>
      </c>
      <c r="I298" s="9" t="s">
        <v>10</v>
      </c>
      <c r="J298" s="14">
        <v>477</v>
      </c>
      <c r="K298" s="9" t="s">
        <v>10</v>
      </c>
      <c r="L298" s="12">
        <v>477</v>
      </c>
      <c r="M298" s="9" t="s">
        <v>11</v>
      </c>
      <c r="N298" s="49" t="s">
        <v>650</v>
      </c>
      <c r="O298" s="11" t="s">
        <v>2752</v>
      </c>
      <c r="P298" s="33" t="str">
        <f t="shared" si="6"/>
        <v>('PLU00297','DUA KELINCI 18G','PCS',425,477,477,'GOL049',12,TRUE,FALSE,0,0,0,0,NULL,NULL,'PCS',0,0,0,0,0,0,0,0),</v>
      </c>
    </row>
    <row r="299" spans="1:16">
      <c r="A299" s="35" t="s">
        <v>1254</v>
      </c>
      <c r="B299" s="57" t="s">
        <v>1551</v>
      </c>
      <c r="C299" s="36" t="s">
        <v>6</v>
      </c>
      <c r="D299" s="41" t="s">
        <v>312</v>
      </c>
      <c r="E299" s="36" t="s">
        <v>6</v>
      </c>
      <c r="F299" s="48" t="s">
        <v>8</v>
      </c>
      <c r="G299" s="37" t="s">
        <v>9</v>
      </c>
      <c r="H299" s="24">
        <v>6386</v>
      </c>
      <c r="I299" s="9" t="s">
        <v>10</v>
      </c>
      <c r="J299" s="13">
        <v>7315</v>
      </c>
      <c r="K299" s="9" t="s">
        <v>10</v>
      </c>
      <c r="L299" s="14">
        <v>7315</v>
      </c>
      <c r="M299" s="9" t="s">
        <v>11</v>
      </c>
      <c r="N299" s="49" t="s">
        <v>650</v>
      </c>
      <c r="O299" s="11" t="s">
        <v>2752</v>
      </c>
      <c r="P299" s="33" t="str">
        <f t="shared" si="6"/>
        <v>('PLU00298','DUA KELINCI KG 250G','PCS',6386,7315,7315,'GOL049',12,TRUE,FALSE,0,0,0,0,NULL,NULL,'PCS',0,0,0,0,0,0,0,0),</v>
      </c>
    </row>
    <row r="300" spans="1:16">
      <c r="A300" s="35" t="s">
        <v>1254</v>
      </c>
      <c r="B300" s="57" t="s">
        <v>1552</v>
      </c>
      <c r="C300" s="36" t="s">
        <v>6</v>
      </c>
      <c r="D300" s="41" t="s">
        <v>313</v>
      </c>
      <c r="E300" s="36" t="s">
        <v>6</v>
      </c>
      <c r="F300" s="48" t="s">
        <v>8</v>
      </c>
      <c r="G300" s="37" t="s">
        <v>9</v>
      </c>
      <c r="H300" s="24">
        <v>12772</v>
      </c>
      <c r="I300" s="9" t="s">
        <v>10</v>
      </c>
      <c r="J300" s="13">
        <v>14678</v>
      </c>
      <c r="K300" s="9" t="s">
        <v>10</v>
      </c>
      <c r="L300" s="13">
        <v>14678</v>
      </c>
      <c r="M300" s="9" t="s">
        <v>11</v>
      </c>
      <c r="N300" s="49" t="s">
        <v>650</v>
      </c>
      <c r="O300" s="11" t="s">
        <v>2752</v>
      </c>
      <c r="P300" s="33" t="str">
        <f t="shared" si="6"/>
        <v>('PLU00299','DUA KELINCI KG 500G','PCS',12772,14678,14678,'GOL049',12,TRUE,FALSE,0,0,0,0,NULL,NULL,'PCS',0,0,0,0,0,0,0,0),</v>
      </c>
    </row>
    <row r="301" spans="1:16">
      <c r="A301" s="35" t="s">
        <v>1254</v>
      </c>
      <c r="B301" s="57" t="s">
        <v>1553</v>
      </c>
      <c r="C301" s="36" t="s">
        <v>6</v>
      </c>
      <c r="D301" s="41" t="s">
        <v>314</v>
      </c>
      <c r="E301" s="36" t="s">
        <v>6</v>
      </c>
      <c r="F301" s="48" t="s">
        <v>8</v>
      </c>
      <c r="G301" s="37" t="s">
        <v>9</v>
      </c>
      <c r="H301" s="24">
        <v>1800</v>
      </c>
      <c r="I301" s="9" t="s">
        <v>10</v>
      </c>
      <c r="J301" s="13">
        <v>2102</v>
      </c>
      <c r="K301" s="9" t="s">
        <v>10</v>
      </c>
      <c r="L301" s="14">
        <v>2102</v>
      </c>
      <c r="M301" s="9" t="s">
        <v>11</v>
      </c>
      <c r="N301" s="49" t="s">
        <v>650</v>
      </c>
      <c r="O301" s="11" t="s">
        <v>2752</v>
      </c>
      <c r="P301" s="33" t="str">
        <f t="shared" si="6"/>
        <v>('PLU00300','DUA KELINCI KG 72G','PCS',1800,2102,2102,'GOL049',12,TRUE,FALSE,0,0,0,0,NULL,NULL,'PCS',0,0,0,0,0,0,0,0),</v>
      </c>
    </row>
    <row r="302" spans="1:16">
      <c r="A302" s="35" t="s">
        <v>1254</v>
      </c>
      <c r="B302" s="57" t="s">
        <v>1554</v>
      </c>
      <c r="C302" s="36" t="s">
        <v>6</v>
      </c>
      <c r="D302" s="41" t="s">
        <v>315</v>
      </c>
      <c r="E302" s="36" t="s">
        <v>6</v>
      </c>
      <c r="F302" s="48" t="s">
        <v>8</v>
      </c>
      <c r="G302" s="37" t="s">
        <v>9</v>
      </c>
      <c r="H302" s="24">
        <v>850</v>
      </c>
      <c r="I302" s="9" t="s">
        <v>10</v>
      </c>
      <c r="J302" s="13">
        <v>956</v>
      </c>
      <c r="K302" s="9" t="s">
        <v>10</v>
      </c>
      <c r="L302" s="13">
        <v>956</v>
      </c>
      <c r="M302" s="9" t="s">
        <v>11</v>
      </c>
      <c r="N302" s="49" t="s">
        <v>650</v>
      </c>
      <c r="O302" s="11" t="s">
        <v>2752</v>
      </c>
      <c r="P302" s="33" t="str">
        <f t="shared" si="6"/>
        <v>('PLU00301','DUA KELINCI ROASTED P 40G','PCS',850,956,956,'GOL049',12,TRUE,FALSE,0,0,0,0,NULL,NULL,'PCS',0,0,0,0,0,0,0,0),</v>
      </c>
    </row>
    <row r="303" spans="1:16">
      <c r="A303" s="35" t="s">
        <v>1254</v>
      </c>
      <c r="B303" s="57" t="s">
        <v>1555</v>
      </c>
      <c r="C303" s="36" t="s">
        <v>6</v>
      </c>
      <c r="D303" s="41" t="s">
        <v>316</v>
      </c>
      <c r="E303" s="36" t="s">
        <v>6</v>
      </c>
      <c r="F303" s="48" t="s">
        <v>8</v>
      </c>
      <c r="G303" s="37" t="s">
        <v>9</v>
      </c>
      <c r="H303" s="24">
        <v>934</v>
      </c>
      <c r="I303" s="9" t="s">
        <v>10</v>
      </c>
      <c r="J303" s="14">
        <v>1000</v>
      </c>
      <c r="K303" s="9" t="s">
        <v>10</v>
      </c>
      <c r="L303" s="13">
        <v>1000</v>
      </c>
      <c r="M303" s="9" t="s">
        <v>11</v>
      </c>
      <c r="N303" s="49" t="s">
        <v>650</v>
      </c>
      <c r="O303" s="11" t="s">
        <v>2752</v>
      </c>
      <c r="P303" s="33" t="str">
        <f t="shared" si="6"/>
        <v>('PLU00302','FRENCH FRIES 18G','PCS',934,1000,1000,'GOL049',12,TRUE,FALSE,0,0,0,0,NULL,NULL,'PCS',0,0,0,0,0,0,0,0),</v>
      </c>
    </row>
    <row r="304" spans="1:16">
      <c r="A304" s="35" t="s">
        <v>1254</v>
      </c>
      <c r="B304" s="57" t="s">
        <v>1556</v>
      </c>
      <c r="C304" s="36" t="s">
        <v>6</v>
      </c>
      <c r="D304" s="41" t="s">
        <v>317</v>
      </c>
      <c r="E304" s="36" t="s">
        <v>6</v>
      </c>
      <c r="F304" s="48" t="s">
        <v>8</v>
      </c>
      <c r="G304" s="37" t="s">
        <v>9</v>
      </c>
      <c r="H304" s="25">
        <v>1703</v>
      </c>
      <c r="I304" s="9" t="s">
        <v>10</v>
      </c>
      <c r="J304" s="13">
        <v>1950</v>
      </c>
      <c r="K304" s="9" t="s">
        <v>10</v>
      </c>
      <c r="L304" s="14">
        <v>1950</v>
      </c>
      <c r="M304" s="9" t="s">
        <v>11</v>
      </c>
      <c r="N304" s="49" t="s">
        <v>650</v>
      </c>
      <c r="O304" s="11" t="s">
        <v>2752</v>
      </c>
      <c r="P304" s="33" t="str">
        <f t="shared" si="6"/>
        <v>('PLU00303','FRENCH FRIES 200038G','PCS',1703,1950,1950,'GOL049',12,TRUE,FALSE,0,0,0,0,NULL,NULL,'PCS',0,0,0,0,0,0,0,0),</v>
      </c>
    </row>
    <row r="305" spans="1:16">
      <c r="A305" s="35" t="s">
        <v>1254</v>
      </c>
      <c r="B305" s="57" t="s">
        <v>1557</v>
      </c>
      <c r="C305" s="36" t="s">
        <v>6</v>
      </c>
      <c r="D305" s="41" t="s">
        <v>318</v>
      </c>
      <c r="E305" s="36" t="s">
        <v>6</v>
      </c>
      <c r="F305" s="48" t="s">
        <v>8</v>
      </c>
      <c r="G305" s="37" t="s">
        <v>9</v>
      </c>
      <c r="H305" s="24">
        <v>2832</v>
      </c>
      <c r="I305" s="9" t="s">
        <v>10</v>
      </c>
      <c r="J305" s="13">
        <v>3350</v>
      </c>
      <c r="K305" s="9" t="s">
        <v>10</v>
      </c>
      <c r="L305" s="13">
        <v>3350</v>
      </c>
      <c r="M305" s="9" t="s">
        <v>11</v>
      </c>
      <c r="N305" s="49" t="s">
        <v>650</v>
      </c>
      <c r="O305" s="11" t="s">
        <v>2752</v>
      </c>
      <c r="P305" s="33" t="str">
        <f t="shared" si="6"/>
        <v>('PLU00304','FRENCH FRISH 60G','PCS',2832,3350,3350,'GOL049',12,TRUE,FALSE,0,0,0,0,NULL,NULL,'PCS',0,0,0,0,0,0,0,0),</v>
      </c>
    </row>
    <row r="306" spans="1:16">
      <c r="A306" s="35" t="s">
        <v>1254</v>
      </c>
      <c r="B306" s="57" t="s">
        <v>1558</v>
      </c>
      <c r="C306" s="36" t="s">
        <v>6</v>
      </c>
      <c r="D306" s="41" t="s">
        <v>319</v>
      </c>
      <c r="E306" s="36" t="s">
        <v>6</v>
      </c>
      <c r="F306" s="48" t="s">
        <v>8</v>
      </c>
      <c r="G306" s="37" t="s">
        <v>9</v>
      </c>
      <c r="H306" s="24">
        <v>934</v>
      </c>
      <c r="I306" s="9" t="s">
        <v>10</v>
      </c>
      <c r="J306" s="14">
        <v>1000</v>
      </c>
      <c r="K306" s="9" t="s">
        <v>10</v>
      </c>
      <c r="L306" s="13">
        <v>1000</v>
      </c>
      <c r="M306" s="9" t="s">
        <v>11</v>
      </c>
      <c r="N306" s="49" t="s">
        <v>650</v>
      </c>
      <c r="O306" s="11" t="s">
        <v>2752</v>
      </c>
      <c r="P306" s="33" t="str">
        <f t="shared" si="6"/>
        <v>('PLU00305','FRENCH FRISH HOT 18G','PCS',934,1000,1000,'GOL049',12,TRUE,FALSE,0,0,0,0,NULL,NULL,'PCS',0,0,0,0,0,0,0,0),</v>
      </c>
    </row>
    <row r="307" spans="1:16">
      <c r="A307" s="35" t="s">
        <v>1254</v>
      </c>
      <c r="B307" s="57" t="s">
        <v>1559</v>
      </c>
      <c r="C307" s="36" t="s">
        <v>6</v>
      </c>
      <c r="D307" s="41" t="s">
        <v>320</v>
      </c>
      <c r="E307" s="36" t="s">
        <v>6</v>
      </c>
      <c r="F307" s="48" t="s">
        <v>8</v>
      </c>
      <c r="G307" s="37" t="s">
        <v>9</v>
      </c>
      <c r="H307" s="24">
        <v>772</v>
      </c>
      <c r="I307" s="9" t="s">
        <v>10</v>
      </c>
      <c r="J307" s="13">
        <v>880</v>
      </c>
      <c r="K307" s="9" t="s">
        <v>10</v>
      </c>
      <c r="L307" s="14">
        <v>880</v>
      </c>
      <c r="M307" s="9" t="s">
        <v>11</v>
      </c>
      <c r="N307" s="49" t="s">
        <v>650</v>
      </c>
      <c r="O307" s="11" t="s">
        <v>2752</v>
      </c>
      <c r="P307" s="33" t="str">
        <f t="shared" si="6"/>
        <v>('PLU00306','FUNKEES JAGUNG 14G','PCS',772,880,880,'GOL049',12,TRUE,FALSE,0,0,0,0,NULL,NULL,'PCS',0,0,0,0,0,0,0,0),</v>
      </c>
    </row>
    <row r="308" spans="1:16">
      <c r="A308" s="35" t="s">
        <v>1254</v>
      </c>
      <c r="B308" s="57" t="s">
        <v>1560</v>
      </c>
      <c r="C308" s="36" t="s">
        <v>6</v>
      </c>
      <c r="D308" s="41" t="s">
        <v>321</v>
      </c>
      <c r="E308" s="36" t="s">
        <v>6</v>
      </c>
      <c r="F308" s="48" t="s">
        <v>8</v>
      </c>
      <c r="G308" s="37" t="s">
        <v>9</v>
      </c>
      <c r="H308" s="24">
        <v>771</v>
      </c>
      <c r="I308" s="9" t="s">
        <v>10</v>
      </c>
      <c r="J308" s="13">
        <v>880</v>
      </c>
      <c r="K308" s="9" t="s">
        <v>10</v>
      </c>
      <c r="L308" s="13">
        <v>880</v>
      </c>
      <c r="M308" s="9" t="s">
        <v>11</v>
      </c>
      <c r="N308" s="49" t="s">
        <v>650</v>
      </c>
      <c r="O308" s="11" t="s">
        <v>2752</v>
      </c>
      <c r="P308" s="33" t="str">
        <f t="shared" si="6"/>
        <v>('PLU00307','FUNKEES SAMBALBERAPI 14G','PCS',771,880,880,'GOL049',12,TRUE,FALSE,0,0,0,0,NULL,NULL,'PCS',0,0,0,0,0,0,0,0),</v>
      </c>
    </row>
    <row r="309" spans="1:16">
      <c r="A309" s="35" t="s">
        <v>1254</v>
      </c>
      <c r="B309" s="57" t="s">
        <v>1561</v>
      </c>
      <c r="C309" s="36" t="s">
        <v>6</v>
      </c>
      <c r="D309" s="41" t="s">
        <v>322</v>
      </c>
      <c r="E309" s="36" t="s">
        <v>6</v>
      </c>
      <c r="F309" s="48" t="s">
        <v>8</v>
      </c>
      <c r="G309" s="37" t="s">
        <v>9</v>
      </c>
      <c r="H309" s="24">
        <v>3459</v>
      </c>
      <c r="I309" s="9" t="s">
        <v>10</v>
      </c>
      <c r="J309" s="13">
        <v>3900</v>
      </c>
      <c r="K309" s="9" t="s">
        <v>10</v>
      </c>
      <c r="L309" s="14">
        <v>3900</v>
      </c>
      <c r="M309" s="9" t="s">
        <v>11</v>
      </c>
      <c r="N309" s="49" t="s">
        <v>650</v>
      </c>
      <c r="O309" s="11" t="s">
        <v>2752</v>
      </c>
      <c r="P309" s="33" t="str">
        <f t="shared" si="6"/>
        <v>('PLU00308','GARLIC NUT RS BWNG PUTIH 100G','PCS',3459,3900,3900,'GOL049',12,TRUE,FALSE,0,0,0,0,NULL,NULL,'PCS',0,0,0,0,0,0,0,0),</v>
      </c>
    </row>
    <row r="310" spans="1:16">
      <c r="A310" s="35" t="s">
        <v>1254</v>
      </c>
      <c r="B310" s="57" t="s">
        <v>1562</v>
      </c>
      <c r="C310" s="36" t="s">
        <v>6</v>
      </c>
      <c r="D310" s="41" t="s">
        <v>323</v>
      </c>
      <c r="E310" s="36" t="s">
        <v>6</v>
      </c>
      <c r="F310" s="48" t="s">
        <v>8</v>
      </c>
      <c r="G310" s="37" t="s">
        <v>9</v>
      </c>
      <c r="H310" s="24">
        <v>1154</v>
      </c>
      <c r="I310" s="9" t="s">
        <v>10</v>
      </c>
      <c r="J310" s="13">
        <v>1300</v>
      </c>
      <c r="K310" s="9" t="s">
        <v>10</v>
      </c>
      <c r="L310" s="13">
        <v>1300</v>
      </c>
      <c r="M310" s="9" t="s">
        <v>11</v>
      </c>
      <c r="N310" s="49" t="s">
        <v>650</v>
      </c>
      <c r="O310" s="11" t="s">
        <v>2752</v>
      </c>
      <c r="P310" s="33" t="str">
        <f t="shared" si="6"/>
        <v>('PLU00309','GARUDA KACANG ATOM 52G','PCS',1154,1300,1300,'GOL049',12,TRUE,FALSE,0,0,0,0,NULL,NULL,'PCS',0,0,0,0,0,0,0,0),</v>
      </c>
    </row>
    <row r="311" spans="1:16">
      <c r="A311" s="35" t="s">
        <v>1254</v>
      </c>
      <c r="B311" s="57" t="s">
        <v>1563</v>
      </c>
      <c r="C311" s="36" t="s">
        <v>6</v>
      </c>
      <c r="D311" s="41" t="s">
        <v>324</v>
      </c>
      <c r="E311" s="36" t="s">
        <v>6</v>
      </c>
      <c r="F311" s="48" t="s">
        <v>8</v>
      </c>
      <c r="G311" s="37" t="s">
        <v>9</v>
      </c>
      <c r="H311" s="24">
        <v>0</v>
      </c>
      <c r="I311" s="9" t="s">
        <v>10</v>
      </c>
      <c r="J311" s="14">
        <v>500</v>
      </c>
      <c r="K311" s="9" t="s">
        <v>10</v>
      </c>
      <c r="L311" s="13">
        <v>500</v>
      </c>
      <c r="M311" s="9" t="s">
        <v>11</v>
      </c>
      <c r="N311" s="49" t="s">
        <v>650</v>
      </c>
      <c r="O311" s="11" t="s">
        <v>2752</v>
      </c>
      <c r="P311" s="33" t="str">
        <f t="shared" si="6"/>
        <v>('PLU00310','GARUDA KCG ATM BBQ','PCS',0,500,500,'GOL049',12,TRUE,FALSE,0,0,0,0,NULL,NULL,'PCS',0,0,0,0,0,0,0,0),</v>
      </c>
    </row>
    <row r="312" spans="1:16">
      <c r="A312" s="35" t="s">
        <v>1254</v>
      </c>
      <c r="B312" s="57" t="s">
        <v>1564</v>
      </c>
      <c r="C312" s="36" t="s">
        <v>6</v>
      </c>
      <c r="D312" s="41" t="s">
        <v>325</v>
      </c>
      <c r="E312" s="36" t="s">
        <v>6</v>
      </c>
      <c r="F312" s="48" t="s">
        <v>8</v>
      </c>
      <c r="G312" s="37" t="s">
        <v>9</v>
      </c>
      <c r="H312" s="25">
        <v>0</v>
      </c>
      <c r="I312" s="9" t="s">
        <v>10</v>
      </c>
      <c r="J312" s="13">
        <v>500</v>
      </c>
      <c r="K312" s="9" t="s">
        <v>10</v>
      </c>
      <c r="L312" s="14">
        <v>500</v>
      </c>
      <c r="M312" s="9" t="s">
        <v>11</v>
      </c>
      <c r="N312" s="49" t="s">
        <v>650</v>
      </c>
      <c r="O312" s="11" t="s">
        <v>2752</v>
      </c>
      <c r="P312" s="33" t="str">
        <f t="shared" si="6"/>
        <v>('PLU00311','GARUDA KCG ATM KDELE','PCS',0,500,500,'GOL049',12,TRUE,FALSE,0,0,0,0,NULL,NULL,'PCS',0,0,0,0,0,0,0,0),</v>
      </c>
    </row>
    <row r="313" spans="1:16">
      <c r="A313" s="35" t="s">
        <v>1254</v>
      </c>
      <c r="B313" s="57" t="s">
        <v>1565</v>
      </c>
      <c r="C313" s="36" t="s">
        <v>6</v>
      </c>
      <c r="D313" s="41" t="s">
        <v>326</v>
      </c>
      <c r="E313" s="36" t="s">
        <v>6</v>
      </c>
      <c r="F313" s="48" t="s">
        <v>8</v>
      </c>
      <c r="G313" s="37" t="s">
        <v>9</v>
      </c>
      <c r="H313" s="24">
        <v>0</v>
      </c>
      <c r="I313" s="9" t="s">
        <v>10</v>
      </c>
      <c r="J313" s="13">
        <v>500</v>
      </c>
      <c r="K313" s="9" t="s">
        <v>10</v>
      </c>
      <c r="L313" s="13">
        <v>500</v>
      </c>
      <c r="M313" s="9" t="s">
        <v>11</v>
      </c>
      <c r="N313" s="49" t="s">
        <v>650</v>
      </c>
      <c r="O313" s="11" t="s">
        <v>2752</v>
      </c>
      <c r="P313" s="33" t="str">
        <f t="shared" ref="P313:P376" si="7">(A313&amp;B313&amp;C313&amp;D313&amp;E313&amp;F313&amp;G313&amp;H313&amp;I313&amp;J313&amp;K313&amp;L313&amp;M313&amp;N313&amp;O313)</f>
        <v>('PLU00312','GARUDA KCG ATOM','PCS',0,500,500,'GOL049',12,TRUE,FALSE,0,0,0,0,NULL,NULL,'PCS',0,0,0,0,0,0,0,0),</v>
      </c>
    </row>
    <row r="314" spans="1:16">
      <c r="A314" s="35" t="s">
        <v>1254</v>
      </c>
      <c r="B314" s="57" t="s">
        <v>1566</v>
      </c>
      <c r="C314" s="36" t="s">
        <v>6</v>
      </c>
      <c r="D314" s="41" t="s">
        <v>327</v>
      </c>
      <c r="E314" s="36" t="s">
        <v>6</v>
      </c>
      <c r="F314" s="48" t="s">
        <v>8</v>
      </c>
      <c r="G314" s="37" t="s">
        <v>9</v>
      </c>
      <c r="H314" s="24">
        <v>3320</v>
      </c>
      <c r="I314" s="9" t="s">
        <v>10</v>
      </c>
      <c r="J314" s="14">
        <v>3796</v>
      </c>
      <c r="K314" s="9" t="s">
        <v>10</v>
      </c>
      <c r="L314" s="13">
        <v>3796</v>
      </c>
      <c r="M314" s="9" t="s">
        <v>11</v>
      </c>
      <c r="N314" s="49" t="s">
        <v>650</v>
      </c>
      <c r="O314" s="11" t="s">
        <v>2752</v>
      </c>
      <c r="P314" s="33" t="str">
        <f t="shared" si="7"/>
        <v>('PLU00313','GARUDA KCNG ATOM 170G','PCS',3320,3796,3796,'GOL049',12,TRUE,FALSE,0,0,0,0,NULL,NULL,'PCS',0,0,0,0,0,0,0,0),</v>
      </c>
    </row>
    <row r="315" spans="1:16">
      <c r="A315" s="35" t="s">
        <v>1254</v>
      </c>
      <c r="B315" s="57" t="s">
        <v>1567</v>
      </c>
      <c r="C315" s="36" t="s">
        <v>6</v>
      </c>
      <c r="D315" s="44" t="s">
        <v>328</v>
      </c>
      <c r="E315" s="36" t="s">
        <v>6</v>
      </c>
      <c r="F315" s="48" t="s">
        <v>8</v>
      </c>
      <c r="G315" s="37" t="s">
        <v>9</v>
      </c>
      <c r="H315" s="24">
        <v>5407</v>
      </c>
      <c r="I315" s="9" t="s">
        <v>10</v>
      </c>
      <c r="J315" s="13">
        <v>6230</v>
      </c>
      <c r="K315" s="9" t="s">
        <v>10</v>
      </c>
      <c r="L315" s="12">
        <v>6230</v>
      </c>
      <c r="M315" s="9" t="s">
        <v>11</v>
      </c>
      <c r="N315" s="49" t="s">
        <v>650</v>
      </c>
      <c r="O315" s="11" t="s">
        <v>2752</v>
      </c>
      <c r="P315" s="33" t="str">
        <f t="shared" si="7"/>
        <v>('PLU00314','GARUDA KCNG ATOM 200G','PCS',5407,6230,6230,'GOL049',12,TRUE,FALSE,0,0,0,0,NULL,NULL,'PCS',0,0,0,0,0,0,0,0),</v>
      </c>
    </row>
    <row r="316" spans="1:16">
      <c r="A316" s="35" t="s">
        <v>1254</v>
      </c>
      <c r="B316" s="57" t="s">
        <v>1568</v>
      </c>
      <c r="C316" s="36" t="s">
        <v>6</v>
      </c>
      <c r="D316" s="41" t="s">
        <v>329</v>
      </c>
      <c r="E316" s="36" t="s">
        <v>6</v>
      </c>
      <c r="F316" s="48" t="s">
        <v>8</v>
      </c>
      <c r="G316" s="37" t="s">
        <v>9</v>
      </c>
      <c r="H316" s="24">
        <v>836</v>
      </c>
      <c r="I316" s="9" t="s">
        <v>10</v>
      </c>
      <c r="J316" s="12">
        <v>950</v>
      </c>
      <c r="K316" s="9" t="s">
        <v>10</v>
      </c>
      <c r="L316" s="14">
        <v>950</v>
      </c>
      <c r="M316" s="9" t="s">
        <v>11</v>
      </c>
      <c r="N316" s="49" t="s">
        <v>650</v>
      </c>
      <c r="O316" s="11" t="s">
        <v>2752</v>
      </c>
      <c r="P316" s="33" t="str">
        <f t="shared" si="7"/>
        <v>('PLU00315','GARUDA KCNG ATOM 44G','PCS',836,950,950,'GOL049',12,TRUE,FALSE,0,0,0,0,NULL,NULL,'PCS',0,0,0,0,0,0,0,0),</v>
      </c>
    </row>
    <row r="317" spans="1:16">
      <c r="A317" s="35" t="s">
        <v>1254</v>
      </c>
      <c r="B317" s="57" t="s">
        <v>1569</v>
      </c>
      <c r="C317" s="36" t="s">
        <v>6</v>
      </c>
      <c r="D317" s="41" t="s">
        <v>330</v>
      </c>
      <c r="E317" s="36" t="s">
        <v>6</v>
      </c>
      <c r="F317" s="48" t="s">
        <v>8</v>
      </c>
      <c r="G317" s="37" t="s">
        <v>9</v>
      </c>
      <c r="H317" s="24">
        <v>1702</v>
      </c>
      <c r="I317" s="9" t="s">
        <v>10</v>
      </c>
      <c r="J317" s="13">
        <v>1947</v>
      </c>
      <c r="K317" s="9" t="s">
        <v>10</v>
      </c>
      <c r="L317" s="13">
        <v>1947</v>
      </c>
      <c r="M317" s="9" t="s">
        <v>11</v>
      </c>
      <c r="N317" s="49" t="s">
        <v>650</v>
      </c>
      <c r="O317" s="11" t="s">
        <v>2752</v>
      </c>
      <c r="P317" s="33" t="str">
        <f t="shared" si="7"/>
        <v>('PLU00316','GARUDA KCNG ATOM 85G','PCS',1702,1947,1947,'GOL049',12,TRUE,FALSE,0,0,0,0,NULL,NULL,'PCS',0,0,0,0,0,0,0,0),</v>
      </c>
    </row>
    <row r="318" spans="1:16">
      <c r="A318" s="35" t="s">
        <v>1254</v>
      </c>
      <c r="B318" s="57" t="s">
        <v>1570</v>
      </c>
      <c r="C318" s="36" t="s">
        <v>6</v>
      </c>
      <c r="D318" s="41" t="s">
        <v>331</v>
      </c>
      <c r="E318" s="36" t="s">
        <v>6</v>
      </c>
      <c r="F318" s="48" t="s">
        <v>8</v>
      </c>
      <c r="G318" s="37" t="s">
        <v>9</v>
      </c>
      <c r="H318" s="24">
        <v>2917</v>
      </c>
      <c r="I318" s="9" t="s">
        <v>10</v>
      </c>
      <c r="J318" s="14">
        <v>3262</v>
      </c>
      <c r="K318" s="9" t="s">
        <v>10</v>
      </c>
      <c r="L318" s="13">
        <v>3262</v>
      </c>
      <c r="M318" s="9" t="s">
        <v>11</v>
      </c>
      <c r="N318" s="49" t="s">
        <v>650</v>
      </c>
      <c r="O318" s="11" t="s">
        <v>2752</v>
      </c>
      <c r="P318" s="33" t="str">
        <f t="shared" si="7"/>
        <v>('PLU00317','GARUDA KCNG ATOM PDS100G','PCS',2917,3262,3262,'GOL049',12,TRUE,FALSE,0,0,0,0,NULL,NULL,'PCS',0,0,0,0,0,0,0,0),</v>
      </c>
    </row>
    <row r="319" spans="1:16">
      <c r="A319" s="35" t="s">
        <v>1254</v>
      </c>
      <c r="B319" s="57" t="s">
        <v>1571</v>
      </c>
      <c r="C319" s="36" t="s">
        <v>6</v>
      </c>
      <c r="D319" s="41" t="s">
        <v>332</v>
      </c>
      <c r="E319" s="36" t="s">
        <v>6</v>
      </c>
      <c r="F319" s="48" t="s">
        <v>8</v>
      </c>
      <c r="G319" s="37" t="s">
        <v>9</v>
      </c>
      <c r="H319" s="31">
        <v>3377</v>
      </c>
      <c r="I319" s="9" t="s">
        <v>10</v>
      </c>
      <c r="J319" s="13">
        <v>3840</v>
      </c>
      <c r="K319" s="9" t="s">
        <v>10</v>
      </c>
      <c r="L319" s="14">
        <v>3840</v>
      </c>
      <c r="M319" s="9" t="s">
        <v>11</v>
      </c>
      <c r="N319" s="49" t="s">
        <v>650</v>
      </c>
      <c r="O319" s="11" t="s">
        <v>2752</v>
      </c>
      <c r="P319" s="33" t="str">
        <f t="shared" si="7"/>
        <v>('PLU00318','GARUDA KCNG KLT RASA100G','PCS',3377,3840,3840,'GOL049',12,TRUE,FALSE,0,0,0,0,NULL,NULL,'PCS',0,0,0,0,0,0,0,0),</v>
      </c>
    </row>
    <row r="320" spans="1:16">
      <c r="A320" s="35" t="s">
        <v>1254</v>
      </c>
      <c r="B320" s="57" t="s">
        <v>1572</v>
      </c>
      <c r="C320" s="36" t="s">
        <v>6</v>
      </c>
      <c r="D320" s="41" t="s">
        <v>333</v>
      </c>
      <c r="E320" s="36" t="s">
        <v>6</v>
      </c>
      <c r="F320" s="48" t="s">
        <v>8</v>
      </c>
      <c r="G320" s="37" t="s">
        <v>9</v>
      </c>
      <c r="H320" s="24">
        <v>965</v>
      </c>
      <c r="I320" s="9" t="s">
        <v>10</v>
      </c>
      <c r="J320" s="13">
        <v>1104</v>
      </c>
      <c r="K320" s="9" t="s">
        <v>10</v>
      </c>
      <c r="L320" s="13">
        <v>1104</v>
      </c>
      <c r="M320" s="9" t="s">
        <v>11</v>
      </c>
      <c r="N320" s="49" t="s">
        <v>650</v>
      </c>
      <c r="O320" s="11" t="s">
        <v>2752</v>
      </c>
      <c r="P320" s="33" t="str">
        <f t="shared" si="7"/>
        <v>('PLU00319','GARUDA KCNG KLT RASA27G','PCS',965,1104,1104,'GOL049',12,TRUE,FALSE,0,0,0,0,NULL,NULL,'PCS',0,0,0,0,0,0,0,0),</v>
      </c>
    </row>
    <row r="321" spans="1:16">
      <c r="A321" s="35" t="s">
        <v>1254</v>
      </c>
      <c r="B321" s="57" t="s">
        <v>1573</v>
      </c>
      <c r="C321" s="36" t="s">
        <v>6</v>
      </c>
      <c r="D321" s="41" t="s">
        <v>334</v>
      </c>
      <c r="E321" s="36" t="s">
        <v>6</v>
      </c>
      <c r="F321" s="48" t="s">
        <v>8</v>
      </c>
      <c r="G321" s="37" t="s">
        <v>9</v>
      </c>
      <c r="H321" s="24">
        <v>3553</v>
      </c>
      <c r="I321" s="9" t="s">
        <v>10</v>
      </c>
      <c r="J321" s="14">
        <v>4080</v>
      </c>
      <c r="K321" s="9" t="s">
        <v>10</v>
      </c>
      <c r="L321" s="13">
        <v>4080</v>
      </c>
      <c r="M321" s="9" t="s">
        <v>11</v>
      </c>
      <c r="N321" s="49" t="s">
        <v>650</v>
      </c>
      <c r="O321" s="11" t="s">
        <v>2752</v>
      </c>
      <c r="P321" s="33" t="str">
        <f t="shared" si="7"/>
        <v>('PLU00320','GARUDA KCNG KULIT 115G','PCS',3553,4080,4080,'GOL049',12,TRUE,FALSE,0,0,0,0,NULL,NULL,'PCS',0,0,0,0,0,0,0,0),</v>
      </c>
    </row>
    <row r="322" spans="1:16">
      <c r="A322" s="35" t="s">
        <v>1254</v>
      </c>
      <c r="B322" s="57" t="s">
        <v>1574</v>
      </c>
      <c r="C322" s="36" t="s">
        <v>6</v>
      </c>
      <c r="D322" s="41" t="s">
        <v>335</v>
      </c>
      <c r="E322" s="36" t="s">
        <v>6</v>
      </c>
      <c r="F322" s="48" t="s">
        <v>8</v>
      </c>
      <c r="G322" s="37" t="s">
        <v>9</v>
      </c>
      <c r="H322" s="24">
        <v>7975</v>
      </c>
      <c r="I322" s="9" t="s">
        <v>10</v>
      </c>
      <c r="J322" s="13">
        <v>9124</v>
      </c>
      <c r="K322" s="9" t="s">
        <v>10</v>
      </c>
      <c r="L322" s="14">
        <v>9124</v>
      </c>
      <c r="M322" s="9" t="s">
        <v>11</v>
      </c>
      <c r="N322" s="49" t="s">
        <v>650</v>
      </c>
      <c r="O322" s="11" t="s">
        <v>2752</v>
      </c>
      <c r="P322" s="33" t="str">
        <f t="shared" si="7"/>
        <v>('PLU00321','GARUDA KCNG KULIT 250G','PCS',7975,9124,9124,'GOL049',12,TRUE,FALSE,0,0,0,0,NULL,NULL,'PCS',0,0,0,0,0,0,0,0),</v>
      </c>
    </row>
    <row r="323" spans="1:16">
      <c r="A323" s="35" t="s">
        <v>1254</v>
      </c>
      <c r="B323" s="57" t="s">
        <v>1575</v>
      </c>
      <c r="C323" s="36" t="s">
        <v>6</v>
      </c>
      <c r="D323" s="41" t="s">
        <v>336</v>
      </c>
      <c r="E323" s="36" t="s">
        <v>6</v>
      </c>
      <c r="F323" s="48" t="s">
        <v>8</v>
      </c>
      <c r="G323" s="37" t="s">
        <v>9</v>
      </c>
      <c r="H323" s="24">
        <v>918</v>
      </c>
      <c r="I323" s="9" t="s">
        <v>10</v>
      </c>
      <c r="J323" s="13">
        <v>1040</v>
      </c>
      <c r="K323" s="9" t="s">
        <v>10</v>
      </c>
      <c r="L323" s="13">
        <v>1040</v>
      </c>
      <c r="M323" s="9" t="s">
        <v>11</v>
      </c>
      <c r="N323" s="49" t="s">
        <v>650</v>
      </c>
      <c r="O323" s="11" t="s">
        <v>2752</v>
      </c>
      <c r="P323" s="33" t="str">
        <f t="shared" si="7"/>
        <v>('PLU00322','GARUDA KCNG KULIT 31G','PCS',918,1040,1040,'GOL049',12,TRUE,FALSE,0,0,0,0,NULL,NULL,'PCS',0,0,0,0,0,0,0,0),</v>
      </c>
    </row>
    <row r="324" spans="1:16">
      <c r="A324" s="35" t="s">
        <v>1254</v>
      </c>
      <c r="B324" s="57" t="s">
        <v>1576</v>
      </c>
      <c r="C324" s="36" t="s">
        <v>6</v>
      </c>
      <c r="D324" s="41" t="s">
        <v>337</v>
      </c>
      <c r="E324" s="36" t="s">
        <v>6</v>
      </c>
      <c r="F324" s="48" t="s">
        <v>8</v>
      </c>
      <c r="G324" s="37" t="s">
        <v>9</v>
      </c>
      <c r="H324" s="24">
        <v>15526</v>
      </c>
      <c r="I324" s="9" t="s">
        <v>10</v>
      </c>
      <c r="J324" s="13">
        <v>17822</v>
      </c>
      <c r="K324" s="9" t="s">
        <v>10</v>
      </c>
      <c r="L324" s="14">
        <v>17822</v>
      </c>
      <c r="M324" s="9" t="s">
        <v>11</v>
      </c>
      <c r="N324" s="49" t="s">
        <v>650</v>
      </c>
      <c r="O324" s="11" t="s">
        <v>2752</v>
      </c>
      <c r="P324" s="33" t="str">
        <f t="shared" si="7"/>
        <v>('PLU00323','GARUDA KCNG KULIT 500G','PCS',15526,17822,17822,'GOL049',12,TRUE,FALSE,0,0,0,0,NULL,NULL,'PCS',0,0,0,0,0,0,0,0),</v>
      </c>
    </row>
    <row r="325" spans="1:16">
      <c r="A325" s="35" t="s">
        <v>1254</v>
      </c>
      <c r="B325" s="57" t="s">
        <v>1577</v>
      </c>
      <c r="C325" s="36" t="s">
        <v>6</v>
      </c>
      <c r="D325" s="41" t="s">
        <v>338</v>
      </c>
      <c r="E325" s="36" t="s">
        <v>6</v>
      </c>
      <c r="F325" s="48" t="s">
        <v>8</v>
      </c>
      <c r="G325" s="37" t="s">
        <v>9</v>
      </c>
      <c r="H325" s="24">
        <v>2554</v>
      </c>
      <c r="I325" s="9" t="s">
        <v>10</v>
      </c>
      <c r="J325" s="13">
        <v>2893</v>
      </c>
      <c r="K325" s="9" t="s">
        <v>10</v>
      </c>
      <c r="L325" s="13">
        <v>2893</v>
      </c>
      <c r="M325" s="9" t="s">
        <v>11</v>
      </c>
      <c r="N325" s="49" t="s">
        <v>650</v>
      </c>
      <c r="O325" s="11" t="s">
        <v>2752</v>
      </c>
      <c r="P325" s="33" t="str">
        <f t="shared" si="7"/>
        <v>('PLU00324','GARUDA KCNG KULIT 75G','PCS',2554,2893,2893,'GOL049',12,TRUE,FALSE,0,0,0,0,NULL,NULL,'PCS',0,0,0,0,0,0,0,0),</v>
      </c>
    </row>
    <row r="326" spans="1:16">
      <c r="A326" s="35" t="s">
        <v>1254</v>
      </c>
      <c r="B326" s="57" t="s">
        <v>1578</v>
      </c>
      <c r="C326" s="36" t="s">
        <v>6</v>
      </c>
      <c r="D326" s="41" t="s">
        <v>339</v>
      </c>
      <c r="E326" s="36" t="s">
        <v>6</v>
      </c>
      <c r="F326" s="48" t="s">
        <v>8</v>
      </c>
      <c r="G326" s="37" t="s">
        <v>9</v>
      </c>
      <c r="H326" s="24">
        <v>26933</v>
      </c>
      <c r="I326" s="9" t="s">
        <v>10</v>
      </c>
      <c r="J326" s="14">
        <v>30970</v>
      </c>
      <c r="K326" s="9" t="s">
        <v>10</v>
      </c>
      <c r="L326" s="13">
        <v>30970</v>
      </c>
      <c r="M326" s="9" t="s">
        <v>11</v>
      </c>
      <c r="N326" s="49" t="s">
        <v>650</v>
      </c>
      <c r="O326" s="11" t="s">
        <v>2752</v>
      </c>
      <c r="P326" s="33" t="str">
        <f t="shared" si="7"/>
        <v>('PLU00325','GARUDA KCNG KULIT900G','PCS',26933,30970,30970,'GOL049',12,TRUE,FALSE,0,0,0,0,NULL,NULL,'PCS',0,0,0,0,0,0,0,0),</v>
      </c>
    </row>
    <row r="327" spans="1:16">
      <c r="A327" s="35" t="s">
        <v>1254</v>
      </c>
      <c r="B327" s="57" t="s">
        <v>1579</v>
      </c>
      <c r="C327" s="36" t="s">
        <v>6</v>
      </c>
      <c r="D327" s="41" t="s">
        <v>340</v>
      </c>
      <c r="E327" s="36" t="s">
        <v>6</v>
      </c>
      <c r="F327" s="48" t="s">
        <v>8</v>
      </c>
      <c r="G327" s="37" t="s">
        <v>9</v>
      </c>
      <c r="H327" s="25">
        <v>6270</v>
      </c>
      <c r="I327" s="9" t="s">
        <v>10</v>
      </c>
      <c r="J327" s="13">
        <v>7210</v>
      </c>
      <c r="K327" s="9" t="s">
        <v>10</v>
      </c>
      <c r="L327" s="14">
        <v>7210</v>
      </c>
      <c r="M327" s="9" t="s">
        <v>11</v>
      </c>
      <c r="N327" s="49" t="s">
        <v>650</v>
      </c>
      <c r="O327" s="11" t="s">
        <v>2752</v>
      </c>
      <c r="P327" s="33" t="str">
        <f t="shared" si="7"/>
        <v>('PLU00326','GARUDA KCNG TELUR 250G','PCS',6270,7210,7210,'GOL049',12,TRUE,FALSE,0,0,0,0,NULL,NULL,'PCS',0,0,0,0,0,0,0,0),</v>
      </c>
    </row>
    <row r="328" spans="1:16">
      <c r="A328" s="35" t="s">
        <v>1254</v>
      </c>
      <c r="B328" s="57" t="s">
        <v>1580</v>
      </c>
      <c r="C328" s="36" t="s">
        <v>6</v>
      </c>
      <c r="D328" s="41" t="s">
        <v>341</v>
      </c>
      <c r="E328" s="36" t="s">
        <v>6</v>
      </c>
      <c r="F328" s="48" t="s">
        <v>8</v>
      </c>
      <c r="G328" s="37" t="s">
        <v>9</v>
      </c>
      <c r="H328" s="24">
        <v>790</v>
      </c>
      <c r="I328" s="9" t="s">
        <v>10</v>
      </c>
      <c r="J328" s="13">
        <v>990</v>
      </c>
      <c r="K328" s="9" t="s">
        <v>10</v>
      </c>
      <c r="L328" s="13">
        <v>990</v>
      </c>
      <c r="M328" s="9" t="s">
        <v>11</v>
      </c>
      <c r="N328" s="49" t="s">
        <v>650</v>
      </c>
      <c r="O328" s="11" t="s">
        <v>2752</v>
      </c>
      <c r="P328" s="33" t="str">
        <f t="shared" si="7"/>
        <v>('PLU00327','GARUDA KCNG TELUR37G','PCS',790,990,990,'GOL049',12,TRUE,FALSE,0,0,0,0,NULL,NULL,'PCS',0,0,0,0,0,0,0,0),</v>
      </c>
    </row>
    <row r="329" spans="1:16">
      <c r="A329" s="35" t="s">
        <v>1254</v>
      </c>
      <c r="B329" s="57" t="s">
        <v>1581</v>
      </c>
      <c r="C329" s="36" t="s">
        <v>6</v>
      </c>
      <c r="D329" s="41" t="s">
        <v>342</v>
      </c>
      <c r="E329" s="36" t="s">
        <v>6</v>
      </c>
      <c r="F329" s="48" t="s">
        <v>8</v>
      </c>
      <c r="G329" s="37" t="s">
        <v>9</v>
      </c>
      <c r="H329" s="24">
        <v>0</v>
      </c>
      <c r="I329" s="9" t="s">
        <v>10</v>
      </c>
      <c r="J329" s="14">
        <v>2500</v>
      </c>
      <c r="K329" s="9" t="s">
        <v>10</v>
      </c>
      <c r="L329" s="13">
        <v>2500</v>
      </c>
      <c r="M329" s="9" t="s">
        <v>11</v>
      </c>
      <c r="N329" s="49" t="s">
        <v>650</v>
      </c>
      <c r="O329" s="11" t="s">
        <v>2752</v>
      </c>
      <c r="P329" s="33" t="str">
        <f t="shared" si="7"/>
        <v>('PLU00328','GARUDA KEDELAI ORIGINAL','PCS',0,2500,2500,'GOL049',12,TRUE,FALSE,0,0,0,0,NULL,NULL,'PCS',0,0,0,0,0,0,0,0),</v>
      </c>
    </row>
    <row r="330" spans="1:16">
      <c r="A330" s="35" t="s">
        <v>1254</v>
      </c>
      <c r="B330" s="57" t="s">
        <v>1582</v>
      </c>
      <c r="C330" s="36" t="s">
        <v>6</v>
      </c>
      <c r="D330" s="41" t="s">
        <v>343</v>
      </c>
      <c r="E330" s="36" t="s">
        <v>6</v>
      </c>
      <c r="F330" s="48" t="s">
        <v>8</v>
      </c>
      <c r="G330" s="37" t="s">
        <v>9</v>
      </c>
      <c r="H330" s="24">
        <v>425</v>
      </c>
      <c r="I330" s="9" t="s">
        <v>10</v>
      </c>
      <c r="J330" s="13">
        <v>478</v>
      </c>
      <c r="K330" s="9" t="s">
        <v>10</v>
      </c>
      <c r="L330" s="14">
        <v>478</v>
      </c>
      <c r="M330" s="9" t="s">
        <v>11</v>
      </c>
      <c r="N330" s="49" t="s">
        <v>650</v>
      </c>
      <c r="O330" s="11" t="s">
        <v>2752</v>
      </c>
      <c r="P330" s="33" t="str">
        <f t="shared" si="7"/>
        <v>('PLU00329','GARUDA PILUS 20G','PCS',425,478,478,'GOL049',12,TRUE,FALSE,0,0,0,0,NULL,NULL,'PCS',0,0,0,0,0,0,0,0),</v>
      </c>
    </row>
    <row r="331" spans="1:16">
      <c r="A331" s="35" t="s">
        <v>1254</v>
      </c>
      <c r="B331" s="57" t="s">
        <v>1583</v>
      </c>
      <c r="C331" s="36" t="s">
        <v>6</v>
      </c>
      <c r="D331" s="41" t="s">
        <v>344</v>
      </c>
      <c r="E331" s="36" t="s">
        <v>6</v>
      </c>
      <c r="F331" s="48" t="s">
        <v>8</v>
      </c>
      <c r="G331" s="37" t="s">
        <v>9</v>
      </c>
      <c r="H331" s="24">
        <v>2508</v>
      </c>
      <c r="I331" s="9" t="s">
        <v>10</v>
      </c>
      <c r="J331" s="13">
        <v>2850</v>
      </c>
      <c r="K331" s="9" t="s">
        <v>10</v>
      </c>
      <c r="L331" s="13">
        <v>2850</v>
      </c>
      <c r="M331" s="9" t="s">
        <v>11</v>
      </c>
      <c r="N331" s="49" t="s">
        <v>650</v>
      </c>
      <c r="O331" s="11" t="s">
        <v>2752</v>
      </c>
      <c r="P331" s="33" t="str">
        <f t="shared" si="7"/>
        <v>('PLU00330','GARUDA PILUS KCNG TLR100G','PCS',2508,2850,2850,'GOL049',12,TRUE,FALSE,0,0,0,0,NULL,NULL,'PCS',0,0,0,0,0,0,0,0),</v>
      </c>
    </row>
    <row r="332" spans="1:16">
      <c r="A332" s="35" t="s">
        <v>1254</v>
      </c>
      <c r="B332" s="57" t="s">
        <v>1584</v>
      </c>
      <c r="C332" s="36" t="s">
        <v>6</v>
      </c>
      <c r="D332" s="41" t="s">
        <v>345</v>
      </c>
      <c r="E332" s="36" t="s">
        <v>6</v>
      </c>
      <c r="F332" s="48" t="s">
        <v>8</v>
      </c>
      <c r="G332" s="37" t="s">
        <v>9</v>
      </c>
      <c r="H332" s="24">
        <v>1800</v>
      </c>
      <c r="I332" s="9" t="s">
        <v>10</v>
      </c>
      <c r="J332" s="13">
        <v>2000</v>
      </c>
      <c r="K332" s="9" t="s">
        <v>10</v>
      </c>
      <c r="L332" s="12">
        <v>2000</v>
      </c>
      <c r="M332" s="9" t="s">
        <v>11</v>
      </c>
      <c r="N332" s="49" t="s">
        <v>650</v>
      </c>
      <c r="O332" s="11" t="s">
        <v>2752</v>
      </c>
      <c r="P332" s="33" t="str">
        <f t="shared" si="7"/>
        <v>('PLU00331','GARUDA PILUS ORIGINAL95G','PCS',1800,2000,2000,'GOL049',12,TRUE,FALSE,0,0,0,0,NULL,NULL,'PCS',0,0,0,0,0,0,0,0),</v>
      </c>
    </row>
    <row r="333" spans="1:16">
      <c r="A333" s="35" t="s">
        <v>1254</v>
      </c>
      <c r="B333" s="57" t="s">
        <v>1585</v>
      </c>
      <c r="C333" s="36" t="s">
        <v>6</v>
      </c>
      <c r="D333" s="41" t="s">
        <v>346</v>
      </c>
      <c r="E333" s="36" t="s">
        <v>6</v>
      </c>
      <c r="F333" s="48" t="s">
        <v>8</v>
      </c>
      <c r="G333" s="37" t="s">
        <v>9</v>
      </c>
      <c r="H333" s="25">
        <v>425</v>
      </c>
      <c r="I333" s="9" t="s">
        <v>10</v>
      </c>
      <c r="J333" s="13">
        <v>478</v>
      </c>
      <c r="K333" s="9" t="s">
        <v>10</v>
      </c>
      <c r="L333" s="13">
        <v>478</v>
      </c>
      <c r="M333" s="9" t="s">
        <v>11</v>
      </c>
      <c r="N333" s="49" t="s">
        <v>650</v>
      </c>
      <c r="O333" s="11" t="s">
        <v>2752</v>
      </c>
      <c r="P333" s="33" t="str">
        <f t="shared" si="7"/>
        <v>('PLU00332','GARUDA PILUS PEDAS22G','PCS',425,478,478,'GOL049',12,TRUE,FALSE,0,0,0,0,NULL,NULL,'PCS',0,0,0,0,0,0,0,0),</v>
      </c>
    </row>
    <row r="334" spans="1:16">
      <c r="A334" s="35" t="s">
        <v>1254</v>
      </c>
      <c r="B334" s="57" t="s">
        <v>1586</v>
      </c>
      <c r="C334" s="36" t="s">
        <v>6</v>
      </c>
      <c r="D334" s="41" t="s">
        <v>347</v>
      </c>
      <c r="E334" s="36" t="s">
        <v>6</v>
      </c>
      <c r="F334" s="48" t="s">
        <v>8</v>
      </c>
      <c r="G334" s="37" t="s">
        <v>9</v>
      </c>
      <c r="H334" s="24">
        <v>1750</v>
      </c>
      <c r="I334" s="9" t="s">
        <v>10</v>
      </c>
      <c r="J334" s="12">
        <v>1950</v>
      </c>
      <c r="K334" s="9" t="s">
        <v>10</v>
      </c>
      <c r="L334" s="14">
        <v>1950</v>
      </c>
      <c r="M334" s="9" t="s">
        <v>11</v>
      </c>
      <c r="N334" s="49" t="s">
        <v>650</v>
      </c>
      <c r="O334" s="11" t="s">
        <v>2752</v>
      </c>
      <c r="P334" s="33" t="str">
        <f t="shared" si="7"/>
        <v>('PLU00333','GARUDA PILUS PEDAS95G','PCS',1750,1950,1950,'GOL049',12,TRUE,FALSE,0,0,0,0,NULL,NULL,'PCS',0,0,0,0,0,0,0,0),</v>
      </c>
    </row>
    <row r="335" spans="1:16">
      <c r="A335" s="35" t="s">
        <v>1254</v>
      </c>
      <c r="B335" s="57" t="s">
        <v>1587</v>
      </c>
      <c r="C335" s="36" t="s">
        <v>6</v>
      </c>
      <c r="D335" s="41" t="s">
        <v>348</v>
      </c>
      <c r="E335" s="36" t="s">
        <v>6</v>
      </c>
      <c r="F335" s="48" t="s">
        <v>8</v>
      </c>
      <c r="G335" s="37" t="s">
        <v>9</v>
      </c>
      <c r="H335" s="24">
        <v>425</v>
      </c>
      <c r="I335" s="9" t="s">
        <v>10</v>
      </c>
      <c r="J335" s="13">
        <v>531</v>
      </c>
      <c r="K335" s="9" t="s">
        <v>10</v>
      </c>
      <c r="L335" s="13">
        <v>531</v>
      </c>
      <c r="M335" s="9" t="s">
        <v>11</v>
      </c>
      <c r="N335" s="49" t="s">
        <v>650</v>
      </c>
      <c r="O335" s="11" t="s">
        <v>2752</v>
      </c>
      <c r="P335" s="33" t="str">
        <f t="shared" si="7"/>
        <v>('PLU00334','GARUDA PILUS SAPI PNG20G','PCS',425,531,531,'GOL049',12,TRUE,FALSE,0,0,0,0,NULL,NULL,'PCS',0,0,0,0,0,0,0,0),</v>
      </c>
    </row>
    <row r="336" spans="1:16">
      <c r="A336" s="35" t="s">
        <v>1254</v>
      </c>
      <c r="B336" s="57" t="s">
        <v>1588</v>
      </c>
      <c r="C336" s="36" t="s">
        <v>6</v>
      </c>
      <c r="D336" s="41" t="s">
        <v>349</v>
      </c>
      <c r="E336" s="36" t="s">
        <v>6</v>
      </c>
      <c r="F336" s="48" t="s">
        <v>8</v>
      </c>
      <c r="G336" s="37" t="s">
        <v>9</v>
      </c>
      <c r="H336" s="24">
        <v>1900</v>
      </c>
      <c r="I336" s="9" t="s">
        <v>10</v>
      </c>
      <c r="J336" s="14">
        <v>2100</v>
      </c>
      <c r="K336" s="9" t="s">
        <v>10</v>
      </c>
      <c r="L336" s="13">
        <v>2100</v>
      </c>
      <c r="M336" s="9" t="s">
        <v>11</v>
      </c>
      <c r="N336" s="49" t="s">
        <v>650</v>
      </c>
      <c r="O336" s="11" t="s">
        <v>2752</v>
      </c>
      <c r="P336" s="33" t="str">
        <f t="shared" si="7"/>
        <v>('PLU00335','GARUDA PILUS SAPI PNG95G','PCS',1900,2100,2100,'GOL049',12,TRUE,FALSE,0,0,0,0,NULL,NULL,'PCS',0,0,0,0,0,0,0,0),</v>
      </c>
    </row>
    <row r="337" spans="1:16">
      <c r="A337" s="35" t="s">
        <v>1254</v>
      </c>
      <c r="B337" s="57" t="s">
        <v>1589</v>
      </c>
      <c r="C337" s="36" t="s">
        <v>6</v>
      </c>
      <c r="D337" s="41" t="s">
        <v>350</v>
      </c>
      <c r="E337" s="36" t="s">
        <v>6</v>
      </c>
      <c r="F337" s="48" t="s">
        <v>8</v>
      </c>
      <c r="G337" s="37" t="s">
        <v>9</v>
      </c>
      <c r="H337" s="24">
        <v>4950</v>
      </c>
      <c r="I337" s="9" t="s">
        <v>10</v>
      </c>
      <c r="J337" s="13">
        <v>5700</v>
      </c>
      <c r="K337" s="9" t="s">
        <v>10</v>
      </c>
      <c r="L337" s="14">
        <v>5700</v>
      </c>
      <c r="M337" s="9" t="s">
        <v>11</v>
      </c>
      <c r="N337" s="49" t="s">
        <v>650</v>
      </c>
      <c r="O337" s="11" t="s">
        <v>2752</v>
      </c>
      <c r="P337" s="33" t="str">
        <f t="shared" si="7"/>
        <v>('PLU00336','GITA BREM SOLO 100G','PCS',4950,5700,5700,'GOL049',12,TRUE,FALSE,0,0,0,0,NULL,NULL,'PCS',0,0,0,0,0,0,0,0),</v>
      </c>
    </row>
    <row r="338" spans="1:16">
      <c r="A338" s="35" t="s">
        <v>1254</v>
      </c>
      <c r="B338" s="57" t="s">
        <v>1590</v>
      </c>
      <c r="C338" s="36" t="s">
        <v>6</v>
      </c>
      <c r="D338" s="41" t="s">
        <v>351</v>
      </c>
      <c r="E338" s="36" t="s">
        <v>6</v>
      </c>
      <c r="F338" s="48" t="s">
        <v>8</v>
      </c>
      <c r="G338" s="37" t="s">
        <v>9</v>
      </c>
      <c r="H338" s="24">
        <v>5580</v>
      </c>
      <c r="I338" s="9" t="s">
        <v>10</v>
      </c>
      <c r="J338" s="13">
        <v>6400</v>
      </c>
      <c r="K338" s="9" t="s">
        <v>10</v>
      </c>
      <c r="L338" s="13">
        <v>6400</v>
      </c>
      <c r="M338" s="9" t="s">
        <v>11</v>
      </c>
      <c r="N338" s="49" t="s">
        <v>650</v>
      </c>
      <c r="O338" s="11" t="s">
        <v>2752</v>
      </c>
      <c r="P338" s="33" t="str">
        <f t="shared" si="7"/>
        <v>('PLU00337','GITA CRIPING SINGKONG260G','PCS',5580,6400,6400,'GOL049',12,TRUE,FALSE,0,0,0,0,NULL,NULL,'PCS',0,0,0,0,0,0,0,0),</v>
      </c>
    </row>
    <row r="339" spans="1:16">
      <c r="A339" s="35" t="s">
        <v>1254</v>
      </c>
      <c r="B339" s="57" t="s">
        <v>1591</v>
      </c>
      <c r="C339" s="36" t="s">
        <v>6</v>
      </c>
      <c r="D339" s="41" t="s">
        <v>352</v>
      </c>
      <c r="E339" s="36" t="s">
        <v>6</v>
      </c>
      <c r="F339" s="48" t="s">
        <v>8</v>
      </c>
      <c r="G339" s="37" t="s">
        <v>9</v>
      </c>
      <c r="H339" s="25">
        <v>6300</v>
      </c>
      <c r="I339" s="9" t="s">
        <v>10</v>
      </c>
      <c r="J339" s="12">
        <v>7250</v>
      </c>
      <c r="K339" s="9" t="s">
        <v>10</v>
      </c>
      <c r="L339" s="14">
        <v>7250</v>
      </c>
      <c r="M339" s="9" t="s">
        <v>11</v>
      </c>
      <c r="N339" s="49" t="s">
        <v>650</v>
      </c>
      <c r="O339" s="11" t="s">
        <v>2752</v>
      </c>
      <c r="P339" s="33" t="str">
        <f t="shared" si="7"/>
        <v>('PLU00338','GITA CRIPING SINGKONG300G','PCS',6300,7250,7250,'GOL049',12,TRUE,FALSE,0,0,0,0,NULL,NULL,'PCS',0,0,0,0,0,0,0,0),</v>
      </c>
    </row>
    <row r="340" spans="1:16">
      <c r="A340" s="35" t="s">
        <v>1254</v>
      </c>
      <c r="B340" s="57" t="s">
        <v>1592</v>
      </c>
      <c r="C340" s="36" t="s">
        <v>6</v>
      </c>
      <c r="D340" s="41" t="s">
        <v>353</v>
      </c>
      <c r="E340" s="36" t="s">
        <v>6</v>
      </c>
      <c r="F340" s="48" t="s">
        <v>8</v>
      </c>
      <c r="G340" s="37" t="s">
        <v>9</v>
      </c>
      <c r="H340" s="24">
        <v>8910</v>
      </c>
      <c r="I340" s="9" t="s">
        <v>10</v>
      </c>
      <c r="J340" s="13">
        <v>10200</v>
      </c>
      <c r="K340" s="9" t="s">
        <v>10</v>
      </c>
      <c r="L340" s="13">
        <v>10200</v>
      </c>
      <c r="M340" s="9" t="s">
        <v>11</v>
      </c>
      <c r="N340" s="49" t="s">
        <v>650</v>
      </c>
      <c r="O340" s="11" t="s">
        <v>2752</v>
      </c>
      <c r="P340" s="33" t="str">
        <f t="shared" si="7"/>
        <v>('PLU00339','GITA DODOL COCOPANDAN 200G','PCS',8910,10200,10200,'GOL049',12,TRUE,FALSE,0,0,0,0,NULL,NULL,'PCS',0,0,0,0,0,0,0,0),</v>
      </c>
    </row>
    <row r="341" spans="1:16">
      <c r="A341" s="35" t="s">
        <v>1254</v>
      </c>
      <c r="B341" s="57" t="s">
        <v>1593</v>
      </c>
      <c r="C341" s="36" t="s">
        <v>6</v>
      </c>
      <c r="D341" s="41" t="s">
        <v>354</v>
      </c>
      <c r="E341" s="36" t="s">
        <v>6</v>
      </c>
      <c r="F341" s="48" t="s">
        <v>8</v>
      </c>
      <c r="G341" s="37" t="s">
        <v>9</v>
      </c>
      <c r="H341" s="24">
        <v>7650</v>
      </c>
      <c r="I341" s="9" t="s">
        <v>10</v>
      </c>
      <c r="J341" s="14">
        <v>8650</v>
      </c>
      <c r="K341" s="9" t="s">
        <v>10</v>
      </c>
      <c r="L341" s="13">
        <v>8650</v>
      </c>
      <c r="M341" s="9" t="s">
        <v>11</v>
      </c>
      <c r="N341" s="49" t="s">
        <v>650</v>
      </c>
      <c r="O341" s="11" t="s">
        <v>2752</v>
      </c>
      <c r="P341" s="33" t="str">
        <f t="shared" si="7"/>
        <v>('PLU00340','GITA DODOL COKLAT 200G','PCS',7650,8650,8650,'GOL049',12,TRUE,FALSE,0,0,0,0,NULL,NULL,'PCS',0,0,0,0,0,0,0,0),</v>
      </c>
    </row>
    <row r="342" spans="1:16">
      <c r="A342" s="35" t="s">
        <v>1254</v>
      </c>
      <c r="B342" s="57" t="s">
        <v>1594</v>
      </c>
      <c r="C342" s="36" t="s">
        <v>6</v>
      </c>
      <c r="D342" s="41" t="s">
        <v>355</v>
      </c>
      <c r="E342" s="36" t="s">
        <v>6</v>
      </c>
      <c r="F342" s="48" t="s">
        <v>8</v>
      </c>
      <c r="G342" s="37" t="s">
        <v>9</v>
      </c>
      <c r="H342" s="24">
        <v>7650</v>
      </c>
      <c r="I342" s="9" t="s">
        <v>10</v>
      </c>
      <c r="J342" s="13">
        <v>8650</v>
      </c>
      <c r="K342" s="9" t="s">
        <v>10</v>
      </c>
      <c r="L342" s="14">
        <v>8650</v>
      </c>
      <c r="M342" s="9" t="s">
        <v>11</v>
      </c>
      <c r="N342" s="49" t="s">
        <v>650</v>
      </c>
      <c r="O342" s="11" t="s">
        <v>2752</v>
      </c>
      <c r="P342" s="33" t="str">
        <f t="shared" si="7"/>
        <v>('PLU00341','GITA DODOL DURIAN 200G','PCS',7650,8650,8650,'GOL049',12,TRUE,FALSE,0,0,0,0,NULL,NULL,'PCS',0,0,0,0,0,0,0,0),</v>
      </c>
    </row>
    <row r="343" spans="1:16">
      <c r="A343" s="35" t="s">
        <v>1254</v>
      </c>
      <c r="B343" s="57" t="s">
        <v>1595</v>
      </c>
      <c r="C343" s="36" t="s">
        <v>6</v>
      </c>
      <c r="D343" s="41" t="s">
        <v>356</v>
      </c>
      <c r="E343" s="36" t="s">
        <v>6</v>
      </c>
      <c r="F343" s="48" t="s">
        <v>8</v>
      </c>
      <c r="G343" s="37" t="s">
        <v>9</v>
      </c>
      <c r="H343" s="24">
        <v>7650</v>
      </c>
      <c r="I343" s="9" t="s">
        <v>10</v>
      </c>
      <c r="J343" s="13">
        <v>8650</v>
      </c>
      <c r="K343" s="9" t="s">
        <v>10</v>
      </c>
      <c r="L343" s="13">
        <v>8650</v>
      </c>
      <c r="M343" s="9" t="s">
        <v>11</v>
      </c>
      <c r="N343" s="49" t="s">
        <v>650</v>
      </c>
      <c r="O343" s="11" t="s">
        <v>2752</v>
      </c>
      <c r="P343" s="33" t="str">
        <f t="shared" si="7"/>
        <v>('PLU00342','GITA DODOL JAHE&amp;MADU200G','PCS',7650,8650,8650,'GOL049',12,TRUE,FALSE,0,0,0,0,NULL,NULL,'PCS',0,0,0,0,0,0,0,0),</v>
      </c>
    </row>
    <row r="344" spans="1:16">
      <c r="A344" s="35" t="s">
        <v>1254</v>
      </c>
      <c r="B344" s="57" t="s">
        <v>1596</v>
      </c>
      <c r="C344" s="36" t="s">
        <v>6</v>
      </c>
      <c r="D344" s="41" t="s">
        <v>357</v>
      </c>
      <c r="E344" s="36" t="s">
        <v>6</v>
      </c>
      <c r="F344" s="48" t="s">
        <v>8</v>
      </c>
      <c r="G344" s="37" t="s">
        <v>9</v>
      </c>
      <c r="H344" s="24">
        <v>8910</v>
      </c>
      <c r="I344" s="9" t="s">
        <v>10</v>
      </c>
      <c r="J344" s="14">
        <v>10200</v>
      </c>
      <c r="K344" s="9" t="s">
        <v>10</v>
      </c>
      <c r="L344" s="13">
        <v>10200</v>
      </c>
      <c r="M344" s="9" t="s">
        <v>11</v>
      </c>
      <c r="N344" s="49" t="s">
        <v>650</v>
      </c>
      <c r="O344" s="11" t="s">
        <v>2752</v>
      </c>
      <c r="P344" s="33" t="str">
        <f t="shared" si="7"/>
        <v>('PLU00343','GITA DODOL STROWBERY 200G','PCS',8910,10200,10200,'GOL049',12,TRUE,FALSE,0,0,0,0,NULL,NULL,'PCS',0,0,0,0,0,0,0,0),</v>
      </c>
    </row>
    <row r="345" spans="1:16">
      <c r="A345" s="35" t="s">
        <v>1254</v>
      </c>
      <c r="B345" s="57" t="s">
        <v>1597</v>
      </c>
      <c r="C345" s="36" t="s">
        <v>6</v>
      </c>
      <c r="D345" s="41" t="s">
        <v>358</v>
      </c>
      <c r="E345" s="36" t="s">
        <v>6</v>
      </c>
      <c r="F345" s="48" t="s">
        <v>8</v>
      </c>
      <c r="G345" s="37" t="s">
        <v>9</v>
      </c>
      <c r="H345" s="25">
        <v>7650</v>
      </c>
      <c r="I345" s="9" t="s">
        <v>10</v>
      </c>
      <c r="J345" s="13">
        <v>8650</v>
      </c>
      <c r="K345" s="9" t="s">
        <v>10</v>
      </c>
      <c r="L345" s="14">
        <v>8650</v>
      </c>
      <c r="M345" s="9" t="s">
        <v>11</v>
      </c>
      <c r="N345" s="49" t="s">
        <v>650</v>
      </c>
      <c r="O345" s="11" t="s">
        <v>2752</v>
      </c>
      <c r="P345" s="33" t="str">
        <f t="shared" si="7"/>
        <v>('PLU00344','GITA DODOL WIJEN200G','PCS',7650,8650,8650,'GOL049',12,TRUE,FALSE,0,0,0,0,NULL,NULL,'PCS',0,0,0,0,0,0,0,0),</v>
      </c>
    </row>
    <row r="346" spans="1:16">
      <c r="A346" s="35" t="s">
        <v>1254</v>
      </c>
      <c r="B346" s="57" t="s">
        <v>1598</v>
      </c>
      <c r="C346" s="36" t="s">
        <v>6</v>
      </c>
      <c r="D346" s="41" t="s">
        <v>359</v>
      </c>
      <c r="E346" s="36" t="s">
        <v>6</v>
      </c>
      <c r="F346" s="48" t="s">
        <v>8</v>
      </c>
      <c r="G346" s="37" t="s">
        <v>9</v>
      </c>
      <c r="H346" s="24">
        <v>5040</v>
      </c>
      <c r="I346" s="9" t="s">
        <v>10</v>
      </c>
      <c r="J346" s="13">
        <v>5800</v>
      </c>
      <c r="K346" s="9" t="s">
        <v>10</v>
      </c>
      <c r="L346" s="13">
        <v>5800</v>
      </c>
      <c r="M346" s="9" t="s">
        <v>11</v>
      </c>
      <c r="N346" s="49" t="s">
        <v>650</v>
      </c>
      <c r="O346" s="11" t="s">
        <v>2752</v>
      </c>
      <c r="P346" s="33" t="str">
        <f t="shared" si="7"/>
        <v>('PLU00345','GITA GEM KEMBANG 180G','PCS',5040,5800,5800,'GOL049',12,TRUE,FALSE,0,0,0,0,NULL,NULL,'PCS',0,0,0,0,0,0,0,0),</v>
      </c>
    </row>
    <row r="347" spans="1:16">
      <c r="A347" s="35" t="s">
        <v>1254</v>
      </c>
      <c r="B347" s="57" t="s">
        <v>1599</v>
      </c>
      <c r="C347" s="36" t="s">
        <v>6</v>
      </c>
      <c r="D347" s="41" t="s">
        <v>360</v>
      </c>
      <c r="E347" s="36" t="s">
        <v>6</v>
      </c>
      <c r="F347" s="48" t="s">
        <v>8</v>
      </c>
      <c r="G347" s="37" t="s">
        <v>9</v>
      </c>
      <c r="H347" s="24">
        <v>5400</v>
      </c>
      <c r="I347" s="9" t="s">
        <v>10</v>
      </c>
      <c r="J347" s="13">
        <v>6200</v>
      </c>
      <c r="K347" s="9" t="s">
        <v>10</v>
      </c>
      <c r="L347" s="14">
        <v>6200</v>
      </c>
      <c r="M347" s="9" t="s">
        <v>11</v>
      </c>
      <c r="N347" s="49" t="s">
        <v>650</v>
      </c>
      <c r="O347" s="11" t="s">
        <v>2752</v>
      </c>
      <c r="P347" s="33" t="str">
        <f t="shared" si="7"/>
        <v>('PLU00346','GITA GRUBI 20S/170G','PCS',5400,6200,6200,'GOL049',12,TRUE,FALSE,0,0,0,0,NULL,NULL,'PCS',0,0,0,0,0,0,0,0),</v>
      </c>
    </row>
    <row r="348" spans="1:16">
      <c r="A348" s="35" t="s">
        <v>1254</v>
      </c>
      <c r="B348" s="57" t="s">
        <v>1600</v>
      </c>
      <c r="C348" s="36" t="s">
        <v>6</v>
      </c>
      <c r="D348" s="41" t="s">
        <v>361</v>
      </c>
      <c r="E348" s="36" t="s">
        <v>6</v>
      </c>
      <c r="F348" s="48" t="s">
        <v>8</v>
      </c>
      <c r="G348" s="37" t="s">
        <v>9</v>
      </c>
      <c r="H348" s="24">
        <v>3960</v>
      </c>
      <c r="I348" s="9" t="s">
        <v>10</v>
      </c>
      <c r="J348" s="13">
        <v>4550</v>
      </c>
      <c r="K348" s="9" t="s">
        <v>10</v>
      </c>
      <c r="L348" s="13">
        <v>4550</v>
      </c>
      <c r="M348" s="9" t="s">
        <v>11</v>
      </c>
      <c r="N348" s="49" t="s">
        <v>650</v>
      </c>
      <c r="O348" s="11" t="s">
        <v>2752</v>
      </c>
      <c r="P348" s="33" t="str">
        <f t="shared" si="7"/>
        <v>('PLU00347','GITA KACG ASIN BALI 100G','PCS',3960,4550,4550,'GOL049',12,TRUE,FALSE,0,0,0,0,NULL,NULL,'PCS',0,0,0,0,0,0,0,0),</v>
      </c>
    </row>
    <row r="349" spans="1:16">
      <c r="A349" s="35" t="s">
        <v>1254</v>
      </c>
      <c r="B349" s="57" t="s">
        <v>1601</v>
      </c>
      <c r="C349" s="36" t="s">
        <v>6</v>
      </c>
      <c r="D349" s="41" t="s">
        <v>362</v>
      </c>
      <c r="E349" s="36" t="s">
        <v>6</v>
      </c>
      <c r="F349" s="48" t="s">
        <v>8</v>
      </c>
      <c r="G349" s="37" t="s">
        <v>9</v>
      </c>
      <c r="H349" s="24">
        <v>4320</v>
      </c>
      <c r="I349" s="9" t="s">
        <v>10</v>
      </c>
      <c r="J349" s="14">
        <v>4950</v>
      </c>
      <c r="K349" s="9" t="s">
        <v>10</v>
      </c>
      <c r="L349" s="13">
        <v>4950</v>
      </c>
      <c r="M349" s="9" t="s">
        <v>11</v>
      </c>
      <c r="N349" s="49" t="s">
        <v>650</v>
      </c>
      <c r="O349" s="11" t="s">
        <v>2752</v>
      </c>
      <c r="P349" s="33" t="str">
        <f t="shared" si="7"/>
        <v>('PLU00348','GITA KENTANG KEJU 65G','PCS',4320,4950,4950,'GOL049',12,TRUE,FALSE,0,0,0,0,NULL,NULL,'PCS',0,0,0,0,0,0,0,0),</v>
      </c>
    </row>
    <row r="350" spans="1:16">
      <c r="A350" s="35" t="s">
        <v>1254</v>
      </c>
      <c r="B350" s="57" t="s">
        <v>1602</v>
      </c>
      <c r="C350" s="36" t="s">
        <v>6</v>
      </c>
      <c r="D350" s="41" t="s">
        <v>363</v>
      </c>
      <c r="E350" s="36" t="s">
        <v>6</v>
      </c>
      <c r="F350" s="48" t="s">
        <v>8</v>
      </c>
      <c r="G350" s="37" t="s">
        <v>9</v>
      </c>
      <c r="H350" s="24">
        <v>5040</v>
      </c>
      <c r="I350" s="9" t="s">
        <v>10</v>
      </c>
      <c r="J350" s="13">
        <v>5800</v>
      </c>
      <c r="K350" s="9" t="s">
        <v>10</v>
      </c>
      <c r="L350" s="12">
        <v>5800</v>
      </c>
      <c r="M350" s="9" t="s">
        <v>11</v>
      </c>
      <c r="N350" s="49" t="s">
        <v>650</v>
      </c>
      <c r="O350" s="11" t="s">
        <v>2752</v>
      </c>
      <c r="P350" s="33" t="str">
        <f t="shared" si="7"/>
        <v>('PLU00349','GITA KORO KULIT 220G','PCS',5040,5800,5800,'GOL049',12,TRUE,FALSE,0,0,0,0,NULL,NULL,'PCS',0,0,0,0,0,0,0,0),</v>
      </c>
    </row>
    <row r="351" spans="1:16">
      <c r="A351" s="35" t="s">
        <v>1254</v>
      </c>
      <c r="B351" s="57" t="s">
        <v>1603</v>
      </c>
      <c r="C351" s="36" t="s">
        <v>6</v>
      </c>
      <c r="D351" s="41" t="s">
        <v>364</v>
      </c>
      <c r="E351" s="36" t="s">
        <v>6</v>
      </c>
      <c r="F351" s="48" t="s">
        <v>8</v>
      </c>
      <c r="G351" s="37" t="s">
        <v>9</v>
      </c>
      <c r="H351" s="24">
        <v>8100</v>
      </c>
      <c r="I351" s="9" t="s">
        <v>10</v>
      </c>
      <c r="J351" s="14">
        <v>9350</v>
      </c>
      <c r="K351" s="9" t="s">
        <v>10</v>
      </c>
      <c r="L351" s="12">
        <v>9350</v>
      </c>
      <c r="M351" s="9" t="s">
        <v>11</v>
      </c>
      <c r="N351" s="49" t="s">
        <v>650</v>
      </c>
      <c r="O351" s="11" t="s">
        <v>2752</v>
      </c>
      <c r="P351" s="33" t="str">
        <f t="shared" si="7"/>
        <v>('PLU00350','GITA KRUPUK TENGIRI 80G','PCS',8100,9350,9350,'GOL049',12,TRUE,FALSE,0,0,0,0,NULL,NULL,'PCS',0,0,0,0,0,0,0,0),</v>
      </c>
    </row>
    <row r="352" spans="1:16">
      <c r="A352" s="35" t="s">
        <v>1254</v>
      </c>
      <c r="B352" s="57" t="s">
        <v>1604</v>
      </c>
      <c r="C352" s="36" t="s">
        <v>6</v>
      </c>
      <c r="D352" s="41" t="s">
        <v>365</v>
      </c>
      <c r="E352" s="36" t="s">
        <v>6</v>
      </c>
      <c r="F352" s="48" t="s">
        <v>8</v>
      </c>
      <c r="G352" s="37" t="s">
        <v>9</v>
      </c>
      <c r="H352" s="24">
        <v>11790</v>
      </c>
      <c r="I352" s="9" t="s">
        <v>10</v>
      </c>
      <c r="J352" s="13">
        <v>12950</v>
      </c>
      <c r="K352" s="9" t="s">
        <v>10</v>
      </c>
      <c r="L352" s="14">
        <v>12950</v>
      </c>
      <c r="M352" s="9" t="s">
        <v>11</v>
      </c>
      <c r="N352" s="49" t="s">
        <v>650</v>
      </c>
      <c r="O352" s="11" t="s">
        <v>2752</v>
      </c>
      <c r="P352" s="33" t="str">
        <f t="shared" si="7"/>
        <v>('PLU00351','GITA KURMA 325G','PCS',11790,12950,12950,'GOL049',12,TRUE,FALSE,0,0,0,0,NULL,NULL,'PCS',0,0,0,0,0,0,0,0),</v>
      </c>
    </row>
    <row r="353" spans="1:16">
      <c r="A353" s="35" t="s">
        <v>1254</v>
      </c>
      <c r="B353" s="57" t="s">
        <v>1605</v>
      </c>
      <c r="C353" s="36" t="s">
        <v>6</v>
      </c>
      <c r="D353" s="41" t="s">
        <v>366</v>
      </c>
      <c r="E353" s="36" t="s">
        <v>6</v>
      </c>
      <c r="F353" s="48" t="s">
        <v>8</v>
      </c>
      <c r="G353" s="37" t="s">
        <v>9</v>
      </c>
      <c r="H353" s="24">
        <v>3870</v>
      </c>
      <c r="I353" s="9" t="s">
        <v>10</v>
      </c>
      <c r="J353" s="13">
        <v>4450</v>
      </c>
      <c r="K353" s="9" t="s">
        <v>10</v>
      </c>
      <c r="L353" s="13">
        <v>4450</v>
      </c>
      <c r="M353" s="9" t="s">
        <v>11</v>
      </c>
      <c r="N353" s="49" t="s">
        <v>650</v>
      </c>
      <c r="O353" s="11" t="s">
        <v>2752</v>
      </c>
      <c r="P353" s="33" t="str">
        <f t="shared" si="7"/>
        <v>('PLU00352','GITA MANISAN ASAM120G','PCS',3870,4450,4450,'GOL049',12,TRUE,FALSE,0,0,0,0,NULL,NULL,'PCS',0,0,0,0,0,0,0,0),</v>
      </c>
    </row>
    <row r="354" spans="1:16">
      <c r="A354" s="35" t="s">
        <v>1254</v>
      </c>
      <c r="B354" s="57" t="s">
        <v>1606</v>
      </c>
      <c r="C354" s="36" t="s">
        <v>6</v>
      </c>
      <c r="D354" s="41" t="s">
        <v>367</v>
      </c>
      <c r="E354" s="36" t="s">
        <v>6</v>
      </c>
      <c r="F354" s="48" t="s">
        <v>8</v>
      </c>
      <c r="G354" s="37" t="s">
        <v>9</v>
      </c>
      <c r="H354" s="24">
        <v>5040</v>
      </c>
      <c r="I354" s="9" t="s">
        <v>10</v>
      </c>
      <c r="J354" s="13">
        <v>5800</v>
      </c>
      <c r="K354" s="9" t="s">
        <v>10</v>
      </c>
      <c r="L354" s="14">
        <v>5800</v>
      </c>
      <c r="M354" s="9" t="s">
        <v>11</v>
      </c>
      <c r="N354" s="49" t="s">
        <v>650</v>
      </c>
      <c r="O354" s="11" t="s">
        <v>2752</v>
      </c>
      <c r="P354" s="33" t="str">
        <f t="shared" si="7"/>
        <v>('PLU00353','GITA MANISAN SIRSAK 120G','PCS',5040,5800,5800,'GOL049',12,TRUE,FALSE,0,0,0,0,NULL,NULL,'PCS',0,0,0,0,0,0,0,0),</v>
      </c>
    </row>
    <row r="355" spans="1:16">
      <c r="A355" s="35" t="s">
        <v>1254</v>
      </c>
      <c r="B355" s="57" t="s">
        <v>1607</v>
      </c>
      <c r="C355" s="36" t="s">
        <v>6</v>
      </c>
      <c r="D355" s="41" t="s">
        <v>368</v>
      </c>
      <c r="E355" s="36" t="s">
        <v>6</v>
      </c>
      <c r="F355" s="48" t="s">
        <v>8</v>
      </c>
      <c r="G355" s="37" t="s">
        <v>9</v>
      </c>
      <c r="H355" s="24">
        <v>7470</v>
      </c>
      <c r="I355" s="9" t="s">
        <v>10</v>
      </c>
      <c r="J355" s="13">
        <v>8550</v>
      </c>
      <c r="K355" s="9" t="s">
        <v>10</v>
      </c>
      <c r="L355" s="13">
        <v>8550</v>
      </c>
      <c r="M355" s="9" t="s">
        <v>11</v>
      </c>
      <c r="N355" s="49" t="s">
        <v>650</v>
      </c>
      <c r="O355" s="11" t="s">
        <v>2752</v>
      </c>
      <c r="P355" s="33" t="str">
        <f t="shared" si="7"/>
        <v>('PLU00354','GITA MINO S DURIAN 275G','PCS',7470,8550,8550,'GOL049',12,TRUE,FALSE,0,0,0,0,NULL,NULL,'PCS',0,0,0,0,0,0,0,0),</v>
      </c>
    </row>
    <row r="356" spans="1:16">
      <c r="A356" s="35" t="s">
        <v>1254</v>
      </c>
      <c r="B356" s="57" t="s">
        <v>1608</v>
      </c>
      <c r="C356" s="36" t="s">
        <v>6</v>
      </c>
      <c r="D356" s="41" t="s">
        <v>369</v>
      </c>
      <c r="E356" s="36" t="s">
        <v>6</v>
      </c>
      <c r="F356" s="48" t="s">
        <v>8</v>
      </c>
      <c r="G356" s="37" t="s">
        <v>9</v>
      </c>
      <c r="H356" s="24">
        <v>5762</v>
      </c>
      <c r="I356" s="9" t="s">
        <v>10</v>
      </c>
      <c r="J356" s="14">
        <v>6600</v>
      </c>
      <c r="K356" s="9" t="s">
        <v>10</v>
      </c>
      <c r="L356" s="13">
        <v>6600</v>
      </c>
      <c r="M356" s="9" t="s">
        <v>11</v>
      </c>
      <c r="N356" s="49" t="s">
        <v>650</v>
      </c>
      <c r="O356" s="11" t="s">
        <v>2752</v>
      </c>
      <c r="P356" s="33" t="str">
        <f t="shared" si="7"/>
        <v>('PLU00355','GITA MINO S VANILI 275G','PCS',5762,6600,6600,'GOL049',12,TRUE,FALSE,0,0,0,0,NULL,NULL,'PCS',0,0,0,0,0,0,0,0),</v>
      </c>
    </row>
    <row r="357" spans="1:16">
      <c r="A357" s="35" t="s">
        <v>1254</v>
      </c>
      <c r="B357" s="57" t="s">
        <v>1609</v>
      </c>
      <c r="C357" s="36" t="s">
        <v>6</v>
      </c>
      <c r="D357" s="41" t="s">
        <v>370</v>
      </c>
      <c r="E357" s="36" t="s">
        <v>6</v>
      </c>
      <c r="F357" s="48" t="s">
        <v>8</v>
      </c>
      <c r="G357" s="37" t="s">
        <v>9</v>
      </c>
      <c r="H357" s="25">
        <v>7470</v>
      </c>
      <c r="I357" s="9" t="s">
        <v>10</v>
      </c>
      <c r="J357" s="13">
        <v>8600</v>
      </c>
      <c r="K357" s="9" t="s">
        <v>10</v>
      </c>
      <c r="L357" s="14">
        <v>8600</v>
      </c>
      <c r="M357" s="9" t="s">
        <v>11</v>
      </c>
      <c r="N357" s="49" t="s">
        <v>650</v>
      </c>
      <c r="O357" s="11" t="s">
        <v>2752</v>
      </c>
      <c r="P357" s="33" t="str">
        <f t="shared" si="7"/>
        <v>('PLU00356','GITA MINO SPR COKLAT275G','PCS',7470,8600,8600,'GOL049',12,TRUE,FALSE,0,0,0,0,NULL,NULL,'PCS',0,0,0,0,0,0,0,0),</v>
      </c>
    </row>
    <row r="358" spans="1:16">
      <c r="A358" s="35" t="s">
        <v>1254</v>
      </c>
      <c r="B358" s="57" t="s">
        <v>1610</v>
      </c>
      <c r="C358" s="36" t="s">
        <v>6</v>
      </c>
      <c r="D358" s="41" t="s">
        <v>371</v>
      </c>
      <c r="E358" s="36" t="s">
        <v>6</v>
      </c>
      <c r="F358" s="48" t="s">
        <v>8</v>
      </c>
      <c r="G358" s="37" t="s">
        <v>9</v>
      </c>
      <c r="H358" s="24">
        <v>7110</v>
      </c>
      <c r="I358" s="9" t="s">
        <v>10</v>
      </c>
      <c r="J358" s="13">
        <v>8150</v>
      </c>
      <c r="K358" s="9" t="s">
        <v>10</v>
      </c>
      <c r="L358" s="13">
        <v>8150</v>
      </c>
      <c r="M358" s="9" t="s">
        <v>11</v>
      </c>
      <c r="N358" s="49" t="s">
        <v>650</v>
      </c>
      <c r="O358" s="11" t="s">
        <v>2752</v>
      </c>
      <c r="P358" s="33" t="str">
        <f t="shared" si="7"/>
        <v>('PLU00357','GITA NOPIA 10S','PCS',7110,8150,8150,'GOL049',12,TRUE,FALSE,0,0,0,0,NULL,NULL,'PCS',0,0,0,0,0,0,0,0),</v>
      </c>
    </row>
    <row r="359" spans="1:16">
      <c r="A359" s="35" t="s">
        <v>1254</v>
      </c>
      <c r="B359" s="57" t="s">
        <v>1611</v>
      </c>
      <c r="C359" s="36" t="s">
        <v>6</v>
      </c>
      <c r="D359" s="41" t="s">
        <v>372</v>
      </c>
      <c r="E359" s="36" t="s">
        <v>6</v>
      </c>
      <c r="F359" s="48" t="s">
        <v>8</v>
      </c>
      <c r="G359" s="37" t="s">
        <v>9</v>
      </c>
      <c r="H359" s="24">
        <v>5490</v>
      </c>
      <c r="I359" s="9" t="s">
        <v>10</v>
      </c>
      <c r="J359" s="14">
        <v>6300</v>
      </c>
      <c r="K359" s="9" t="s">
        <v>10</v>
      </c>
      <c r="L359" s="13">
        <v>6300</v>
      </c>
      <c r="M359" s="9" t="s">
        <v>11</v>
      </c>
      <c r="N359" s="49" t="s">
        <v>650</v>
      </c>
      <c r="O359" s="11" t="s">
        <v>2752</v>
      </c>
      <c r="P359" s="33" t="str">
        <f t="shared" si="7"/>
        <v>('PLU00358','GITA NOPIA SPR COKLAT5S','PCS',5490,6300,6300,'GOL049',12,TRUE,FALSE,0,0,0,0,NULL,NULL,'PCS',0,0,0,0,0,0,0,0),</v>
      </c>
    </row>
    <row r="360" spans="1:16">
      <c r="A360" s="35" t="s">
        <v>1254</v>
      </c>
      <c r="B360" s="57" t="s">
        <v>1612</v>
      </c>
      <c r="C360" s="36" t="s">
        <v>6</v>
      </c>
      <c r="D360" s="41" t="s">
        <v>373</v>
      </c>
      <c r="E360" s="36" t="s">
        <v>6</v>
      </c>
      <c r="F360" s="48" t="s">
        <v>8</v>
      </c>
      <c r="G360" s="37" t="s">
        <v>9</v>
      </c>
      <c r="H360" s="24">
        <v>5490</v>
      </c>
      <c r="I360" s="9" t="s">
        <v>10</v>
      </c>
      <c r="J360" s="13">
        <v>6350</v>
      </c>
      <c r="K360" s="9" t="s">
        <v>10</v>
      </c>
      <c r="L360" s="14">
        <v>6350</v>
      </c>
      <c r="M360" s="9" t="s">
        <v>11</v>
      </c>
      <c r="N360" s="49" t="s">
        <v>650</v>
      </c>
      <c r="O360" s="11" t="s">
        <v>2752</v>
      </c>
      <c r="P360" s="33" t="str">
        <f t="shared" si="7"/>
        <v>('PLU00359','GITA NOPIA SUPER VANILI 5S','PCS',5490,6350,6350,'GOL049',12,TRUE,FALSE,0,0,0,0,NULL,NULL,'PCS',0,0,0,0,0,0,0,0),</v>
      </c>
    </row>
    <row r="361" spans="1:16">
      <c r="A361" s="35" t="s">
        <v>1254</v>
      </c>
      <c r="B361" s="57" t="s">
        <v>1613</v>
      </c>
      <c r="C361" s="36" t="s">
        <v>6</v>
      </c>
      <c r="D361" s="41" t="s">
        <v>374</v>
      </c>
      <c r="E361" s="36" t="s">
        <v>6</v>
      </c>
      <c r="F361" s="48" t="s">
        <v>8</v>
      </c>
      <c r="G361" s="37" t="s">
        <v>9</v>
      </c>
      <c r="H361" s="24">
        <v>4802</v>
      </c>
      <c r="I361" s="9" t="s">
        <v>10</v>
      </c>
      <c r="J361" s="13">
        <v>5500</v>
      </c>
      <c r="K361" s="9" t="s">
        <v>10</v>
      </c>
      <c r="L361" s="13">
        <v>5500</v>
      </c>
      <c r="M361" s="9" t="s">
        <v>11</v>
      </c>
      <c r="N361" s="49" t="s">
        <v>650</v>
      </c>
      <c r="O361" s="11" t="s">
        <v>2752</v>
      </c>
      <c r="P361" s="33" t="str">
        <f t="shared" si="7"/>
        <v>('PLU00360','GITA SCHUIMPYES 50G','PCS',4802,5500,5500,'GOL049',12,TRUE,FALSE,0,0,0,0,NULL,NULL,'PCS',0,0,0,0,0,0,0,0),</v>
      </c>
    </row>
    <row r="362" spans="1:16">
      <c r="A362" s="35" t="s">
        <v>1254</v>
      </c>
      <c r="B362" s="57" t="s">
        <v>1614</v>
      </c>
      <c r="C362" s="36" t="s">
        <v>6</v>
      </c>
      <c r="D362" s="41" t="s">
        <v>375</v>
      </c>
      <c r="E362" s="36" t="s">
        <v>6</v>
      </c>
      <c r="F362" s="48" t="s">
        <v>8</v>
      </c>
      <c r="G362" s="37" t="s">
        <v>9</v>
      </c>
      <c r="H362" s="24">
        <v>9180</v>
      </c>
      <c r="I362" s="9" t="s">
        <v>10</v>
      </c>
      <c r="J362" s="13">
        <v>10550</v>
      </c>
      <c r="K362" s="9" t="s">
        <v>10</v>
      </c>
      <c r="L362" s="14">
        <v>10550</v>
      </c>
      <c r="M362" s="9" t="s">
        <v>11</v>
      </c>
      <c r="N362" s="49" t="s">
        <v>650</v>
      </c>
      <c r="O362" s="11" t="s">
        <v>2752</v>
      </c>
      <c r="P362" s="33" t="str">
        <f t="shared" si="7"/>
        <v>('PLU00361','GITA SEMPRONGAN PANDAN200G','PCS',9180,10550,10550,'GOL049',12,TRUE,FALSE,0,0,0,0,NULL,NULL,'PCS',0,0,0,0,0,0,0,0),</v>
      </c>
    </row>
    <row r="363" spans="1:16">
      <c r="A363" s="35" t="s">
        <v>1254</v>
      </c>
      <c r="B363" s="57" t="s">
        <v>1615</v>
      </c>
      <c r="C363" s="36" t="s">
        <v>6</v>
      </c>
      <c r="D363" s="41" t="s">
        <v>376</v>
      </c>
      <c r="E363" s="36" t="s">
        <v>6</v>
      </c>
      <c r="F363" s="48" t="s">
        <v>8</v>
      </c>
      <c r="G363" s="37" t="s">
        <v>9</v>
      </c>
      <c r="H363" s="25">
        <v>3420</v>
      </c>
      <c r="I363" s="9" t="s">
        <v>10</v>
      </c>
      <c r="J363" s="13">
        <v>3950</v>
      </c>
      <c r="K363" s="9" t="s">
        <v>10</v>
      </c>
      <c r="L363" s="13">
        <v>3950</v>
      </c>
      <c r="M363" s="9" t="s">
        <v>11</v>
      </c>
      <c r="N363" s="49" t="s">
        <v>650</v>
      </c>
      <c r="O363" s="11" t="s">
        <v>2752</v>
      </c>
      <c r="P363" s="33" t="str">
        <f t="shared" si="7"/>
        <v>('PLU00362','GITA SINGKONG STICK 95G','PCS',3420,3950,3950,'GOL049',12,TRUE,FALSE,0,0,0,0,NULL,NULL,'PCS',0,0,0,0,0,0,0,0),</v>
      </c>
    </row>
    <row r="364" spans="1:16">
      <c r="A364" s="35" t="s">
        <v>1254</v>
      </c>
      <c r="B364" s="57" t="s">
        <v>1616</v>
      </c>
      <c r="C364" s="36" t="s">
        <v>6</v>
      </c>
      <c r="D364" s="41" t="s">
        <v>377</v>
      </c>
      <c r="E364" s="36" t="s">
        <v>6</v>
      </c>
      <c r="F364" s="48" t="s">
        <v>8</v>
      </c>
      <c r="G364" s="37" t="s">
        <v>9</v>
      </c>
      <c r="H364" s="24">
        <v>5040</v>
      </c>
      <c r="I364" s="9" t="s">
        <v>10</v>
      </c>
      <c r="J364" s="14">
        <v>5800</v>
      </c>
      <c r="K364" s="9" t="s">
        <v>10</v>
      </c>
      <c r="L364" s="13">
        <v>5800</v>
      </c>
      <c r="M364" s="9" t="s">
        <v>11</v>
      </c>
      <c r="N364" s="49" t="s">
        <v>650</v>
      </c>
      <c r="O364" s="11" t="s">
        <v>2752</v>
      </c>
      <c r="P364" s="33" t="str">
        <f t="shared" si="7"/>
        <v>('PLU00363','GITA SNACK KEJU 130G','PCS',5040,5800,5800,'GOL049',12,TRUE,FALSE,0,0,0,0,NULL,NULL,'PCS',0,0,0,0,0,0,0,0),</v>
      </c>
    </row>
    <row r="365" spans="1:16">
      <c r="A365" s="35" t="s">
        <v>1254</v>
      </c>
      <c r="B365" s="57" t="s">
        <v>1617</v>
      </c>
      <c r="C365" s="36" t="s">
        <v>6</v>
      </c>
      <c r="D365" s="41" t="s">
        <v>378</v>
      </c>
      <c r="E365" s="36" t="s">
        <v>6</v>
      </c>
      <c r="F365" s="48" t="s">
        <v>8</v>
      </c>
      <c r="G365" s="37" t="s">
        <v>9</v>
      </c>
      <c r="H365" s="24">
        <v>13680</v>
      </c>
      <c r="I365" s="9" t="s">
        <v>10</v>
      </c>
      <c r="J365" s="13">
        <v>15700</v>
      </c>
      <c r="K365" s="9" t="s">
        <v>10</v>
      </c>
      <c r="L365" s="12">
        <v>15700</v>
      </c>
      <c r="M365" s="9" t="s">
        <v>11</v>
      </c>
      <c r="N365" s="49" t="s">
        <v>650</v>
      </c>
      <c r="O365" s="11" t="s">
        <v>2752</v>
      </c>
      <c r="P365" s="33" t="str">
        <f t="shared" si="7"/>
        <v>('PLU00364','GITA STICK JARUM 600G','PCS',13680,15700,15700,'GOL049',12,TRUE,FALSE,0,0,0,0,NULL,NULL,'PCS',0,0,0,0,0,0,0,0),</v>
      </c>
    </row>
    <row r="366" spans="1:16">
      <c r="A366" s="35" t="s">
        <v>1254</v>
      </c>
      <c r="B366" s="57" t="s">
        <v>1618</v>
      </c>
      <c r="C366" s="36" t="s">
        <v>6</v>
      </c>
      <c r="D366" s="44" t="s">
        <v>379</v>
      </c>
      <c r="E366" s="36" t="s">
        <v>6</v>
      </c>
      <c r="F366" s="48" t="s">
        <v>8</v>
      </c>
      <c r="G366" s="37" t="s">
        <v>9</v>
      </c>
      <c r="H366" s="24">
        <v>7200</v>
      </c>
      <c r="I366" s="9" t="s">
        <v>10</v>
      </c>
      <c r="J366" s="13">
        <v>8250</v>
      </c>
      <c r="K366" s="9" t="s">
        <v>10</v>
      </c>
      <c r="L366" s="13">
        <v>8250</v>
      </c>
      <c r="M366" s="9" t="s">
        <v>11</v>
      </c>
      <c r="N366" s="49" t="s">
        <v>650</v>
      </c>
      <c r="O366" s="11" t="s">
        <v>2752</v>
      </c>
      <c r="P366" s="33" t="str">
        <f t="shared" si="7"/>
        <v>('PLU00365','GITA STICK JARUM300G','PCS',7200,8250,8250,'GOL049',12,TRUE,FALSE,0,0,0,0,NULL,NULL,'PCS',0,0,0,0,0,0,0,0),</v>
      </c>
    </row>
    <row r="367" spans="1:16">
      <c r="A367" s="35" t="s">
        <v>1254</v>
      </c>
      <c r="B367" s="57" t="s">
        <v>1619</v>
      </c>
      <c r="C367" s="36" t="s">
        <v>6</v>
      </c>
      <c r="D367" s="41" t="s">
        <v>380</v>
      </c>
      <c r="E367" s="36" t="s">
        <v>6</v>
      </c>
      <c r="F367" s="48" t="s">
        <v>8</v>
      </c>
      <c r="G367" s="37" t="s">
        <v>9</v>
      </c>
      <c r="H367" s="24">
        <v>6480</v>
      </c>
      <c r="I367" s="9" t="s">
        <v>10</v>
      </c>
      <c r="J367" s="12">
        <v>7450</v>
      </c>
      <c r="K367" s="9" t="s">
        <v>10</v>
      </c>
      <c r="L367" s="14">
        <v>7450</v>
      </c>
      <c r="M367" s="9" t="s">
        <v>11</v>
      </c>
      <c r="N367" s="49" t="s">
        <v>650</v>
      </c>
      <c r="O367" s="11" t="s">
        <v>2752</v>
      </c>
      <c r="P367" s="33" t="str">
        <f t="shared" si="7"/>
        <v>('PLU00366','GITA SUMPIA SEGITIGA 100G','PCS',6480,7450,7450,'GOL049',12,TRUE,FALSE,0,0,0,0,NULL,NULL,'PCS',0,0,0,0,0,0,0,0),</v>
      </c>
    </row>
    <row r="368" spans="1:16">
      <c r="A368" s="35" t="s">
        <v>1254</v>
      </c>
      <c r="B368" s="57" t="s">
        <v>1620</v>
      </c>
      <c r="C368" s="36" t="s">
        <v>6</v>
      </c>
      <c r="D368" s="41" t="s">
        <v>381</v>
      </c>
      <c r="E368" s="36" t="s">
        <v>6</v>
      </c>
      <c r="F368" s="48" t="s">
        <v>8</v>
      </c>
      <c r="G368" s="37" t="s">
        <v>9</v>
      </c>
      <c r="H368" s="24">
        <v>5490</v>
      </c>
      <c r="I368" s="9" t="s">
        <v>10</v>
      </c>
      <c r="J368" s="13">
        <v>6300</v>
      </c>
      <c r="K368" s="9" t="s">
        <v>10</v>
      </c>
      <c r="L368" s="13">
        <v>6300</v>
      </c>
      <c r="M368" s="9" t="s">
        <v>11</v>
      </c>
      <c r="N368" s="49" t="s">
        <v>650</v>
      </c>
      <c r="O368" s="11" t="s">
        <v>2752</v>
      </c>
      <c r="P368" s="33" t="str">
        <f t="shared" si="7"/>
        <v>('PLU00367','GITA SUPER NOPIA DURIAN 5S','PCS',5490,6300,6300,'GOL049',12,TRUE,FALSE,0,0,0,0,NULL,NULL,'PCS',0,0,0,0,0,0,0,0),</v>
      </c>
    </row>
    <row r="369" spans="1:16">
      <c r="A369" s="35" t="s">
        <v>1254</v>
      </c>
      <c r="B369" s="57" t="s">
        <v>1621</v>
      </c>
      <c r="C369" s="36" t="s">
        <v>6</v>
      </c>
      <c r="D369" s="41" t="s">
        <v>382</v>
      </c>
      <c r="E369" s="36" t="s">
        <v>6</v>
      </c>
      <c r="F369" s="48" t="s">
        <v>8</v>
      </c>
      <c r="G369" s="37" t="s">
        <v>9</v>
      </c>
      <c r="H369" s="25">
        <v>5220</v>
      </c>
      <c r="I369" s="9" t="s">
        <v>10</v>
      </c>
      <c r="J369" s="13">
        <v>6000</v>
      </c>
      <c r="K369" s="9" t="s">
        <v>10</v>
      </c>
      <c r="L369" s="14">
        <v>6000</v>
      </c>
      <c r="M369" s="9" t="s">
        <v>11</v>
      </c>
      <c r="N369" s="49" t="s">
        <v>650</v>
      </c>
      <c r="O369" s="11" t="s">
        <v>2752</v>
      </c>
      <c r="P369" s="33" t="str">
        <f t="shared" si="7"/>
        <v>('PLU00368','GITA TWIST-TWIST 150G','PCS',5220,6000,6000,'GOL049',12,TRUE,FALSE,0,0,0,0,NULL,NULL,'PCS',0,0,0,0,0,0,0,0),</v>
      </c>
    </row>
    <row r="370" spans="1:16">
      <c r="A370" s="35" t="s">
        <v>1254</v>
      </c>
      <c r="B370" s="57" t="s">
        <v>1622</v>
      </c>
      <c r="C370" s="36" t="s">
        <v>6</v>
      </c>
      <c r="D370" s="41" t="s">
        <v>383</v>
      </c>
      <c r="E370" s="36" t="s">
        <v>6</v>
      </c>
      <c r="F370" s="48" t="s">
        <v>8</v>
      </c>
      <c r="G370" s="37" t="s">
        <v>9</v>
      </c>
      <c r="H370" s="24">
        <v>7290</v>
      </c>
      <c r="I370" s="9" t="s">
        <v>10</v>
      </c>
      <c r="J370" s="13">
        <v>8350</v>
      </c>
      <c r="K370" s="9" t="s">
        <v>10</v>
      </c>
      <c r="L370" s="13">
        <v>8350</v>
      </c>
      <c r="M370" s="9" t="s">
        <v>11</v>
      </c>
      <c r="N370" s="49" t="s">
        <v>650</v>
      </c>
      <c r="O370" s="11" t="s">
        <v>2752</v>
      </c>
      <c r="P370" s="33" t="str">
        <f t="shared" si="7"/>
        <v>('PLU00369','GITA USUS GORENG 70G','PCS',7290,8350,8350,'GOL049',12,TRUE,FALSE,0,0,0,0,NULL,NULL,'PCS',0,0,0,0,0,0,0,0),</v>
      </c>
    </row>
    <row r="371" spans="1:16">
      <c r="A371" s="35" t="s">
        <v>1254</v>
      </c>
      <c r="B371" s="57" t="s">
        <v>1623</v>
      </c>
      <c r="C371" s="36" t="s">
        <v>6</v>
      </c>
      <c r="D371" s="41" t="s">
        <v>384</v>
      </c>
      <c r="E371" s="36" t="s">
        <v>6</v>
      </c>
      <c r="F371" s="48" t="s">
        <v>8</v>
      </c>
      <c r="G371" s="37" t="s">
        <v>9</v>
      </c>
      <c r="H371" s="24">
        <v>374</v>
      </c>
      <c r="I371" s="9" t="s">
        <v>10</v>
      </c>
      <c r="J371" s="14">
        <v>450</v>
      </c>
      <c r="K371" s="9" t="s">
        <v>10</v>
      </c>
      <c r="L371" s="13">
        <v>450</v>
      </c>
      <c r="M371" s="9" t="s">
        <v>11</v>
      </c>
      <c r="N371" s="49" t="s">
        <v>650</v>
      </c>
      <c r="O371" s="11" t="s">
        <v>2752</v>
      </c>
      <c r="P371" s="33" t="str">
        <f t="shared" si="7"/>
        <v>('PLU00370','HOLLO KELAPA 10G','PCS',374,450,450,'GOL049',12,TRUE,FALSE,0,0,0,0,NULL,NULL,'PCS',0,0,0,0,0,0,0,0),</v>
      </c>
    </row>
    <row r="372" spans="1:16">
      <c r="A372" s="35" t="s">
        <v>1254</v>
      </c>
      <c r="B372" s="57" t="s">
        <v>1624</v>
      </c>
      <c r="C372" s="36" t="s">
        <v>6</v>
      </c>
      <c r="D372" s="41" t="s">
        <v>385</v>
      </c>
      <c r="E372" s="36" t="s">
        <v>6</v>
      </c>
      <c r="F372" s="48" t="s">
        <v>8</v>
      </c>
      <c r="G372" s="37" t="s">
        <v>9</v>
      </c>
      <c r="H372" s="24">
        <v>4100</v>
      </c>
      <c r="I372" s="9" t="s">
        <v>10</v>
      </c>
      <c r="J372" s="13">
        <v>4650</v>
      </c>
      <c r="K372" s="9" t="s">
        <v>10</v>
      </c>
      <c r="L372" s="14">
        <v>4650</v>
      </c>
      <c r="M372" s="9" t="s">
        <v>11</v>
      </c>
      <c r="N372" s="49" t="s">
        <v>650</v>
      </c>
      <c r="O372" s="11" t="s">
        <v>2752</v>
      </c>
      <c r="P372" s="33" t="str">
        <f t="shared" si="7"/>
        <v>('PLU00371','IYES BAWANG 100G','PCS',4100,4650,4650,'GOL049',12,TRUE,FALSE,0,0,0,0,NULL,NULL,'PCS',0,0,0,0,0,0,0,0),</v>
      </c>
    </row>
    <row r="373" spans="1:16">
      <c r="A373" s="35" t="s">
        <v>1254</v>
      </c>
      <c r="B373" s="57" t="s">
        <v>1625</v>
      </c>
      <c r="C373" s="36" t="s">
        <v>6</v>
      </c>
      <c r="D373" s="41" t="s">
        <v>386</v>
      </c>
      <c r="E373" s="36" t="s">
        <v>6</v>
      </c>
      <c r="F373" s="48" t="s">
        <v>8</v>
      </c>
      <c r="G373" s="37" t="s">
        <v>9</v>
      </c>
      <c r="H373" s="24">
        <v>1207</v>
      </c>
      <c r="I373" s="9" t="s">
        <v>10</v>
      </c>
      <c r="J373" s="13">
        <v>1390</v>
      </c>
      <c r="K373" s="9" t="s">
        <v>10</v>
      </c>
      <c r="L373" s="13">
        <v>1390</v>
      </c>
      <c r="M373" s="9" t="s">
        <v>11</v>
      </c>
      <c r="N373" s="49" t="s">
        <v>650</v>
      </c>
      <c r="O373" s="11" t="s">
        <v>2752</v>
      </c>
      <c r="P373" s="33" t="str">
        <f t="shared" si="7"/>
        <v>('PLU00372','IYES BAWANG 28G','PCS',1207,1390,1390,'GOL049',12,TRUE,FALSE,0,0,0,0,NULL,NULL,'PCS',0,0,0,0,0,0,0,0),</v>
      </c>
    </row>
    <row r="374" spans="1:16">
      <c r="A374" s="35" t="s">
        <v>1254</v>
      </c>
      <c r="B374" s="57" t="s">
        <v>1626</v>
      </c>
      <c r="C374" s="36" t="s">
        <v>6</v>
      </c>
      <c r="D374" s="41" t="s">
        <v>387</v>
      </c>
      <c r="E374" s="36" t="s">
        <v>6</v>
      </c>
      <c r="F374" s="48" t="s">
        <v>8</v>
      </c>
      <c r="G374" s="37" t="s">
        <v>9</v>
      </c>
      <c r="H374" s="24">
        <v>591</v>
      </c>
      <c r="I374" s="9" t="s">
        <v>10</v>
      </c>
      <c r="J374" s="14">
        <v>680</v>
      </c>
      <c r="K374" s="9" t="s">
        <v>10</v>
      </c>
      <c r="L374" s="13">
        <v>680</v>
      </c>
      <c r="M374" s="9" t="s">
        <v>11</v>
      </c>
      <c r="N374" s="49" t="s">
        <v>650</v>
      </c>
      <c r="O374" s="11" t="s">
        <v>2752</v>
      </c>
      <c r="P374" s="33" t="str">
        <f t="shared" si="7"/>
        <v>('PLU00373','IYES KACANG POLONG18G','PCS',591,680,680,'GOL049',12,TRUE,FALSE,0,0,0,0,NULL,NULL,'PCS',0,0,0,0,0,0,0,0),</v>
      </c>
    </row>
    <row r="375" spans="1:16">
      <c r="A375" s="35" t="s">
        <v>1254</v>
      </c>
      <c r="B375" s="57" t="s">
        <v>1627</v>
      </c>
      <c r="C375" s="36" t="s">
        <v>6</v>
      </c>
      <c r="D375" s="41" t="s">
        <v>388</v>
      </c>
      <c r="E375" s="36" t="s">
        <v>6</v>
      </c>
      <c r="F375" s="48" t="s">
        <v>8</v>
      </c>
      <c r="G375" s="37" t="s">
        <v>9</v>
      </c>
      <c r="H375" s="24">
        <v>4100</v>
      </c>
      <c r="I375" s="9" t="s">
        <v>10</v>
      </c>
      <c r="J375" s="13">
        <v>4720</v>
      </c>
      <c r="K375" s="9" t="s">
        <v>10</v>
      </c>
      <c r="L375" s="14">
        <v>4720</v>
      </c>
      <c r="M375" s="9" t="s">
        <v>11</v>
      </c>
      <c r="N375" s="49" t="s">
        <v>650</v>
      </c>
      <c r="O375" s="11" t="s">
        <v>2752</v>
      </c>
      <c r="P375" s="33" t="str">
        <f t="shared" si="7"/>
        <v>('PLU00374','IYES KORO MEXICAN BBQ90G','PCS',4100,4720,4720,'GOL049',12,TRUE,FALSE,0,0,0,0,NULL,NULL,'PCS',0,0,0,0,0,0,0,0),</v>
      </c>
    </row>
    <row r="376" spans="1:16">
      <c r="A376" s="35" t="s">
        <v>1254</v>
      </c>
      <c r="B376" s="57" t="s">
        <v>1628</v>
      </c>
      <c r="C376" s="36" t="s">
        <v>6</v>
      </c>
      <c r="D376" s="41" t="s">
        <v>389</v>
      </c>
      <c r="E376" s="36" t="s">
        <v>6</v>
      </c>
      <c r="F376" s="48" t="s">
        <v>8</v>
      </c>
      <c r="G376" s="37" t="s">
        <v>9</v>
      </c>
      <c r="H376" s="24">
        <v>4100</v>
      </c>
      <c r="I376" s="9" t="s">
        <v>10</v>
      </c>
      <c r="J376" s="13">
        <v>4650</v>
      </c>
      <c r="K376" s="9" t="s">
        <v>10</v>
      </c>
      <c r="L376" s="13">
        <v>4650</v>
      </c>
      <c r="M376" s="9" t="s">
        <v>11</v>
      </c>
      <c r="N376" s="49" t="s">
        <v>650</v>
      </c>
      <c r="O376" s="11" t="s">
        <v>2752</v>
      </c>
      <c r="P376" s="33" t="str">
        <f t="shared" si="7"/>
        <v>('PLU00375','IYES KORO OVEN PEDAS90G','PCS',4100,4650,4650,'GOL049',12,TRUE,FALSE,0,0,0,0,NULL,NULL,'PCS',0,0,0,0,0,0,0,0),</v>
      </c>
    </row>
    <row r="377" spans="1:16">
      <c r="A377" s="35" t="s">
        <v>1254</v>
      </c>
      <c r="B377" s="57" t="s">
        <v>1629</v>
      </c>
      <c r="C377" s="36" t="s">
        <v>6</v>
      </c>
      <c r="D377" s="41" t="s">
        <v>390</v>
      </c>
      <c r="E377" s="36" t="s">
        <v>6</v>
      </c>
      <c r="F377" s="48" t="s">
        <v>8</v>
      </c>
      <c r="G377" s="37" t="s">
        <v>9</v>
      </c>
      <c r="H377" s="24">
        <v>4100</v>
      </c>
      <c r="I377" s="9" t="s">
        <v>10</v>
      </c>
      <c r="J377" s="12">
        <v>4650</v>
      </c>
      <c r="K377" s="9" t="s">
        <v>10</v>
      </c>
      <c r="L377" s="14">
        <v>4650</v>
      </c>
      <c r="M377" s="9" t="s">
        <v>11</v>
      </c>
      <c r="N377" s="49" t="s">
        <v>650</v>
      </c>
      <c r="O377" s="11" t="s">
        <v>2752</v>
      </c>
      <c r="P377" s="33" t="str">
        <f t="shared" ref="P377:P440" si="8">(A377&amp;B377&amp;C377&amp;D377&amp;E377&amp;F377&amp;G377&amp;H377&amp;I377&amp;J377&amp;K377&amp;L377&amp;M377&amp;N377&amp;O377)</f>
        <v>('PLU00376','IYES PEDAS 100G','PCS',4100,4650,4650,'GOL049',12,TRUE,FALSE,0,0,0,0,NULL,NULL,'PCS',0,0,0,0,0,0,0,0),</v>
      </c>
    </row>
    <row r="378" spans="1:16">
      <c r="A378" s="35" t="s">
        <v>1254</v>
      </c>
      <c r="B378" s="57" t="s">
        <v>1630</v>
      </c>
      <c r="C378" s="36" t="s">
        <v>6</v>
      </c>
      <c r="D378" s="41" t="s">
        <v>391</v>
      </c>
      <c r="E378" s="36" t="s">
        <v>6</v>
      </c>
      <c r="F378" s="48" t="s">
        <v>8</v>
      </c>
      <c r="G378" s="37" t="s">
        <v>9</v>
      </c>
      <c r="H378" s="24">
        <v>1207</v>
      </c>
      <c r="I378" s="9" t="s">
        <v>10</v>
      </c>
      <c r="J378" s="13">
        <v>1390</v>
      </c>
      <c r="K378" s="9" t="s">
        <v>10</v>
      </c>
      <c r="L378" s="13">
        <v>1390</v>
      </c>
      <c r="M378" s="9" t="s">
        <v>11</v>
      </c>
      <c r="N378" s="49" t="s">
        <v>650</v>
      </c>
      <c r="O378" s="11" t="s">
        <v>2752</v>
      </c>
      <c r="P378" s="33" t="str">
        <f t="shared" si="8"/>
        <v>('PLU00377','IYES PEDAS 28G','PCS',1207,1390,1390,'GOL049',12,TRUE,FALSE,0,0,0,0,NULL,NULL,'PCS',0,0,0,0,0,0,0,0),</v>
      </c>
    </row>
    <row r="379" spans="1:16">
      <c r="A379" s="35" t="s">
        <v>1254</v>
      </c>
      <c r="B379" s="57" t="s">
        <v>1631</v>
      </c>
      <c r="C379" s="36" t="s">
        <v>6</v>
      </c>
      <c r="D379" s="41" t="s">
        <v>392</v>
      </c>
      <c r="E379" s="36" t="s">
        <v>6</v>
      </c>
      <c r="F379" s="48" t="s">
        <v>8</v>
      </c>
      <c r="G379" s="37" t="s">
        <v>9</v>
      </c>
      <c r="H379" s="24">
        <v>886</v>
      </c>
      <c r="I379" s="9" t="s">
        <v>10</v>
      </c>
      <c r="J379" s="14">
        <v>1000</v>
      </c>
      <c r="K379" s="9" t="s">
        <v>10</v>
      </c>
      <c r="L379" s="13">
        <v>1000</v>
      </c>
      <c r="M379" s="9" t="s">
        <v>11</v>
      </c>
      <c r="N379" s="49" t="s">
        <v>650</v>
      </c>
      <c r="O379" s="11" t="s">
        <v>2752</v>
      </c>
      <c r="P379" s="33" t="str">
        <f t="shared" si="8"/>
        <v>('PLU00378','JETZ BUMBU MAMAMIA 12G','PCS',886,1000,1000,'GOL049',12,TRUE,FALSE,0,0,0,0,NULL,NULL,'PCS',0,0,0,0,0,0,0,0),</v>
      </c>
    </row>
    <row r="380" spans="1:16">
      <c r="A380" s="35" t="s">
        <v>1254</v>
      </c>
      <c r="B380" s="57" t="s">
        <v>1632</v>
      </c>
      <c r="C380" s="36" t="s">
        <v>6</v>
      </c>
      <c r="D380" s="41" t="s">
        <v>393</v>
      </c>
      <c r="E380" s="36" t="s">
        <v>6</v>
      </c>
      <c r="F380" s="48" t="s">
        <v>8</v>
      </c>
      <c r="G380" s="37" t="s">
        <v>9</v>
      </c>
      <c r="H380" s="24">
        <v>805</v>
      </c>
      <c r="I380" s="9" t="s">
        <v>10</v>
      </c>
      <c r="J380" s="13">
        <v>1000</v>
      </c>
      <c r="K380" s="9" t="s">
        <v>10</v>
      </c>
      <c r="L380" s="14">
        <v>1000</v>
      </c>
      <c r="M380" s="9" t="s">
        <v>11</v>
      </c>
      <c r="N380" s="49" t="s">
        <v>650</v>
      </c>
      <c r="O380" s="11" t="s">
        <v>2752</v>
      </c>
      <c r="P380" s="33" t="str">
        <f t="shared" si="8"/>
        <v>('PLU00379','JETZ CHOCO BERY20G','PCS',805,1000,1000,'GOL049',12,TRUE,FALSE,0,0,0,0,NULL,NULL,'PCS',0,0,0,0,0,0,0,0),</v>
      </c>
    </row>
    <row r="381" spans="1:16">
      <c r="A381" s="35" t="s">
        <v>1254</v>
      </c>
      <c r="B381" s="57" t="s">
        <v>1633</v>
      </c>
      <c r="C381" s="36" t="s">
        <v>6</v>
      </c>
      <c r="D381" s="41" t="s">
        <v>394</v>
      </c>
      <c r="E381" s="36" t="s">
        <v>6</v>
      </c>
      <c r="F381" s="48" t="s">
        <v>8</v>
      </c>
      <c r="G381" s="37" t="s">
        <v>9</v>
      </c>
      <c r="H381" s="24">
        <v>805</v>
      </c>
      <c r="I381" s="9" t="s">
        <v>10</v>
      </c>
      <c r="J381" s="13">
        <v>908</v>
      </c>
      <c r="K381" s="9" t="s">
        <v>10</v>
      </c>
      <c r="L381" s="13">
        <v>908</v>
      </c>
      <c r="M381" s="9" t="s">
        <v>11</v>
      </c>
      <c r="N381" s="49" t="s">
        <v>650</v>
      </c>
      <c r="O381" s="11" t="s">
        <v>2752</v>
      </c>
      <c r="P381" s="33" t="str">
        <f t="shared" si="8"/>
        <v>('PLU00380','JETZ CHOCOLATE FIEST20G','PCS',805,908,908,'GOL049',12,TRUE,FALSE,0,0,0,0,NULL,NULL,'PCS',0,0,0,0,0,0,0,0),</v>
      </c>
    </row>
    <row r="382" spans="1:16">
      <c r="A382" s="35" t="s">
        <v>1254</v>
      </c>
      <c r="B382" s="57" t="s">
        <v>1634</v>
      </c>
      <c r="C382" s="36" t="s">
        <v>6</v>
      </c>
      <c r="D382" s="41" t="s">
        <v>395</v>
      </c>
      <c r="E382" s="36" t="s">
        <v>6</v>
      </c>
      <c r="F382" s="48" t="s">
        <v>8</v>
      </c>
      <c r="G382" s="37" t="s">
        <v>9</v>
      </c>
      <c r="H382" s="24">
        <v>886</v>
      </c>
      <c r="I382" s="9" t="s">
        <v>10</v>
      </c>
      <c r="J382" s="14">
        <v>1000</v>
      </c>
      <c r="K382" s="9" t="s">
        <v>10</v>
      </c>
      <c r="L382" s="13">
        <v>1000</v>
      </c>
      <c r="M382" s="9" t="s">
        <v>11</v>
      </c>
      <c r="N382" s="49" t="s">
        <v>650</v>
      </c>
      <c r="O382" s="11" t="s">
        <v>2752</v>
      </c>
      <c r="P382" s="33" t="str">
        <f t="shared" si="8"/>
        <v>('PLU00381','JETZ PAPRIKA GREAD 12G','PCS',886,1000,1000,'GOL049',12,TRUE,FALSE,0,0,0,0,NULL,NULL,'PCS',0,0,0,0,0,0,0,0),</v>
      </c>
    </row>
    <row r="383" spans="1:16">
      <c r="A383" s="35" t="s">
        <v>1254</v>
      </c>
      <c r="B383" s="57" t="s">
        <v>1635</v>
      </c>
      <c r="C383" s="36" t="s">
        <v>6</v>
      </c>
      <c r="D383" s="44" t="s">
        <v>396</v>
      </c>
      <c r="E383" s="36" t="s">
        <v>6</v>
      </c>
      <c r="F383" s="48" t="s">
        <v>8</v>
      </c>
      <c r="G383" s="37" t="s">
        <v>9</v>
      </c>
      <c r="H383" s="24">
        <v>8000</v>
      </c>
      <c r="I383" s="9" t="s">
        <v>10</v>
      </c>
      <c r="J383" s="13">
        <v>8500</v>
      </c>
      <c r="K383" s="9" t="s">
        <v>10</v>
      </c>
      <c r="L383" s="12">
        <v>8500</v>
      </c>
      <c r="M383" s="9" t="s">
        <v>11</v>
      </c>
      <c r="N383" s="49" t="s">
        <v>650</v>
      </c>
      <c r="O383" s="11" t="s">
        <v>2752</v>
      </c>
      <c r="P383" s="33" t="str">
        <f t="shared" si="8"/>
        <v>('PLU00382','KACANG KLT BSR','PCS',8000,8500,8500,'GOL049',12,TRUE,FALSE,0,0,0,0,NULL,NULL,'PCS',0,0,0,0,0,0,0,0),</v>
      </c>
    </row>
    <row r="384" spans="1:16">
      <c r="A384" s="35" t="s">
        <v>1254</v>
      </c>
      <c r="B384" s="57" t="s">
        <v>1636</v>
      </c>
      <c r="C384" s="36" t="s">
        <v>6</v>
      </c>
      <c r="D384" s="41" t="s">
        <v>397</v>
      </c>
      <c r="E384" s="36" t="s">
        <v>6</v>
      </c>
      <c r="F384" s="48" t="s">
        <v>8</v>
      </c>
      <c r="G384" s="37" t="s">
        <v>9</v>
      </c>
      <c r="H384" s="24">
        <v>4200</v>
      </c>
      <c r="I384" s="9" t="s">
        <v>10</v>
      </c>
      <c r="J384" s="12">
        <v>4500</v>
      </c>
      <c r="K384" s="9" t="s">
        <v>10</v>
      </c>
      <c r="L384" s="14">
        <v>4500</v>
      </c>
      <c r="M384" s="9" t="s">
        <v>11</v>
      </c>
      <c r="N384" s="49" t="s">
        <v>650</v>
      </c>
      <c r="O384" s="11" t="s">
        <v>2752</v>
      </c>
      <c r="P384" s="33" t="str">
        <f t="shared" si="8"/>
        <v>('PLU00383','KACAQNG KULIT','PCS',4200,4500,4500,'GOL049',12,TRUE,FALSE,0,0,0,0,NULL,NULL,'PCS',0,0,0,0,0,0,0,0),</v>
      </c>
    </row>
    <row r="385" spans="1:16">
      <c r="A385" s="35" t="s">
        <v>1254</v>
      </c>
      <c r="B385" s="57" t="s">
        <v>1637</v>
      </c>
      <c r="C385" s="36" t="s">
        <v>6</v>
      </c>
      <c r="D385" s="41" t="s">
        <v>398</v>
      </c>
      <c r="E385" s="36" t="s">
        <v>6</v>
      </c>
      <c r="F385" s="48" t="s">
        <v>8</v>
      </c>
      <c r="G385" s="37" t="s">
        <v>9</v>
      </c>
      <c r="H385" s="24">
        <v>800</v>
      </c>
      <c r="I385" s="9" t="s">
        <v>10</v>
      </c>
      <c r="J385" s="13">
        <v>935</v>
      </c>
      <c r="K385" s="9" t="s">
        <v>10</v>
      </c>
      <c r="L385" s="13">
        <v>935</v>
      </c>
      <c r="M385" s="9" t="s">
        <v>11</v>
      </c>
      <c r="N385" s="49" t="s">
        <v>650</v>
      </c>
      <c r="O385" s="11" t="s">
        <v>2752</v>
      </c>
      <c r="P385" s="33" t="str">
        <f t="shared" si="8"/>
        <v>('PLU00384','KATOM BBQ 18G','PCS',800,935,935,'GOL049',12,TRUE,FALSE,0,0,0,0,NULL,NULL,'PCS',0,0,0,0,0,0,0,0),</v>
      </c>
    </row>
    <row r="386" spans="1:16">
      <c r="A386" s="35" t="s">
        <v>1254</v>
      </c>
      <c r="B386" s="57" t="s">
        <v>1638</v>
      </c>
      <c r="C386" s="36" t="s">
        <v>6</v>
      </c>
      <c r="D386" s="41" t="s">
        <v>399</v>
      </c>
      <c r="E386" s="36" t="s">
        <v>6</v>
      </c>
      <c r="F386" s="48" t="s">
        <v>8</v>
      </c>
      <c r="G386" s="37" t="s">
        <v>9</v>
      </c>
      <c r="H386" s="24">
        <v>3050</v>
      </c>
      <c r="I386" s="9" t="s">
        <v>10</v>
      </c>
      <c r="J386" s="14">
        <v>4163</v>
      </c>
      <c r="K386" s="9" t="s">
        <v>10</v>
      </c>
      <c r="L386" s="13">
        <v>4163</v>
      </c>
      <c r="M386" s="9" t="s">
        <v>11</v>
      </c>
      <c r="N386" s="49" t="s">
        <v>650</v>
      </c>
      <c r="O386" s="11" t="s">
        <v>2752</v>
      </c>
      <c r="P386" s="33" t="str">
        <f t="shared" si="8"/>
        <v>('PLU00385','KATOM BBQ FLAFOUR 85G','PCS',3050,4163,4163,'GOL049',12,TRUE,FALSE,0,0,0,0,NULL,NULL,'PCS',0,0,0,0,0,0,0,0),</v>
      </c>
    </row>
    <row r="387" spans="1:16">
      <c r="A387" s="35" t="s">
        <v>1254</v>
      </c>
      <c r="B387" s="57" t="s">
        <v>1639</v>
      </c>
      <c r="C387" s="36" t="s">
        <v>6</v>
      </c>
      <c r="D387" s="41" t="s">
        <v>400</v>
      </c>
      <c r="E387" s="36" t="s">
        <v>6</v>
      </c>
      <c r="F387" s="48" t="s">
        <v>8</v>
      </c>
      <c r="G387" s="37" t="s">
        <v>9</v>
      </c>
      <c r="H387" s="25">
        <v>385</v>
      </c>
      <c r="I387" s="9" t="s">
        <v>10</v>
      </c>
      <c r="J387" s="13">
        <v>449</v>
      </c>
      <c r="K387" s="9" t="s">
        <v>10</v>
      </c>
      <c r="L387" s="14">
        <v>449</v>
      </c>
      <c r="M387" s="9" t="s">
        <v>11</v>
      </c>
      <c r="N387" s="49" t="s">
        <v>650</v>
      </c>
      <c r="O387" s="11" t="s">
        <v>2752</v>
      </c>
      <c r="P387" s="33" t="str">
        <f t="shared" si="8"/>
        <v>('PLU00386','KATOM POLONG 18G','PCS',385,449,449,'GOL049',12,TRUE,FALSE,0,0,0,0,NULL,NULL,'PCS',0,0,0,0,0,0,0,0),</v>
      </c>
    </row>
    <row r="388" spans="1:16">
      <c r="A388" s="35" t="s">
        <v>1254</v>
      </c>
      <c r="B388" s="57" t="s">
        <v>1640</v>
      </c>
      <c r="C388" s="36" t="s">
        <v>6</v>
      </c>
      <c r="D388" s="41" t="s">
        <v>401</v>
      </c>
      <c r="E388" s="36" t="s">
        <v>6</v>
      </c>
      <c r="F388" s="48" t="s">
        <v>8</v>
      </c>
      <c r="G388" s="37" t="s">
        <v>9</v>
      </c>
      <c r="H388" s="24">
        <v>1465</v>
      </c>
      <c r="I388" s="9" t="s">
        <v>10</v>
      </c>
      <c r="J388" s="13">
        <v>2000</v>
      </c>
      <c r="K388" s="9" t="s">
        <v>10</v>
      </c>
      <c r="L388" s="13">
        <v>2000</v>
      </c>
      <c r="M388" s="9" t="s">
        <v>11</v>
      </c>
      <c r="N388" s="49" t="s">
        <v>650</v>
      </c>
      <c r="O388" s="11" t="s">
        <v>2752</v>
      </c>
      <c r="P388" s="33" t="str">
        <f t="shared" si="8"/>
        <v>('PLU00387','KATOM POLONG 85 G','PCS',1465,2000,2000,'GOL049',12,TRUE,FALSE,0,0,0,0,NULL,NULL,'PCS',0,0,0,0,0,0,0,0),</v>
      </c>
    </row>
    <row r="389" spans="1:16">
      <c r="A389" s="35" t="s">
        <v>1254</v>
      </c>
      <c r="B389" s="57" t="s">
        <v>1641</v>
      </c>
      <c r="C389" s="36" t="s">
        <v>6</v>
      </c>
      <c r="D389" s="41" t="s">
        <v>402</v>
      </c>
      <c r="E389" s="36" t="s">
        <v>6</v>
      </c>
      <c r="F389" s="48" t="s">
        <v>8</v>
      </c>
      <c r="G389" s="37" t="s">
        <v>9</v>
      </c>
      <c r="H389" s="24">
        <v>931</v>
      </c>
      <c r="I389" s="9" t="s">
        <v>10</v>
      </c>
      <c r="J389" s="14">
        <v>1070</v>
      </c>
      <c r="K389" s="9" t="s">
        <v>10</v>
      </c>
      <c r="L389" s="13">
        <v>1070</v>
      </c>
      <c r="M389" s="9" t="s">
        <v>11</v>
      </c>
      <c r="N389" s="49" t="s">
        <v>650</v>
      </c>
      <c r="O389" s="11" t="s">
        <v>2752</v>
      </c>
      <c r="P389" s="33" t="str">
        <f t="shared" si="8"/>
        <v>('PLU00388','KAYAKING ASIN 20G','PCS',931,1070,1070,'GOL049',12,TRUE,FALSE,0,0,0,0,NULL,NULL,'PCS',0,0,0,0,0,0,0,0),</v>
      </c>
    </row>
    <row r="390" spans="1:16">
      <c r="A390" s="35" t="s">
        <v>1254</v>
      </c>
      <c r="B390" s="57" t="s">
        <v>1642</v>
      </c>
      <c r="C390" s="36" t="s">
        <v>6</v>
      </c>
      <c r="D390" s="41" t="s">
        <v>403</v>
      </c>
      <c r="E390" s="36" t="s">
        <v>6</v>
      </c>
      <c r="F390" s="48" t="s">
        <v>8</v>
      </c>
      <c r="G390" s="37" t="s">
        <v>9</v>
      </c>
      <c r="H390" s="24">
        <v>931</v>
      </c>
      <c r="I390" s="9" t="s">
        <v>10</v>
      </c>
      <c r="J390" s="13">
        <v>1050</v>
      </c>
      <c r="K390" s="9" t="s">
        <v>10</v>
      </c>
      <c r="L390" s="14">
        <v>1050</v>
      </c>
      <c r="M390" s="9" t="s">
        <v>11</v>
      </c>
      <c r="N390" s="49" t="s">
        <v>650</v>
      </c>
      <c r="O390" s="11" t="s">
        <v>2752</v>
      </c>
      <c r="P390" s="33" t="str">
        <f t="shared" si="8"/>
        <v>('PLU00389','KAYAKING BAWANG PTH 20G','PCS',931,1050,1050,'GOL049',12,TRUE,FALSE,0,0,0,0,NULL,NULL,'PCS',0,0,0,0,0,0,0,0),</v>
      </c>
    </row>
    <row r="391" spans="1:16">
      <c r="A391" s="35" t="s">
        <v>1254</v>
      </c>
      <c r="B391" s="57" t="s">
        <v>1643</v>
      </c>
      <c r="C391" s="36" t="s">
        <v>6</v>
      </c>
      <c r="D391" s="41" t="s">
        <v>404</v>
      </c>
      <c r="E391" s="36" t="s">
        <v>6</v>
      </c>
      <c r="F391" s="48" t="s">
        <v>8</v>
      </c>
      <c r="G391" s="37" t="s">
        <v>9</v>
      </c>
      <c r="H391" s="24">
        <v>967</v>
      </c>
      <c r="I391" s="9" t="s">
        <v>10</v>
      </c>
      <c r="J391" s="13">
        <v>1070</v>
      </c>
      <c r="K391" s="9" t="s">
        <v>10</v>
      </c>
      <c r="L391" s="13">
        <v>1070</v>
      </c>
      <c r="M391" s="9" t="s">
        <v>11</v>
      </c>
      <c r="N391" s="49" t="s">
        <v>650</v>
      </c>
      <c r="O391" s="11" t="s">
        <v>2752</v>
      </c>
      <c r="P391" s="33" t="str">
        <f t="shared" si="8"/>
        <v>('PLU00390','KAYAKING CHOKOLATE 18G','PCS',967,1070,1070,'GOL049',12,TRUE,FALSE,0,0,0,0,NULL,NULL,'PCS',0,0,0,0,0,0,0,0),</v>
      </c>
    </row>
    <row r="392" spans="1:16">
      <c r="A392" s="35" t="s">
        <v>1254</v>
      </c>
      <c r="B392" s="57" t="s">
        <v>1644</v>
      </c>
      <c r="C392" s="36" t="s">
        <v>6</v>
      </c>
      <c r="D392" s="41" t="s">
        <v>405</v>
      </c>
      <c r="E392" s="36" t="s">
        <v>6</v>
      </c>
      <c r="F392" s="48" t="s">
        <v>8</v>
      </c>
      <c r="G392" s="37" t="s">
        <v>9</v>
      </c>
      <c r="H392" s="24">
        <v>931</v>
      </c>
      <c r="I392" s="9" t="s">
        <v>10</v>
      </c>
      <c r="J392" s="13">
        <v>1050</v>
      </c>
      <c r="K392" s="9" t="s">
        <v>10</v>
      </c>
      <c r="L392" s="14">
        <v>1050</v>
      </c>
      <c r="M392" s="9" t="s">
        <v>11</v>
      </c>
      <c r="N392" s="49" t="s">
        <v>650</v>
      </c>
      <c r="O392" s="11" t="s">
        <v>2752</v>
      </c>
      <c r="P392" s="33" t="str">
        <f t="shared" si="8"/>
        <v>('PLU00391','KAYAKING HONEY 20G','PCS',931,1050,1050,'GOL049',12,TRUE,FALSE,0,0,0,0,NULL,NULL,'PCS',0,0,0,0,0,0,0,0),</v>
      </c>
    </row>
    <row r="393" spans="1:16">
      <c r="A393" s="35" t="s">
        <v>1254</v>
      </c>
      <c r="B393" s="57" t="s">
        <v>1645</v>
      </c>
      <c r="C393" s="36" t="s">
        <v>6</v>
      </c>
      <c r="D393" s="41" t="s">
        <v>406</v>
      </c>
      <c r="E393" s="36" t="s">
        <v>6</v>
      </c>
      <c r="F393" s="48" t="s">
        <v>8</v>
      </c>
      <c r="G393" s="37" t="s">
        <v>9</v>
      </c>
      <c r="H393" s="25">
        <v>2450</v>
      </c>
      <c r="I393" s="9" t="s">
        <v>10</v>
      </c>
      <c r="J393" s="13">
        <v>2750</v>
      </c>
      <c r="K393" s="9" t="s">
        <v>10</v>
      </c>
      <c r="L393" s="13">
        <v>2750</v>
      </c>
      <c r="M393" s="9" t="s">
        <v>11</v>
      </c>
      <c r="N393" s="49" t="s">
        <v>650</v>
      </c>
      <c r="O393" s="11" t="s">
        <v>2752</v>
      </c>
      <c r="P393" s="33" t="str">
        <f t="shared" si="8"/>
        <v>('PLU00392','KAYAKING KACG ASIN 40G','PCS',2450,2750,2750,'GOL049',12,TRUE,FALSE,0,0,0,0,NULL,NULL,'PCS',0,0,0,0,0,0,0,0),</v>
      </c>
    </row>
    <row r="394" spans="1:16">
      <c r="A394" s="35" t="s">
        <v>1254</v>
      </c>
      <c r="B394" s="57" t="s">
        <v>1646</v>
      </c>
      <c r="C394" s="36" t="s">
        <v>6</v>
      </c>
      <c r="D394" s="41" t="s">
        <v>407</v>
      </c>
      <c r="E394" s="36" t="s">
        <v>6</v>
      </c>
      <c r="F394" s="48" t="s">
        <v>8</v>
      </c>
      <c r="G394" s="37" t="s">
        <v>9</v>
      </c>
      <c r="H394" s="24">
        <v>2227</v>
      </c>
      <c r="I394" s="9" t="s">
        <v>10</v>
      </c>
      <c r="J394" s="14">
        <v>2498</v>
      </c>
      <c r="K394" s="9" t="s">
        <v>10</v>
      </c>
      <c r="L394" s="13">
        <v>2498</v>
      </c>
      <c r="M394" s="9" t="s">
        <v>11</v>
      </c>
      <c r="N394" s="49" t="s">
        <v>650</v>
      </c>
      <c r="O394" s="11" t="s">
        <v>2752</v>
      </c>
      <c r="P394" s="33" t="str">
        <f t="shared" si="8"/>
        <v>('PLU00393','KAYAKING KACG BWNG 40G','PCS',2227,2498,2498,'GOL049',12,TRUE,FALSE,0,0,0,0,NULL,NULL,'PCS',0,0,0,0,0,0,0,0),</v>
      </c>
    </row>
    <row r="395" spans="1:16">
      <c r="A395" s="35" t="s">
        <v>1254</v>
      </c>
      <c r="B395" s="57" t="s">
        <v>1647</v>
      </c>
      <c r="C395" s="36" t="s">
        <v>6</v>
      </c>
      <c r="D395" s="41" t="s">
        <v>408</v>
      </c>
      <c r="E395" s="36" t="s">
        <v>6</v>
      </c>
      <c r="F395" s="48" t="s">
        <v>8</v>
      </c>
      <c r="G395" s="37" t="s">
        <v>9</v>
      </c>
      <c r="H395" s="24">
        <v>2450</v>
      </c>
      <c r="I395" s="9" t="s">
        <v>10</v>
      </c>
      <c r="J395" s="13">
        <v>2750</v>
      </c>
      <c r="K395" s="9" t="s">
        <v>10</v>
      </c>
      <c r="L395" s="14">
        <v>2750</v>
      </c>
      <c r="M395" s="9" t="s">
        <v>11</v>
      </c>
      <c r="N395" s="49" t="s">
        <v>650</v>
      </c>
      <c r="O395" s="11" t="s">
        <v>2752</v>
      </c>
      <c r="P395" s="33" t="str">
        <f t="shared" si="8"/>
        <v>('PLU00394','KAYAKING KACG MADU 40G','PCS',2450,2750,2750,'GOL049',12,TRUE,FALSE,0,0,0,0,NULL,NULL,'PCS',0,0,0,0,0,0,0,0),</v>
      </c>
    </row>
    <row r="396" spans="1:16">
      <c r="A396" s="35" t="s">
        <v>1254</v>
      </c>
      <c r="B396" s="57" t="s">
        <v>1648</v>
      </c>
      <c r="C396" s="36" t="s">
        <v>6</v>
      </c>
      <c r="D396" s="41" t="s">
        <v>409</v>
      </c>
      <c r="E396" s="36" t="s">
        <v>6</v>
      </c>
      <c r="F396" s="48" t="s">
        <v>8</v>
      </c>
      <c r="G396" s="37" t="s">
        <v>9</v>
      </c>
      <c r="H396" s="24">
        <v>4900</v>
      </c>
      <c r="I396" s="9" t="s">
        <v>10</v>
      </c>
      <c r="J396" s="13">
        <v>5500</v>
      </c>
      <c r="K396" s="9" t="s">
        <v>10</v>
      </c>
      <c r="L396" s="13">
        <v>5500</v>
      </c>
      <c r="M396" s="9" t="s">
        <v>11</v>
      </c>
      <c r="N396" s="49" t="s">
        <v>650</v>
      </c>
      <c r="O396" s="11" t="s">
        <v>2752</v>
      </c>
      <c r="P396" s="33" t="str">
        <f t="shared" si="8"/>
        <v>('PLU00395','KAYAKING KACG MADU 80G','PCS',4900,5500,5500,'GOL049',12,TRUE,FALSE,0,0,0,0,NULL,NULL,'PCS',0,0,0,0,0,0,0,0),</v>
      </c>
    </row>
    <row r="397" spans="1:16">
      <c r="A397" s="35" t="s">
        <v>1254</v>
      </c>
      <c r="B397" s="57" t="s">
        <v>1649</v>
      </c>
      <c r="C397" s="36" t="s">
        <v>6</v>
      </c>
      <c r="D397" s="41" t="s">
        <v>410</v>
      </c>
      <c r="E397" s="36" t="s">
        <v>6</v>
      </c>
      <c r="F397" s="48" t="s">
        <v>8</v>
      </c>
      <c r="G397" s="37" t="s">
        <v>9</v>
      </c>
      <c r="H397" s="24">
        <v>2058</v>
      </c>
      <c r="I397" s="9" t="s">
        <v>10</v>
      </c>
      <c r="J397" s="14">
        <v>2350</v>
      </c>
      <c r="K397" s="9" t="s">
        <v>10</v>
      </c>
      <c r="L397" s="13">
        <v>2350</v>
      </c>
      <c r="M397" s="9" t="s">
        <v>11</v>
      </c>
      <c r="N397" s="49" t="s">
        <v>650</v>
      </c>
      <c r="O397" s="11" t="s">
        <v>2752</v>
      </c>
      <c r="P397" s="33" t="str">
        <f t="shared" si="8"/>
        <v>('PLU00396','KAYAKING KCG KLT 65G','PCS',2058,2350,2350,'GOL049',12,TRUE,FALSE,0,0,0,0,NULL,NULL,'PCS',0,0,0,0,0,0,0,0),</v>
      </c>
    </row>
    <row r="398" spans="1:16">
      <c r="A398" s="35" t="s">
        <v>1254</v>
      </c>
      <c r="B398" s="57" t="s">
        <v>1650</v>
      </c>
      <c r="C398" s="36" t="s">
        <v>6</v>
      </c>
      <c r="D398" s="41" t="s">
        <v>411</v>
      </c>
      <c r="E398" s="36" t="s">
        <v>6</v>
      </c>
      <c r="F398" s="48" t="s">
        <v>8</v>
      </c>
      <c r="G398" s="37" t="s">
        <v>9</v>
      </c>
      <c r="H398" s="24">
        <v>1681</v>
      </c>
      <c r="I398" s="9" t="s">
        <v>10</v>
      </c>
      <c r="J398" s="13">
        <v>1930</v>
      </c>
      <c r="K398" s="9" t="s">
        <v>10</v>
      </c>
      <c r="L398" s="14">
        <v>1930</v>
      </c>
      <c r="M398" s="9" t="s">
        <v>11</v>
      </c>
      <c r="N398" s="49" t="s">
        <v>650</v>
      </c>
      <c r="O398" s="11" t="s">
        <v>2752</v>
      </c>
      <c r="P398" s="33" t="str">
        <f t="shared" si="8"/>
        <v>('PLU00397','KAYAKING KCG KMT 70G','PCS',1681,1930,1930,'GOL049',12,TRUE,FALSE,0,0,0,0,NULL,NULL,'PCS',0,0,0,0,0,0,0,0),</v>
      </c>
    </row>
    <row r="399" spans="1:16">
      <c r="A399" s="35" t="s">
        <v>1254</v>
      </c>
      <c r="B399" s="57" t="s">
        <v>1651</v>
      </c>
      <c r="C399" s="36" t="s">
        <v>6</v>
      </c>
      <c r="D399" s="41" t="s">
        <v>412</v>
      </c>
      <c r="E399" s="36" t="s">
        <v>6</v>
      </c>
      <c r="F399" s="48" t="s">
        <v>8</v>
      </c>
      <c r="G399" s="37" t="s">
        <v>9</v>
      </c>
      <c r="H399" s="31">
        <v>4900</v>
      </c>
      <c r="I399" s="9" t="s">
        <v>10</v>
      </c>
      <c r="J399" s="13">
        <v>5499</v>
      </c>
      <c r="K399" s="9" t="s">
        <v>10</v>
      </c>
      <c r="L399" s="13">
        <v>5499</v>
      </c>
      <c r="M399" s="9" t="s">
        <v>11</v>
      </c>
      <c r="N399" s="49" t="s">
        <v>650</v>
      </c>
      <c r="O399" s="11" t="s">
        <v>2752</v>
      </c>
      <c r="P399" s="33" t="str">
        <f t="shared" si="8"/>
        <v>('PLU00398','KAYAKING KCNG BWNG 80G','PCS',4900,5499,5499,'GOL049',12,TRUE,FALSE,0,0,0,0,NULL,NULL,'PCS',0,0,0,0,0,0,0,0),</v>
      </c>
    </row>
    <row r="400" spans="1:16">
      <c r="A400" s="35" t="s">
        <v>1254</v>
      </c>
      <c r="B400" s="57" t="s">
        <v>1652</v>
      </c>
      <c r="C400" s="36" t="s">
        <v>6</v>
      </c>
      <c r="D400" s="44" t="s">
        <v>413</v>
      </c>
      <c r="E400" s="36" t="s">
        <v>6</v>
      </c>
      <c r="F400" s="48" t="s">
        <v>8</v>
      </c>
      <c r="G400" s="37" t="s">
        <v>9</v>
      </c>
      <c r="H400" s="24">
        <v>4410</v>
      </c>
      <c r="I400" s="9" t="s">
        <v>10</v>
      </c>
      <c r="J400" s="13">
        <v>5070</v>
      </c>
      <c r="K400" s="9" t="s">
        <v>10</v>
      </c>
      <c r="L400" s="12">
        <v>5070</v>
      </c>
      <c r="M400" s="9" t="s">
        <v>11</v>
      </c>
      <c r="N400" s="49" t="s">
        <v>650</v>
      </c>
      <c r="O400" s="11" t="s">
        <v>2752</v>
      </c>
      <c r="P400" s="33" t="str">
        <f t="shared" si="8"/>
        <v>('PLU00399','KAYAKING KCNG PEDAS80G','PCS',4410,5070,5070,'GOL049',12,TRUE,FALSE,0,0,0,0,NULL,NULL,'PCS',0,0,0,0,0,0,0,0),</v>
      </c>
    </row>
    <row r="401" spans="1:16">
      <c r="A401" s="35" t="s">
        <v>1254</v>
      </c>
      <c r="B401" s="57" t="s">
        <v>1653</v>
      </c>
      <c r="C401" s="36" t="s">
        <v>6</v>
      </c>
      <c r="D401" s="41" t="s">
        <v>414</v>
      </c>
      <c r="E401" s="36" t="s">
        <v>6</v>
      </c>
      <c r="F401" s="48" t="s">
        <v>8</v>
      </c>
      <c r="G401" s="37" t="s">
        <v>9</v>
      </c>
      <c r="H401" s="24">
        <v>802</v>
      </c>
      <c r="I401" s="9" t="s">
        <v>10</v>
      </c>
      <c r="J401" s="14">
        <v>904</v>
      </c>
      <c r="K401" s="9" t="s">
        <v>10</v>
      </c>
      <c r="L401" s="12">
        <v>904</v>
      </c>
      <c r="M401" s="9" t="s">
        <v>11</v>
      </c>
      <c r="N401" s="49" t="s">
        <v>650</v>
      </c>
      <c r="O401" s="11" t="s">
        <v>2752</v>
      </c>
      <c r="P401" s="33" t="str">
        <f t="shared" si="8"/>
        <v>('PLU00400','KAYAKING PEDAS 20G','PCS',802,904,904,'GOL049',12,TRUE,FALSE,0,0,0,0,NULL,NULL,'PCS',0,0,0,0,0,0,0,0),</v>
      </c>
    </row>
    <row r="402" spans="1:16">
      <c r="A402" s="35" t="s">
        <v>1254</v>
      </c>
      <c r="B402" s="57" t="s">
        <v>1654</v>
      </c>
      <c r="C402" s="36" t="s">
        <v>6</v>
      </c>
      <c r="D402" s="41" t="s">
        <v>415</v>
      </c>
      <c r="E402" s="36" t="s">
        <v>6</v>
      </c>
      <c r="F402" s="48" t="s">
        <v>8</v>
      </c>
      <c r="G402" s="37" t="s">
        <v>9</v>
      </c>
      <c r="H402" s="24">
        <v>22271</v>
      </c>
      <c r="I402" s="9" t="s">
        <v>10</v>
      </c>
      <c r="J402" s="13">
        <v>24996</v>
      </c>
      <c r="K402" s="9" t="s">
        <v>10</v>
      </c>
      <c r="L402" s="14">
        <v>24996</v>
      </c>
      <c r="M402" s="9" t="s">
        <v>11</v>
      </c>
      <c r="N402" s="49" t="s">
        <v>650</v>
      </c>
      <c r="O402" s="11" t="s">
        <v>2752</v>
      </c>
      <c r="P402" s="33" t="str">
        <f t="shared" si="8"/>
        <v>('PLU00401','KAYAKING RS PEDAS40G','PCS',22271,24996,24996,'GOL049',12,TRUE,FALSE,0,0,0,0,NULL,NULL,'PCS',0,0,0,0,0,0,0,0),</v>
      </c>
    </row>
    <row r="403" spans="1:16">
      <c r="A403" s="35" t="s">
        <v>1254</v>
      </c>
      <c r="B403" s="57" t="s">
        <v>1655</v>
      </c>
      <c r="C403" s="36" t="s">
        <v>6</v>
      </c>
      <c r="D403" s="41" t="s">
        <v>416</v>
      </c>
      <c r="E403" s="36" t="s">
        <v>6</v>
      </c>
      <c r="F403" s="48" t="s">
        <v>8</v>
      </c>
      <c r="G403" s="37" t="s">
        <v>9</v>
      </c>
      <c r="H403" s="24">
        <v>800</v>
      </c>
      <c r="I403" s="9" t="s">
        <v>10</v>
      </c>
      <c r="J403" s="13">
        <v>990</v>
      </c>
      <c r="K403" s="9" t="s">
        <v>10</v>
      </c>
      <c r="L403" s="13">
        <v>990</v>
      </c>
      <c r="M403" s="9" t="s">
        <v>11</v>
      </c>
      <c r="N403" s="49" t="s">
        <v>650</v>
      </c>
      <c r="O403" s="11" t="s">
        <v>2752</v>
      </c>
      <c r="P403" s="33" t="str">
        <f t="shared" si="8"/>
        <v>('PLU00402','KENJI NET AYAM 19G','PCS',800,990,990,'GOL049',12,TRUE,FALSE,0,0,0,0,NULL,NULL,'PCS',0,0,0,0,0,0,0,0),</v>
      </c>
    </row>
    <row r="404" spans="1:16">
      <c r="A404" s="35" t="s">
        <v>1254</v>
      </c>
      <c r="B404" s="57" t="s">
        <v>1656</v>
      </c>
      <c r="C404" s="36" t="s">
        <v>6</v>
      </c>
      <c r="D404" s="41" t="s">
        <v>417</v>
      </c>
      <c r="E404" s="36" t="s">
        <v>6</v>
      </c>
      <c r="F404" s="48" t="s">
        <v>8</v>
      </c>
      <c r="G404" s="37" t="s">
        <v>9</v>
      </c>
      <c r="H404" s="24">
        <v>2463</v>
      </c>
      <c r="I404" s="9" t="s">
        <v>10</v>
      </c>
      <c r="J404" s="14">
        <v>2830</v>
      </c>
      <c r="K404" s="9" t="s">
        <v>10</v>
      </c>
      <c r="L404" s="13">
        <v>2830</v>
      </c>
      <c r="M404" s="9" t="s">
        <v>11</v>
      </c>
      <c r="N404" s="49" t="s">
        <v>650</v>
      </c>
      <c r="O404" s="11" t="s">
        <v>2752</v>
      </c>
      <c r="P404" s="33" t="str">
        <f t="shared" si="8"/>
        <v>('PLU00403','KENJI NET AYAM 60G','PCS',2463,2830,2830,'GOL049',12,TRUE,FALSE,0,0,0,0,NULL,NULL,'PCS',0,0,0,0,0,0,0,0),</v>
      </c>
    </row>
    <row r="405" spans="1:16">
      <c r="A405" s="35" t="s">
        <v>1254</v>
      </c>
      <c r="B405" s="57" t="s">
        <v>1657</v>
      </c>
      <c r="C405" s="36" t="s">
        <v>6</v>
      </c>
      <c r="D405" s="41" t="s">
        <v>418</v>
      </c>
      <c r="E405" s="36" t="s">
        <v>6</v>
      </c>
      <c r="F405" s="48" t="s">
        <v>8</v>
      </c>
      <c r="G405" s="37" t="s">
        <v>9</v>
      </c>
      <c r="H405" s="25">
        <v>800</v>
      </c>
      <c r="I405" s="9" t="s">
        <v>10</v>
      </c>
      <c r="J405" s="13">
        <v>990</v>
      </c>
      <c r="K405" s="9" t="s">
        <v>10</v>
      </c>
      <c r="L405" s="14">
        <v>990</v>
      </c>
      <c r="M405" s="9" t="s">
        <v>11</v>
      </c>
      <c r="N405" s="49" t="s">
        <v>650</v>
      </c>
      <c r="O405" s="11" t="s">
        <v>2752</v>
      </c>
      <c r="P405" s="33" t="str">
        <f t="shared" si="8"/>
        <v>('PLU00404','KENJI NET DENDENG 16G','PCS',800,990,990,'GOL049',12,TRUE,FALSE,0,0,0,0,NULL,NULL,'PCS',0,0,0,0,0,0,0,0),</v>
      </c>
    </row>
    <row r="406" spans="1:16">
      <c r="A406" s="35" t="s">
        <v>1254</v>
      </c>
      <c r="B406" s="57" t="s">
        <v>1658</v>
      </c>
      <c r="C406" s="36" t="s">
        <v>6</v>
      </c>
      <c r="D406" s="41" t="s">
        <v>419</v>
      </c>
      <c r="E406" s="36" t="s">
        <v>6</v>
      </c>
      <c r="F406" s="48" t="s">
        <v>8</v>
      </c>
      <c r="G406" s="37" t="s">
        <v>9</v>
      </c>
      <c r="H406" s="24">
        <v>2463</v>
      </c>
      <c r="I406" s="9" t="s">
        <v>10</v>
      </c>
      <c r="J406" s="13">
        <v>2830</v>
      </c>
      <c r="K406" s="9" t="s">
        <v>10</v>
      </c>
      <c r="L406" s="13">
        <v>2830</v>
      </c>
      <c r="M406" s="9" t="s">
        <v>11</v>
      </c>
      <c r="N406" s="49" t="s">
        <v>650</v>
      </c>
      <c r="O406" s="11" t="s">
        <v>2752</v>
      </c>
      <c r="P406" s="33" t="str">
        <f t="shared" si="8"/>
        <v>('PLU00405','KENJI NET DENDENG 50G','PCS',2463,2830,2830,'GOL049',12,TRUE,FALSE,0,0,0,0,NULL,NULL,'PCS',0,0,0,0,0,0,0,0),</v>
      </c>
    </row>
    <row r="407" spans="1:16">
      <c r="A407" s="35" t="s">
        <v>1254</v>
      </c>
      <c r="B407" s="57" t="s">
        <v>1659</v>
      </c>
      <c r="C407" s="36" t="s">
        <v>6</v>
      </c>
      <c r="D407" s="41" t="s">
        <v>420</v>
      </c>
      <c r="E407" s="36" t="s">
        <v>6</v>
      </c>
      <c r="F407" s="48" t="s">
        <v>8</v>
      </c>
      <c r="G407" s="37" t="s">
        <v>9</v>
      </c>
      <c r="H407" s="24">
        <v>1875</v>
      </c>
      <c r="I407" s="9" t="s">
        <v>10</v>
      </c>
      <c r="J407" s="13">
        <v>2150</v>
      </c>
      <c r="K407" s="9" t="s">
        <v>10</v>
      </c>
      <c r="L407" s="14">
        <v>2150</v>
      </c>
      <c r="M407" s="9" t="s">
        <v>11</v>
      </c>
      <c r="N407" s="49" t="s">
        <v>650</v>
      </c>
      <c r="O407" s="11" t="s">
        <v>2752</v>
      </c>
      <c r="P407" s="33" t="str">
        <f t="shared" si="8"/>
        <v>('PLU00406','KENTANG KERITING AYAM30G','PCS',1875,2150,2150,'GOL049',12,TRUE,FALSE,0,0,0,0,NULL,NULL,'PCS',0,0,0,0,0,0,0,0),</v>
      </c>
    </row>
    <row r="408" spans="1:16">
      <c r="A408" s="35" t="s">
        <v>1254</v>
      </c>
      <c r="B408" s="57" t="s">
        <v>1660</v>
      </c>
      <c r="C408" s="36" t="s">
        <v>6</v>
      </c>
      <c r="D408" s="41" t="s">
        <v>421</v>
      </c>
      <c r="E408" s="36" t="s">
        <v>6</v>
      </c>
      <c r="F408" s="48" t="s">
        <v>8</v>
      </c>
      <c r="G408" s="37" t="s">
        <v>9</v>
      </c>
      <c r="H408" s="24">
        <v>3575</v>
      </c>
      <c r="I408" s="9" t="s">
        <v>10</v>
      </c>
      <c r="J408" s="13">
        <v>4100</v>
      </c>
      <c r="K408" s="9" t="s">
        <v>10</v>
      </c>
      <c r="L408" s="13">
        <v>4100</v>
      </c>
      <c r="M408" s="9" t="s">
        <v>11</v>
      </c>
      <c r="N408" s="49" t="s">
        <v>650</v>
      </c>
      <c r="O408" s="11" t="s">
        <v>2752</v>
      </c>
      <c r="P408" s="33" t="str">
        <f t="shared" si="8"/>
        <v>('PLU00407','KENTANG KERITING AYAM70G','PCS',3575,4100,4100,'GOL049',12,TRUE,FALSE,0,0,0,0,NULL,NULL,'PCS',0,0,0,0,0,0,0,0),</v>
      </c>
    </row>
    <row r="409" spans="1:16">
      <c r="A409" s="35" t="s">
        <v>1254</v>
      </c>
      <c r="B409" s="57" t="s">
        <v>1661</v>
      </c>
      <c r="C409" s="36" t="s">
        <v>6</v>
      </c>
      <c r="D409" s="41" t="s">
        <v>422</v>
      </c>
      <c r="E409" s="36" t="s">
        <v>6</v>
      </c>
      <c r="F409" s="48" t="s">
        <v>8</v>
      </c>
      <c r="G409" s="37" t="s">
        <v>9</v>
      </c>
      <c r="H409" s="24">
        <v>1875</v>
      </c>
      <c r="I409" s="9" t="s">
        <v>10</v>
      </c>
      <c r="J409" s="14">
        <v>2150</v>
      </c>
      <c r="K409" s="9" t="s">
        <v>10</v>
      </c>
      <c r="L409" s="13">
        <v>2150</v>
      </c>
      <c r="M409" s="9" t="s">
        <v>11</v>
      </c>
      <c r="N409" s="49" t="s">
        <v>650</v>
      </c>
      <c r="O409" s="11" t="s">
        <v>2752</v>
      </c>
      <c r="P409" s="33" t="str">
        <f t="shared" si="8"/>
        <v>('PLU00408','KENTANG KERITING BLD30G','PCS',1875,2150,2150,'GOL049',12,TRUE,FALSE,0,0,0,0,NULL,NULL,'PCS',0,0,0,0,0,0,0,0),</v>
      </c>
    </row>
    <row r="410" spans="1:16">
      <c r="A410" s="35" t="s">
        <v>1254</v>
      </c>
      <c r="B410" s="57" t="s">
        <v>1662</v>
      </c>
      <c r="C410" s="36" t="s">
        <v>6</v>
      </c>
      <c r="D410" s="41" t="s">
        <v>423</v>
      </c>
      <c r="E410" s="36" t="s">
        <v>6</v>
      </c>
      <c r="F410" s="48" t="s">
        <v>8</v>
      </c>
      <c r="G410" s="37" t="s">
        <v>9</v>
      </c>
      <c r="H410" s="24">
        <v>3575</v>
      </c>
      <c r="I410" s="9" t="s">
        <v>10</v>
      </c>
      <c r="J410" s="13">
        <v>4100</v>
      </c>
      <c r="K410" s="9" t="s">
        <v>10</v>
      </c>
      <c r="L410" s="14">
        <v>4100</v>
      </c>
      <c r="M410" s="9" t="s">
        <v>11</v>
      </c>
      <c r="N410" s="49" t="s">
        <v>650</v>
      </c>
      <c r="O410" s="11" t="s">
        <v>2752</v>
      </c>
      <c r="P410" s="33" t="str">
        <f t="shared" si="8"/>
        <v>('PLU00409','KENTANG KERITING BLD70G','PCS',3575,4100,4100,'GOL049',12,TRUE,FALSE,0,0,0,0,NULL,NULL,'PCS',0,0,0,0,0,0,0,0),</v>
      </c>
    </row>
    <row r="411" spans="1:16">
      <c r="A411" s="35" t="s">
        <v>1254</v>
      </c>
      <c r="B411" s="57" t="s">
        <v>1663</v>
      </c>
      <c r="C411" s="36" t="s">
        <v>6</v>
      </c>
      <c r="D411" s="41" t="s">
        <v>424</v>
      </c>
      <c r="E411" s="36" t="s">
        <v>6</v>
      </c>
      <c r="F411" s="48" t="s">
        <v>8</v>
      </c>
      <c r="G411" s="37" t="s">
        <v>9</v>
      </c>
      <c r="H411" s="25">
        <v>1875</v>
      </c>
      <c r="I411" s="9" t="s">
        <v>10</v>
      </c>
      <c r="J411" s="13">
        <v>2150</v>
      </c>
      <c r="K411" s="9" t="s">
        <v>10</v>
      </c>
      <c r="L411" s="13">
        <v>2150</v>
      </c>
      <c r="M411" s="9" t="s">
        <v>11</v>
      </c>
      <c r="N411" s="49" t="s">
        <v>650</v>
      </c>
      <c r="O411" s="11" t="s">
        <v>2752</v>
      </c>
      <c r="P411" s="33" t="str">
        <f t="shared" si="8"/>
        <v>('PLU00410','KENTANG KERITING KEJU30G','PCS',1875,2150,2150,'GOL049',12,TRUE,FALSE,0,0,0,0,NULL,NULL,'PCS',0,0,0,0,0,0,0,0),</v>
      </c>
    </row>
    <row r="412" spans="1:16">
      <c r="A412" s="35" t="s">
        <v>1254</v>
      </c>
      <c r="B412" s="57" t="s">
        <v>1664</v>
      </c>
      <c r="C412" s="36" t="s">
        <v>6</v>
      </c>
      <c r="D412" s="41" t="s">
        <v>425</v>
      </c>
      <c r="E412" s="36" t="s">
        <v>6</v>
      </c>
      <c r="F412" s="48" t="s">
        <v>8</v>
      </c>
      <c r="G412" s="37" t="s">
        <v>9</v>
      </c>
      <c r="H412" s="24">
        <v>3575</v>
      </c>
      <c r="I412" s="9" t="s">
        <v>10</v>
      </c>
      <c r="J412" s="14">
        <v>4100</v>
      </c>
      <c r="K412" s="9" t="s">
        <v>10</v>
      </c>
      <c r="L412" s="13">
        <v>4100</v>
      </c>
      <c r="M412" s="9" t="s">
        <v>11</v>
      </c>
      <c r="N412" s="49" t="s">
        <v>650</v>
      </c>
      <c r="O412" s="11" t="s">
        <v>2752</v>
      </c>
      <c r="P412" s="33" t="str">
        <f t="shared" si="8"/>
        <v>('PLU00411','KENTANG KERITING KEJU70G','PCS',3575,4100,4100,'GOL049',12,TRUE,FALSE,0,0,0,0,NULL,NULL,'PCS',0,0,0,0,0,0,0,0),</v>
      </c>
    </row>
    <row r="413" spans="1:16">
      <c r="A413" s="35" t="s">
        <v>1254</v>
      </c>
      <c r="B413" s="57" t="s">
        <v>1665</v>
      </c>
      <c r="C413" s="36" t="s">
        <v>6</v>
      </c>
      <c r="D413" s="41" t="s">
        <v>426</v>
      </c>
      <c r="E413" s="36" t="s">
        <v>6</v>
      </c>
      <c r="F413" s="48" t="s">
        <v>8</v>
      </c>
      <c r="G413" s="37" t="s">
        <v>9</v>
      </c>
      <c r="H413" s="24">
        <v>3293</v>
      </c>
      <c r="I413" s="9" t="s">
        <v>10</v>
      </c>
      <c r="J413" s="13">
        <v>3904</v>
      </c>
      <c r="K413" s="9" t="s">
        <v>10</v>
      </c>
      <c r="L413" s="14">
        <v>3904</v>
      </c>
      <c r="M413" s="9" t="s">
        <v>11</v>
      </c>
      <c r="N413" s="49" t="s">
        <v>650</v>
      </c>
      <c r="O413" s="11" t="s">
        <v>2752</v>
      </c>
      <c r="P413" s="33" t="str">
        <f t="shared" si="8"/>
        <v>('PLU00412','KOROKU ORIGINAL 70G','PCS',3293,3904,3904,'GOL049',12,TRUE,FALSE,0,0,0,0,NULL,NULL,'PCS',0,0,0,0,0,0,0,0),</v>
      </c>
    </row>
    <row r="414" spans="1:16">
      <c r="A414" s="35" t="s">
        <v>1254</v>
      </c>
      <c r="B414" s="57" t="s">
        <v>1666</v>
      </c>
      <c r="C414" s="36" t="s">
        <v>6</v>
      </c>
      <c r="D414" s="41" t="s">
        <v>427</v>
      </c>
      <c r="E414" s="36" t="s">
        <v>6</v>
      </c>
      <c r="F414" s="48" t="s">
        <v>8</v>
      </c>
      <c r="G414" s="37" t="s">
        <v>9</v>
      </c>
      <c r="H414" s="24">
        <v>450</v>
      </c>
      <c r="I414" s="9" t="s">
        <v>10</v>
      </c>
      <c r="J414" s="13">
        <v>500</v>
      </c>
      <c r="K414" s="9" t="s">
        <v>10</v>
      </c>
      <c r="L414" s="13">
        <v>500</v>
      </c>
      <c r="M414" s="9" t="s">
        <v>11</v>
      </c>
      <c r="N414" s="49" t="s">
        <v>650</v>
      </c>
      <c r="O414" s="11" t="s">
        <v>2752</v>
      </c>
      <c r="P414" s="33" t="str">
        <f t="shared" si="8"/>
        <v>('PLU00413','KOROKU RS ORIGINAL 15G','PCS',450,500,500,'GOL049',12,TRUE,FALSE,0,0,0,0,NULL,NULL,'PCS',0,0,0,0,0,0,0,0),</v>
      </c>
    </row>
    <row r="415" spans="1:16">
      <c r="A415" s="35" t="s">
        <v>1254</v>
      </c>
      <c r="B415" s="57" t="s">
        <v>1667</v>
      </c>
      <c r="C415" s="36" t="s">
        <v>6</v>
      </c>
      <c r="D415" s="41" t="s">
        <v>428</v>
      </c>
      <c r="E415" s="36" t="s">
        <v>6</v>
      </c>
      <c r="F415" s="48" t="s">
        <v>8</v>
      </c>
      <c r="G415" s="37" t="s">
        <v>9</v>
      </c>
      <c r="H415" s="24">
        <v>450</v>
      </c>
      <c r="I415" s="9" t="s">
        <v>10</v>
      </c>
      <c r="J415" s="12">
        <v>500</v>
      </c>
      <c r="K415" s="9" t="s">
        <v>10</v>
      </c>
      <c r="L415" s="14">
        <v>500</v>
      </c>
      <c r="M415" s="9" t="s">
        <v>11</v>
      </c>
      <c r="N415" s="49" t="s">
        <v>650</v>
      </c>
      <c r="O415" s="11" t="s">
        <v>2752</v>
      </c>
      <c r="P415" s="33" t="str">
        <f t="shared" si="8"/>
        <v>('PLU00414','KOROKU RS PEDAS 15G','PCS',450,500,500,'GOL049',12,TRUE,FALSE,0,0,0,0,NULL,NULL,'PCS',0,0,0,0,0,0,0,0),</v>
      </c>
    </row>
    <row r="416" spans="1:16">
      <c r="A416" s="35" t="s">
        <v>1254</v>
      </c>
      <c r="B416" s="57" t="s">
        <v>1668</v>
      </c>
      <c r="C416" s="36" t="s">
        <v>6</v>
      </c>
      <c r="D416" s="41" t="s">
        <v>429</v>
      </c>
      <c r="E416" s="36" t="s">
        <v>6</v>
      </c>
      <c r="F416" s="48" t="s">
        <v>8</v>
      </c>
      <c r="G416" s="37" t="s">
        <v>9</v>
      </c>
      <c r="H416" s="24">
        <v>3293</v>
      </c>
      <c r="I416" s="9" t="s">
        <v>10</v>
      </c>
      <c r="J416" s="13">
        <v>3904</v>
      </c>
      <c r="K416" s="9" t="s">
        <v>10</v>
      </c>
      <c r="L416" s="13">
        <v>3904</v>
      </c>
      <c r="M416" s="9" t="s">
        <v>11</v>
      </c>
      <c r="N416" s="49" t="s">
        <v>650</v>
      </c>
      <c r="O416" s="11" t="s">
        <v>2752</v>
      </c>
      <c r="P416" s="33" t="str">
        <f t="shared" si="8"/>
        <v>('PLU00415','KOROKU RS PEDAS 70G','PCS',3293,3904,3904,'GOL049',12,TRUE,FALSE,0,0,0,0,NULL,NULL,'PCS',0,0,0,0,0,0,0,0),</v>
      </c>
    </row>
    <row r="417" spans="1:16">
      <c r="A417" s="35" t="s">
        <v>1254</v>
      </c>
      <c r="B417" s="57" t="s">
        <v>1669</v>
      </c>
      <c r="C417" s="36" t="s">
        <v>6</v>
      </c>
      <c r="D417" s="41" t="s">
        <v>430</v>
      </c>
      <c r="E417" s="36" t="s">
        <v>6</v>
      </c>
      <c r="F417" s="48" t="s">
        <v>8</v>
      </c>
      <c r="G417" s="37" t="s">
        <v>9</v>
      </c>
      <c r="H417" s="24">
        <v>3800</v>
      </c>
      <c r="I417" s="9" t="s">
        <v>10</v>
      </c>
      <c r="J417" s="14">
        <v>4000</v>
      </c>
      <c r="K417" s="9" t="s">
        <v>10</v>
      </c>
      <c r="L417" s="13">
        <v>4000</v>
      </c>
      <c r="M417" s="9" t="s">
        <v>11</v>
      </c>
      <c r="N417" s="49" t="s">
        <v>650</v>
      </c>
      <c r="O417" s="11" t="s">
        <v>2752</v>
      </c>
      <c r="P417" s="33" t="str">
        <f t="shared" si="8"/>
        <v>('PLU00416','KRIPIK TEMPE','PCS',3800,4000,4000,'GOL049',12,TRUE,FALSE,0,0,0,0,NULL,NULL,'PCS',0,0,0,0,0,0,0,0),</v>
      </c>
    </row>
    <row r="418" spans="1:16">
      <c r="A418" s="35" t="s">
        <v>1254</v>
      </c>
      <c r="B418" s="57" t="s">
        <v>1670</v>
      </c>
      <c r="C418" s="36" t="s">
        <v>6</v>
      </c>
      <c r="D418" s="41" t="s">
        <v>431</v>
      </c>
      <c r="E418" s="36" t="s">
        <v>6</v>
      </c>
      <c r="F418" s="48" t="s">
        <v>8</v>
      </c>
      <c r="G418" s="37" t="s">
        <v>9</v>
      </c>
      <c r="H418" s="25">
        <v>450</v>
      </c>
      <c r="I418" s="9" t="s">
        <v>10</v>
      </c>
      <c r="J418" s="13">
        <v>500</v>
      </c>
      <c r="K418" s="9" t="s">
        <v>10</v>
      </c>
      <c r="L418" s="12">
        <v>500</v>
      </c>
      <c r="M418" s="9" t="s">
        <v>11</v>
      </c>
      <c r="N418" s="49" t="s">
        <v>650</v>
      </c>
      <c r="O418" s="11" t="s">
        <v>2752</v>
      </c>
      <c r="P418" s="33" t="str">
        <f t="shared" si="8"/>
        <v>('PLU00417','KWACI BUNGA MATAHARI REBO','PCS',450,500,500,'GOL049',12,TRUE,FALSE,0,0,0,0,NULL,NULL,'PCS',0,0,0,0,0,0,0,0),</v>
      </c>
    </row>
    <row r="419" spans="1:16">
      <c r="A419" s="35" t="s">
        <v>1254</v>
      </c>
      <c r="B419" s="57" t="s">
        <v>1671</v>
      </c>
      <c r="C419" s="36" t="s">
        <v>6</v>
      </c>
      <c r="D419" s="41" t="s">
        <v>432</v>
      </c>
      <c r="E419" s="36" t="s">
        <v>6</v>
      </c>
      <c r="F419" s="48" t="s">
        <v>8</v>
      </c>
      <c r="G419" s="37" t="s">
        <v>9</v>
      </c>
      <c r="H419" s="24">
        <v>6000</v>
      </c>
      <c r="I419" s="9" t="s">
        <v>10</v>
      </c>
      <c r="J419" s="14">
        <v>7000</v>
      </c>
      <c r="K419" s="9" t="s">
        <v>10</v>
      </c>
      <c r="L419" s="12">
        <v>7000</v>
      </c>
      <c r="M419" s="9" t="s">
        <v>11</v>
      </c>
      <c r="N419" s="49" t="s">
        <v>650</v>
      </c>
      <c r="O419" s="11" t="s">
        <v>2752</v>
      </c>
      <c r="P419" s="33" t="str">
        <f t="shared" si="8"/>
        <v>('PLU00418','KWACI GAJAH BESAR','PCS',6000,7000,7000,'GOL049',12,TRUE,FALSE,0,0,0,0,NULL,NULL,'PCS',0,0,0,0,0,0,0,0),</v>
      </c>
    </row>
    <row r="420" spans="1:16">
      <c r="A420" s="35" t="s">
        <v>1254</v>
      </c>
      <c r="B420" s="57" t="s">
        <v>1672</v>
      </c>
      <c r="C420" s="36" t="s">
        <v>6</v>
      </c>
      <c r="D420" s="41" t="s">
        <v>433</v>
      </c>
      <c r="E420" s="36" t="s">
        <v>6</v>
      </c>
      <c r="F420" s="48" t="s">
        <v>8</v>
      </c>
      <c r="G420" s="37" t="s">
        <v>9</v>
      </c>
      <c r="H420" s="24">
        <v>2250</v>
      </c>
      <c r="I420" s="9" t="s">
        <v>10</v>
      </c>
      <c r="J420" s="13">
        <v>3000</v>
      </c>
      <c r="K420" s="9" t="s">
        <v>10</v>
      </c>
      <c r="L420" s="14">
        <v>3000</v>
      </c>
      <c r="M420" s="9" t="s">
        <v>11</v>
      </c>
      <c r="N420" s="49" t="s">
        <v>650</v>
      </c>
      <c r="O420" s="11" t="s">
        <v>2752</v>
      </c>
      <c r="P420" s="33" t="str">
        <f t="shared" si="8"/>
        <v>('PLU00419','KWACI GAJAH KACIL','PCS',2250,3000,3000,'GOL049',12,TRUE,FALSE,0,0,0,0,NULL,NULL,'PCS',0,0,0,0,0,0,0,0),</v>
      </c>
    </row>
    <row r="421" spans="1:16">
      <c r="A421" s="35" t="s">
        <v>1254</v>
      </c>
      <c r="B421" s="57" t="s">
        <v>1673</v>
      </c>
      <c r="C421" s="36" t="s">
        <v>6</v>
      </c>
      <c r="D421" s="41" t="s">
        <v>434</v>
      </c>
      <c r="E421" s="36" t="s">
        <v>6</v>
      </c>
      <c r="F421" s="48" t="s">
        <v>8</v>
      </c>
      <c r="G421" s="37" t="s">
        <v>9</v>
      </c>
      <c r="H421" s="24">
        <v>1298</v>
      </c>
      <c r="I421" s="9" t="s">
        <v>10</v>
      </c>
      <c r="J421" s="13">
        <v>1498</v>
      </c>
      <c r="K421" s="9" t="s">
        <v>10</v>
      </c>
      <c r="L421" s="13">
        <v>1498</v>
      </c>
      <c r="M421" s="9" t="s">
        <v>11</v>
      </c>
      <c r="N421" s="49" t="s">
        <v>650</v>
      </c>
      <c r="O421" s="11" t="s">
        <v>2752</v>
      </c>
      <c r="P421" s="33" t="str">
        <f t="shared" si="8"/>
        <v>('PLU00420','LAYS BBQ FIESTA 18G','PCS',1298,1498,1498,'GOL049',12,TRUE,FALSE,0,0,0,0,NULL,NULL,'PCS',0,0,0,0,0,0,0,0),</v>
      </c>
    </row>
    <row r="422" spans="1:16">
      <c r="A422" s="35" t="s">
        <v>1254</v>
      </c>
      <c r="B422" s="57" t="s">
        <v>1674</v>
      </c>
      <c r="C422" s="36" t="s">
        <v>6</v>
      </c>
      <c r="D422" s="41" t="s">
        <v>435</v>
      </c>
      <c r="E422" s="36" t="s">
        <v>6</v>
      </c>
      <c r="F422" s="48" t="s">
        <v>8</v>
      </c>
      <c r="G422" s="37" t="s">
        <v>9</v>
      </c>
      <c r="H422" s="24">
        <v>1429</v>
      </c>
      <c r="I422" s="9" t="s">
        <v>10</v>
      </c>
      <c r="J422" s="13">
        <v>1640</v>
      </c>
      <c r="K422" s="9" t="s">
        <v>10</v>
      </c>
      <c r="L422" s="14">
        <v>1640</v>
      </c>
      <c r="M422" s="9" t="s">
        <v>11</v>
      </c>
      <c r="N422" s="49" t="s">
        <v>650</v>
      </c>
      <c r="O422" s="11" t="s">
        <v>2752</v>
      </c>
      <c r="P422" s="33" t="str">
        <f t="shared" si="8"/>
        <v>('PLU00421','LAYS PIZZA 18G','PCS',1429,1640,1640,'GOL049',12,TRUE,FALSE,0,0,0,0,NULL,NULL,'PCS',0,0,0,0,0,0,0,0),</v>
      </c>
    </row>
    <row r="423" spans="1:16">
      <c r="A423" s="35" t="s">
        <v>1254</v>
      </c>
      <c r="B423" s="57" t="s">
        <v>1675</v>
      </c>
      <c r="C423" s="36" t="s">
        <v>6</v>
      </c>
      <c r="D423" s="41" t="s">
        <v>436</v>
      </c>
      <c r="E423" s="36" t="s">
        <v>6</v>
      </c>
      <c r="F423" s="48" t="s">
        <v>8</v>
      </c>
      <c r="G423" s="37" t="s">
        <v>9</v>
      </c>
      <c r="H423" s="25">
        <v>2940</v>
      </c>
      <c r="I423" s="9" t="s">
        <v>10</v>
      </c>
      <c r="J423" s="13">
        <v>3400</v>
      </c>
      <c r="K423" s="9" t="s">
        <v>10</v>
      </c>
      <c r="L423" s="13">
        <v>3400</v>
      </c>
      <c r="M423" s="9" t="s">
        <v>11</v>
      </c>
      <c r="N423" s="49" t="s">
        <v>650</v>
      </c>
      <c r="O423" s="11" t="s">
        <v>2752</v>
      </c>
      <c r="P423" s="33" t="str">
        <f t="shared" si="8"/>
        <v>('PLU00422','LAYS RS ASIN KLASIK 40G','PCS',2940,3400,3400,'GOL049',12,TRUE,FALSE,0,0,0,0,NULL,NULL,'PCS',0,0,0,0,0,0,0,0),</v>
      </c>
    </row>
    <row r="424" spans="1:16">
      <c r="A424" s="35" t="s">
        <v>1254</v>
      </c>
      <c r="B424" s="57" t="s">
        <v>1676</v>
      </c>
      <c r="C424" s="36" t="s">
        <v>6</v>
      </c>
      <c r="D424" s="41" t="s">
        <v>437</v>
      </c>
      <c r="E424" s="36" t="s">
        <v>6</v>
      </c>
      <c r="F424" s="48" t="s">
        <v>8</v>
      </c>
      <c r="G424" s="37" t="s">
        <v>9</v>
      </c>
      <c r="H424" s="24">
        <v>2940</v>
      </c>
      <c r="I424" s="9" t="s">
        <v>10</v>
      </c>
      <c r="J424" s="14">
        <v>3400</v>
      </c>
      <c r="K424" s="9" t="s">
        <v>10</v>
      </c>
      <c r="L424" s="13">
        <v>3400</v>
      </c>
      <c r="M424" s="9" t="s">
        <v>11</v>
      </c>
      <c r="N424" s="49" t="s">
        <v>650</v>
      </c>
      <c r="O424" s="11" t="s">
        <v>2752</v>
      </c>
      <c r="P424" s="33" t="str">
        <f t="shared" si="8"/>
        <v>('PLU00423','LAYS RS BBQ FIESTA 40G','PCS',2940,3400,3400,'GOL049',12,TRUE,FALSE,0,0,0,0,NULL,NULL,'PCS',0,0,0,0,0,0,0,0),</v>
      </c>
    </row>
    <row r="425" spans="1:16">
      <c r="A425" s="35" t="s">
        <v>1254</v>
      </c>
      <c r="B425" s="57" t="s">
        <v>1677</v>
      </c>
      <c r="C425" s="36" t="s">
        <v>6</v>
      </c>
      <c r="D425" s="41" t="s">
        <v>438</v>
      </c>
      <c r="E425" s="36" t="s">
        <v>6</v>
      </c>
      <c r="F425" s="48" t="s">
        <v>8</v>
      </c>
      <c r="G425" s="37" t="s">
        <v>9</v>
      </c>
      <c r="H425" s="24">
        <v>2940</v>
      </c>
      <c r="I425" s="9" t="s">
        <v>10</v>
      </c>
      <c r="J425" s="13">
        <v>3400</v>
      </c>
      <c r="K425" s="9" t="s">
        <v>10</v>
      </c>
      <c r="L425" s="14">
        <v>3400</v>
      </c>
      <c r="M425" s="9" t="s">
        <v>11</v>
      </c>
      <c r="N425" s="49" t="s">
        <v>650</v>
      </c>
      <c r="O425" s="11" t="s">
        <v>2752</v>
      </c>
      <c r="P425" s="33" t="str">
        <f t="shared" si="8"/>
        <v>('PLU00424','LAYS RS PIZZA 40G','PCS',2940,3400,3400,'GOL049',12,TRUE,FALSE,0,0,0,0,NULL,NULL,'PCS',0,0,0,0,0,0,0,0),</v>
      </c>
    </row>
    <row r="426" spans="1:16">
      <c r="A426" s="35" t="s">
        <v>1254</v>
      </c>
      <c r="B426" s="57" t="s">
        <v>1678</v>
      </c>
      <c r="C426" s="36" t="s">
        <v>6</v>
      </c>
      <c r="D426" s="41" t="s">
        <v>439</v>
      </c>
      <c r="E426" s="36" t="s">
        <v>6</v>
      </c>
      <c r="F426" s="48" t="s">
        <v>8</v>
      </c>
      <c r="G426" s="37" t="s">
        <v>9</v>
      </c>
      <c r="H426" s="24">
        <v>2940</v>
      </c>
      <c r="I426" s="9" t="s">
        <v>10</v>
      </c>
      <c r="J426" s="13">
        <v>3400</v>
      </c>
      <c r="K426" s="9" t="s">
        <v>10</v>
      </c>
      <c r="L426" s="13">
        <v>3400</v>
      </c>
      <c r="M426" s="9" t="s">
        <v>11</v>
      </c>
      <c r="N426" s="49" t="s">
        <v>650</v>
      </c>
      <c r="O426" s="11" t="s">
        <v>2752</v>
      </c>
      <c r="P426" s="33" t="str">
        <f t="shared" si="8"/>
        <v>('PLU00425','LAYS RS RUMPUT LAUT 40G','PCS',2940,3400,3400,'GOL049',12,TRUE,FALSE,0,0,0,0,NULL,NULL,'PCS',0,0,0,0,0,0,0,0),</v>
      </c>
    </row>
    <row r="427" spans="1:16">
      <c r="A427" s="35" t="s">
        <v>1254</v>
      </c>
      <c r="B427" s="57" t="s">
        <v>1679</v>
      </c>
      <c r="C427" s="36" t="s">
        <v>6</v>
      </c>
      <c r="D427" s="41" t="s">
        <v>440</v>
      </c>
      <c r="E427" s="36" t="s">
        <v>6</v>
      </c>
      <c r="F427" s="48" t="s">
        <v>8</v>
      </c>
      <c r="G427" s="37" t="s">
        <v>9</v>
      </c>
      <c r="H427" s="24">
        <v>5460</v>
      </c>
      <c r="I427" s="9" t="s">
        <v>10</v>
      </c>
      <c r="J427" s="14">
        <v>6300</v>
      </c>
      <c r="K427" s="9" t="s">
        <v>10</v>
      </c>
      <c r="L427" s="13">
        <v>6300</v>
      </c>
      <c r="M427" s="9" t="s">
        <v>11</v>
      </c>
      <c r="N427" s="49" t="s">
        <v>650</v>
      </c>
      <c r="O427" s="11" t="s">
        <v>2752</v>
      </c>
      <c r="P427" s="33" t="str">
        <f t="shared" si="8"/>
        <v>('PLU00426','LAYS RS RUMPUT LAUT 75G','PCS',5460,6300,6300,'GOL049',12,TRUE,FALSE,0,0,0,0,NULL,NULL,'PCS',0,0,0,0,0,0,0,0),</v>
      </c>
    </row>
    <row r="428" spans="1:16">
      <c r="A428" s="35" t="s">
        <v>1254</v>
      </c>
      <c r="B428" s="57" t="s">
        <v>1680</v>
      </c>
      <c r="C428" s="36" t="s">
        <v>6</v>
      </c>
      <c r="D428" s="41" t="s">
        <v>441</v>
      </c>
      <c r="E428" s="36" t="s">
        <v>6</v>
      </c>
      <c r="F428" s="48" t="s">
        <v>8</v>
      </c>
      <c r="G428" s="37" t="s">
        <v>9</v>
      </c>
      <c r="H428" s="24">
        <v>1429</v>
      </c>
      <c r="I428" s="9" t="s">
        <v>10</v>
      </c>
      <c r="J428" s="13">
        <v>1650</v>
      </c>
      <c r="K428" s="9" t="s">
        <v>10</v>
      </c>
      <c r="L428" s="14">
        <v>1650</v>
      </c>
      <c r="M428" s="9" t="s">
        <v>11</v>
      </c>
      <c r="N428" s="49" t="s">
        <v>650</v>
      </c>
      <c r="O428" s="11" t="s">
        <v>2752</v>
      </c>
      <c r="P428" s="33" t="str">
        <f t="shared" si="8"/>
        <v>('PLU00427','LAYS RUMPUT LAUT 18G','PCS',1429,1650,1650,'GOL049',12,TRUE,FALSE,0,0,0,0,NULL,NULL,'PCS',0,0,0,0,0,0,0,0),</v>
      </c>
    </row>
    <row r="429" spans="1:16">
      <c r="A429" s="35" t="s">
        <v>1254</v>
      </c>
      <c r="B429" s="57" t="s">
        <v>1681</v>
      </c>
      <c r="C429" s="36" t="s">
        <v>6</v>
      </c>
      <c r="D429" s="41" t="s">
        <v>442</v>
      </c>
      <c r="E429" s="36" t="s">
        <v>6</v>
      </c>
      <c r="F429" s="48" t="s">
        <v>8</v>
      </c>
      <c r="G429" s="37" t="s">
        <v>9</v>
      </c>
      <c r="H429" s="31">
        <v>900</v>
      </c>
      <c r="I429" s="9" t="s">
        <v>10</v>
      </c>
      <c r="J429" s="13">
        <v>1000</v>
      </c>
      <c r="K429" s="9" t="s">
        <v>10</v>
      </c>
      <c r="L429" s="13">
        <v>1000</v>
      </c>
      <c r="M429" s="9" t="s">
        <v>11</v>
      </c>
      <c r="N429" s="49" t="s">
        <v>650</v>
      </c>
      <c r="O429" s="11" t="s">
        <v>2752</v>
      </c>
      <c r="P429" s="33" t="str">
        <f t="shared" si="8"/>
        <v>('PLU00428','LEO BAKED POTATO','PCS',900,1000,1000,'GOL049',12,TRUE,FALSE,0,0,0,0,NULL,NULL,'PCS',0,0,0,0,0,0,0,0),</v>
      </c>
    </row>
    <row r="430" spans="1:16">
      <c r="A430" s="35" t="s">
        <v>1254</v>
      </c>
      <c r="B430" s="57" t="s">
        <v>1682</v>
      </c>
      <c r="C430" s="36" t="s">
        <v>6</v>
      </c>
      <c r="D430" s="41" t="s">
        <v>443</v>
      </c>
      <c r="E430" s="36" t="s">
        <v>6</v>
      </c>
      <c r="F430" s="48" t="s">
        <v>8</v>
      </c>
      <c r="G430" s="37" t="s">
        <v>9</v>
      </c>
      <c r="H430" s="24">
        <v>912</v>
      </c>
      <c r="I430" s="9" t="s">
        <v>10</v>
      </c>
      <c r="J430" s="13">
        <v>1060</v>
      </c>
      <c r="K430" s="9" t="s">
        <v>10</v>
      </c>
      <c r="L430" s="14">
        <v>1060</v>
      </c>
      <c r="M430" s="9" t="s">
        <v>11</v>
      </c>
      <c r="N430" s="49" t="s">
        <v>650</v>
      </c>
      <c r="O430" s="11" t="s">
        <v>2752</v>
      </c>
      <c r="P430" s="33" t="str">
        <f t="shared" si="8"/>
        <v>('PLU00429','LEO CORNCRISPS18G','PCS',912,1060,1060,'GOL049',12,TRUE,FALSE,0,0,0,0,NULL,NULL,'PCS',0,0,0,0,0,0,0,0),</v>
      </c>
    </row>
    <row r="431" spans="1:16">
      <c r="A431" s="35" t="s">
        <v>1254</v>
      </c>
      <c r="B431" s="57" t="s">
        <v>1683</v>
      </c>
      <c r="C431" s="36" t="s">
        <v>6</v>
      </c>
      <c r="D431" s="41" t="s">
        <v>444</v>
      </c>
      <c r="E431" s="36" t="s">
        <v>6</v>
      </c>
      <c r="F431" s="48" t="s">
        <v>8</v>
      </c>
      <c r="G431" s="37" t="s">
        <v>9</v>
      </c>
      <c r="H431" s="24">
        <v>3258</v>
      </c>
      <c r="I431" s="9" t="s">
        <v>10</v>
      </c>
      <c r="J431" s="13">
        <v>3750</v>
      </c>
      <c r="K431" s="9" t="s">
        <v>10</v>
      </c>
      <c r="L431" s="13">
        <v>3750</v>
      </c>
      <c r="M431" s="9" t="s">
        <v>11</v>
      </c>
      <c r="N431" s="49" t="s">
        <v>650</v>
      </c>
      <c r="O431" s="11" t="s">
        <v>2752</v>
      </c>
      <c r="P431" s="33" t="str">
        <f t="shared" si="8"/>
        <v>('PLU00430','LEO KERIPIK JAGUNG NACHO C70G','PCS',3258,3750,3750,'GOL049',12,TRUE,FALSE,0,0,0,0,NULL,NULL,'PCS',0,0,0,0,0,0,0,0),</v>
      </c>
    </row>
    <row r="432" spans="1:16">
      <c r="A432" s="35" t="s">
        <v>1254</v>
      </c>
      <c r="B432" s="57" t="s">
        <v>1684</v>
      </c>
      <c r="C432" s="36" t="s">
        <v>6</v>
      </c>
      <c r="D432" s="41" t="s">
        <v>445</v>
      </c>
      <c r="E432" s="36" t="s">
        <v>6</v>
      </c>
      <c r="F432" s="48" t="s">
        <v>8</v>
      </c>
      <c r="G432" s="37" t="s">
        <v>9</v>
      </c>
      <c r="H432" s="24">
        <v>775</v>
      </c>
      <c r="I432" s="9" t="s">
        <v>10</v>
      </c>
      <c r="J432" s="14">
        <v>900</v>
      </c>
      <c r="K432" s="9" t="s">
        <v>10</v>
      </c>
      <c r="L432" s="13">
        <v>900</v>
      </c>
      <c r="M432" s="9" t="s">
        <v>11</v>
      </c>
      <c r="N432" s="49" t="s">
        <v>650</v>
      </c>
      <c r="O432" s="11" t="s">
        <v>2752</v>
      </c>
      <c r="P432" s="33" t="str">
        <f t="shared" si="8"/>
        <v>('PLU00431','LEO KERIPIK KNTNG AYAM19G','PCS',775,900,900,'GOL049',12,TRUE,FALSE,0,0,0,0,NULL,NULL,'PCS',0,0,0,0,0,0,0,0),</v>
      </c>
    </row>
    <row r="433" spans="1:16">
      <c r="A433" s="35" t="s">
        <v>1254</v>
      </c>
      <c r="B433" s="57" t="s">
        <v>1685</v>
      </c>
      <c r="C433" s="36" t="s">
        <v>6</v>
      </c>
      <c r="D433" s="41" t="s">
        <v>446</v>
      </c>
      <c r="E433" s="36" t="s">
        <v>6</v>
      </c>
      <c r="F433" s="48" t="s">
        <v>8</v>
      </c>
      <c r="G433" s="37" t="s">
        <v>9</v>
      </c>
      <c r="H433" s="24">
        <v>2842</v>
      </c>
      <c r="I433" s="9" t="s">
        <v>10</v>
      </c>
      <c r="J433" s="13">
        <v>3168</v>
      </c>
      <c r="K433" s="9" t="s">
        <v>10</v>
      </c>
      <c r="L433" s="12">
        <v>3168</v>
      </c>
      <c r="M433" s="9" t="s">
        <v>11</v>
      </c>
      <c r="N433" s="49" t="s">
        <v>650</v>
      </c>
      <c r="O433" s="11" t="s">
        <v>2752</v>
      </c>
      <c r="P433" s="33" t="str">
        <f t="shared" si="8"/>
        <v>('PLU00432','LEO KERIPIK KNTNG AYAM50G','PCS',2842,3168,3168,'GOL049',12,TRUE,FALSE,0,0,0,0,NULL,NULL,'PCS',0,0,0,0,0,0,0,0),</v>
      </c>
    </row>
    <row r="434" spans="1:16">
      <c r="A434" s="35" t="s">
        <v>1254</v>
      </c>
      <c r="B434" s="57" t="s">
        <v>1686</v>
      </c>
      <c r="C434" s="36" t="s">
        <v>6</v>
      </c>
      <c r="D434" s="44" t="s">
        <v>447</v>
      </c>
      <c r="E434" s="36" t="s">
        <v>6</v>
      </c>
      <c r="F434" s="48" t="s">
        <v>8</v>
      </c>
      <c r="G434" s="37" t="s">
        <v>9</v>
      </c>
      <c r="H434" s="24">
        <v>980</v>
      </c>
      <c r="I434" s="9" t="s">
        <v>10</v>
      </c>
      <c r="J434" s="13">
        <v>1074</v>
      </c>
      <c r="K434" s="9" t="s">
        <v>10</v>
      </c>
      <c r="L434" s="13">
        <v>1074</v>
      </c>
      <c r="M434" s="9" t="s">
        <v>11</v>
      </c>
      <c r="N434" s="49" t="s">
        <v>650</v>
      </c>
      <c r="O434" s="11" t="s">
        <v>2752</v>
      </c>
      <c r="P434" s="33" t="str">
        <f t="shared" si="8"/>
        <v>('PLU00433','LEO KERIPIK KNTNG SAPI18G','PCS',980,1074,1074,'GOL049',12,TRUE,FALSE,0,0,0,0,NULL,NULL,'PCS',0,0,0,0,0,0,0,0),</v>
      </c>
    </row>
    <row r="435" spans="1:16">
      <c r="A435" s="35" t="s">
        <v>1254</v>
      </c>
      <c r="B435" s="57" t="s">
        <v>1687</v>
      </c>
      <c r="C435" s="36" t="s">
        <v>6</v>
      </c>
      <c r="D435" s="41" t="s">
        <v>448</v>
      </c>
      <c r="E435" s="36" t="s">
        <v>6</v>
      </c>
      <c r="F435" s="48" t="s">
        <v>8</v>
      </c>
      <c r="G435" s="37" t="s">
        <v>9</v>
      </c>
      <c r="H435" s="24">
        <v>2691</v>
      </c>
      <c r="I435" s="9" t="s">
        <v>10</v>
      </c>
      <c r="J435" s="12">
        <v>3000</v>
      </c>
      <c r="K435" s="9" t="s">
        <v>10</v>
      </c>
      <c r="L435" s="14">
        <v>3000</v>
      </c>
      <c r="M435" s="9" t="s">
        <v>11</v>
      </c>
      <c r="N435" s="49" t="s">
        <v>650</v>
      </c>
      <c r="O435" s="11" t="s">
        <v>2752</v>
      </c>
      <c r="P435" s="33" t="str">
        <f t="shared" si="8"/>
        <v>('PLU00434','LEO KERIPIK KNTNG SAPI48G','PCS',2691,3000,3000,'GOL049',12,TRUE,FALSE,0,0,0,0,NULL,NULL,'PCS',0,0,0,0,0,0,0,0),</v>
      </c>
    </row>
    <row r="436" spans="1:16">
      <c r="A436" s="35" t="s">
        <v>1254</v>
      </c>
      <c r="B436" s="57" t="s">
        <v>1688</v>
      </c>
      <c r="C436" s="36" t="s">
        <v>6</v>
      </c>
      <c r="D436" s="41" t="s">
        <v>449</v>
      </c>
      <c r="E436" s="36" t="s">
        <v>6</v>
      </c>
      <c r="F436" s="48" t="s">
        <v>8</v>
      </c>
      <c r="G436" s="37" t="s">
        <v>9</v>
      </c>
      <c r="H436" s="24">
        <v>0</v>
      </c>
      <c r="I436" s="9" t="s">
        <v>10</v>
      </c>
      <c r="J436" s="13">
        <v>0</v>
      </c>
      <c r="K436" s="9" t="s">
        <v>10</v>
      </c>
      <c r="L436" s="13">
        <v>0</v>
      </c>
      <c r="M436" s="9" t="s">
        <v>11</v>
      </c>
      <c r="N436" s="49" t="s">
        <v>650</v>
      </c>
      <c r="O436" s="11" t="s">
        <v>2752</v>
      </c>
      <c r="P436" s="33" t="str">
        <f t="shared" si="8"/>
        <v>('PLU00435','LEO RUMPUT LAUT','PCS',0,0,0,'GOL049',12,TRUE,FALSE,0,0,0,0,NULL,NULL,'PCS',0,0,0,0,0,0,0,0),</v>
      </c>
    </row>
    <row r="437" spans="1:16">
      <c r="A437" s="35" t="s">
        <v>1254</v>
      </c>
      <c r="B437" s="57" t="s">
        <v>1689</v>
      </c>
      <c r="C437" s="36" t="s">
        <v>6</v>
      </c>
      <c r="D437" s="41" t="s">
        <v>450</v>
      </c>
      <c r="E437" s="36" t="s">
        <v>6</v>
      </c>
      <c r="F437" s="48" t="s">
        <v>8</v>
      </c>
      <c r="G437" s="37" t="s">
        <v>9</v>
      </c>
      <c r="H437" s="24">
        <v>912</v>
      </c>
      <c r="I437" s="9" t="s">
        <v>10</v>
      </c>
      <c r="J437" s="13">
        <v>1050</v>
      </c>
      <c r="K437" s="9" t="s">
        <v>10</v>
      </c>
      <c r="L437" s="14">
        <v>1050</v>
      </c>
      <c r="M437" s="9" t="s">
        <v>11</v>
      </c>
      <c r="N437" s="49" t="s">
        <v>650</v>
      </c>
      <c r="O437" s="11" t="s">
        <v>2752</v>
      </c>
      <c r="P437" s="33" t="str">
        <f t="shared" si="8"/>
        <v>('PLU00436','LORENG STIK 18G','PCS',912,1050,1050,'GOL049',12,TRUE,FALSE,0,0,0,0,NULL,NULL,'PCS',0,0,0,0,0,0,0,0),</v>
      </c>
    </row>
    <row r="438" spans="1:16">
      <c r="A438" s="35" t="s">
        <v>1254</v>
      </c>
      <c r="B438" s="57" t="s">
        <v>1690</v>
      </c>
      <c r="C438" s="36" t="s">
        <v>6</v>
      </c>
      <c r="D438" s="41" t="s">
        <v>451</v>
      </c>
      <c r="E438" s="36" t="s">
        <v>6</v>
      </c>
      <c r="F438" s="48" t="s">
        <v>8</v>
      </c>
      <c r="G438" s="37" t="s">
        <v>9</v>
      </c>
      <c r="H438" s="24">
        <v>788</v>
      </c>
      <c r="I438" s="9" t="s">
        <v>10</v>
      </c>
      <c r="J438" s="13">
        <v>990</v>
      </c>
      <c r="K438" s="9" t="s">
        <v>10</v>
      </c>
      <c r="L438" s="13">
        <v>990</v>
      </c>
      <c r="M438" s="9" t="s">
        <v>11</v>
      </c>
      <c r="N438" s="49" t="s">
        <v>650</v>
      </c>
      <c r="O438" s="11" t="s">
        <v>2752</v>
      </c>
      <c r="P438" s="33" t="str">
        <f t="shared" si="8"/>
        <v>('PLU00437','MAYASI BAWANG 18G','PCS',788,990,990,'GOL049',12,TRUE,FALSE,0,0,0,0,NULL,NULL,'PCS',0,0,0,0,0,0,0,0),</v>
      </c>
    </row>
    <row r="439" spans="1:16">
      <c r="A439" s="35" t="s">
        <v>1254</v>
      </c>
      <c r="B439" s="57" t="s">
        <v>1691</v>
      </c>
      <c r="C439" s="36" t="s">
        <v>6</v>
      </c>
      <c r="D439" s="41" t="s">
        <v>452</v>
      </c>
      <c r="E439" s="36" t="s">
        <v>6</v>
      </c>
      <c r="F439" s="48" t="s">
        <v>8</v>
      </c>
      <c r="G439" s="37" t="s">
        <v>9</v>
      </c>
      <c r="H439" s="24">
        <v>4100</v>
      </c>
      <c r="I439" s="9" t="s">
        <v>10</v>
      </c>
      <c r="J439" s="14">
        <v>4650</v>
      </c>
      <c r="K439" s="9" t="s">
        <v>10</v>
      </c>
      <c r="L439" s="13">
        <v>4650</v>
      </c>
      <c r="M439" s="9" t="s">
        <v>11</v>
      </c>
      <c r="N439" s="49" t="s">
        <v>650</v>
      </c>
      <c r="O439" s="11" t="s">
        <v>2752</v>
      </c>
      <c r="P439" s="33" t="str">
        <f t="shared" si="8"/>
        <v>('PLU00438','MAYASI BAWANG 70G','PCS',4100,4650,4650,'GOL049',12,TRUE,FALSE,0,0,0,0,NULL,NULL,'PCS',0,0,0,0,0,0,0,0),</v>
      </c>
    </row>
    <row r="440" spans="1:16">
      <c r="A440" s="35" t="s">
        <v>1254</v>
      </c>
      <c r="B440" s="57" t="s">
        <v>1692</v>
      </c>
      <c r="C440" s="36" t="s">
        <v>6</v>
      </c>
      <c r="D440" s="41" t="s">
        <v>453</v>
      </c>
      <c r="E440" s="36" t="s">
        <v>6</v>
      </c>
      <c r="F440" s="48" t="s">
        <v>8</v>
      </c>
      <c r="G440" s="37" t="s">
        <v>9</v>
      </c>
      <c r="H440" s="24">
        <v>1505</v>
      </c>
      <c r="I440" s="9" t="s">
        <v>10</v>
      </c>
      <c r="J440" s="13">
        <v>1730</v>
      </c>
      <c r="K440" s="9" t="s">
        <v>10</v>
      </c>
      <c r="L440" s="14">
        <v>1730</v>
      </c>
      <c r="M440" s="9" t="s">
        <v>11</v>
      </c>
      <c r="N440" s="49" t="s">
        <v>650</v>
      </c>
      <c r="O440" s="11" t="s">
        <v>2752</v>
      </c>
      <c r="P440" s="33" t="str">
        <f t="shared" si="8"/>
        <v>('PLU00439','MAYASI CREPES COKLAT30G','PCS',1505,1730,1730,'GOL049',12,TRUE,FALSE,0,0,0,0,NULL,NULL,'PCS',0,0,0,0,0,0,0,0),</v>
      </c>
    </row>
    <row r="441" spans="1:16">
      <c r="A441" s="35" t="s">
        <v>1254</v>
      </c>
      <c r="B441" s="57" t="s">
        <v>1693</v>
      </c>
      <c r="C441" s="36" t="s">
        <v>6</v>
      </c>
      <c r="D441" s="41" t="s">
        <v>454</v>
      </c>
      <c r="E441" s="36" t="s">
        <v>6</v>
      </c>
      <c r="F441" s="48" t="s">
        <v>8</v>
      </c>
      <c r="G441" s="37" t="s">
        <v>9</v>
      </c>
      <c r="H441" s="24">
        <v>1505</v>
      </c>
      <c r="I441" s="9" t="s">
        <v>10</v>
      </c>
      <c r="J441" s="13">
        <v>1730</v>
      </c>
      <c r="K441" s="9" t="s">
        <v>10</v>
      </c>
      <c r="L441" s="13">
        <v>1730</v>
      </c>
      <c r="M441" s="9" t="s">
        <v>11</v>
      </c>
      <c r="N441" s="49" t="s">
        <v>650</v>
      </c>
      <c r="O441" s="11" t="s">
        <v>2752</v>
      </c>
      <c r="P441" s="33" t="str">
        <f t="shared" ref="P441:P504" si="9">(A441&amp;B441&amp;C441&amp;D441&amp;E441&amp;F441&amp;G441&amp;H441&amp;I441&amp;J441&amp;K441&amp;L441&amp;M441&amp;N441&amp;O441)</f>
        <v>('PLU00440','MAYASI CREPES PISANG30G','PCS',1505,1730,1730,'GOL049',12,TRUE,FALSE,0,0,0,0,NULL,NULL,'PCS',0,0,0,0,0,0,0,0),</v>
      </c>
    </row>
    <row r="442" spans="1:16">
      <c r="A442" s="35" t="s">
        <v>1254</v>
      </c>
      <c r="B442" s="57" t="s">
        <v>1694</v>
      </c>
      <c r="C442" s="36" t="s">
        <v>6</v>
      </c>
      <c r="D442" s="41" t="s">
        <v>455</v>
      </c>
      <c r="E442" s="36" t="s">
        <v>6</v>
      </c>
      <c r="F442" s="48" t="s">
        <v>8</v>
      </c>
      <c r="G442" s="37" t="s">
        <v>9</v>
      </c>
      <c r="H442" s="24">
        <v>788</v>
      </c>
      <c r="I442" s="9" t="s">
        <v>10</v>
      </c>
      <c r="J442" s="14">
        <v>990</v>
      </c>
      <c r="K442" s="9" t="s">
        <v>10</v>
      </c>
      <c r="L442" s="13">
        <v>990</v>
      </c>
      <c r="M442" s="9" t="s">
        <v>11</v>
      </c>
      <c r="N442" s="49" t="s">
        <v>650</v>
      </c>
      <c r="O442" s="11" t="s">
        <v>2752</v>
      </c>
      <c r="P442" s="33" t="str">
        <f t="shared" si="9"/>
        <v>('PLU00441','MAYASI HOT SENZA 20G','PCS',788,990,990,'GOL049',12,TRUE,FALSE,0,0,0,0,NULL,NULL,'PCS',0,0,0,0,0,0,0,0),</v>
      </c>
    </row>
    <row r="443" spans="1:16">
      <c r="A443" s="35" t="s">
        <v>1254</v>
      </c>
      <c r="B443" s="57" t="s">
        <v>1695</v>
      </c>
      <c r="C443" s="36" t="s">
        <v>6</v>
      </c>
      <c r="D443" s="41" t="s">
        <v>456</v>
      </c>
      <c r="E443" s="36" t="s">
        <v>6</v>
      </c>
      <c r="F443" s="48" t="s">
        <v>8</v>
      </c>
      <c r="G443" s="37" t="s">
        <v>9</v>
      </c>
      <c r="H443" s="24">
        <v>4039</v>
      </c>
      <c r="I443" s="9" t="s">
        <v>10</v>
      </c>
      <c r="J443" s="13">
        <v>4650</v>
      </c>
      <c r="K443" s="9" t="s">
        <v>10</v>
      </c>
      <c r="L443" s="14">
        <v>4650</v>
      </c>
      <c r="M443" s="9" t="s">
        <v>11</v>
      </c>
      <c r="N443" s="49" t="s">
        <v>650</v>
      </c>
      <c r="O443" s="11" t="s">
        <v>2752</v>
      </c>
      <c r="P443" s="33" t="str">
        <f t="shared" si="9"/>
        <v>('PLU00442','MAYASI HOT SENZA 70G','PCS',4039,4650,4650,'GOL049',12,TRUE,FALSE,0,0,0,0,NULL,NULL,'PCS',0,0,0,0,0,0,0,0),</v>
      </c>
    </row>
    <row r="444" spans="1:16">
      <c r="A444" s="35" t="s">
        <v>1254</v>
      </c>
      <c r="B444" s="57" t="s">
        <v>1696</v>
      </c>
      <c r="C444" s="36" t="s">
        <v>6</v>
      </c>
      <c r="D444" s="41" t="s">
        <v>457</v>
      </c>
      <c r="E444" s="36" t="s">
        <v>6</v>
      </c>
      <c r="F444" s="48" t="s">
        <v>8</v>
      </c>
      <c r="G444" s="37" t="s">
        <v>9</v>
      </c>
      <c r="H444" s="24">
        <v>4039</v>
      </c>
      <c r="I444" s="9" t="s">
        <v>10</v>
      </c>
      <c r="J444" s="13">
        <v>4650</v>
      </c>
      <c r="K444" s="9" t="s">
        <v>10</v>
      </c>
      <c r="L444" s="13">
        <v>4650</v>
      </c>
      <c r="M444" s="9" t="s">
        <v>11</v>
      </c>
      <c r="N444" s="49" t="s">
        <v>650</v>
      </c>
      <c r="O444" s="11" t="s">
        <v>2752</v>
      </c>
      <c r="P444" s="33" t="str">
        <f t="shared" si="9"/>
        <v>('PLU00443','MAYASI JAGUNG BAKAR70G','PCS',4039,4650,4650,'GOL049',12,TRUE,FALSE,0,0,0,0,NULL,NULL,'PCS',0,0,0,0,0,0,0,0),</v>
      </c>
    </row>
    <row r="445" spans="1:16">
      <c r="A445" s="35" t="s">
        <v>1254</v>
      </c>
      <c r="B445" s="57" t="s">
        <v>1697</v>
      </c>
      <c r="C445" s="36" t="s">
        <v>6</v>
      </c>
      <c r="D445" s="41" t="s">
        <v>458</v>
      </c>
      <c r="E445" s="36" t="s">
        <v>6</v>
      </c>
      <c r="F445" s="48" t="s">
        <v>8</v>
      </c>
      <c r="G445" s="37" t="s">
        <v>9</v>
      </c>
      <c r="H445" s="24">
        <v>788</v>
      </c>
      <c r="I445" s="9" t="s">
        <v>10</v>
      </c>
      <c r="J445" s="13">
        <v>990</v>
      </c>
      <c r="K445" s="9" t="s">
        <v>10</v>
      </c>
      <c r="L445" s="14">
        <v>990</v>
      </c>
      <c r="M445" s="9" t="s">
        <v>11</v>
      </c>
      <c r="N445" s="49" t="s">
        <v>650</v>
      </c>
      <c r="O445" s="11" t="s">
        <v>2752</v>
      </c>
      <c r="P445" s="33" t="str">
        <f t="shared" si="9"/>
        <v>('PLU00444','MAYASI JAGUNG BKR18G','PCS',788,990,990,'GOL049',12,TRUE,FALSE,0,0,0,0,NULL,NULL,'PCS',0,0,0,0,0,0,0,0),</v>
      </c>
    </row>
    <row r="446" spans="1:16">
      <c r="A446" s="35" t="s">
        <v>1254</v>
      </c>
      <c r="B446" s="57" t="s">
        <v>1698</v>
      </c>
      <c r="C446" s="36" t="s">
        <v>6</v>
      </c>
      <c r="D446" s="41" t="s">
        <v>459</v>
      </c>
      <c r="E446" s="36" t="s">
        <v>6</v>
      </c>
      <c r="F446" s="48" t="s">
        <v>8</v>
      </c>
      <c r="G446" s="37" t="s">
        <v>9</v>
      </c>
      <c r="H446" s="24">
        <v>788</v>
      </c>
      <c r="I446" s="9" t="s">
        <v>10</v>
      </c>
      <c r="J446" s="13">
        <v>990</v>
      </c>
      <c r="K446" s="9" t="s">
        <v>10</v>
      </c>
      <c r="L446" s="13">
        <v>990</v>
      </c>
      <c r="M446" s="9" t="s">
        <v>11</v>
      </c>
      <c r="N446" s="49" t="s">
        <v>650</v>
      </c>
      <c r="O446" s="11" t="s">
        <v>2752</v>
      </c>
      <c r="P446" s="33" t="str">
        <f t="shared" si="9"/>
        <v>('PLU00445','MAYASI KORO KEJU 20G','PCS',788,990,990,'GOL049',12,TRUE,FALSE,0,0,0,0,NULL,NULL,'PCS',0,0,0,0,0,0,0,0),</v>
      </c>
    </row>
    <row r="447" spans="1:16">
      <c r="A447" s="35" t="s">
        <v>1254</v>
      </c>
      <c r="B447" s="57" t="s">
        <v>1699</v>
      </c>
      <c r="C447" s="36" t="s">
        <v>6</v>
      </c>
      <c r="D447" s="41" t="s">
        <v>460</v>
      </c>
      <c r="E447" s="36" t="s">
        <v>6</v>
      </c>
      <c r="F447" s="48" t="s">
        <v>8</v>
      </c>
      <c r="G447" s="37" t="s">
        <v>9</v>
      </c>
      <c r="H447" s="24">
        <v>4100</v>
      </c>
      <c r="I447" s="9" t="s">
        <v>10</v>
      </c>
      <c r="J447" s="14">
        <v>4650</v>
      </c>
      <c r="K447" s="9" t="s">
        <v>10</v>
      </c>
      <c r="L447" s="13">
        <v>4650</v>
      </c>
      <c r="M447" s="9" t="s">
        <v>11</v>
      </c>
      <c r="N447" s="49" t="s">
        <v>650</v>
      </c>
      <c r="O447" s="11" t="s">
        <v>2752</v>
      </c>
      <c r="P447" s="33" t="str">
        <f t="shared" si="9"/>
        <v>('PLU00446','MAYASI KORO KEJU 70G','PCS',4100,4650,4650,'GOL049',12,TRUE,FALSE,0,0,0,0,NULL,NULL,'PCS',0,0,0,0,0,0,0,0),</v>
      </c>
    </row>
    <row r="448" spans="1:16">
      <c r="A448" s="35" t="s">
        <v>1254</v>
      </c>
      <c r="B448" s="57" t="s">
        <v>1700</v>
      </c>
      <c r="C448" s="36" t="s">
        <v>6</v>
      </c>
      <c r="D448" s="41" t="s">
        <v>461</v>
      </c>
      <c r="E448" s="36" t="s">
        <v>6</v>
      </c>
      <c r="F448" s="48" t="s">
        <v>8</v>
      </c>
      <c r="G448" s="37" t="s">
        <v>9</v>
      </c>
      <c r="H448" s="25">
        <v>4039</v>
      </c>
      <c r="I448" s="9" t="s">
        <v>10</v>
      </c>
      <c r="J448" s="13">
        <v>4650</v>
      </c>
      <c r="K448" s="9" t="s">
        <v>10</v>
      </c>
      <c r="L448" s="14">
        <v>4650</v>
      </c>
      <c r="M448" s="9" t="s">
        <v>11</v>
      </c>
      <c r="N448" s="49" t="s">
        <v>650</v>
      </c>
      <c r="O448" s="11" t="s">
        <v>2752</v>
      </c>
      <c r="P448" s="33" t="str">
        <f t="shared" si="9"/>
        <v>('PLU00447','MAYASI KORO PEDAS 70G','PCS',4039,4650,4650,'GOL049',12,TRUE,FALSE,0,0,0,0,NULL,NULL,'PCS',0,0,0,0,0,0,0,0),</v>
      </c>
    </row>
    <row r="449" spans="1:16">
      <c r="A449" s="35" t="s">
        <v>1254</v>
      </c>
      <c r="B449" s="57" t="s">
        <v>1701</v>
      </c>
      <c r="C449" s="36" t="s">
        <v>6</v>
      </c>
      <c r="D449" s="41" t="s">
        <v>462</v>
      </c>
      <c r="E449" s="36" t="s">
        <v>6</v>
      </c>
      <c r="F449" s="48" t="s">
        <v>8</v>
      </c>
      <c r="G449" s="37" t="s">
        <v>9</v>
      </c>
      <c r="H449" s="24">
        <v>788</v>
      </c>
      <c r="I449" s="9" t="s">
        <v>10</v>
      </c>
      <c r="J449" s="13">
        <v>990</v>
      </c>
      <c r="K449" s="9" t="s">
        <v>10</v>
      </c>
      <c r="L449" s="13">
        <v>990</v>
      </c>
      <c r="M449" s="9" t="s">
        <v>11</v>
      </c>
      <c r="N449" s="49" t="s">
        <v>650</v>
      </c>
      <c r="O449" s="11" t="s">
        <v>2752</v>
      </c>
      <c r="P449" s="33" t="str">
        <f t="shared" si="9"/>
        <v>('PLU00448','MAYASI KORO PEDAS20G','PCS',788,990,990,'GOL049',12,TRUE,FALSE,0,0,0,0,NULL,NULL,'PCS',0,0,0,0,0,0,0,0),</v>
      </c>
    </row>
    <row r="450" spans="1:16">
      <c r="A450" s="35" t="s">
        <v>1254</v>
      </c>
      <c r="B450" s="57" t="s">
        <v>1702</v>
      </c>
      <c r="C450" s="36" t="s">
        <v>6</v>
      </c>
      <c r="D450" s="41" t="s">
        <v>463</v>
      </c>
      <c r="E450" s="36" t="s">
        <v>6</v>
      </c>
      <c r="F450" s="48" t="s">
        <v>8</v>
      </c>
      <c r="G450" s="37" t="s">
        <v>9</v>
      </c>
      <c r="H450" s="24">
        <v>788</v>
      </c>
      <c r="I450" s="9" t="s">
        <v>10</v>
      </c>
      <c r="J450" s="14">
        <v>990</v>
      </c>
      <c r="K450" s="9" t="s">
        <v>10</v>
      </c>
      <c r="L450" s="13">
        <v>990</v>
      </c>
      <c r="M450" s="9" t="s">
        <v>11</v>
      </c>
      <c r="N450" s="49" t="s">
        <v>650</v>
      </c>
      <c r="O450" s="11" t="s">
        <v>2752</v>
      </c>
      <c r="P450" s="33" t="str">
        <f t="shared" si="9"/>
        <v>('PLU00449','MAYASI PEDAS 18G','PCS',788,990,990,'GOL049',12,TRUE,FALSE,0,0,0,0,NULL,NULL,'PCS',0,0,0,0,0,0,0,0),</v>
      </c>
    </row>
    <row r="451" spans="1:16">
      <c r="A451" s="35" t="s">
        <v>1254</v>
      </c>
      <c r="B451" s="57" t="s">
        <v>1703</v>
      </c>
      <c r="C451" s="36" t="s">
        <v>6</v>
      </c>
      <c r="D451" s="44" t="s">
        <v>464</v>
      </c>
      <c r="E451" s="36" t="s">
        <v>6</v>
      </c>
      <c r="F451" s="48" t="s">
        <v>8</v>
      </c>
      <c r="G451" s="37" t="s">
        <v>9</v>
      </c>
      <c r="H451" s="24">
        <v>4039</v>
      </c>
      <c r="I451" s="9" t="s">
        <v>10</v>
      </c>
      <c r="J451" s="13">
        <v>4650</v>
      </c>
      <c r="K451" s="9" t="s">
        <v>10</v>
      </c>
      <c r="L451" s="12">
        <v>4650</v>
      </c>
      <c r="M451" s="9" t="s">
        <v>11</v>
      </c>
      <c r="N451" s="49" t="s">
        <v>650</v>
      </c>
      <c r="O451" s="11" t="s">
        <v>2752</v>
      </c>
      <c r="P451" s="33" t="str">
        <f t="shared" si="9"/>
        <v>('PLU00450','MAYASI PEDAS 70G','PCS',4039,4650,4650,'GOL049',12,TRUE,FALSE,0,0,0,0,NULL,NULL,'PCS',0,0,0,0,0,0,0,0),</v>
      </c>
    </row>
    <row r="452" spans="1:16">
      <c r="A452" s="35" t="s">
        <v>1254</v>
      </c>
      <c r="B452" s="57" t="s">
        <v>1704</v>
      </c>
      <c r="C452" s="36" t="s">
        <v>6</v>
      </c>
      <c r="D452" s="41" t="s">
        <v>465</v>
      </c>
      <c r="E452" s="36" t="s">
        <v>6</v>
      </c>
      <c r="F452" s="48" t="s">
        <v>8</v>
      </c>
      <c r="G452" s="37" t="s">
        <v>9</v>
      </c>
      <c r="H452" s="24">
        <v>4039</v>
      </c>
      <c r="I452" s="9" t="s">
        <v>10</v>
      </c>
      <c r="J452" s="12">
        <v>4650</v>
      </c>
      <c r="K452" s="9" t="s">
        <v>10</v>
      </c>
      <c r="L452" s="14">
        <v>4650</v>
      </c>
      <c r="M452" s="9" t="s">
        <v>11</v>
      </c>
      <c r="N452" s="49" t="s">
        <v>650</v>
      </c>
      <c r="O452" s="11" t="s">
        <v>2752</v>
      </c>
      <c r="P452" s="33" t="str">
        <f t="shared" si="9"/>
        <v>('PLU00451','MAYASI UDANG BAKAR 70G','PCS',4039,4650,4650,'GOL049',12,TRUE,FALSE,0,0,0,0,NULL,NULL,'PCS',0,0,0,0,0,0,0,0),</v>
      </c>
    </row>
    <row r="453" spans="1:16">
      <c r="A453" s="35" t="s">
        <v>1254</v>
      </c>
      <c r="B453" s="57" t="s">
        <v>1705</v>
      </c>
      <c r="C453" s="36" t="s">
        <v>6</v>
      </c>
      <c r="D453" s="41" t="s">
        <v>466</v>
      </c>
      <c r="E453" s="36" t="s">
        <v>6</v>
      </c>
      <c r="F453" s="48" t="s">
        <v>8</v>
      </c>
      <c r="G453" s="37" t="s">
        <v>9</v>
      </c>
      <c r="H453" s="25">
        <v>450</v>
      </c>
      <c r="I453" s="9" t="s">
        <v>10</v>
      </c>
      <c r="J453" s="13">
        <v>550</v>
      </c>
      <c r="K453" s="9" t="s">
        <v>10</v>
      </c>
      <c r="L453" s="13">
        <v>550</v>
      </c>
      <c r="M453" s="9" t="s">
        <v>11</v>
      </c>
      <c r="N453" s="49" t="s">
        <v>650</v>
      </c>
      <c r="O453" s="11" t="s">
        <v>2752</v>
      </c>
      <c r="P453" s="33" t="str">
        <f t="shared" si="9"/>
        <v>('PLU00452','MIE KREMEZ AP 20G','PCS',450,550,550,'GOL049',12,TRUE,FALSE,0,0,0,0,NULL,NULL,'PCS',0,0,0,0,0,0,0,0),</v>
      </c>
    </row>
    <row r="454" spans="1:16">
      <c r="A454" s="35" t="s">
        <v>1254</v>
      </c>
      <c r="B454" s="57" t="s">
        <v>1706</v>
      </c>
      <c r="C454" s="36" t="s">
        <v>6</v>
      </c>
      <c r="D454" s="41" t="s">
        <v>467</v>
      </c>
      <c r="E454" s="36" t="s">
        <v>6</v>
      </c>
      <c r="F454" s="48" t="s">
        <v>8</v>
      </c>
      <c r="G454" s="37" t="s">
        <v>9</v>
      </c>
      <c r="H454" s="24">
        <v>450</v>
      </c>
      <c r="I454" s="9" t="s">
        <v>10</v>
      </c>
      <c r="J454" s="14">
        <v>550</v>
      </c>
      <c r="K454" s="9" t="s">
        <v>10</v>
      </c>
      <c r="L454" s="13">
        <v>550</v>
      </c>
      <c r="M454" s="9" t="s">
        <v>11</v>
      </c>
      <c r="N454" s="49" t="s">
        <v>650</v>
      </c>
      <c r="O454" s="11" t="s">
        <v>2752</v>
      </c>
      <c r="P454" s="33" t="str">
        <f t="shared" si="9"/>
        <v>('PLU00453','MIE KREMEZ JB 20G','PCS',450,550,550,'GOL049',12,TRUE,FALSE,0,0,0,0,NULL,NULL,'PCS',0,0,0,0,0,0,0,0),</v>
      </c>
    </row>
    <row r="455" spans="1:16">
      <c r="A455" s="35" t="s">
        <v>1254</v>
      </c>
      <c r="B455" s="57" t="s">
        <v>1707</v>
      </c>
      <c r="C455" s="36" t="s">
        <v>6</v>
      </c>
      <c r="D455" s="41" t="s">
        <v>468</v>
      </c>
      <c r="E455" s="36" t="s">
        <v>6</v>
      </c>
      <c r="F455" s="48" t="s">
        <v>8</v>
      </c>
      <c r="G455" s="37" t="s">
        <v>9</v>
      </c>
      <c r="H455" s="24">
        <v>450</v>
      </c>
      <c r="I455" s="9" t="s">
        <v>10</v>
      </c>
      <c r="J455" s="13">
        <v>550</v>
      </c>
      <c r="K455" s="9" t="s">
        <v>10</v>
      </c>
      <c r="L455" s="14">
        <v>550</v>
      </c>
      <c r="M455" s="9" t="s">
        <v>11</v>
      </c>
      <c r="N455" s="49" t="s">
        <v>650</v>
      </c>
      <c r="O455" s="11" t="s">
        <v>2752</v>
      </c>
      <c r="P455" s="33" t="str">
        <f t="shared" si="9"/>
        <v>('PLU00454','MIE KREMEZ KEJU 20G','PCS',450,550,550,'GOL049',12,TRUE,FALSE,0,0,0,0,NULL,NULL,'PCS',0,0,0,0,0,0,0,0),</v>
      </c>
    </row>
    <row r="456" spans="1:16">
      <c r="A456" s="35" t="s">
        <v>1254</v>
      </c>
      <c r="B456" s="57" t="s">
        <v>1708</v>
      </c>
      <c r="C456" s="36" t="s">
        <v>6</v>
      </c>
      <c r="D456" s="41" t="s">
        <v>469</v>
      </c>
      <c r="E456" s="36" t="s">
        <v>6</v>
      </c>
      <c r="F456" s="48" t="s">
        <v>8</v>
      </c>
      <c r="G456" s="37" t="s">
        <v>9</v>
      </c>
      <c r="H456" s="24">
        <v>516</v>
      </c>
      <c r="I456" s="9" t="s">
        <v>10</v>
      </c>
      <c r="J456" s="13">
        <v>580</v>
      </c>
      <c r="K456" s="9" t="s">
        <v>10</v>
      </c>
      <c r="L456" s="13">
        <v>580</v>
      </c>
      <c r="M456" s="9" t="s">
        <v>11</v>
      </c>
      <c r="N456" s="49" t="s">
        <v>650</v>
      </c>
      <c r="O456" s="11" t="s">
        <v>2752</v>
      </c>
      <c r="P456" s="33" t="str">
        <f t="shared" si="9"/>
        <v>('PLU00455','MIE KREMEZ KEJU 25G','PCS',516,580,580,'GOL049',12,TRUE,FALSE,0,0,0,0,NULL,NULL,'PCS',0,0,0,0,0,0,0,0),</v>
      </c>
    </row>
    <row r="457" spans="1:16">
      <c r="A457" s="35" t="s">
        <v>1254</v>
      </c>
      <c r="B457" s="57" t="s">
        <v>1709</v>
      </c>
      <c r="C457" s="36" t="s">
        <v>6</v>
      </c>
      <c r="D457" s="41" t="s">
        <v>470</v>
      </c>
      <c r="E457" s="36" t="s">
        <v>6</v>
      </c>
      <c r="F457" s="48" t="s">
        <v>8</v>
      </c>
      <c r="G457" s="37" t="s">
        <v>9</v>
      </c>
      <c r="H457" s="24">
        <v>450</v>
      </c>
      <c r="I457" s="9" t="s">
        <v>10</v>
      </c>
      <c r="J457" s="14">
        <v>550</v>
      </c>
      <c r="K457" s="9" t="s">
        <v>10</v>
      </c>
      <c r="L457" s="13">
        <v>550</v>
      </c>
      <c r="M457" s="9" t="s">
        <v>11</v>
      </c>
      <c r="N457" s="49" t="s">
        <v>650</v>
      </c>
      <c r="O457" s="11" t="s">
        <v>2752</v>
      </c>
      <c r="P457" s="33" t="str">
        <f t="shared" si="9"/>
        <v>('PLU00456','MIE KREMEZ SMBL BALADO20G','PCS',450,550,550,'GOL049',12,TRUE,FALSE,0,0,0,0,NULL,NULL,'PCS',0,0,0,0,0,0,0,0),</v>
      </c>
    </row>
    <row r="458" spans="1:16">
      <c r="A458" s="35" t="s">
        <v>1254</v>
      </c>
      <c r="B458" s="57" t="s">
        <v>1710</v>
      </c>
      <c r="C458" s="36" t="s">
        <v>6</v>
      </c>
      <c r="D458" s="41" t="s">
        <v>471</v>
      </c>
      <c r="E458" s="36" t="s">
        <v>6</v>
      </c>
      <c r="F458" s="48" t="s">
        <v>8</v>
      </c>
      <c r="G458" s="37" t="s">
        <v>9</v>
      </c>
      <c r="H458" s="24">
        <v>0</v>
      </c>
      <c r="I458" s="9" t="s">
        <v>10</v>
      </c>
      <c r="J458" s="13">
        <v>0</v>
      </c>
      <c r="K458" s="9" t="s">
        <v>10</v>
      </c>
      <c r="L458" s="14">
        <v>0</v>
      </c>
      <c r="M458" s="9" t="s">
        <v>11</v>
      </c>
      <c r="N458" s="49" t="s">
        <v>650</v>
      </c>
      <c r="O458" s="11" t="s">
        <v>2752</v>
      </c>
      <c r="P458" s="33" t="str">
        <f t="shared" si="9"/>
        <v>('PLU00457','MIE REMEZ RS AYAM BWNG 15G','PCS',0,0,0,'GOL049',12,TRUE,FALSE,0,0,0,0,NULL,NULL,'PCS',0,0,0,0,0,0,0,0),</v>
      </c>
    </row>
    <row r="459" spans="1:16">
      <c r="A459" s="35" t="s">
        <v>1254</v>
      </c>
      <c r="B459" s="57" t="s">
        <v>1711</v>
      </c>
      <c r="C459" s="36" t="s">
        <v>6</v>
      </c>
      <c r="D459" s="41" t="s">
        <v>472</v>
      </c>
      <c r="E459" s="36" t="s">
        <v>6</v>
      </c>
      <c r="F459" s="48" t="s">
        <v>8</v>
      </c>
      <c r="G459" s="37" t="s">
        <v>9</v>
      </c>
      <c r="H459" s="24">
        <v>374</v>
      </c>
      <c r="I459" s="9" t="s">
        <v>10</v>
      </c>
      <c r="J459" s="13">
        <v>450</v>
      </c>
      <c r="K459" s="9" t="s">
        <v>10</v>
      </c>
      <c r="L459" s="13">
        <v>450</v>
      </c>
      <c r="M459" s="9" t="s">
        <v>11</v>
      </c>
      <c r="N459" s="49" t="s">
        <v>650</v>
      </c>
      <c r="O459" s="11" t="s">
        <v>2752</v>
      </c>
      <c r="P459" s="33" t="str">
        <f t="shared" si="9"/>
        <v>('PLU00458','MIO HOLLO CHO 10G','PCS',374,450,450,'GOL049',12,TRUE,FALSE,0,0,0,0,NULL,NULL,'PCS',0,0,0,0,0,0,0,0),</v>
      </c>
    </row>
    <row r="460" spans="1:16">
      <c r="A460" s="35" t="s">
        <v>1254</v>
      </c>
      <c r="B460" s="57" t="s">
        <v>1712</v>
      </c>
      <c r="C460" s="36" t="s">
        <v>6</v>
      </c>
      <c r="D460" s="41" t="s">
        <v>473</v>
      </c>
      <c r="E460" s="36" t="s">
        <v>6</v>
      </c>
      <c r="F460" s="48" t="s">
        <v>8</v>
      </c>
      <c r="G460" s="37" t="s">
        <v>9</v>
      </c>
      <c r="H460" s="24">
        <v>7177</v>
      </c>
      <c r="I460" s="9" t="s">
        <v>10</v>
      </c>
      <c r="J460" s="13">
        <v>8250</v>
      </c>
      <c r="K460" s="9" t="s">
        <v>10</v>
      </c>
      <c r="L460" s="14">
        <v>8250</v>
      </c>
      <c r="M460" s="9" t="s">
        <v>11</v>
      </c>
      <c r="N460" s="49" t="s">
        <v>650</v>
      </c>
      <c r="O460" s="11" t="s">
        <v>2752</v>
      </c>
      <c r="P460" s="33" t="str">
        <f t="shared" si="9"/>
        <v>('PLU00459','MISTER POTATO BBQ 75G','PCS',7177,8250,8250,'GOL049',12,TRUE,FALSE,0,0,0,0,NULL,NULL,'PCS',0,0,0,0,0,0,0,0),</v>
      </c>
    </row>
    <row r="461" spans="1:16">
      <c r="A461" s="35" t="s">
        <v>1254</v>
      </c>
      <c r="B461" s="57" t="s">
        <v>1713</v>
      </c>
      <c r="C461" s="36" t="s">
        <v>6</v>
      </c>
      <c r="D461" s="41" t="s">
        <v>474</v>
      </c>
      <c r="E461" s="36" t="s">
        <v>6</v>
      </c>
      <c r="F461" s="48" t="s">
        <v>8</v>
      </c>
      <c r="G461" s="37" t="s">
        <v>9</v>
      </c>
      <c r="H461" s="24">
        <v>7177</v>
      </c>
      <c r="I461" s="9" t="s">
        <v>10</v>
      </c>
      <c r="J461" s="13">
        <v>8250</v>
      </c>
      <c r="K461" s="9" t="s">
        <v>10</v>
      </c>
      <c r="L461" s="13">
        <v>8250</v>
      </c>
      <c r="M461" s="9" t="s">
        <v>11</v>
      </c>
      <c r="N461" s="49" t="s">
        <v>650</v>
      </c>
      <c r="O461" s="11" t="s">
        <v>2752</v>
      </c>
      <c r="P461" s="33" t="str">
        <f t="shared" si="9"/>
        <v>('PLU00460','MISTER POTATO ORIGINAL 75G','PCS',7177,8250,8250,'GOL049',12,TRUE,FALSE,0,0,0,0,NULL,NULL,'PCS',0,0,0,0,0,0,0,0),</v>
      </c>
    </row>
    <row r="462" spans="1:16">
      <c r="A462" s="35" t="s">
        <v>1254</v>
      </c>
      <c r="B462" s="57" t="s">
        <v>1714</v>
      </c>
      <c r="C462" s="36" t="s">
        <v>6</v>
      </c>
      <c r="D462" s="41" t="s">
        <v>475</v>
      </c>
      <c r="E462" s="36" t="s">
        <v>6</v>
      </c>
      <c r="F462" s="48" t="s">
        <v>8</v>
      </c>
      <c r="G462" s="37" t="s">
        <v>9</v>
      </c>
      <c r="H462" s="24">
        <v>387</v>
      </c>
      <c r="I462" s="9" t="s">
        <v>10</v>
      </c>
      <c r="J462" s="14">
        <v>450</v>
      </c>
      <c r="K462" s="9" t="s">
        <v>10</v>
      </c>
      <c r="L462" s="13">
        <v>450</v>
      </c>
      <c r="M462" s="9" t="s">
        <v>11</v>
      </c>
      <c r="N462" s="49" t="s">
        <v>650</v>
      </c>
      <c r="O462" s="11" t="s">
        <v>2752</v>
      </c>
      <c r="P462" s="33" t="str">
        <f t="shared" si="9"/>
        <v>('PLU00461','MOMOGI MINI TWIST 14G','PCS',387,450,450,'GOL049',12,TRUE,FALSE,0,0,0,0,NULL,NULL,'PCS',0,0,0,0,0,0,0,0),</v>
      </c>
    </row>
    <row r="463" spans="1:16">
      <c r="A463" s="35" t="s">
        <v>1254</v>
      </c>
      <c r="B463" s="57" t="s">
        <v>1715</v>
      </c>
      <c r="C463" s="36" t="s">
        <v>6</v>
      </c>
      <c r="D463" s="41" t="s">
        <v>476</v>
      </c>
      <c r="E463" s="36" t="s">
        <v>6</v>
      </c>
      <c r="F463" s="48" t="s">
        <v>8</v>
      </c>
      <c r="G463" s="37" t="s">
        <v>9</v>
      </c>
      <c r="H463" s="24">
        <v>2449</v>
      </c>
      <c r="I463" s="9" t="s">
        <v>10</v>
      </c>
      <c r="J463" s="13">
        <v>2800</v>
      </c>
      <c r="K463" s="9" t="s">
        <v>10</v>
      </c>
      <c r="L463" s="14">
        <v>2800</v>
      </c>
      <c r="M463" s="9" t="s">
        <v>11</v>
      </c>
      <c r="N463" s="49" t="s">
        <v>650</v>
      </c>
      <c r="O463" s="11" t="s">
        <v>2752</v>
      </c>
      <c r="P463" s="33" t="str">
        <f t="shared" si="9"/>
        <v>('PLU00462','MORNING SNACK JAGUNG 80G(1)','PCS',2449,2800,2800,'GOL049',12,TRUE,FALSE,0,0,0,0,NULL,NULL,'PCS',0,0,0,0,0,0,0,0),</v>
      </c>
    </row>
    <row r="464" spans="1:16">
      <c r="A464" s="35" t="s">
        <v>1254</v>
      </c>
      <c r="B464" s="57" t="s">
        <v>1716</v>
      </c>
      <c r="C464" s="36" t="s">
        <v>6</v>
      </c>
      <c r="D464" s="41" t="s">
        <v>477</v>
      </c>
      <c r="E464" s="36" t="s">
        <v>6</v>
      </c>
      <c r="F464" s="48" t="s">
        <v>8</v>
      </c>
      <c r="G464" s="37" t="s">
        <v>9</v>
      </c>
      <c r="H464" s="24">
        <v>2449</v>
      </c>
      <c r="I464" s="9" t="s">
        <v>10</v>
      </c>
      <c r="J464" s="13">
        <v>2800</v>
      </c>
      <c r="K464" s="9" t="s">
        <v>10</v>
      </c>
      <c r="L464" s="13">
        <v>2800</v>
      </c>
      <c r="M464" s="9" t="s">
        <v>11</v>
      </c>
      <c r="N464" s="49" t="s">
        <v>650</v>
      </c>
      <c r="O464" s="11" t="s">
        <v>2752</v>
      </c>
      <c r="P464" s="33" t="str">
        <f t="shared" si="9"/>
        <v>('PLU00463','MORNING SNACK JAGUNG 80G(2)','PCS',2449,2800,2800,'GOL049',12,TRUE,FALSE,0,0,0,0,NULL,NULL,'PCS',0,0,0,0,0,0,0,0),</v>
      </c>
    </row>
    <row r="465" spans="1:16">
      <c r="A465" s="35" t="s">
        <v>1254</v>
      </c>
      <c r="B465" s="57" t="s">
        <v>1717</v>
      </c>
      <c r="C465" s="36" t="s">
        <v>6</v>
      </c>
      <c r="D465" s="41" t="s">
        <v>478</v>
      </c>
      <c r="E465" s="36" t="s">
        <v>6</v>
      </c>
      <c r="F465" s="48" t="s">
        <v>8</v>
      </c>
      <c r="G465" s="37" t="s">
        <v>9</v>
      </c>
      <c r="H465" s="24">
        <v>3575</v>
      </c>
      <c r="I465" s="9" t="s">
        <v>10</v>
      </c>
      <c r="J465" s="14">
        <v>4100</v>
      </c>
      <c r="K465" s="9" t="s">
        <v>10</v>
      </c>
      <c r="L465" s="13">
        <v>4100</v>
      </c>
      <c r="M465" s="9" t="s">
        <v>11</v>
      </c>
      <c r="N465" s="49" t="s">
        <v>650</v>
      </c>
      <c r="O465" s="11" t="s">
        <v>2752</v>
      </c>
      <c r="P465" s="33" t="str">
        <f t="shared" si="9"/>
        <v>('PLU00464','MR CELUP BALADO70G','PCS',3575,4100,4100,'GOL049',12,TRUE,FALSE,0,0,0,0,NULL,NULL,'PCS',0,0,0,0,0,0,0,0),</v>
      </c>
    </row>
    <row r="466" spans="1:16">
      <c r="A466" s="35" t="s">
        <v>1254</v>
      </c>
      <c r="B466" s="57" t="s">
        <v>1718</v>
      </c>
      <c r="C466" s="36" t="s">
        <v>6</v>
      </c>
      <c r="D466" s="41" t="s">
        <v>479</v>
      </c>
      <c r="E466" s="36" t="s">
        <v>6</v>
      </c>
      <c r="F466" s="48" t="s">
        <v>8</v>
      </c>
      <c r="G466" s="37" t="s">
        <v>9</v>
      </c>
      <c r="H466" s="25">
        <v>3575</v>
      </c>
      <c r="I466" s="9" t="s">
        <v>10</v>
      </c>
      <c r="J466" s="13">
        <v>4100</v>
      </c>
      <c r="K466" s="9" t="s">
        <v>10</v>
      </c>
      <c r="L466" s="12">
        <v>4100</v>
      </c>
      <c r="M466" s="9" t="s">
        <v>11</v>
      </c>
      <c r="N466" s="49" t="s">
        <v>650</v>
      </c>
      <c r="O466" s="11" t="s">
        <v>2752</v>
      </c>
      <c r="P466" s="33" t="str">
        <f t="shared" si="9"/>
        <v>('PLU00465','MR CELUP KEJU BKR70G','PCS',3575,4100,4100,'GOL049',12,TRUE,FALSE,0,0,0,0,NULL,NULL,'PCS',0,0,0,0,0,0,0,0),</v>
      </c>
    </row>
    <row r="467" spans="1:16">
      <c r="A467" s="35" t="s">
        <v>1254</v>
      </c>
      <c r="B467" s="57" t="s">
        <v>1719</v>
      </c>
      <c r="C467" s="36" t="s">
        <v>6</v>
      </c>
      <c r="D467" s="41" t="s">
        <v>480</v>
      </c>
      <c r="E467" s="36" t="s">
        <v>6</v>
      </c>
      <c r="F467" s="48" t="s">
        <v>8</v>
      </c>
      <c r="G467" s="37" t="s">
        <v>9</v>
      </c>
      <c r="H467" s="24">
        <v>1475</v>
      </c>
      <c r="I467" s="9" t="s">
        <v>10</v>
      </c>
      <c r="J467" s="13">
        <v>1690</v>
      </c>
      <c r="K467" s="9" t="s">
        <v>10</v>
      </c>
      <c r="L467" s="13">
        <v>1690</v>
      </c>
      <c r="M467" s="9" t="s">
        <v>11</v>
      </c>
      <c r="N467" s="49" t="s">
        <v>650</v>
      </c>
      <c r="O467" s="11" t="s">
        <v>2752</v>
      </c>
      <c r="P467" s="33" t="str">
        <f t="shared" si="9"/>
        <v>('PLU00466','MR P KACANG BALADO 25G','PCS',1475,1690,1690,'GOL049',12,TRUE,FALSE,0,0,0,0,NULL,NULL,'PCS',0,0,0,0,0,0,0,0),</v>
      </c>
    </row>
    <row r="468" spans="1:16">
      <c r="A468" s="35" t="s">
        <v>1254</v>
      </c>
      <c r="B468" s="57" t="s">
        <v>1720</v>
      </c>
      <c r="C468" s="36" t="s">
        <v>6</v>
      </c>
      <c r="D468" s="41" t="s">
        <v>481</v>
      </c>
      <c r="E468" s="36" t="s">
        <v>6</v>
      </c>
      <c r="F468" s="48" t="s">
        <v>8</v>
      </c>
      <c r="G468" s="37" t="s">
        <v>9</v>
      </c>
      <c r="H468" s="24">
        <v>2437</v>
      </c>
      <c r="I468" s="9" t="s">
        <v>10</v>
      </c>
      <c r="J468" s="12">
        <v>2800</v>
      </c>
      <c r="K468" s="9" t="s">
        <v>10</v>
      </c>
      <c r="L468" s="12">
        <v>2800</v>
      </c>
      <c r="M468" s="9" t="s">
        <v>11</v>
      </c>
      <c r="N468" s="49" t="s">
        <v>650</v>
      </c>
      <c r="O468" s="11" t="s">
        <v>2752</v>
      </c>
      <c r="P468" s="33" t="str">
        <f t="shared" si="9"/>
        <v>('PLU00467','MR P KACANG BALADO 40G','PCS',2437,2800,2800,'GOL049',12,TRUE,FALSE,0,0,0,0,NULL,NULL,'PCS',0,0,0,0,0,0,0,0),</v>
      </c>
    </row>
    <row r="469" spans="1:16">
      <c r="A469" s="35" t="s">
        <v>1254</v>
      </c>
      <c r="B469" s="57" t="s">
        <v>1721</v>
      </c>
      <c r="C469" s="36" t="s">
        <v>6</v>
      </c>
      <c r="D469" s="41" t="s">
        <v>482</v>
      </c>
      <c r="E469" s="36" t="s">
        <v>6</v>
      </c>
      <c r="F469" s="48" t="s">
        <v>8</v>
      </c>
      <c r="G469" s="37" t="s">
        <v>9</v>
      </c>
      <c r="H469" s="24">
        <v>2388</v>
      </c>
      <c r="I469" s="9" t="s">
        <v>10</v>
      </c>
      <c r="J469" s="14">
        <v>2740</v>
      </c>
      <c r="K469" s="9" t="s">
        <v>10</v>
      </c>
      <c r="L469" s="13">
        <v>2740</v>
      </c>
      <c r="M469" s="9" t="s">
        <v>11</v>
      </c>
      <c r="N469" s="49" t="s">
        <v>650</v>
      </c>
      <c r="O469" s="11" t="s">
        <v>2752</v>
      </c>
      <c r="P469" s="33" t="str">
        <f t="shared" si="9"/>
        <v>('PLU00468','MR P KACANG BAWANG 40G','PCS',2388,2740,2740,'GOL049',12,TRUE,FALSE,0,0,0,0,NULL,NULL,'PCS',0,0,0,0,0,0,0,0),</v>
      </c>
    </row>
    <row r="470" spans="1:16">
      <c r="A470" s="35" t="s">
        <v>1254</v>
      </c>
      <c r="B470" s="57" t="s">
        <v>1722</v>
      </c>
      <c r="C470" s="36" t="s">
        <v>6</v>
      </c>
      <c r="D470" s="41" t="s">
        <v>483</v>
      </c>
      <c r="E470" s="36" t="s">
        <v>6</v>
      </c>
      <c r="F470" s="48" t="s">
        <v>8</v>
      </c>
      <c r="G470" s="37" t="s">
        <v>9</v>
      </c>
      <c r="H470" s="24">
        <v>6471</v>
      </c>
      <c r="I470" s="9" t="s">
        <v>10</v>
      </c>
      <c r="J470" s="13">
        <v>7440</v>
      </c>
      <c r="K470" s="9" t="s">
        <v>10</v>
      </c>
      <c r="L470" s="14">
        <v>7440</v>
      </c>
      <c r="M470" s="9" t="s">
        <v>11</v>
      </c>
      <c r="N470" s="49" t="s">
        <v>650</v>
      </c>
      <c r="O470" s="11" t="s">
        <v>2752</v>
      </c>
      <c r="P470" s="33" t="str">
        <f t="shared" si="9"/>
        <v>('PLU00469','MR P KACANG KULIT 200G','PCS',6471,7440,7440,'GOL049',12,TRUE,FALSE,0,0,0,0,NULL,NULL,'PCS',0,0,0,0,0,0,0,0),</v>
      </c>
    </row>
    <row r="471" spans="1:16">
      <c r="A471" s="35" t="s">
        <v>1254</v>
      </c>
      <c r="B471" s="57" t="s">
        <v>1723</v>
      </c>
      <c r="C471" s="36" t="s">
        <v>6</v>
      </c>
      <c r="D471" s="41" t="s">
        <v>484</v>
      </c>
      <c r="E471" s="36" t="s">
        <v>6</v>
      </c>
      <c r="F471" s="48" t="s">
        <v>8</v>
      </c>
      <c r="G471" s="37" t="s">
        <v>9</v>
      </c>
      <c r="H471" s="25">
        <v>2356</v>
      </c>
      <c r="I471" s="9" t="s">
        <v>10</v>
      </c>
      <c r="J471" s="13">
        <v>2700</v>
      </c>
      <c r="K471" s="9" t="s">
        <v>10</v>
      </c>
      <c r="L471" s="13">
        <v>2700</v>
      </c>
      <c r="M471" s="9" t="s">
        <v>11</v>
      </c>
      <c r="N471" s="49" t="s">
        <v>650</v>
      </c>
      <c r="O471" s="11" t="s">
        <v>2752</v>
      </c>
      <c r="P471" s="33" t="str">
        <f t="shared" si="9"/>
        <v>('PLU00470','MR P KACANG KULIT 60G','PCS',2356,2700,2700,'GOL049',12,TRUE,FALSE,0,0,0,0,NULL,NULL,'PCS',0,0,0,0,0,0,0,0),</v>
      </c>
    </row>
    <row r="472" spans="1:16">
      <c r="A472" s="35" t="s">
        <v>1254</v>
      </c>
      <c r="B472" s="57" t="s">
        <v>1724</v>
      </c>
      <c r="C472" s="36" t="s">
        <v>6</v>
      </c>
      <c r="D472" s="41" t="s">
        <v>485</v>
      </c>
      <c r="E472" s="36" t="s">
        <v>6</v>
      </c>
      <c r="F472" s="48" t="s">
        <v>8</v>
      </c>
      <c r="G472" s="37" t="s">
        <v>9</v>
      </c>
      <c r="H472" s="24">
        <v>1475</v>
      </c>
      <c r="I472" s="9" t="s">
        <v>10</v>
      </c>
      <c r="J472" s="14">
        <v>1690</v>
      </c>
      <c r="K472" s="9" t="s">
        <v>10</v>
      </c>
      <c r="L472" s="13">
        <v>1690</v>
      </c>
      <c r="M472" s="9" t="s">
        <v>11</v>
      </c>
      <c r="N472" s="49" t="s">
        <v>650</v>
      </c>
      <c r="O472" s="11" t="s">
        <v>2752</v>
      </c>
      <c r="P472" s="33" t="str">
        <f t="shared" si="9"/>
        <v>('PLU00471','MR P KACANG MADU 25G','PCS',1475,1690,1690,'GOL049',12,TRUE,FALSE,0,0,0,0,NULL,NULL,'PCS',0,0,0,0,0,0,0,0),</v>
      </c>
    </row>
    <row r="473" spans="1:16">
      <c r="A473" s="35" t="s">
        <v>1254</v>
      </c>
      <c r="B473" s="57" t="s">
        <v>1725</v>
      </c>
      <c r="C473" s="36" t="s">
        <v>6</v>
      </c>
      <c r="D473" s="41" t="s">
        <v>486</v>
      </c>
      <c r="E473" s="36" t="s">
        <v>6</v>
      </c>
      <c r="F473" s="48" t="s">
        <v>8</v>
      </c>
      <c r="G473" s="37" t="s">
        <v>9</v>
      </c>
      <c r="H473" s="24">
        <v>2437</v>
      </c>
      <c r="I473" s="9" t="s">
        <v>10</v>
      </c>
      <c r="J473" s="13">
        <v>2800</v>
      </c>
      <c r="K473" s="9" t="s">
        <v>10</v>
      </c>
      <c r="L473" s="14">
        <v>2800</v>
      </c>
      <c r="M473" s="9" t="s">
        <v>11</v>
      </c>
      <c r="N473" s="49" t="s">
        <v>650</v>
      </c>
      <c r="O473" s="11" t="s">
        <v>2752</v>
      </c>
      <c r="P473" s="33" t="str">
        <f t="shared" si="9"/>
        <v>('PLU00472','MR P KACANG MADU 40G','PCS',2437,2800,2800,'GOL049',12,TRUE,FALSE,0,0,0,0,NULL,NULL,'PCS',0,0,0,0,0,0,0,0),</v>
      </c>
    </row>
    <row r="474" spans="1:16">
      <c r="A474" s="35" t="s">
        <v>1254</v>
      </c>
      <c r="B474" s="57" t="s">
        <v>1726</v>
      </c>
      <c r="C474" s="36" t="s">
        <v>6</v>
      </c>
      <c r="D474" s="41" t="s">
        <v>487</v>
      </c>
      <c r="E474" s="36" t="s">
        <v>6</v>
      </c>
      <c r="F474" s="48" t="s">
        <v>8</v>
      </c>
      <c r="G474" s="37" t="s">
        <v>9</v>
      </c>
      <c r="H474" s="24">
        <v>5500</v>
      </c>
      <c r="I474" s="9" t="s">
        <v>10</v>
      </c>
      <c r="J474" s="13">
        <v>6000</v>
      </c>
      <c r="K474" s="9" t="s">
        <v>10</v>
      </c>
      <c r="L474" s="13">
        <v>6000</v>
      </c>
      <c r="M474" s="9" t="s">
        <v>11</v>
      </c>
      <c r="N474" s="49" t="s">
        <v>650</v>
      </c>
      <c r="O474" s="11" t="s">
        <v>2752</v>
      </c>
      <c r="P474" s="33" t="str">
        <f t="shared" si="9"/>
        <v>('PLU00473','MS GADO GADO SPECIAL','PCS',5500,6000,6000,'GOL049',12,TRUE,FALSE,0,0,0,0,NULL,NULL,'PCS',0,0,0,0,0,0,0,0),</v>
      </c>
    </row>
    <row r="475" spans="1:16">
      <c r="A475" s="35" t="s">
        <v>1254</v>
      </c>
      <c r="B475" s="57" t="s">
        <v>1727</v>
      </c>
      <c r="C475" s="36" t="s">
        <v>6</v>
      </c>
      <c r="D475" s="41" t="s">
        <v>488</v>
      </c>
      <c r="E475" s="36" t="s">
        <v>6</v>
      </c>
      <c r="F475" s="48" t="s">
        <v>8</v>
      </c>
      <c r="G475" s="37" t="s">
        <v>9</v>
      </c>
      <c r="H475" s="24">
        <v>445</v>
      </c>
      <c r="I475" s="9" t="s">
        <v>10</v>
      </c>
      <c r="J475" s="13">
        <v>500</v>
      </c>
      <c r="K475" s="9" t="s">
        <v>10</v>
      </c>
      <c r="L475" s="14">
        <v>500</v>
      </c>
      <c r="M475" s="9" t="s">
        <v>11</v>
      </c>
      <c r="N475" s="49" t="s">
        <v>650</v>
      </c>
      <c r="O475" s="11" t="s">
        <v>2752</v>
      </c>
      <c r="P475" s="33" t="str">
        <f t="shared" si="9"/>
        <v>('PLU00474','NABATI SIIP KEJU SPECIAL 10G','PCS',445,500,500,'GOL049',12,TRUE,FALSE,0,0,0,0,NULL,NULL,'PCS',0,0,0,0,0,0,0,0),</v>
      </c>
    </row>
    <row r="476" spans="1:16">
      <c r="A476" s="35" t="s">
        <v>1254</v>
      </c>
      <c r="B476" s="57" t="s">
        <v>1728</v>
      </c>
      <c r="C476" s="36" t="s">
        <v>6</v>
      </c>
      <c r="D476" s="41" t="s">
        <v>489</v>
      </c>
      <c r="E476" s="36" t="s">
        <v>6</v>
      </c>
      <c r="F476" s="48" t="s">
        <v>8</v>
      </c>
      <c r="G476" s="37" t="s">
        <v>9</v>
      </c>
      <c r="H476" s="24">
        <v>1328</v>
      </c>
      <c r="I476" s="9" t="s">
        <v>10</v>
      </c>
      <c r="J476" s="13">
        <v>1550</v>
      </c>
      <c r="K476" s="9" t="s">
        <v>10</v>
      </c>
      <c r="L476" s="13">
        <v>1550</v>
      </c>
      <c r="M476" s="9" t="s">
        <v>11</v>
      </c>
      <c r="N476" s="49" t="s">
        <v>650</v>
      </c>
      <c r="O476" s="11" t="s">
        <v>2752</v>
      </c>
      <c r="P476" s="33" t="str">
        <f t="shared" si="9"/>
        <v>('PLU00475','O CORN BUTTER 44G','PCS',1328,1550,1550,'GOL049',12,TRUE,FALSE,0,0,0,0,NULL,NULL,'PCS',0,0,0,0,0,0,0,0),</v>
      </c>
    </row>
    <row r="477" spans="1:16">
      <c r="A477" s="35" t="s">
        <v>1254</v>
      </c>
      <c r="B477" s="57" t="s">
        <v>1729</v>
      </c>
      <c r="C477" s="36" t="s">
        <v>6</v>
      </c>
      <c r="D477" s="41" t="s">
        <v>490</v>
      </c>
      <c r="E477" s="36" t="s">
        <v>6</v>
      </c>
      <c r="F477" s="48" t="s">
        <v>8</v>
      </c>
      <c r="G477" s="37" t="s">
        <v>9</v>
      </c>
      <c r="H477" s="25">
        <v>866</v>
      </c>
      <c r="I477" s="9" t="s">
        <v>10</v>
      </c>
      <c r="J477" s="14">
        <v>1000</v>
      </c>
      <c r="K477" s="9" t="s">
        <v>10</v>
      </c>
      <c r="L477" s="13">
        <v>1000</v>
      </c>
      <c r="M477" s="9" t="s">
        <v>11</v>
      </c>
      <c r="N477" s="49" t="s">
        <v>650</v>
      </c>
      <c r="O477" s="11" t="s">
        <v>2752</v>
      </c>
      <c r="P477" s="33" t="str">
        <f t="shared" si="9"/>
        <v>('PLU00476','O CORN KRIPIK JAGUNG 21G','PCS',866,1000,1000,'GOL049',12,TRUE,FALSE,0,0,0,0,NULL,NULL,'PCS',0,0,0,0,0,0,0,0),</v>
      </c>
    </row>
    <row r="478" spans="1:16">
      <c r="A478" s="35" t="s">
        <v>1254</v>
      </c>
      <c r="B478" s="57" t="s">
        <v>1730</v>
      </c>
      <c r="C478" s="36" t="s">
        <v>6</v>
      </c>
      <c r="D478" s="41" t="s">
        <v>491</v>
      </c>
      <c r="E478" s="36" t="s">
        <v>6</v>
      </c>
      <c r="F478" s="48" t="s">
        <v>8</v>
      </c>
      <c r="G478" s="37" t="s">
        <v>9</v>
      </c>
      <c r="H478" s="24">
        <v>1082</v>
      </c>
      <c r="I478" s="9" t="s">
        <v>10</v>
      </c>
      <c r="J478" s="13">
        <v>1240</v>
      </c>
      <c r="K478" s="9" t="s">
        <v>10</v>
      </c>
      <c r="L478" s="14">
        <v>1240</v>
      </c>
      <c r="M478" s="9" t="s">
        <v>11</v>
      </c>
      <c r="N478" s="49" t="s">
        <v>650</v>
      </c>
      <c r="O478" s="11" t="s">
        <v>2752</v>
      </c>
      <c r="P478" s="33" t="str">
        <f t="shared" si="9"/>
        <v>('PLU00477','O CORN KRIPIK JAGUNG19G','PCS',1082,1240,1240,'GOL049',12,TRUE,FALSE,0,0,0,0,NULL,NULL,'PCS',0,0,0,0,0,0,0,0),</v>
      </c>
    </row>
    <row r="479" spans="1:16">
      <c r="A479" s="35" t="s">
        <v>1254</v>
      </c>
      <c r="B479" s="57" t="s">
        <v>1731</v>
      </c>
      <c r="C479" s="36" t="s">
        <v>6</v>
      </c>
      <c r="D479" s="41" t="s">
        <v>492</v>
      </c>
      <c r="E479" s="36" t="s">
        <v>6</v>
      </c>
      <c r="F479" s="48" t="s">
        <v>8</v>
      </c>
      <c r="G479" s="37" t="s">
        <v>9</v>
      </c>
      <c r="H479" s="24">
        <v>848</v>
      </c>
      <c r="I479" s="9" t="s">
        <v>10</v>
      </c>
      <c r="J479" s="13">
        <v>956</v>
      </c>
      <c r="K479" s="9" t="s">
        <v>10</v>
      </c>
      <c r="L479" s="13">
        <v>956</v>
      </c>
      <c r="M479" s="9" t="s">
        <v>11</v>
      </c>
      <c r="N479" s="49" t="s">
        <v>650</v>
      </c>
      <c r="O479" s="11" t="s">
        <v>2752</v>
      </c>
      <c r="P479" s="33" t="str">
        <f t="shared" si="9"/>
        <v>('PLU00478','PIATTOS AYAM 14G','PCS',848,956,956,'GOL049',12,TRUE,FALSE,0,0,0,0,NULL,NULL,'PCS',0,0,0,0,0,0,0,0),</v>
      </c>
    </row>
    <row r="480" spans="1:16">
      <c r="A480" s="35" t="s">
        <v>1254</v>
      </c>
      <c r="B480" s="57" t="s">
        <v>1732</v>
      </c>
      <c r="C480" s="36" t="s">
        <v>6</v>
      </c>
      <c r="D480" s="41" t="s">
        <v>493</v>
      </c>
      <c r="E480" s="36" t="s">
        <v>6</v>
      </c>
      <c r="F480" s="48" t="s">
        <v>8</v>
      </c>
      <c r="G480" s="37" t="s">
        <v>9</v>
      </c>
      <c r="H480" s="24">
        <v>2714</v>
      </c>
      <c r="I480" s="9" t="s">
        <v>10</v>
      </c>
      <c r="J480" s="14">
        <v>3155</v>
      </c>
      <c r="K480" s="9" t="s">
        <v>10</v>
      </c>
      <c r="L480" s="13">
        <v>3155</v>
      </c>
      <c r="M480" s="9" t="s">
        <v>11</v>
      </c>
      <c r="N480" s="49" t="s">
        <v>650</v>
      </c>
      <c r="O480" s="11" t="s">
        <v>2752</v>
      </c>
      <c r="P480" s="33" t="str">
        <f t="shared" si="9"/>
        <v>('PLU00479','PIATTOS AYAM PNGGANG 50G','PCS',2714,3155,3155,'GOL049',12,TRUE,FALSE,0,0,0,0,NULL,NULL,'PCS',0,0,0,0,0,0,0,0),</v>
      </c>
    </row>
    <row r="481" spans="1:16">
      <c r="A481" s="35" t="s">
        <v>1254</v>
      </c>
      <c r="B481" s="57" t="s">
        <v>1733</v>
      </c>
      <c r="C481" s="36" t="s">
        <v>6</v>
      </c>
      <c r="D481" s="41" t="s">
        <v>494</v>
      </c>
      <c r="E481" s="36" t="s">
        <v>6</v>
      </c>
      <c r="F481" s="48" t="s">
        <v>8</v>
      </c>
      <c r="G481" s="37" t="s">
        <v>9</v>
      </c>
      <c r="H481" s="24">
        <v>848</v>
      </c>
      <c r="I481" s="9" t="s">
        <v>10</v>
      </c>
      <c r="J481" s="13">
        <v>956</v>
      </c>
      <c r="K481" s="9" t="s">
        <v>10</v>
      </c>
      <c r="L481" s="14">
        <v>956</v>
      </c>
      <c r="M481" s="9" t="s">
        <v>11</v>
      </c>
      <c r="N481" s="49" t="s">
        <v>650</v>
      </c>
      <c r="O481" s="11" t="s">
        <v>2752</v>
      </c>
      <c r="P481" s="33" t="str">
        <f t="shared" si="9"/>
        <v>('PLU00480','PIATTOS BARBEQUE 14G','PCS',848,956,956,'GOL049',12,TRUE,FALSE,0,0,0,0,NULL,NULL,'PCS',0,0,0,0,0,0,0,0),</v>
      </c>
    </row>
    <row r="482" spans="1:16">
      <c r="A482" s="35" t="s">
        <v>1254</v>
      </c>
      <c r="B482" s="57" t="s">
        <v>1734</v>
      </c>
      <c r="C482" s="36" t="s">
        <v>6</v>
      </c>
      <c r="D482" s="41" t="s">
        <v>495</v>
      </c>
      <c r="E482" s="36" t="s">
        <v>6</v>
      </c>
      <c r="F482" s="48" t="s">
        <v>8</v>
      </c>
      <c r="G482" s="37" t="s">
        <v>9</v>
      </c>
      <c r="H482" s="24">
        <v>2714</v>
      </c>
      <c r="I482" s="9" t="s">
        <v>10</v>
      </c>
      <c r="J482" s="13">
        <v>3155</v>
      </c>
      <c r="K482" s="9" t="s">
        <v>10</v>
      </c>
      <c r="L482" s="13">
        <v>3155</v>
      </c>
      <c r="M482" s="9" t="s">
        <v>11</v>
      </c>
      <c r="N482" s="49" t="s">
        <v>650</v>
      </c>
      <c r="O482" s="11" t="s">
        <v>2752</v>
      </c>
      <c r="P482" s="33" t="str">
        <f t="shared" si="9"/>
        <v>('PLU00481','PIATTOS BARBEQUE 50G','PCS',2714,3155,3155,'GOL049',12,TRUE,FALSE,0,0,0,0,NULL,NULL,'PCS',0,0,0,0,0,0,0,0),</v>
      </c>
    </row>
    <row r="483" spans="1:16">
      <c r="A483" s="35" t="s">
        <v>1254</v>
      </c>
      <c r="B483" s="57" t="s">
        <v>1735</v>
      </c>
      <c r="C483" s="36" t="s">
        <v>6</v>
      </c>
      <c r="D483" s="44" t="s">
        <v>496</v>
      </c>
      <c r="E483" s="36" t="s">
        <v>6</v>
      </c>
      <c r="F483" s="48" t="s">
        <v>8</v>
      </c>
      <c r="G483" s="37" t="s">
        <v>9</v>
      </c>
      <c r="H483" s="24">
        <v>848</v>
      </c>
      <c r="I483" s="9" t="s">
        <v>10</v>
      </c>
      <c r="J483" s="13">
        <v>956</v>
      </c>
      <c r="K483" s="9" t="s">
        <v>10</v>
      </c>
      <c r="L483" s="12">
        <v>956</v>
      </c>
      <c r="M483" s="9" t="s">
        <v>11</v>
      </c>
      <c r="N483" s="49" t="s">
        <v>650</v>
      </c>
      <c r="O483" s="11" t="s">
        <v>2752</v>
      </c>
      <c r="P483" s="33" t="str">
        <f t="shared" si="9"/>
        <v>('PLU00482','PIATTOS KEJU 14G','PCS',848,956,956,'GOL049',12,TRUE,FALSE,0,0,0,0,NULL,NULL,'PCS',0,0,0,0,0,0,0,0),</v>
      </c>
    </row>
    <row r="484" spans="1:16">
      <c r="A484" s="35" t="s">
        <v>1254</v>
      </c>
      <c r="B484" s="57" t="s">
        <v>1736</v>
      </c>
      <c r="C484" s="36" t="s">
        <v>6</v>
      </c>
      <c r="D484" s="41" t="s">
        <v>497</v>
      </c>
      <c r="E484" s="36" t="s">
        <v>6</v>
      </c>
      <c r="F484" s="48" t="s">
        <v>8</v>
      </c>
      <c r="G484" s="37" t="s">
        <v>9</v>
      </c>
      <c r="H484" s="24">
        <v>2714</v>
      </c>
      <c r="I484" s="9" t="s">
        <v>10</v>
      </c>
      <c r="J484" s="14">
        <v>3155</v>
      </c>
      <c r="K484" s="9" t="s">
        <v>10</v>
      </c>
      <c r="L484" s="12">
        <v>3155</v>
      </c>
      <c r="M484" s="9" t="s">
        <v>11</v>
      </c>
      <c r="N484" s="49" t="s">
        <v>650</v>
      </c>
      <c r="O484" s="11" t="s">
        <v>2752</v>
      </c>
      <c r="P484" s="33" t="str">
        <f t="shared" si="9"/>
        <v>('PLU00483','PIATTOS KEJU 50G','PCS',2714,3155,3155,'GOL049',12,TRUE,FALSE,0,0,0,0,NULL,NULL,'PCS',0,0,0,0,0,0,0,0),</v>
      </c>
    </row>
    <row r="485" spans="1:16">
      <c r="A485" s="35" t="s">
        <v>1254</v>
      </c>
      <c r="B485" s="57" t="s">
        <v>1737</v>
      </c>
      <c r="C485" s="36" t="s">
        <v>6</v>
      </c>
      <c r="D485" s="41" t="s">
        <v>498</v>
      </c>
      <c r="E485" s="36" t="s">
        <v>6</v>
      </c>
      <c r="F485" s="48" t="s">
        <v>8</v>
      </c>
      <c r="G485" s="37" t="s">
        <v>9</v>
      </c>
      <c r="H485" s="24">
        <v>848</v>
      </c>
      <c r="I485" s="9" t="s">
        <v>10</v>
      </c>
      <c r="J485" s="13">
        <v>1000</v>
      </c>
      <c r="K485" s="9" t="s">
        <v>10</v>
      </c>
      <c r="L485" s="14">
        <v>1000</v>
      </c>
      <c r="M485" s="9" t="s">
        <v>11</v>
      </c>
      <c r="N485" s="49" t="s">
        <v>650</v>
      </c>
      <c r="O485" s="11" t="s">
        <v>2752</v>
      </c>
      <c r="P485" s="33" t="str">
        <f t="shared" si="9"/>
        <v>('PLU00484','PIATTOS SAPI PANGGANG14G','PCS',848,1000,1000,'GOL049',12,TRUE,FALSE,0,0,0,0,NULL,NULL,'PCS',0,0,0,0,0,0,0,0),</v>
      </c>
    </row>
    <row r="486" spans="1:16">
      <c r="A486" s="35" t="s">
        <v>1254</v>
      </c>
      <c r="B486" s="57" t="s">
        <v>1738</v>
      </c>
      <c r="C486" s="36" t="s">
        <v>6</v>
      </c>
      <c r="D486" s="41" t="s">
        <v>499</v>
      </c>
      <c r="E486" s="36" t="s">
        <v>6</v>
      </c>
      <c r="F486" s="48" t="s">
        <v>8</v>
      </c>
      <c r="G486" s="37" t="s">
        <v>9</v>
      </c>
      <c r="H486" s="24">
        <v>2714</v>
      </c>
      <c r="I486" s="9" t="s">
        <v>10</v>
      </c>
      <c r="J486" s="13">
        <v>3155</v>
      </c>
      <c r="K486" s="9" t="s">
        <v>10</v>
      </c>
      <c r="L486" s="13">
        <v>3155</v>
      </c>
      <c r="M486" s="9" t="s">
        <v>11</v>
      </c>
      <c r="N486" s="49" t="s">
        <v>650</v>
      </c>
      <c r="O486" s="11" t="s">
        <v>2752</v>
      </c>
      <c r="P486" s="33" t="str">
        <f t="shared" si="9"/>
        <v>('PLU00485','PIATTOS SAPI PNGGANG 50G','PCS',2714,3155,3155,'GOL049',12,TRUE,FALSE,0,0,0,0,NULL,NULL,'PCS',0,0,0,0,0,0,0,0),</v>
      </c>
    </row>
    <row r="487" spans="1:16">
      <c r="A487" s="35" t="s">
        <v>1254</v>
      </c>
      <c r="B487" s="57" t="s">
        <v>1739</v>
      </c>
      <c r="C487" s="36" t="s">
        <v>6</v>
      </c>
      <c r="D487" s="41" t="s">
        <v>500</v>
      </c>
      <c r="E487" s="36" t="s">
        <v>6</v>
      </c>
      <c r="F487" s="48" t="s">
        <v>8</v>
      </c>
      <c r="G487" s="37" t="s">
        <v>9</v>
      </c>
      <c r="H487" s="24">
        <v>4327</v>
      </c>
      <c r="I487" s="9" t="s">
        <v>10</v>
      </c>
      <c r="J487" s="14">
        <v>5068</v>
      </c>
      <c r="K487" s="9" t="s">
        <v>10</v>
      </c>
      <c r="L487" s="13">
        <v>5068</v>
      </c>
      <c r="M487" s="9" t="s">
        <v>11</v>
      </c>
      <c r="N487" s="49" t="s">
        <v>650</v>
      </c>
      <c r="O487" s="11" t="s">
        <v>2752</v>
      </c>
      <c r="P487" s="33" t="str">
        <f t="shared" si="9"/>
        <v>('PLU00486','PIATTOS SNACK KENTANG BBQ85G','PCS',4327,5068,5068,'GOL049',12,TRUE,FALSE,0,0,0,0,NULL,NULL,'PCS',0,0,0,0,0,0,0,0),</v>
      </c>
    </row>
    <row r="488" spans="1:16">
      <c r="A488" s="35" t="s">
        <v>1254</v>
      </c>
      <c r="B488" s="57" t="s">
        <v>1740</v>
      </c>
      <c r="C488" s="36" t="s">
        <v>6</v>
      </c>
      <c r="D488" s="41" t="s">
        <v>501</v>
      </c>
      <c r="E488" s="36" t="s">
        <v>6</v>
      </c>
      <c r="F488" s="48" t="s">
        <v>8</v>
      </c>
      <c r="G488" s="37" t="s">
        <v>9</v>
      </c>
      <c r="H488" s="24">
        <v>4327</v>
      </c>
      <c r="I488" s="9" t="s">
        <v>10</v>
      </c>
      <c r="J488" s="13">
        <v>5068</v>
      </c>
      <c r="K488" s="9" t="s">
        <v>10</v>
      </c>
      <c r="L488" s="14">
        <v>5068</v>
      </c>
      <c r="M488" s="9" t="s">
        <v>11</v>
      </c>
      <c r="N488" s="49" t="s">
        <v>650</v>
      </c>
      <c r="O488" s="11" t="s">
        <v>2752</v>
      </c>
      <c r="P488" s="33" t="str">
        <f t="shared" si="9"/>
        <v>('PLU00487','PIATTOS SNACK SP PANGGANG 80G','PCS',4327,5068,5068,'GOL049',12,TRUE,FALSE,0,0,0,0,NULL,NULL,'PCS',0,0,0,0,0,0,0,0),</v>
      </c>
    </row>
    <row r="489" spans="1:16">
      <c r="A489" s="35" t="s">
        <v>1254</v>
      </c>
      <c r="B489" s="57" t="s">
        <v>1741</v>
      </c>
      <c r="C489" s="36" t="s">
        <v>6</v>
      </c>
      <c r="D489" s="41" t="s">
        <v>502</v>
      </c>
      <c r="E489" s="36" t="s">
        <v>6</v>
      </c>
      <c r="F489" s="48" t="s">
        <v>8</v>
      </c>
      <c r="G489" s="37" t="s">
        <v>9</v>
      </c>
      <c r="H489" s="25">
        <v>877</v>
      </c>
      <c r="I489" s="9" t="s">
        <v>10</v>
      </c>
      <c r="J489" s="13">
        <v>1000</v>
      </c>
      <c r="K489" s="9" t="s">
        <v>10</v>
      </c>
      <c r="L489" s="13">
        <v>1000</v>
      </c>
      <c r="M489" s="9" t="s">
        <v>11</v>
      </c>
      <c r="N489" s="49" t="s">
        <v>650</v>
      </c>
      <c r="O489" s="11" t="s">
        <v>2752</v>
      </c>
      <c r="P489" s="33" t="str">
        <f t="shared" si="9"/>
        <v>('PLU00488','PILLOW POW KEJU16G','PCS',877,1000,1000,'GOL049',12,TRUE,FALSE,0,0,0,0,NULL,NULL,'PCS',0,0,0,0,0,0,0,0),</v>
      </c>
    </row>
    <row r="490" spans="1:16">
      <c r="A490" s="35" t="s">
        <v>1254</v>
      </c>
      <c r="B490" s="57" t="s">
        <v>1742</v>
      </c>
      <c r="C490" s="36" t="s">
        <v>6</v>
      </c>
      <c r="D490" s="41" t="s">
        <v>503</v>
      </c>
      <c r="E490" s="36" t="s">
        <v>6</v>
      </c>
      <c r="F490" s="48" t="s">
        <v>8</v>
      </c>
      <c r="G490" s="37" t="s">
        <v>9</v>
      </c>
      <c r="H490" s="24">
        <v>2633</v>
      </c>
      <c r="I490" s="9" t="s">
        <v>10</v>
      </c>
      <c r="J490" s="13">
        <v>3000</v>
      </c>
      <c r="K490" s="9" t="s">
        <v>10</v>
      </c>
      <c r="L490" s="14">
        <v>3000</v>
      </c>
      <c r="M490" s="9" t="s">
        <v>11</v>
      </c>
      <c r="N490" s="49" t="s">
        <v>650</v>
      </c>
      <c r="O490" s="11" t="s">
        <v>2752</v>
      </c>
      <c r="P490" s="33" t="str">
        <f t="shared" si="9"/>
        <v>('PLU00489','PILLOW POW RS KEJU 70G','PCS',2633,3000,3000,'GOL049',12,TRUE,FALSE,0,0,0,0,NULL,NULL,'PCS',0,0,0,0,0,0,0,0),</v>
      </c>
    </row>
    <row r="491" spans="1:16">
      <c r="A491" s="35" t="s">
        <v>1254</v>
      </c>
      <c r="B491" s="57" t="s">
        <v>1743</v>
      </c>
      <c r="C491" s="36" t="s">
        <v>6</v>
      </c>
      <c r="D491" s="41" t="s">
        <v>504</v>
      </c>
      <c r="E491" s="36" t="s">
        <v>6</v>
      </c>
      <c r="F491" s="48" t="s">
        <v>8</v>
      </c>
      <c r="G491" s="37" t="s">
        <v>9</v>
      </c>
      <c r="H491" s="24">
        <v>425</v>
      </c>
      <c r="I491" s="9" t="s">
        <v>10</v>
      </c>
      <c r="J491" s="13">
        <v>0</v>
      </c>
      <c r="K491" s="9" t="s">
        <v>10</v>
      </c>
      <c r="L491" s="13">
        <v>0</v>
      </c>
      <c r="M491" s="9" t="s">
        <v>11</v>
      </c>
      <c r="N491" s="49" t="s">
        <v>650</v>
      </c>
      <c r="O491" s="11" t="s">
        <v>2752</v>
      </c>
      <c r="P491" s="33" t="str">
        <f t="shared" si="9"/>
        <v>('PLU00490','PILUS KAPSUL LADA HTM','PCS',425,0,0,'GOL049',12,TRUE,FALSE,0,0,0,0,NULL,NULL,'PCS',0,0,0,0,0,0,0,0),</v>
      </c>
    </row>
    <row r="492" spans="1:16">
      <c r="A492" s="35" t="s">
        <v>1254</v>
      </c>
      <c r="B492" s="57" t="s">
        <v>1744</v>
      </c>
      <c r="C492" s="36" t="s">
        <v>6</v>
      </c>
      <c r="D492" s="41" t="s">
        <v>505</v>
      </c>
      <c r="E492" s="36" t="s">
        <v>6</v>
      </c>
      <c r="F492" s="48" t="s">
        <v>8</v>
      </c>
      <c r="G492" s="37" t="s">
        <v>9</v>
      </c>
      <c r="H492" s="24">
        <v>425</v>
      </c>
      <c r="I492" s="9" t="s">
        <v>10</v>
      </c>
      <c r="J492" s="14">
        <v>531</v>
      </c>
      <c r="K492" s="9" t="s">
        <v>10</v>
      </c>
      <c r="L492" s="13">
        <v>531</v>
      </c>
      <c r="M492" s="9" t="s">
        <v>11</v>
      </c>
      <c r="N492" s="49" t="s">
        <v>650</v>
      </c>
      <c r="O492" s="11" t="s">
        <v>2752</v>
      </c>
      <c r="P492" s="33" t="str">
        <f t="shared" si="9"/>
        <v>('PLU00491','PILUS RUMPUT LAUT 19G','PCS',425,531,531,'GOL049',12,TRUE,FALSE,0,0,0,0,NULL,NULL,'PCS',0,0,0,0,0,0,0,0),</v>
      </c>
    </row>
    <row r="493" spans="1:16">
      <c r="A493" s="35" t="s">
        <v>1254</v>
      </c>
      <c r="B493" s="57" t="s">
        <v>1745</v>
      </c>
      <c r="C493" s="36" t="s">
        <v>6</v>
      </c>
      <c r="D493" s="41" t="s">
        <v>506</v>
      </c>
      <c r="E493" s="36" t="s">
        <v>6</v>
      </c>
      <c r="F493" s="48" t="s">
        <v>8</v>
      </c>
      <c r="G493" s="37" t="s">
        <v>9</v>
      </c>
      <c r="H493" s="24">
        <v>4851</v>
      </c>
      <c r="I493" s="9" t="s">
        <v>10</v>
      </c>
      <c r="J493" s="13">
        <v>5650</v>
      </c>
      <c r="K493" s="9" t="s">
        <v>10</v>
      </c>
      <c r="L493" s="14">
        <v>5650</v>
      </c>
      <c r="M493" s="9" t="s">
        <v>11</v>
      </c>
      <c r="N493" s="49" t="s">
        <v>650</v>
      </c>
      <c r="O493" s="11" t="s">
        <v>2752</v>
      </c>
      <c r="P493" s="33" t="str">
        <f t="shared" si="9"/>
        <v>('PLU00492','PIZZA PRETZ 38G','PCS',4851,5650,5650,'GOL049',12,TRUE,FALSE,0,0,0,0,NULL,NULL,'PCS',0,0,0,0,0,0,0,0),</v>
      </c>
    </row>
    <row r="494" spans="1:16">
      <c r="A494" s="35" t="s">
        <v>1254</v>
      </c>
      <c r="B494" s="57" t="s">
        <v>1746</v>
      </c>
      <c r="C494" s="36" t="s">
        <v>6</v>
      </c>
      <c r="D494" s="41" t="s">
        <v>507</v>
      </c>
      <c r="E494" s="36" t="s">
        <v>6</v>
      </c>
      <c r="F494" s="48" t="s">
        <v>8</v>
      </c>
      <c r="G494" s="37" t="s">
        <v>9</v>
      </c>
      <c r="H494" s="24">
        <v>4493</v>
      </c>
      <c r="I494" s="9" t="s">
        <v>10</v>
      </c>
      <c r="J494" s="13">
        <v>5250</v>
      </c>
      <c r="K494" s="9" t="s">
        <v>10</v>
      </c>
      <c r="L494" s="13">
        <v>5250</v>
      </c>
      <c r="M494" s="9" t="s">
        <v>11</v>
      </c>
      <c r="N494" s="49" t="s">
        <v>650</v>
      </c>
      <c r="O494" s="11" t="s">
        <v>2752</v>
      </c>
      <c r="P494" s="33" t="str">
        <f t="shared" si="9"/>
        <v>('PLU00493','POCKY CHOCO BANANA27.5G','PCS',4493,5250,5250,'GOL049',12,TRUE,FALSE,0,0,0,0,NULL,NULL,'PCS',0,0,0,0,0,0,0,0),</v>
      </c>
    </row>
    <row r="495" spans="1:16">
      <c r="A495" s="35" t="s">
        <v>1254</v>
      </c>
      <c r="B495" s="57" t="s">
        <v>1747</v>
      </c>
      <c r="C495" s="36" t="s">
        <v>6</v>
      </c>
      <c r="D495" s="41" t="s">
        <v>508</v>
      </c>
      <c r="E495" s="36" t="s">
        <v>6</v>
      </c>
      <c r="F495" s="48" t="s">
        <v>8</v>
      </c>
      <c r="G495" s="37" t="s">
        <v>9</v>
      </c>
      <c r="H495" s="25">
        <v>6384</v>
      </c>
      <c r="I495" s="9" t="s">
        <v>10</v>
      </c>
      <c r="J495" s="14">
        <v>7450</v>
      </c>
      <c r="K495" s="9" t="s">
        <v>10</v>
      </c>
      <c r="L495" s="13">
        <v>7450</v>
      </c>
      <c r="M495" s="9" t="s">
        <v>11</v>
      </c>
      <c r="N495" s="49" t="s">
        <v>650</v>
      </c>
      <c r="O495" s="11" t="s">
        <v>2752</v>
      </c>
      <c r="P495" s="33" t="str">
        <f t="shared" si="9"/>
        <v>('PLU00494','POCKY CHOCOLATE 50G','PCS',6384,7450,7450,'GOL049',12,TRUE,FALSE,0,0,0,0,NULL,NULL,'PCS',0,0,0,0,0,0,0,0),</v>
      </c>
    </row>
    <row r="496" spans="1:16">
      <c r="A496" s="35" t="s">
        <v>1254</v>
      </c>
      <c r="B496" s="57" t="s">
        <v>1748</v>
      </c>
      <c r="C496" s="36" t="s">
        <v>6</v>
      </c>
      <c r="D496" s="41" t="s">
        <v>509</v>
      </c>
      <c r="E496" s="36" t="s">
        <v>6</v>
      </c>
      <c r="F496" s="48" t="s">
        <v>8</v>
      </c>
      <c r="G496" s="37" t="s">
        <v>9</v>
      </c>
      <c r="H496" s="24">
        <v>4493</v>
      </c>
      <c r="I496" s="9" t="s">
        <v>10</v>
      </c>
      <c r="J496" s="13">
        <v>5250</v>
      </c>
      <c r="K496" s="9" t="s">
        <v>10</v>
      </c>
      <c r="L496" s="14">
        <v>5250</v>
      </c>
      <c r="M496" s="9" t="s">
        <v>11</v>
      </c>
      <c r="N496" s="49" t="s">
        <v>650</v>
      </c>
      <c r="O496" s="11" t="s">
        <v>2752</v>
      </c>
      <c r="P496" s="33" t="str">
        <f t="shared" si="9"/>
        <v>('PLU00495','POCKY MILK 27.5G','PCS',4493,5250,5250,'GOL049',12,TRUE,FALSE,0,0,0,0,NULL,NULL,'PCS',0,0,0,0,0,0,0,0),</v>
      </c>
    </row>
    <row r="497" spans="1:16">
      <c r="A497" s="35" t="s">
        <v>1254</v>
      </c>
      <c r="B497" s="57" t="s">
        <v>1749</v>
      </c>
      <c r="C497" s="36" t="s">
        <v>6</v>
      </c>
      <c r="D497" s="41" t="s">
        <v>510</v>
      </c>
      <c r="E497" s="36" t="s">
        <v>6</v>
      </c>
      <c r="F497" s="48" t="s">
        <v>8</v>
      </c>
      <c r="G497" s="37" t="s">
        <v>9</v>
      </c>
      <c r="H497" s="24">
        <v>6384</v>
      </c>
      <c r="I497" s="9" t="s">
        <v>10</v>
      </c>
      <c r="J497" s="13">
        <v>7450</v>
      </c>
      <c r="K497" s="9" t="s">
        <v>10</v>
      </c>
      <c r="L497" s="13">
        <v>7450</v>
      </c>
      <c r="M497" s="9" t="s">
        <v>11</v>
      </c>
      <c r="N497" s="49" t="s">
        <v>650</v>
      </c>
      <c r="O497" s="11" t="s">
        <v>2752</v>
      </c>
      <c r="P497" s="33" t="str">
        <f t="shared" si="9"/>
        <v>('PLU00496','POCKY STROWBERY47G','PCS',6384,7450,7450,'GOL049',12,TRUE,FALSE,0,0,0,0,NULL,NULL,'PCS',0,0,0,0,0,0,0,0),</v>
      </c>
    </row>
    <row r="498" spans="1:16">
      <c r="A498" s="35" t="s">
        <v>1254</v>
      </c>
      <c r="B498" s="57" t="s">
        <v>1750</v>
      </c>
      <c r="C498" s="36" t="s">
        <v>6</v>
      </c>
      <c r="D498" s="41" t="s">
        <v>511</v>
      </c>
      <c r="E498" s="36" t="s">
        <v>6</v>
      </c>
      <c r="F498" s="48" t="s">
        <v>8</v>
      </c>
      <c r="G498" s="37" t="s">
        <v>9</v>
      </c>
      <c r="H498" s="24">
        <v>3293</v>
      </c>
      <c r="I498" s="9" t="s">
        <v>10</v>
      </c>
      <c r="J498" s="13">
        <v>3904</v>
      </c>
      <c r="K498" s="9" t="s">
        <v>10</v>
      </c>
      <c r="L498" s="14">
        <v>3904</v>
      </c>
      <c r="M498" s="9" t="s">
        <v>11</v>
      </c>
      <c r="N498" s="49" t="s">
        <v>650</v>
      </c>
      <c r="O498" s="11" t="s">
        <v>2752</v>
      </c>
      <c r="P498" s="33" t="str">
        <f t="shared" si="9"/>
        <v>('PLU00497','POLONG MAS BEBECUE 70G','PCS',3293,3904,3904,'GOL049',12,TRUE,FALSE,0,0,0,0,NULL,NULL,'PCS',0,0,0,0,0,0,0,0),</v>
      </c>
    </row>
    <row r="499" spans="1:16">
      <c r="A499" s="35" t="s">
        <v>1254</v>
      </c>
      <c r="B499" s="57" t="s">
        <v>1751</v>
      </c>
      <c r="C499" s="36" t="s">
        <v>6</v>
      </c>
      <c r="D499" s="41" t="s">
        <v>512</v>
      </c>
      <c r="E499" s="36" t="s">
        <v>6</v>
      </c>
      <c r="F499" s="48" t="s">
        <v>8</v>
      </c>
      <c r="G499" s="37" t="s">
        <v>9</v>
      </c>
      <c r="H499" s="24">
        <v>800</v>
      </c>
      <c r="I499" s="9" t="s">
        <v>10</v>
      </c>
      <c r="J499" s="13">
        <v>935</v>
      </c>
      <c r="K499" s="9" t="s">
        <v>10</v>
      </c>
      <c r="L499" s="13">
        <v>935</v>
      </c>
      <c r="M499" s="9" t="s">
        <v>11</v>
      </c>
      <c r="N499" s="49" t="s">
        <v>650</v>
      </c>
      <c r="O499" s="11" t="s">
        <v>2752</v>
      </c>
      <c r="P499" s="33" t="str">
        <f t="shared" si="9"/>
        <v>('PLU00498','POLONG MAS RS BARBECUE18G','PCS',800,935,935,'GOL049',12,TRUE,FALSE,0,0,0,0,NULL,NULL,'PCS',0,0,0,0,0,0,0,0),</v>
      </c>
    </row>
    <row r="500" spans="1:16">
      <c r="A500" s="35" t="s">
        <v>1254</v>
      </c>
      <c r="B500" s="57" t="s">
        <v>1752</v>
      </c>
      <c r="C500" s="36" t="s">
        <v>6</v>
      </c>
      <c r="D500" s="41" t="s">
        <v>513</v>
      </c>
      <c r="E500" s="36" t="s">
        <v>6</v>
      </c>
      <c r="F500" s="48" t="s">
        <v>8</v>
      </c>
      <c r="G500" s="37" t="s">
        <v>9</v>
      </c>
      <c r="H500" s="24">
        <v>449</v>
      </c>
      <c r="I500" s="9" t="s">
        <v>10</v>
      </c>
      <c r="J500" s="14">
        <v>500</v>
      </c>
      <c r="K500" s="9" t="s">
        <v>10</v>
      </c>
      <c r="L500" s="13">
        <v>500</v>
      </c>
      <c r="M500" s="9" t="s">
        <v>11</v>
      </c>
      <c r="N500" s="49" t="s">
        <v>650</v>
      </c>
      <c r="O500" s="11" t="s">
        <v>2752</v>
      </c>
      <c r="P500" s="33" t="str">
        <f t="shared" si="9"/>
        <v>('PLU00499','POLONGKU ORIGINAL 18G','PCS',449,500,500,'GOL049',12,TRUE,FALSE,0,0,0,0,NULL,NULL,'PCS',0,0,0,0,0,0,0,0),</v>
      </c>
    </row>
    <row r="501" spans="1:16">
      <c r="A501" s="35" t="s">
        <v>1254</v>
      </c>
      <c r="B501" s="57" t="s">
        <v>1753</v>
      </c>
      <c r="C501" s="36" t="s">
        <v>6</v>
      </c>
      <c r="D501" s="41" t="s">
        <v>514</v>
      </c>
      <c r="E501" s="36" t="s">
        <v>6</v>
      </c>
      <c r="F501" s="48" t="s">
        <v>8</v>
      </c>
      <c r="G501" s="37" t="s">
        <v>9</v>
      </c>
      <c r="H501" s="24">
        <v>905</v>
      </c>
      <c r="I501" s="9" t="s">
        <v>10</v>
      </c>
      <c r="J501" s="13">
        <v>1000</v>
      </c>
      <c r="K501" s="9" t="s">
        <v>10</v>
      </c>
      <c r="L501" s="12">
        <v>1000</v>
      </c>
      <c r="M501" s="9" t="s">
        <v>11</v>
      </c>
      <c r="N501" s="49" t="s">
        <v>650</v>
      </c>
      <c r="O501" s="11" t="s">
        <v>2752</v>
      </c>
      <c r="P501" s="33" t="str">
        <f t="shared" si="9"/>
        <v>('PLU00500','POPPINS ISI COKLAT 25G','PCS',905,1000,1000,'GOL049',12,TRUE,FALSE,0,0,0,0,NULL,NULL,'PCS',0,0,0,0,0,0,0,0),</v>
      </c>
    </row>
    <row r="502" spans="1:16">
      <c r="A502" s="35" t="s">
        <v>1254</v>
      </c>
      <c r="B502" s="57" t="s">
        <v>1754</v>
      </c>
      <c r="C502" s="36" t="s">
        <v>6</v>
      </c>
      <c r="D502" s="41" t="s">
        <v>515</v>
      </c>
      <c r="E502" s="36" t="s">
        <v>6</v>
      </c>
      <c r="F502" s="48" t="s">
        <v>8</v>
      </c>
      <c r="G502" s="37" t="s">
        <v>9</v>
      </c>
      <c r="H502" s="24">
        <v>905</v>
      </c>
      <c r="I502" s="9" t="s">
        <v>10</v>
      </c>
      <c r="J502" s="14">
        <v>1000</v>
      </c>
      <c r="K502" s="9" t="s">
        <v>10</v>
      </c>
      <c r="L502" s="12">
        <v>1000</v>
      </c>
      <c r="M502" s="9" t="s">
        <v>11</v>
      </c>
      <c r="N502" s="49" t="s">
        <v>650</v>
      </c>
      <c r="O502" s="11" t="s">
        <v>2752</v>
      </c>
      <c r="P502" s="33" t="str">
        <f t="shared" si="9"/>
        <v>('PLU00501','POPPINS ISI KACANG 25G','PCS',905,1000,1000,'GOL049',12,TRUE,FALSE,0,0,0,0,NULL,NULL,'PCS',0,0,0,0,0,0,0,0),</v>
      </c>
    </row>
    <row r="503" spans="1:16">
      <c r="A503" s="35" t="s">
        <v>1254</v>
      </c>
      <c r="B503" s="57" t="s">
        <v>1755</v>
      </c>
      <c r="C503" s="36" t="s">
        <v>6</v>
      </c>
      <c r="D503" s="41" t="s">
        <v>516</v>
      </c>
      <c r="E503" s="36" t="s">
        <v>6</v>
      </c>
      <c r="F503" s="48" t="s">
        <v>8</v>
      </c>
      <c r="G503" s="37" t="s">
        <v>9</v>
      </c>
      <c r="H503" s="24">
        <v>754</v>
      </c>
      <c r="I503" s="9" t="s">
        <v>10</v>
      </c>
      <c r="J503" s="13">
        <v>850</v>
      </c>
      <c r="K503" s="9" t="s">
        <v>10</v>
      </c>
      <c r="L503" s="14">
        <v>850</v>
      </c>
      <c r="M503" s="9" t="s">
        <v>11</v>
      </c>
      <c r="N503" s="49" t="s">
        <v>650</v>
      </c>
      <c r="O503" s="11" t="s">
        <v>2752</v>
      </c>
      <c r="P503" s="33" t="str">
        <f t="shared" si="9"/>
        <v>('PLU00502','POTATO BBQ 12G','PCS',754,850,850,'GOL049',12,TRUE,FALSE,0,0,0,0,NULL,NULL,'PCS',0,0,0,0,0,0,0,0),</v>
      </c>
    </row>
    <row r="504" spans="1:16">
      <c r="A504" s="35" t="s">
        <v>1254</v>
      </c>
      <c r="B504" s="57" t="s">
        <v>1756</v>
      </c>
      <c r="C504" s="36" t="s">
        <v>6</v>
      </c>
      <c r="D504" s="41" t="s">
        <v>517</v>
      </c>
      <c r="E504" s="36" t="s">
        <v>6</v>
      </c>
      <c r="F504" s="48" t="s">
        <v>8</v>
      </c>
      <c r="G504" s="37" t="s">
        <v>9</v>
      </c>
      <c r="H504" s="24">
        <v>886</v>
      </c>
      <c r="I504" s="9" t="s">
        <v>10</v>
      </c>
      <c r="J504" s="13">
        <v>1020</v>
      </c>
      <c r="K504" s="9" t="s">
        <v>10</v>
      </c>
      <c r="L504" s="13">
        <v>1020</v>
      </c>
      <c r="M504" s="9" t="s">
        <v>11</v>
      </c>
      <c r="N504" s="49" t="s">
        <v>650</v>
      </c>
      <c r="O504" s="11" t="s">
        <v>2752</v>
      </c>
      <c r="P504" s="33" t="str">
        <f t="shared" si="9"/>
        <v>('PLU00503','POTATO STICK CHESEB10G','PCS',886,1020,1020,'GOL049',12,TRUE,FALSE,0,0,0,0,NULL,NULL,'PCS',0,0,0,0,0,0,0,0),</v>
      </c>
    </row>
    <row r="505" spans="1:16">
      <c r="A505" s="35" t="s">
        <v>1254</v>
      </c>
      <c r="B505" s="57" t="s">
        <v>1757</v>
      </c>
      <c r="C505" s="36" t="s">
        <v>6</v>
      </c>
      <c r="D505" s="41" t="s">
        <v>518</v>
      </c>
      <c r="E505" s="36" t="s">
        <v>6</v>
      </c>
      <c r="F505" s="48" t="s">
        <v>8</v>
      </c>
      <c r="G505" s="37" t="s">
        <v>9</v>
      </c>
      <c r="H505" s="24">
        <v>886</v>
      </c>
      <c r="I505" s="9" t="s">
        <v>10</v>
      </c>
      <c r="J505" s="13">
        <v>1000</v>
      </c>
      <c r="K505" s="9" t="s">
        <v>10</v>
      </c>
      <c r="L505" s="14">
        <v>1000</v>
      </c>
      <c r="M505" s="9" t="s">
        <v>11</v>
      </c>
      <c r="N505" s="49" t="s">
        <v>650</v>
      </c>
      <c r="O505" s="11" t="s">
        <v>2752</v>
      </c>
      <c r="P505" s="33" t="str">
        <f t="shared" ref="P505:P568" si="10">(A505&amp;B505&amp;C505&amp;D505&amp;E505&amp;F505&amp;G505&amp;H505&amp;I505&amp;J505&amp;K505&amp;L505&amp;M505&amp;N505&amp;O505)</f>
        <v>('PLU00504','POTATO STICK SOY SAUSE10G','PCS',886,1000,1000,'GOL049',12,TRUE,FALSE,0,0,0,0,NULL,NULL,'PCS',0,0,0,0,0,0,0,0),</v>
      </c>
    </row>
    <row r="506" spans="1:16">
      <c r="A506" s="35" t="s">
        <v>1254</v>
      </c>
      <c r="B506" s="57" t="s">
        <v>1758</v>
      </c>
      <c r="C506" s="36" t="s">
        <v>6</v>
      </c>
      <c r="D506" s="41" t="s">
        <v>519</v>
      </c>
      <c r="E506" s="36" t="s">
        <v>6</v>
      </c>
      <c r="F506" s="48" t="s">
        <v>8</v>
      </c>
      <c r="G506" s="37" t="s">
        <v>9</v>
      </c>
      <c r="H506" s="24">
        <v>877</v>
      </c>
      <c r="I506" s="9" t="s">
        <v>10</v>
      </c>
      <c r="J506" s="13">
        <v>1000</v>
      </c>
      <c r="K506" s="9" t="s">
        <v>10</v>
      </c>
      <c r="L506" s="13">
        <v>1000</v>
      </c>
      <c r="M506" s="9" t="s">
        <v>11</v>
      </c>
      <c r="N506" s="49" t="s">
        <v>650</v>
      </c>
      <c r="O506" s="11" t="s">
        <v>2752</v>
      </c>
      <c r="P506" s="33" t="str">
        <f t="shared" si="10"/>
        <v>('PLU00505','POW DONAT KEJU 16G','PCS',877,1000,1000,'GOL049',12,TRUE,FALSE,0,0,0,0,NULL,NULL,'PCS',0,0,0,0,0,0,0,0),</v>
      </c>
    </row>
    <row r="507" spans="1:16">
      <c r="A507" s="35" t="s">
        <v>1254</v>
      </c>
      <c r="B507" s="57" t="s">
        <v>1759</v>
      </c>
      <c r="C507" s="36" t="s">
        <v>6</v>
      </c>
      <c r="D507" s="41" t="s">
        <v>520</v>
      </c>
      <c r="E507" s="36" t="s">
        <v>6</v>
      </c>
      <c r="F507" s="48" t="s">
        <v>8</v>
      </c>
      <c r="G507" s="37" t="s">
        <v>9</v>
      </c>
      <c r="H507" s="25">
        <v>2633</v>
      </c>
      <c r="I507" s="9" t="s">
        <v>10</v>
      </c>
      <c r="J507" s="14">
        <v>3000</v>
      </c>
      <c r="K507" s="9" t="s">
        <v>10</v>
      </c>
      <c r="L507" s="13">
        <v>3000</v>
      </c>
      <c r="M507" s="9" t="s">
        <v>11</v>
      </c>
      <c r="N507" s="49" t="s">
        <v>650</v>
      </c>
      <c r="O507" s="11" t="s">
        <v>2752</v>
      </c>
      <c r="P507" s="33" t="str">
        <f t="shared" si="10"/>
        <v>('PLU00506','POW DONAT KEJU 70G','PCS',2633,3000,3000,'GOL049',12,TRUE,FALSE,0,0,0,0,NULL,NULL,'PCS',0,0,0,0,0,0,0,0),</v>
      </c>
    </row>
    <row r="508" spans="1:16">
      <c r="A508" s="35" t="s">
        <v>1254</v>
      </c>
      <c r="B508" s="57" t="s">
        <v>1760</v>
      </c>
      <c r="C508" s="36" t="s">
        <v>6</v>
      </c>
      <c r="D508" s="41" t="s">
        <v>521</v>
      </c>
      <c r="E508" s="36" t="s">
        <v>6</v>
      </c>
      <c r="F508" s="48" t="s">
        <v>8</v>
      </c>
      <c r="G508" s="37" t="s">
        <v>9</v>
      </c>
      <c r="H508" s="24">
        <v>4564</v>
      </c>
      <c r="I508" s="9" t="s">
        <v>10</v>
      </c>
      <c r="J508" s="13">
        <v>5250</v>
      </c>
      <c r="K508" s="9" t="s">
        <v>10</v>
      </c>
      <c r="L508" s="14">
        <v>5250</v>
      </c>
      <c r="M508" s="9" t="s">
        <v>11</v>
      </c>
      <c r="N508" s="49" t="s">
        <v>650</v>
      </c>
      <c r="O508" s="11" t="s">
        <v>2752</v>
      </c>
      <c r="P508" s="33" t="str">
        <f t="shared" si="10"/>
        <v>('PLU00507','PRINGLES ORG 43G','PCS',4564,5250,5250,'GOL049',12,TRUE,FALSE,0,0,0,0,NULL,NULL,'PCS',0,0,0,0,0,0,0,0),</v>
      </c>
    </row>
    <row r="509" spans="1:16">
      <c r="A509" s="35" t="s">
        <v>1254</v>
      </c>
      <c r="B509" s="57" t="s">
        <v>1761</v>
      </c>
      <c r="C509" s="36" t="s">
        <v>6</v>
      </c>
      <c r="D509" s="41" t="s">
        <v>522</v>
      </c>
      <c r="E509" s="36" t="s">
        <v>6</v>
      </c>
      <c r="F509" s="48" t="s">
        <v>8</v>
      </c>
      <c r="G509" s="37" t="s">
        <v>9</v>
      </c>
      <c r="H509" s="24">
        <v>4564</v>
      </c>
      <c r="I509" s="9" t="s">
        <v>10</v>
      </c>
      <c r="J509" s="13">
        <v>5250</v>
      </c>
      <c r="K509" s="9" t="s">
        <v>10</v>
      </c>
      <c r="L509" s="13">
        <v>5250</v>
      </c>
      <c r="M509" s="9" t="s">
        <v>11</v>
      </c>
      <c r="N509" s="49" t="s">
        <v>650</v>
      </c>
      <c r="O509" s="11" t="s">
        <v>2752</v>
      </c>
      <c r="P509" s="33" t="str">
        <f t="shared" si="10"/>
        <v>('PLU00508','PRINGLES PIZZA 43G','PCS',4564,5250,5250,'GOL049',12,TRUE,FALSE,0,0,0,0,NULL,NULL,'PCS',0,0,0,0,0,0,0,0),</v>
      </c>
    </row>
    <row r="510" spans="1:16">
      <c r="A510" s="35" t="s">
        <v>1254</v>
      </c>
      <c r="B510" s="57" t="s">
        <v>1762</v>
      </c>
      <c r="C510" s="36" t="s">
        <v>6</v>
      </c>
      <c r="D510" s="41" t="s">
        <v>523</v>
      </c>
      <c r="E510" s="36" t="s">
        <v>6</v>
      </c>
      <c r="F510" s="48" t="s">
        <v>8</v>
      </c>
      <c r="G510" s="37" t="s">
        <v>9</v>
      </c>
      <c r="H510" s="24">
        <v>4564</v>
      </c>
      <c r="I510" s="9" t="s">
        <v>10</v>
      </c>
      <c r="J510" s="14">
        <v>5250</v>
      </c>
      <c r="K510" s="9" t="s">
        <v>10</v>
      </c>
      <c r="L510" s="13">
        <v>5250</v>
      </c>
      <c r="M510" s="9" t="s">
        <v>11</v>
      </c>
      <c r="N510" s="49" t="s">
        <v>650</v>
      </c>
      <c r="O510" s="11" t="s">
        <v>2752</v>
      </c>
      <c r="P510" s="33" t="str">
        <f t="shared" si="10"/>
        <v>('PLU00509','PRINGLES SC&amp;O 43G','PCS',4564,5250,5250,'GOL049',12,TRUE,FALSE,0,0,0,0,NULL,NULL,'PCS',0,0,0,0,0,0,0,0),</v>
      </c>
    </row>
    <row r="511" spans="1:16">
      <c r="A511" s="35" t="s">
        <v>1254</v>
      </c>
      <c r="B511" s="57" t="s">
        <v>1763</v>
      </c>
      <c r="C511" s="36" t="s">
        <v>6</v>
      </c>
      <c r="D511" s="41" t="s">
        <v>524</v>
      </c>
      <c r="E511" s="36" t="s">
        <v>6</v>
      </c>
      <c r="F511" s="48" t="s">
        <v>8</v>
      </c>
      <c r="G511" s="37" t="s">
        <v>9</v>
      </c>
      <c r="H511" s="24">
        <v>2600</v>
      </c>
      <c r="I511" s="9" t="s">
        <v>10</v>
      </c>
      <c r="J511" s="13">
        <v>2900</v>
      </c>
      <c r="K511" s="9" t="s">
        <v>10</v>
      </c>
      <c r="L511" s="14">
        <v>2900</v>
      </c>
      <c r="M511" s="9" t="s">
        <v>11</v>
      </c>
      <c r="N511" s="49" t="s">
        <v>650</v>
      </c>
      <c r="O511" s="11" t="s">
        <v>2752</v>
      </c>
      <c r="P511" s="33" t="str">
        <f t="shared" si="10"/>
        <v>('PLU00510','QTELA  BARBEQUE 60G','PCS',2600,2900,2900,'GOL049',12,TRUE,FALSE,0,0,0,0,NULL,NULL,'PCS',0,0,0,0,0,0,0,0),</v>
      </c>
    </row>
    <row r="512" spans="1:16">
      <c r="A512" s="35" t="s">
        <v>1254</v>
      </c>
      <c r="B512" s="57" t="s">
        <v>1764</v>
      </c>
      <c r="C512" s="36" t="s">
        <v>6</v>
      </c>
      <c r="D512" s="41" t="s">
        <v>525</v>
      </c>
      <c r="E512" s="36" t="s">
        <v>6</v>
      </c>
      <c r="F512" s="48" t="s">
        <v>8</v>
      </c>
      <c r="G512" s="37" t="s">
        <v>9</v>
      </c>
      <c r="H512" s="24">
        <v>2341</v>
      </c>
      <c r="I512" s="9" t="s">
        <v>10</v>
      </c>
      <c r="J512" s="13">
        <v>2679</v>
      </c>
      <c r="K512" s="9" t="s">
        <v>10</v>
      </c>
      <c r="L512" s="13">
        <v>2679</v>
      </c>
      <c r="M512" s="9" t="s">
        <v>11</v>
      </c>
      <c r="N512" s="49" t="s">
        <v>650</v>
      </c>
      <c r="O512" s="11" t="s">
        <v>2752</v>
      </c>
      <c r="P512" s="33" t="str">
        <f t="shared" si="10"/>
        <v>('PLU00511','QTELA BALADO 60G','PCS',2341,2679,2679,'GOL049',12,TRUE,FALSE,0,0,0,0,NULL,NULL,'PCS',0,0,0,0,0,0,0,0),</v>
      </c>
    </row>
    <row r="513" spans="1:16">
      <c r="A513" s="35" t="s">
        <v>1254</v>
      </c>
      <c r="B513" s="57" t="s">
        <v>1765</v>
      </c>
      <c r="C513" s="36" t="s">
        <v>6</v>
      </c>
      <c r="D513" s="41" t="s">
        <v>526</v>
      </c>
      <c r="E513" s="36" t="s">
        <v>6</v>
      </c>
      <c r="F513" s="48" t="s">
        <v>8</v>
      </c>
      <c r="G513" s="37" t="s">
        <v>9</v>
      </c>
      <c r="H513" s="24">
        <v>2577</v>
      </c>
      <c r="I513" s="9" t="s">
        <v>10</v>
      </c>
      <c r="J513" s="13">
        <v>2950</v>
      </c>
      <c r="K513" s="9" t="s">
        <v>10</v>
      </c>
      <c r="L513" s="14">
        <v>2950</v>
      </c>
      <c r="M513" s="9" t="s">
        <v>11</v>
      </c>
      <c r="N513" s="49" t="s">
        <v>650</v>
      </c>
      <c r="O513" s="11" t="s">
        <v>2752</v>
      </c>
      <c r="P513" s="33" t="str">
        <f t="shared" si="10"/>
        <v>('PLU00512','QTELA KEJU PANGGANG60G','PCS',2577,2950,2950,'GOL049',12,TRUE,FALSE,0,0,0,0,NULL,NULL,'PCS',0,0,0,0,0,0,0,0),</v>
      </c>
    </row>
    <row r="514" spans="1:16">
      <c r="A514" s="35" t="s">
        <v>1254</v>
      </c>
      <c r="B514" s="57" t="s">
        <v>1766</v>
      </c>
      <c r="C514" s="36" t="s">
        <v>6</v>
      </c>
      <c r="D514" s="41" t="s">
        <v>527</v>
      </c>
      <c r="E514" s="36" t="s">
        <v>6</v>
      </c>
      <c r="F514" s="48" t="s">
        <v>8</v>
      </c>
      <c r="G514" s="37" t="s">
        <v>9</v>
      </c>
      <c r="H514" s="25">
        <v>2577</v>
      </c>
      <c r="I514" s="9" t="s">
        <v>10</v>
      </c>
      <c r="J514" s="13">
        <v>2950</v>
      </c>
      <c r="K514" s="9" t="s">
        <v>10</v>
      </c>
      <c r="L514" s="13">
        <v>2950</v>
      </c>
      <c r="M514" s="9" t="s">
        <v>11</v>
      </c>
      <c r="N514" s="49" t="s">
        <v>650</v>
      </c>
      <c r="O514" s="11" t="s">
        <v>2752</v>
      </c>
      <c r="P514" s="33" t="str">
        <f t="shared" si="10"/>
        <v>('PLU00513','QTELA ORIGINAL 60G','PCS',2577,2950,2950,'GOL049',12,TRUE,FALSE,0,0,0,0,NULL,NULL,'PCS',0,0,0,0,0,0,0,0),</v>
      </c>
    </row>
    <row r="515" spans="1:16">
      <c r="A515" s="35" t="s">
        <v>1254</v>
      </c>
      <c r="B515" s="57" t="s">
        <v>1767</v>
      </c>
      <c r="C515" s="36" t="s">
        <v>6</v>
      </c>
      <c r="D515" s="41" t="s">
        <v>528</v>
      </c>
      <c r="E515" s="36" t="s">
        <v>6</v>
      </c>
      <c r="F515" s="48" t="s">
        <v>8</v>
      </c>
      <c r="G515" s="37" t="s">
        <v>9</v>
      </c>
      <c r="H515" s="24">
        <v>4800</v>
      </c>
      <c r="I515" s="9" t="s">
        <v>10</v>
      </c>
      <c r="J515" s="14">
        <v>6000</v>
      </c>
      <c r="K515" s="9" t="s">
        <v>10</v>
      </c>
      <c r="L515" s="13">
        <v>6000</v>
      </c>
      <c r="M515" s="9" t="s">
        <v>11</v>
      </c>
      <c r="N515" s="49" t="s">
        <v>650</v>
      </c>
      <c r="O515" s="11" t="s">
        <v>2752</v>
      </c>
      <c r="P515" s="33" t="str">
        <f t="shared" si="10"/>
        <v>('PLU00514','RENGGINAN BESAR','PCS',4800,6000,6000,'GOL049',12,TRUE,FALSE,0,0,0,0,NULL,NULL,'PCS',0,0,0,0,0,0,0,0),</v>
      </c>
    </row>
    <row r="516" spans="1:16">
      <c r="A516" s="35" t="s">
        <v>1254</v>
      </c>
      <c r="B516" s="57" t="s">
        <v>1768</v>
      </c>
      <c r="C516" s="36" t="s">
        <v>6</v>
      </c>
      <c r="D516" s="41" t="s">
        <v>529</v>
      </c>
      <c r="E516" s="36" t="s">
        <v>6</v>
      </c>
      <c r="F516" s="48" t="s">
        <v>8</v>
      </c>
      <c r="G516" s="37" t="s">
        <v>9</v>
      </c>
      <c r="H516" s="24">
        <v>3000</v>
      </c>
      <c r="I516" s="9" t="s">
        <v>10</v>
      </c>
      <c r="J516" s="13">
        <v>3000</v>
      </c>
      <c r="K516" s="9" t="s">
        <v>10</v>
      </c>
      <c r="L516" s="14">
        <v>3000</v>
      </c>
      <c r="M516" s="9" t="s">
        <v>11</v>
      </c>
      <c r="N516" s="49" t="s">
        <v>650</v>
      </c>
      <c r="O516" s="11" t="s">
        <v>2752</v>
      </c>
      <c r="P516" s="33" t="str">
        <f t="shared" si="10"/>
        <v>('PLU00515','RENGGINAN KECIL','PCS',3000,3000,3000,'GOL049',12,TRUE,FALSE,0,0,0,0,NULL,NULL,'PCS',0,0,0,0,0,0,0,0),</v>
      </c>
    </row>
    <row r="517" spans="1:16">
      <c r="A517" s="35" t="s">
        <v>1254</v>
      </c>
      <c r="B517" s="57" t="s">
        <v>1769</v>
      </c>
      <c r="C517" s="36" t="s">
        <v>6</v>
      </c>
      <c r="D517" s="41" t="s">
        <v>530</v>
      </c>
      <c r="E517" s="36" t="s">
        <v>6</v>
      </c>
      <c r="F517" s="48" t="s">
        <v>8</v>
      </c>
      <c r="G517" s="37" t="s">
        <v>9</v>
      </c>
      <c r="H517" s="24">
        <v>5500</v>
      </c>
      <c r="I517" s="9" t="s">
        <v>10</v>
      </c>
      <c r="J517" s="13">
        <v>6000</v>
      </c>
      <c r="K517" s="9" t="s">
        <v>10</v>
      </c>
      <c r="L517" s="13">
        <v>6000</v>
      </c>
      <c r="M517" s="9" t="s">
        <v>11</v>
      </c>
      <c r="N517" s="49" t="s">
        <v>650</v>
      </c>
      <c r="O517" s="11" t="s">
        <v>2752</v>
      </c>
      <c r="P517" s="33" t="str">
        <f t="shared" si="10"/>
        <v>('PLU00516','RENGINAN BSR','PCS',5500,6000,6000,'GOL049',12,TRUE,FALSE,0,0,0,0,NULL,NULL,'PCS',0,0,0,0,0,0,0,0),</v>
      </c>
    </row>
    <row r="518" spans="1:16">
      <c r="A518" s="35" t="s">
        <v>1254</v>
      </c>
      <c r="B518" s="57" t="s">
        <v>1770</v>
      </c>
      <c r="C518" s="36" t="s">
        <v>6</v>
      </c>
      <c r="D518" s="41" t="s">
        <v>531</v>
      </c>
      <c r="E518" s="36" t="s">
        <v>6</v>
      </c>
      <c r="F518" s="48" t="s">
        <v>8</v>
      </c>
      <c r="G518" s="37" t="s">
        <v>9</v>
      </c>
      <c r="H518" s="24">
        <v>3000</v>
      </c>
      <c r="I518" s="9" t="s">
        <v>10</v>
      </c>
      <c r="J518" s="14">
        <v>3250</v>
      </c>
      <c r="K518" s="9" t="s">
        <v>10</v>
      </c>
      <c r="L518" s="13">
        <v>3250</v>
      </c>
      <c r="M518" s="9" t="s">
        <v>11</v>
      </c>
      <c r="N518" s="49" t="s">
        <v>650</v>
      </c>
      <c r="O518" s="11" t="s">
        <v>2752</v>
      </c>
      <c r="P518" s="33" t="str">
        <f t="shared" si="10"/>
        <v>('PLU00517','RENGINAN KCL','PCS',3000,3250,3250,'GOL049',12,TRUE,FALSE,0,0,0,0,NULL,NULL,'PCS',0,0,0,0,0,0,0,0),</v>
      </c>
    </row>
    <row r="519" spans="1:16">
      <c r="A519" s="35" t="s">
        <v>1254</v>
      </c>
      <c r="B519" s="57" t="s">
        <v>1771</v>
      </c>
      <c r="C519" s="36" t="s">
        <v>6</v>
      </c>
      <c r="D519" s="44" t="s">
        <v>532</v>
      </c>
      <c r="E519" s="36" t="s">
        <v>6</v>
      </c>
      <c r="F519" s="48" t="s">
        <v>8</v>
      </c>
      <c r="G519" s="37" t="s">
        <v>9</v>
      </c>
      <c r="H519" s="24">
        <v>425</v>
      </c>
      <c r="I519" s="9" t="s">
        <v>10</v>
      </c>
      <c r="J519" s="13">
        <v>500</v>
      </c>
      <c r="K519" s="9" t="s">
        <v>10</v>
      </c>
      <c r="L519" s="12">
        <v>500</v>
      </c>
      <c r="M519" s="9" t="s">
        <v>11</v>
      </c>
      <c r="N519" s="49" t="s">
        <v>650</v>
      </c>
      <c r="O519" s="11" t="s">
        <v>2752</v>
      </c>
      <c r="P519" s="33" t="str">
        <f t="shared" si="10"/>
        <v>('PLU00518','RICHEES NABATI','PCS',425,500,500,'GOL049',12,TRUE,FALSE,0,0,0,0,NULL,NULL,'PCS',0,0,0,0,0,0,0,0),</v>
      </c>
    </row>
    <row r="520" spans="1:16">
      <c r="A520" s="35" t="s">
        <v>1254</v>
      </c>
      <c r="B520" s="57" t="s">
        <v>1772</v>
      </c>
      <c r="C520" s="36" t="s">
        <v>6</v>
      </c>
      <c r="D520" s="41" t="s">
        <v>533</v>
      </c>
      <c r="E520" s="36" t="s">
        <v>6</v>
      </c>
      <c r="F520" s="48" t="s">
        <v>8</v>
      </c>
      <c r="G520" s="37" t="s">
        <v>9</v>
      </c>
      <c r="H520" s="24">
        <v>877</v>
      </c>
      <c r="I520" s="9" t="s">
        <v>10</v>
      </c>
      <c r="J520" s="12">
        <v>1000</v>
      </c>
      <c r="K520" s="9" t="s">
        <v>10</v>
      </c>
      <c r="L520" s="14">
        <v>1000</v>
      </c>
      <c r="M520" s="9" t="s">
        <v>11</v>
      </c>
      <c r="N520" s="49" t="s">
        <v>650</v>
      </c>
      <c r="O520" s="11" t="s">
        <v>2752</v>
      </c>
      <c r="P520" s="33" t="str">
        <f t="shared" si="10"/>
        <v>('PLU00519','RICHEESE BRETOS 18G','PCS',877,1000,1000,'GOL049',12,TRUE,FALSE,0,0,0,0,NULL,NULL,'PCS',0,0,0,0,0,0,0,0),</v>
      </c>
    </row>
    <row r="521" spans="1:16">
      <c r="A521" s="35" t="s">
        <v>1254</v>
      </c>
      <c r="B521" s="57" t="s">
        <v>1773</v>
      </c>
      <c r="C521" s="36" t="s">
        <v>6</v>
      </c>
      <c r="D521" s="41" t="s">
        <v>534</v>
      </c>
      <c r="E521" s="36" t="s">
        <v>6</v>
      </c>
      <c r="F521" s="48" t="s">
        <v>8</v>
      </c>
      <c r="G521" s="37" t="s">
        <v>9</v>
      </c>
      <c r="H521" s="24">
        <v>425</v>
      </c>
      <c r="I521" s="9" t="s">
        <v>10</v>
      </c>
      <c r="J521" s="13">
        <v>500</v>
      </c>
      <c r="K521" s="9" t="s">
        <v>10</v>
      </c>
      <c r="L521" s="13">
        <v>500</v>
      </c>
      <c r="M521" s="9" t="s">
        <v>11</v>
      </c>
      <c r="N521" s="49" t="s">
        <v>650</v>
      </c>
      <c r="O521" s="11" t="s">
        <v>2752</v>
      </c>
      <c r="P521" s="33" t="str">
        <f t="shared" si="10"/>
        <v>('PLU00520','RICHOCHO WAFER COKLAT','PCS',425,500,500,'GOL049',12,TRUE,FALSE,0,0,0,0,NULL,NULL,'PCS',0,0,0,0,0,0,0,0),</v>
      </c>
    </row>
    <row r="522" spans="1:16">
      <c r="A522" s="35" t="s">
        <v>1254</v>
      </c>
      <c r="B522" s="57" t="s">
        <v>1774</v>
      </c>
      <c r="C522" s="36" t="s">
        <v>6</v>
      </c>
      <c r="D522" s="41" t="s">
        <v>535</v>
      </c>
      <c r="E522" s="36" t="s">
        <v>6</v>
      </c>
      <c r="F522" s="48" t="s">
        <v>8</v>
      </c>
      <c r="G522" s="37" t="s">
        <v>9</v>
      </c>
      <c r="H522" s="24">
        <v>716</v>
      </c>
      <c r="I522" s="9" t="s">
        <v>10</v>
      </c>
      <c r="J522" s="14">
        <v>817</v>
      </c>
      <c r="K522" s="9" t="s">
        <v>10</v>
      </c>
      <c r="L522" s="13">
        <v>817</v>
      </c>
      <c r="M522" s="9" t="s">
        <v>11</v>
      </c>
      <c r="N522" s="49" t="s">
        <v>650</v>
      </c>
      <c r="O522" s="11" t="s">
        <v>2752</v>
      </c>
      <c r="P522" s="33" t="str">
        <f t="shared" si="10"/>
        <v>('PLU00521','RING CHILI CHEESE 16G','PCS',716,817,817,'GOL049',12,TRUE,FALSE,0,0,0,0,NULL,NULL,'PCS',0,0,0,0,0,0,0,0),</v>
      </c>
    </row>
    <row r="523" spans="1:16">
      <c r="A523" s="35" t="s">
        <v>1254</v>
      </c>
      <c r="B523" s="57" t="s">
        <v>1775</v>
      </c>
      <c r="C523" s="36" t="s">
        <v>6</v>
      </c>
      <c r="D523" s="41" t="s">
        <v>536</v>
      </c>
      <c r="E523" s="36" t="s">
        <v>6</v>
      </c>
      <c r="F523" s="48" t="s">
        <v>8</v>
      </c>
      <c r="G523" s="37" t="s">
        <v>9</v>
      </c>
      <c r="H523" s="24">
        <v>848</v>
      </c>
      <c r="I523" s="9" t="s">
        <v>10</v>
      </c>
      <c r="J523" s="13">
        <v>956</v>
      </c>
      <c r="K523" s="9" t="s">
        <v>10</v>
      </c>
      <c r="L523" s="14">
        <v>956</v>
      </c>
      <c r="M523" s="9" t="s">
        <v>11</v>
      </c>
      <c r="N523" s="49" t="s">
        <v>650</v>
      </c>
      <c r="O523" s="11" t="s">
        <v>2752</v>
      </c>
      <c r="P523" s="33" t="str">
        <f t="shared" si="10"/>
        <v>('PLU00522','ROLLER COASTER BBQ 18G','PCS',848,956,956,'GOL049',12,TRUE,FALSE,0,0,0,0,NULL,NULL,'PCS',0,0,0,0,0,0,0,0),</v>
      </c>
    </row>
    <row r="524" spans="1:16">
      <c r="A524" s="35" t="s">
        <v>1254</v>
      </c>
      <c r="B524" s="57" t="s">
        <v>1776</v>
      </c>
      <c r="C524" s="36" t="s">
        <v>6</v>
      </c>
      <c r="D524" s="41" t="s">
        <v>537</v>
      </c>
      <c r="E524" s="36" t="s">
        <v>6</v>
      </c>
      <c r="F524" s="48" t="s">
        <v>8</v>
      </c>
      <c r="G524" s="37" t="s">
        <v>9</v>
      </c>
      <c r="H524" s="24">
        <v>2986</v>
      </c>
      <c r="I524" s="9" t="s">
        <v>10</v>
      </c>
      <c r="J524" s="13">
        <v>3824</v>
      </c>
      <c r="K524" s="9" t="s">
        <v>10</v>
      </c>
      <c r="L524" s="13">
        <v>3824</v>
      </c>
      <c r="M524" s="9" t="s">
        <v>11</v>
      </c>
      <c r="N524" s="49" t="s">
        <v>650</v>
      </c>
      <c r="O524" s="11" t="s">
        <v>2752</v>
      </c>
      <c r="P524" s="33" t="str">
        <f t="shared" si="10"/>
        <v>('PLU00523','ROLLER COASTER BBQ 70G','PCS',2986,3824,3824,'GOL049',12,TRUE,FALSE,0,0,0,0,NULL,NULL,'PCS',0,0,0,0,0,0,0,0),</v>
      </c>
    </row>
    <row r="525" spans="1:16">
      <c r="A525" s="35" t="s">
        <v>1254</v>
      </c>
      <c r="B525" s="57" t="s">
        <v>1777</v>
      </c>
      <c r="C525" s="36" t="s">
        <v>6</v>
      </c>
      <c r="D525" s="41" t="s">
        <v>538</v>
      </c>
      <c r="E525" s="36" t="s">
        <v>6</v>
      </c>
      <c r="F525" s="48" t="s">
        <v>8</v>
      </c>
      <c r="G525" s="37" t="s">
        <v>9</v>
      </c>
      <c r="H525" s="25">
        <v>2986</v>
      </c>
      <c r="I525" s="9" t="s">
        <v>10</v>
      </c>
      <c r="J525" s="14">
        <v>3824</v>
      </c>
      <c r="K525" s="9" t="s">
        <v>10</v>
      </c>
      <c r="L525" s="13">
        <v>3824</v>
      </c>
      <c r="M525" s="9" t="s">
        <v>11</v>
      </c>
      <c r="N525" s="49" t="s">
        <v>650</v>
      </c>
      <c r="O525" s="11" t="s">
        <v>2752</v>
      </c>
      <c r="P525" s="33" t="str">
        <f t="shared" si="10"/>
        <v>('PLU00524','ROLLER COASTER KEJU 70G','PCS',2986,3824,3824,'GOL049',12,TRUE,FALSE,0,0,0,0,NULL,NULL,'PCS',0,0,0,0,0,0,0,0),</v>
      </c>
    </row>
    <row r="526" spans="1:16">
      <c r="A526" s="35" t="s">
        <v>1254</v>
      </c>
      <c r="B526" s="57" t="s">
        <v>1778</v>
      </c>
      <c r="C526" s="36" t="s">
        <v>6</v>
      </c>
      <c r="D526" s="41" t="s">
        <v>539</v>
      </c>
      <c r="E526" s="36" t="s">
        <v>6</v>
      </c>
      <c r="F526" s="48" t="s">
        <v>8</v>
      </c>
      <c r="G526" s="37" t="s">
        <v>9</v>
      </c>
      <c r="H526" s="24">
        <v>847</v>
      </c>
      <c r="I526" s="9" t="s">
        <v>10</v>
      </c>
      <c r="J526" s="13">
        <v>954</v>
      </c>
      <c r="K526" s="9" t="s">
        <v>10</v>
      </c>
      <c r="L526" s="14">
        <v>954</v>
      </c>
      <c r="M526" s="9" t="s">
        <v>11</v>
      </c>
      <c r="N526" s="49" t="s">
        <v>650</v>
      </c>
      <c r="O526" s="11" t="s">
        <v>2752</v>
      </c>
      <c r="P526" s="33" t="str">
        <f t="shared" si="10"/>
        <v>('PLU00525','ROLLER COASTER KEJU18G','PCS',847,954,954,'GOL049',12,TRUE,FALSE,0,0,0,0,NULL,NULL,'PCS',0,0,0,0,0,0,0,0),</v>
      </c>
    </row>
    <row r="527" spans="1:16">
      <c r="A527" s="35" t="s">
        <v>1254</v>
      </c>
      <c r="B527" s="57" t="s">
        <v>1779</v>
      </c>
      <c r="C527" s="36" t="s">
        <v>6</v>
      </c>
      <c r="D527" s="41" t="s">
        <v>540</v>
      </c>
      <c r="E527" s="36" t="s">
        <v>6</v>
      </c>
      <c r="F527" s="48" t="s">
        <v>8</v>
      </c>
      <c r="G527" s="37" t="s">
        <v>9</v>
      </c>
      <c r="H527" s="24">
        <v>848</v>
      </c>
      <c r="I527" s="9" t="s">
        <v>10</v>
      </c>
      <c r="J527" s="13">
        <v>956</v>
      </c>
      <c r="K527" s="9" t="s">
        <v>10</v>
      </c>
      <c r="L527" s="13">
        <v>956</v>
      </c>
      <c r="M527" s="9" t="s">
        <v>11</v>
      </c>
      <c r="N527" s="49" t="s">
        <v>650</v>
      </c>
      <c r="O527" s="11" t="s">
        <v>2752</v>
      </c>
      <c r="P527" s="33" t="str">
        <f t="shared" si="10"/>
        <v>('PLU00526','SEA CRUNCH CUMI BKR 15G','PCS',848,956,956,'GOL049',12,TRUE,FALSE,0,0,0,0,NULL,NULL,'PCS',0,0,0,0,0,0,0,0),</v>
      </c>
    </row>
    <row r="528" spans="1:16">
      <c r="A528" s="35" t="s">
        <v>1254</v>
      </c>
      <c r="B528" s="57" t="s">
        <v>1780</v>
      </c>
      <c r="C528" s="36" t="s">
        <v>6</v>
      </c>
      <c r="D528" s="41" t="s">
        <v>541</v>
      </c>
      <c r="E528" s="36" t="s">
        <v>6</v>
      </c>
      <c r="F528" s="48" t="s">
        <v>8</v>
      </c>
      <c r="G528" s="37" t="s">
        <v>9</v>
      </c>
      <c r="H528" s="24">
        <v>1696</v>
      </c>
      <c r="I528" s="9" t="s">
        <v>10</v>
      </c>
      <c r="J528" s="13">
        <v>1912</v>
      </c>
      <c r="K528" s="9" t="s">
        <v>10</v>
      </c>
      <c r="L528" s="14">
        <v>1912</v>
      </c>
      <c r="M528" s="9" t="s">
        <v>11</v>
      </c>
      <c r="N528" s="49" t="s">
        <v>650</v>
      </c>
      <c r="O528" s="11" t="s">
        <v>2752</v>
      </c>
      <c r="P528" s="33" t="str">
        <f t="shared" si="10"/>
        <v>('PLU00527','SEA CRUNCH CUMI BKR 40G','PCS',1696,1912,1912,'GOL049',12,TRUE,FALSE,0,0,0,0,NULL,NULL,'PCS',0,0,0,0,0,0,0,0),</v>
      </c>
    </row>
    <row r="529" spans="1:16">
      <c r="A529" s="35" t="s">
        <v>1254</v>
      </c>
      <c r="B529" s="57" t="s">
        <v>1781</v>
      </c>
      <c r="C529" s="36" t="s">
        <v>6</v>
      </c>
      <c r="D529" s="41" t="s">
        <v>542</v>
      </c>
      <c r="E529" s="36" t="s">
        <v>6</v>
      </c>
      <c r="F529" s="48" t="s">
        <v>8</v>
      </c>
      <c r="G529" s="37" t="s">
        <v>9</v>
      </c>
      <c r="H529" s="24">
        <v>848</v>
      </c>
      <c r="I529" s="9" t="s">
        <v>10</v>
      </c>
      <c r="J529" s="13">
        <v>956</v>
      </c>
      <c r="K529" s="9" t="s">
        <v>10</v>
      </c>
      <c r="L529" s="13">
        <v>956</v>
      </c>
      <c r="M529" s="9" t="s">
        <v>11</v>
      </c>
      <c r="N529" s="49" t="s">
        <v>650</v>
      </c>
      <c r="O529" s="11" t="s">
        <v>2752</v>
      </c>
      <c r="P529" s="33" t="str">
        <f t="shared" si="10"/>
        <v>('PLU00528','SEA CRUNCH LOBSTER15G','PCS',848,956,956,'GOL049',12,TRUE,FALSE,0,0,0,0,NULL,NULL,'PCS',0,0,0,0,0,0,0,0),</v>
      </c>
    </row>
    <row r="530" spans="1:16">
      <c r="A530" s="35" t="s">
        <v>1254</v>
      </c>
      <c r="B530" s="57" t="s">
        <v>1782</v>
      </c>
      <c r="C530" s="36" t="s">
        <v>6</v>
      </c>
      <c r="D530" s="41" t="s">
        <v>543</v>
      </c>
      <c r="E530" s="36" t="s">
        <v>6</v>
      </c>
      <c r="F530" s="48" t="s">
        <v>8</v>
      </c>
      <c r="G530" s="37" t="s">
        <v>9</v>
      </c>
      <c r="H530" s="24">
        <v>1696</v>
      </c>
      <c r="I530" s="9" t="s">
        <v>10</v>
      </c>
      <c r="J530" s="14">
        <v>1912</v>
      </c>
      <c r="K530" s="9" t="s">
        <v>10</v>
      </c>
      <c r="L530" s="13">
        <v>1912</v>
      </c>
      <c r="M530" s="9" t="s">
        <v>11</v>
      </c>
      <c r="N530" s="49" t="s">
        <v>650</v>
      </c>
      <c r="O530" s="11" t="s">
        <v>2752</v>
      </c>
      <c r="P530" s="33" t="str">
        <f t="shared" si="10"/>
        <v>('PLU00529','SEA CRUNCH LOBSTER40G','PCS',1696,1912,1912,'GOL049',12,TRUE,FALSE,0,0,0,0,NULL,NULL,'PCS',0,0,0,0,0,0,0,0),</v>
      </c>
    </row>
    <row r="531" spans="1:16">
      <c r="A531" s="35" t="s">
        <v>1254</v>
      </c>
      <c r="B531" s="57" t="s">
        <v>1783</v>
      </c>
      <c r="C531" s="36" t="s">
        <v>6</v>
      </c>
      <c r="D531" s="41" t="s">
        <v>544</v>
      </c>
      <c r="E531" s="36" t="s">
        <v>6</v>
      </c>
      <c r="F531" s="48" t="s">
        <v>8</v>
      </c>
      <c r="G531" s="37" t="s">
        <v>9</v>
      </c>
      <c r="H531" s="24">
        <v>848</v>
      </c>
      <c r="I531" s="9" t="s">
        <v>10</v>
      </c>
      <c r="J531" s="13">
        <v>956</v>
      </c>
      <c r="K531" s="9" t="s">
        <v>10</v>
      </c>
      <c r="L531" s="14">
        <v>956</v>
      </c>
      <c r="M531" s="9" t="s">
        <v>11</v>
      </c>
      <c r="N531" s="49" t="s">
        <v>650</v>
      </c>
      <c r="O531" s="11" t="s">
        <v>2752</v>
      </c>
      <c r="P531" s="33" t="str">
        <f t="shared" si="10"/>
        <v>('PLU00530','SEA CRUNCH UDANG MNS15G','PCS',848,956,956,'GOL049',12,TRUE,FALSE,0,0,0,0,NULL,NULL,'PCS',0,0,0,0,0,0,0,0),</v>
      </c>
    </row>
    <row r="532" spans="1:16">
      <c r="A532" s="35" t="s">
        <v>1254</v>
      </c>
      <c r="B532" s="57" t="s">
        <v>1784</v>
      </c>
      <c r="C532" s="36" t="s">
        <v>6</v>
      </c>
      <c r="D532" s="41" t="s">
        <v>545</v>
      </c>
      <c r="E532" s="36" t="s">
        <v>6</v>
      </c>
      <c r="F532" s="48" t="s">
        <v>8</v>
      </c>
      <c r="G532" s="37" t="s">
        <v>9</v>
      </c>
      <c r="H532" s="25">
        <v>1696</v>
      </c>
      <c r="I532" s="9" t="s">
        <v>10</v>
      </c>
      <c r="J532" s="13">
        <v>1912</v>
      </c>
      <c r="K532" s="9" t="s">
        <v>10</v>
      </c>
      <c r="L532" s="13">
        <v>1912</v>
      </c>
      <c r="M532" s="9" t="s">
        <v>11</v>
      </c>
      <c r="N532" s="49" t="s">
        <v>650</v>
      </c>
      <c r="O532" s="11" t="s">
        <v>2752</v>
      </c>
      <c r="P532" s="33" t="str">
        <f t="shared" si="10"/>
        <v>('PLU00531','SEA CRUNCH UDANG MP 40G','PCS',1696,1912,1912,'GOL049',12,TRUE,FALSE,0,0,0,0,NULL,NULL,'PCS',0,0,0,0,0,0,0,0),</v>
      </c>
    </row>
    <row r="533" spans="1:16">
      <c r="A533" s="35" t="s">
        <v>1254</v>
      </c>
      <c r="B533" s="57" t="s">
        <v>1785</v>
      </c>
      <c r="C533" s="36" t="s">
        <v>6</v>
      </c>
      <c r="D533" s="41" t="s">
        <v>546</v>
      </c>
      <c r="E533" s="36" t="s">
        <v>6</v>
      </c>
      <c r="F533" s="48" t="s">
        <v>8</v>
      </c>
      <c r="G533" s="37" t="s">
        <v>9</v>
      </c>
      <c r="H533" s="24">
        <v>4600</v>
      </c>
      <c r="I533" s="9" t="s">
        <v>10</v>
      </c>
      <c r="J533" s="14">
        <v>5290</v>
      </c>
      <c r="K533" s="9" t="s">
        <v>10</v>
      </c>
      <c r="L533" s="13">
        <v>5290</v>
      </c>
      <c r="M533" s="9" t="s">
        <v>11</v>
      </c>
      <c r="N533" s="49" t="s">
        <v>650</v>
      </c>
      <c r="O533" s="11" t="s">
        <v>2752</v>
      </c>
      <c r="P533" s="33" t="str">
        <f t="shared" si="10"/>
        <v>('PLU00532','SG KACANG GARING 203G','PCS',4600,5290,5290,'GOL049',12,TRUE,FALSE,0,0,0,0,NULL,NULL,'PCS',0,0,0,0,0,0,0,0),</v>
      </c>
    </row>
    <row r="534" spans="1:16">
      <c r="A534" s="35" t="s">
        <v>1254</v>
      </c>
      <c r="B534" s="57" t="s">
        <v>1786</v>
      </c>
      <c r="C534" s="36" t="s">
        <v>6</v>
      </c>
      <c r="D534" s="41" t="s">
        <v>547</v>
      </c>
      <c r="E534" s="36" t="s">
        <v>6</v>
      </c>
      <c r="F534" s="48" t="s">
        <v>8</v>
      </c>
      <c r="G534" s="37" t="s">
        <v>9</v>
      </c>
      <c r="H534" s="24">
        <v>18400</v>
      </c>
      <c r="I534" s="9" t="s">
        <v>10</v>
      </c>
      <c r="J534" s="13">
        <v>21150</v>
      </c>
      <c r="K534" s="9" t="s">
        <v>10</v>
      </c>
      <c r="L534" s="14">
        <v>21150</v>
      </c>
      <c r="M534" s="9" t="s">
        <v>11</v>
      </c>
      <c r="N534" s="49" t="s">
        <v>650</v>
      </c>
      <c r="O534" s="11" t="s">
        <v>2752</v>
      </c>
      <c r="P534" s="33" t="str">
        <f t="shared" si="10"/>
        <v>('PLU00533','SG KCND GARING 800GR','PCS',18400,21150,21150,'GOL049',12,TRUE,FALSE,0,0,0,0,NULL,NULL,'PCS',0,0,0,0,0,0,0,0),</v>
      </c>
    </row>
    <row r="535" spans="1:16">
      <c r="A535" s="35" t="s">
        <v>1254</v>
      </c>
      <c r="B535" s="57" t="s">
        <v>1787</v>
      </c>
      <c r="C535" s="36" t="s">
        <v>6</v>
      </c>
      <c r="D535" s="41" t="s">
        <v>548</v>
      </c>
      <c r="E535" s="36" t="s">
        <v>6</v>
      </c>
      <c r="F535" s="48" t="s">
        <v>8</v>
      </c>
      <c r="G535" s="37" t="s">
        <v>9</v>
      </c>
      <c r="H535" s="24">
        <v>4600</v>
      </c>
      <c r="I535" s="9" t="s">
        <v>10</v>
      </c>
      <c r="J535" s="13">
        <v>6900</v>
      </c>
      <c r="K535" s="9" t="s">
        <v>10</v>
      </c>
      <c r="L535" s="13">
        <v>6900</v>
      </c>
      <c r="M535" s="9" t="s">
        <v>11</v>
      </c>
      <c r="N535" s="49" t="s">
        <v>650</v>
      </c>
      <c r="O535" s="11" t="s">
        <v>2752</v>
      </c>
      <c r="P535" s="33" t="str">
        <f t="shared" si="10"/>
        <v>('PLU00534','SG KCNG GARING 253GR','PCS',4600,6900,6900,'GOL049',12,TRUE,FALSE,0,0,0,0,NULL,NULL,'PCS',0,0,0,0,0,0,0,0),</v>
      </c>
    </row>
    <row r="536" spans="1:16">
      <c r="A536" s="35" t="s">
        <v>1254</v>
      </c>
      <c r="B536" s="57" t="s">
        <v>1788</v>
      </c>
      <c r="C536" s="36" t="s">
        <v>6</v>
      </c>
      <c r="D536" s="41" t="s">
        <v>549</v>
      </c>
      <c r="E536" s="36" t="s">
        <v>6</v>
      </c>
      <c r="F536" s="48" t="s">
        <v>8</v>
      </c>
      <c r="G536" s="37" t="s">
        <v>9</v>
      </c>
      <c r="H536" s="24">
        <v>9000</v>
      </c>
      <c r="I536" s="9" t="s">
        <v>10</v>
      </c>
      <c r="J536" s="13">
        <v>10350</v>
      </c>
      <c r="K536" s="9" t="s">
        <v>10</v>
      </c>
      <c r="L536" s="14">
        <v>10350</v>
      </c>
      <c r="M536" s="9" t="s">
        <v>11</v>
      </c>
      <c r="N536" s="49" t="s">
        <v>650</v>
      </c>
      <c r="O536" s="11" t="s">
        <v>2752</v>
      </c>
      <c r="P536" s="33" t="str">
        <f t="shared" si="10"/>
        <v>('PLU00535','SG KCNG GARING 406GR','PCS',9000,10350,10350,'GOL049',12,TRUE,FALSE,0,0,0,0,NULL,NULL,'PCS',0,0,0,0,0,0,0,0),</v>
      </c>
    </row>
    <row r="537" spans="1:16">
      <c r="A537" s="35" t="s">
        <v>1254</v>
      </c>
      <c r="B537" s="57" t="s">
        <v>1789</v>
      </c>
      <c r="C537" s="36" t="s">
        <v>6</v>
      </c>
      <c r="D537" s="41" t="s">
        <v>550</v>
      </c>
      <c r="E537" s="36" t="s">
        <v>6</v>
      </c>
      <c r="F537" s="48" t="s">
        <v>8</v>
      </c>
      <c r="G537" s="37" t="s">
        <v>9</v>
      </c>
      <c r="H537" s="24">
        <v>11800</v>
      </c>
      <c r="I537" s="9" t="s">
        <v>10</v>
      </c>
      <c r="J537" s="13">
        <v>13570</v>
      </c>
      <c r="K537" s="9" t="s">
        <v>10</v>
      </c>
      <c r="L537" s="13">
        <v>13570</v>
      </c>
      <c r="M537" s="9" t="s">
        <v>11</v>
      </c>
      <c r="N537" s="49" t="s">
        <v>650</v>
      </c>
      <c r="O537" s="11" t="s">
        <v>2752</v>
      </c>
      <c r="P537" s="33" t="str">
        <f t="shared" si="10"/>
        <v>('PLU00536','SG KCNG GARING 506GR','PCS',11800,13570,13570,'GOL049',12,TRUE,FALSE,0,0,0,0,NULL,NULL,'PCS',0,0,0,0,0,0,0,0),</v>
      </c>
    </row>
    <row r="538" spans="1:16">
      <c r="A538" s="35" t="s">
        <v>1254</v>
      </c>
      <c r="B538" s="57" t="s">
        <v>1790</v>
      </c>
      <c r="C538" s="36" t="s">
        <v>6</v>
      </c>
      <c r="D538" s="41" t="s">
        <v>551</v>
      </c>
      <c r="E538" s="36" t="s">
        <v>6</v>
      </c>
      <c r="F538" s="48" t="s">
        <v>8</v>
      </c>
      <c r="G538" s="37" t="s">
        <v>9</v>
      </c>
      <c r="H538" s="25">
        <v>6000</v>
      </c>
      <c r="I538" s="9" t="s">
        <v>10</v>
      </c>
      <c r="J538" s="14">
        <v>6900</v>
      </c>
      <c r="K538" s="9" t="s">
        <v>10</v>
      </c>
      <c r="L538" s="13">
        <v>6900</v>
      </c>
      <c r="M538" s="9" t="s">
        <v>11</v>
      </c>
      <c r="N538" s="49" t="s">
        <v>650</v>
      </c>
      <c r="O538" s="11" t="s">
        <v>2752</v>
      </c>
      <c r="P538" s="33" t="str">
        <f t="shared" si="10"/>
        <v>('PLU00537','SG KCNG GURIH 253GR','PCS',6000,6900,6900,'GOL049',12,TRUE,FALSE,0,0,0,0,NULL,NULL,'PCS',0,0,0,0,0,0,0,0),</v>
      </c>
    </row>
    <row r="539" spans="1:16">
      <c r="A539" s="35" t="s">
        <v>1254</v>
      </c>
      <c r="B539" s="57" t="s">
        <v>1791</v>
      </c>
      <c r="C539" s="36" t="s">
        <v>6</v>
      </c>
      <c r="D539" s="41" t="s">
        <v>552</v>
      </c>
      <c r="E539" s="36" t="s">
        <v>6</v>
      </c>
      <c r="F539" s="48" t="s">
        <v>8</v>
      </c>
      <c r="G539" s="37" t="s">
        <v>9</v>
      </c>
      <c r="H539" s="24">
        <v>2000</v>
      </c>
      <c r="I539" s="9" t="s">
        <v>10</v>
      </c>
      <c r="J539" s="13">
        <v>2300</v>
      </c>
      <c r="K539" s="9" t="s">
        <v>10</v>
      </c>
      <c r="L539" s="12">
        <v>2300</v>
      </c>
      <c r="M539" s="9" t="s">
        <v>11</v>
      </c>
      <c r="N539" s="49" t="s">
        <v>650</v>
      </c>
      <c r="O539" s="11" t="s">
        <v>2752</v>
      </c>
      <c r="P539" s="33" t="str">
        <f t="shared" si="10"/>
        <v>('PLU00538','SG KCNG GURIH 85GR','PCS',2000,2300,2300,'GOL049',12,TRUE,FALSE,0,0,0,0,NULL,NULL,'PCS',0,0,0,0,0,0,0,0),</v>
      </c>
    </row>
    <row r="540" spans="1:16">
      <c r="A540" s="35" t="s">
        <v>1254</v>
      </c>
      <c r="B540" s="57" t="s">
        <v>1792</v>
      </c>
      <c r="C540" s="36" t="s">
        <v>6</v>
      </c>
      <c r="D540" s="41" t="s">
        <v>553</v>
      </c>
      <c r="E540" s="36" t="s">
        <v>6</v>
      </c>
      <c r="F540" s="48" t="s">
        <v>8</v>
      </c>
      <c r="G540" s="37" t="s">
        <v>9</v>
      </c>
      <c r="H540" s="24">
        <v>1275</v>
      </c>
      <c r="I540" s="9" t="s">
        <v>10</v>
      </c>
      <c r="J540" s="14">
        <v>1450</v>
      </c>
      <c r="K540" s="9" t="s">
        <v>10</v>
      </c>
      <c r="L540" s="12">
        <v>1450</v>
      </c>
      <c r="M540" s="9" t="s">
        <v>11</v>
      </c>
      <c r="N540" s="49" t="s">
        <v>650</v>
      </c>
      <c r="O540" s="11" t="s">
        <v>2752</v>
      </c>
      <c r="P540" s="33" t="str">
        <f t="shared" si="10"/>
        <v>('PLU00539','SIMBA CHOCO CHIP 16G','PCS',1275,1450,1450,'GOL049',12,TRUE,FALSE,0,0,0,0,NULL,NULL,'PCS',0,0,0,0,0,0,0,0),</v>
      </c>
    </row>
    <row r="541" spans="1:16">
      <c r="A541" s="35" t="s">
        <v>1254</v>
      </c>
      <c r="B541" s="57" t="s">
        <v>1793</v>
      </c>
      <c r="C541" s="36" t="s">
        <v>6</v>
      </c>
      <c r="D541" s="41" t="s">
        <v>554</v>
      </c>
      <c r="E541" s="36" t="s">
        <v>6</v>
      </c>
      <c r="F541" s="48" t="s">
        <v>8</v>
      </c>
      <c r="G541" s="37" t="s">
        <v>9</v>
      </c>
      <c r="H541" s="24">
        <v>9874</v>
      </c>
      <c r="I541" s="9" t="s">
        <v>10</v>
      </c>
      <c r="J541" s="13">
        <v>11550</v>
      </c>
      <c r="K541" s="9" t="s">
        <v>10</v>
      </c>
      <c r="L541" s="14">
        <v>11550</v>
      </c>
      <c r="M541" s="9" t="s">
        <v>11</v>
      </c>
      <c r="N541" s="49" t="s">
        <v>650</v>
      </c>
      <c r="O541" s="11" t="s">
        <v>2752</v>
      </c>
      <c r="P541" s="33" t="str">
        <f t="shared" si="10"/>
        <v>('PLU00540','SIMBA CHOCO CHIP 170G','PCS',9874,11550,11550,'GOL049',12,TRUE,FALSE,0,0,0,0,NULL,NULL,'PCS',0,0,0,0,0,0,0,0),</v>
      </c>
    </row>
    <row r="542" spans="1:16">
      <c r="A542" s="35" t="s">
        <v>1254</v>
      </c>
      <c r="B542" s="57" t="s">
        <v>1794</v>
      </c>
      <c r="C542" s="36" t="s">
        <v>6</v>
      </c>
      <c r="D542" s="41" t="s">
        <v>555</v>
      </c>
      <c r="E542" s="36" t="s">
        <v>6</v>
      </c>
      <c r="F542" s="48" t="s">
        <v>8</v>
      </c>
      <c r="G542" s="37" t="s">
        <v>9</v>
      </c>
      <c r="H542" s="24">
        <v>13493</v>
      </c>
      <c r="I542" s="9" t="s">
        <v>10</v>
      </c>
      <c r="J542" s="13">
        <v>15800</v>
      </c>
      <c r="K542" s="9" t="s">
        <v>10</v>
      </c>
      <c r="L542" s="13">
        <v>15800</v>
      </c>
      <c r="M542" s="9" t="s">
        <v>11</v>
      </c>
      <c r="N542" s="49" t="s">
        <v>650</v>
      </c>
      <c r="O542" s="11" t="s">
        <v>2752</v>
      </c>
      <c r="P542" s="33" t="str">
        <f t="shared" si="10"/>
        <v>('PLU00541','SIMBA CHOCO CHIP 240G/BOX','PCS',13493,15800,15800,'GOL049',12,TRUE,FALSE,0,0,0,0,NULL,NULL,'PCS',0,0,0,0,0,0,0,0),</v>
      </c>
    </row>
    <row r="543" spans="1:16">
      <c r="A543" s="35" t="s">
        <v>1254</v>
      </c>
      <c r="B543" s="57" t="s">
        <v>1795</v>
      </c>
      <c r="C543" s="36" t="s">
        <v>6</v>
      </c>
      <c r="D543" s="41" t="s">
        <v>556</v>
      </c>
      <c r="E543" s="36" t="s">
        <v>6</v>
      </c>
      <c r="F543" s="48" t="s">
        <v>8</v>
      </c>
      <c r="G543" s="37" t="s">
        <v>9</v>
      </c>
      <c r="H543" s="25">
        <v>3291</v>
      </c>
      <c r="I543" s="9" t="s">
        <v>10</v>
      </c>
      <c r="J543" s="13">
        <v>3850</v>
      </c>
      <c r="K543" s="9" t="s">
        <v>10</v>
      </c>
      <c r="L543" s="14">
        <v>3850</v>
      </c>
      <c r="M543" s="9" t="s">
        <v>11</v>
      </c>
      <c r="N543" s="49" t="s">
        <v>650</v>
      </c>
      <c r="O543" s="11" t="s">
        <v>2752</v>
      </c>
      <c r="P543" s="33" t="str">
        <f t="shared" si="10"/>
        <v>('PLU00542','SIMBA CHOCO CHIP 55G','PCS',3291,3850,3850,'GOL049',12,TRUE,FALSE,0,0,0,0,NULL,NULL,'PCS',0,0,0,0,0,0,0,0),</v>
      </c>
    </row>
    <row r="544" spans="1:16">
      <c r="A544" s="35" t="s">
        <v>1254</v>
      </c>
      <c r="B544" s="57" t="s">
        <v>1796</v>
      </c>
      <c r="C544" s="36" t="s">
        <v>6</v>
      </c>
      <c r="D544" s="41" t="s">
        <v>557</v>
      </c>
      <c r="E544" s="36" t="s">
        <v>6</v>
      </c>
      <c r="F544" s="48" t="s">
        <v>8</v>
      </c>
      <c r="G544" s="37" t="s">
        <v>9</v>
      </c>
      <c r="H544" s="24">
        <v>4196</v>
      </c>
      <c r="I544" s="9" t="s">
        <v>10</v>
      </c>
      <c r="J544" s="13">
        <v>4900</v>
      </c>
      <c r="K544" s="9" t="s">
        <v>10</v>
      </c>
      <c r="L544" s="13">
        <v>4900</v>
      </c>
      <c r="M544" s="9" t="s">
        <v>11</v>
      </c>
      <c r="N544" s="49" t="s">
        <v>650</v>
      </c>
      <c r="O544" s="11" t="s">
        <v>2752</v>
      </c>
      <c r="P544" s="33" t="str">
        <f t="shared" si="10"/>
        <v>('PLU00543','SIMBA CHOCO CHIP COKLAT 20G(1)','PCS',4196,4900,4900,'GOL049',12,TRUE,FALSE,0,0,0,0,NULL,NULL,'PCS',0,0,0,0,0,0,0,0),</v>
      </c>
    </row>
    <row r="545" spans="1:16">
      <c r="A545" s="35" t="s">
        <v>1254</v>
      </c>
      <c r="B545" s="57" t="s">
        <v>1797</v>
      </c>
      <c r="C545" s="36" t="s">
        <v>6</v>
      </c>
      <c r="D545" s="41" t="s">
        <v>558</v>
      </c>
      <c r="E545" s="36" t="s">
        <v>6</v>
      </c>
      <c r="F545" s="48" t="s">
        <v>8</v>
      </c>
      <c r="G545" s="37" t="s">
        <v>9</v>
      </c>
      <c r="H545" s="24">
        <v>4196</v>
      </c>
      <c r="I545" s="9" t="s">
        <v>10</v>
      </c>
      <c r="J545" s="14">
        <v>4900</v>
      </c>
      <c r="K545" s="9" t="s">
        <v>10</v>
      </c>
      <c r="L545" s="13">
        <v>4900</v>
      </c>
      <c r="M545" s="9" t="s">
        <v>11</v>
      </c>
      <c r="N545" s="49" t="s">
        <v>650</v>
      </c>
      <c r="O545" s="11" t="s">
        <v>2752</v>
      </c>
      <c r="P545" s="33" t="str">
        <f t="shared" si="10"/>
        <v>('PLU00544','SIMBA CHOCO CHIP COKLAT 20G(2)','PCS',4196,4900,4900,'GOL049',12,TRUE,FALSE,0,0,0,0,NULL,NULL,'PCS',0,0,0,0,0,0,0,0),</v>
      </c>
    </row>
    <row r="546" spans="1:16">
      <c r="A546" s="35" t="s">
        <v>1254</v>
      </c>
      <c r="B546" s="57" t="s">
        <v>1798</v>
      </c>
      <c r="C546" s="36" t="s">
        <v>6</v>
      </c>
      <c r="D546" s="41" t="s">
        <v>559</v>
      </c>
      <c r="E546" s="36" t="s">
        <v>6</v>
      </c>
      <c r="F546" s="48" t="s">
        <v>8</v>
      </c>
      <c r="G546" s="37" t="s">
        <v>9</v>
      </c>
      <c r="H546" s="24">
        <v>377</v>
      </c>
      <c r="I546" s="9" t="s">
        <v>10</v>
      </c>
      <c r="J546" s="13">
        <v>450</v>
      </c>
      <c r="K546" s="9" t="s">
        <v>10</v>
      </c>
      <c r="L546" s="14">
        <v>450</v>
      </c>
      <c r="M546" s="9" t="s">
        <v>11</v>
      </c>
      <c r="N546" s="49" t="s">
        <v>650</v>
      </c>
      <c r="O546" s="11" t="s">
        <v>2752</v>
      </c>
      <c r="P546" s="33" t="str">
        <f t="shared" si="10"/>
        <v>('PLU00545','SIMBA CHOCO CHIP COKLAT 8G','PCS',377,450,450,'GOL049',12,TRUE,FALSE,0,0,0,0,NULL,NULL,'PCS',0,0,0,0,0,0,0,0),</v>
      </c>
    </row>
    <row r="547" spans="1:16">
      <c r="A547" s="35" t="s">
        <v>1254</v>
      </c>
      <c r="B547" s="57" t="s">
        <v>1799</v>
      </c>
      <c r="C547" s="36" t="s">
        <v>6</v>
      </c>
      <c r="D547" s="41" t="s">
        <v>560</v>
      </c>
      <c r="E547" s="36" t="s">
        <v>6</v>
      </c>
      <c r="F547" s="48" t="s">
        <v>8</v>
      </c>
      <c r="G547" s="37" t="s">
        <v>9</v>
      </c>
      <c r="H547" s="24">
        <v>1275</v>
      </c>
      <c r="I547" s="9" t="s">
        <v>10</v>
      </c>
      <c r="J547" s="13">
        <v>1450</v>
      </c>
      <c r="K547" s="9" t="s">
        <v>10</v>
      </c>
      <c r="L547" s="13">
        <v>1450</v>
      </c>
      <c r="M547" s="9" t="s">
        <v>11</v>
      </c>
      <c r="N547" s="49" t="s">
        <v>650</v>
      </c>
      <c r="O547" s="11" t="s">
        <v>2752</v>
      </c>
      <c r="P547" s="33" t="str">
        <f t="shared" si="10"/>
        <v>('PLU00546','SIMBA CHOCO RILLAS 16G','PCS',1275,1450,1450,'GOL049',12,TRUE,FALSE,0,0,0,0,NULL,NULL,'PCS',0,0,0,0,0,0,0,0),</v>
      </c>
    </row>
    <row r="548" spans="1:16">
      <c r="A548" s="35" t="s">
        <v>1254</v>
      </c>
      <c r="B548" s="57" t="s">
        <v>1800</v>
      </c>
      <c r="C548" s="36" t="s">
        <v>6</v>
      </c>
      <c r="D548" s="41" t="s">
        <v>561</v>
      </c>
      <c r="E548" s="36" t="s">
        <v>6</v>
      </c>
      <c r="F548" s="48" t="s">
        <v>8</v>
      </c>
      <c r="G548" s="37" t="s">
        <v>9</v>
      </c>
      <c r="H548" s="24">
        <v>4196</v>
      </c>
      <c r="I548" s="9" t="s">
        <v>10</v>
      </c>
      <c r="J548" s="14">
        <v>4900</v>
      </c>
      <c r="K548" s="9" t="s">
        <v>10</v>
      </c>
      <c r="L548" s="13">
        <v>4900</v>
      </c>
      <c r="M548" s="9" t="s">
        <v>11</v>
      </c>
      <c r="N548" s="49" t="s">
        <v>650</v>
      </c>
      <c r="O548" s="11" t="s">
        <v>2752</v>
      </c>
      <c r="P548" s="33" t="str">
        <f t="shared" si="10"/>
        <v>('PLU00547','SIMBA CHOCO RILLAS 20G','PCS',4196,4900,4900,'GOL049',12,TRUE,FALSE,0,0,0,0,NULL,NULL,'PCS',0,0,0,0,0,0,0,0),</v>
      </c>
    </row>
    <row r="549" spans="1:16">
      <c r="A549" s="35" t="s">
        <v>1254</v>
      </c>
      <c r="B549" s="57" t="s">
        <v>1801</v>
      </c>
      <c r="C549" s="36" t="s">
        <v>6</v>
      </c>
      <c r="D549" s="41" t="s">
        <v>562</v>
      </c>
      <c r="E549" s="36" t="s">
        <v>6</v>
      </c>
      <c r="F549" s="48" t="s">
        <v>8</v>
      </c>
      <c r="G549" s="37" t="s">
        <v>9</v>
      </c>
      <c r="H549" s="24">
        <v>377</v>
      </c>
      <c r="I549" s="9" t="s">
        <v>10</v>
      </c>
      <c r="J549" s="13">
        <v>450</v>
      </c>
      <c r="K549" s="9" t="s">
        <v>10</v>
      </c>
      <c r="L549" s="14">
        <v>450</v>
      </c>
      <c r="M549" s="9" t="s">
        <v>11</v>
      </c>
      <c r="N549" s="49" t="s">
        <v>650</v>
      </c>
      <c r="O549" s="11" t="s">
        <v>2752</v>
      </c>
      <c r="P549" s="33" t="str">
        <f t="shared" si="10"/>
        <v>('PLU00548','SIMBA CHOCO RILLAS 8G','PCS',377,450,450,'GOL049',12,TRUE,FALSE,0,0,0,0,NULL,NULL,'PCS',0,0,0,0,0,0,0,0),</v>
      </c>
    </row>
    <row r="550" spans="1:16">
      <c r="A550" s="35" t="s">
        <v>1254</v>
      </c>
      <c r="B550" s="57" t="s">
        <v>1802</v>
      </c>
      <c r="C550" s="36" t="s">
        <v>6</v>
      </c>
      <c r="D550" s="41" t="s">
        <v>563</v>
      </c>
      <c r="E550" s="36" t="s">
        <v>6</v>
      </c>
      <c r="F550" s="48" t="s">
        <v>8</v>
      </c>
      <c r="G550" s="37" t="s">
        <v>9</v>
      </c>
      <c r="H550" s="25">
        <v>9874</v>
      </c>
      <c r="I550" s="9" t="s">
        <v>10</v>
      </c>
      <c r="J550" s="13">
        <v>11500</v>
      </c>
      <c r="K550" s="9" t="s">
        <v>10</v>
      </c>
      <c r="L550" s="13">
        <v>11500</v>
      </c>
      <c r="M550" s="9" t="s">
        <v>11</v>
      </c>
      <c r="N550" s="49" t="s">
        <v>650</v>
      </c>
      <c r="O550" s="11" t="s">
        <v>2752</v>
      </c>
      <c r="P550" s="33" t="str">
        <f t="shared" si="10"/>
        <v>('PLU00549','SIMBA CHOCO RILLAS CIKLAT 170G','PCS',9874,11500,11500,'GOL049',12,TRUE,FALSE,0,0,0,0,NULL,NULL,'PCS',0,0,0,0,0,0,0,0),</v>
      </c>
    </row>
    <row r="551" spans="1:16">
      <c r="A551" s="35" t="s">
        <v>1254</v>
      </c>
      <c r="B551" s="57" t="s">
        <v>1803</v>
      </c>
      <c r="C551" s="36" t="s">
        <v>6</v>
      </c>
      <c r="D551" s="41" t="s">
        <v>564</v>
      </c>
      <c r="E551" s="36" t="s">
        <v>6</v>
      </c>
      <c r="F551" s="48" t="s">
        <v>8</v>
      </c>
      <c r="G551" s="37" t="s">
        <v>9</v>
      </c>
      <c r="H551" s="24">
        <v>4196</v>
      </c>
      <c r="I551" s="9" t="s">
        <v>10</v>
      </c>
      <c r="J551" s="13">
        <v>4900</v>
      </c>
      <c r="K551" s="9" t="s">
        <v>10</v>
      </c>
      <c r="L551" s="14">
        <v>4900</v>
      </c>
      <c r="M551" s="9" t="s">
        <v>11</v>
      </c>
      <c r="N551" s="49" t="s">
        <v>650</v>
      </c>
      <c r="O551" s="11" t="s">
        <v>2752</v>
      </c>
      <c r="P551" s="33" t="str">
        <f t="shared" si="10"/>
        <v>('PLU00550','SIMBA CHOCO RILLAS COKLAT 20G','PCS',4196,4900,4900,'GOL049',12,TRUE,FALSE,0,0,0,0,NULL,NULL,'PCS',0,0,0,0,0,0,0,0),</v>
      </c>
    </row>
    <row r="552" spans="1:16">
      <c r="A552" s="35" t="s">
        <v>1254</v>
      </c>
      <c r="B552" s="57" t="s">
        <v>1804</v>
      </c>
      <c r="C552" s="36" t="s">
        <v>6</v>
      </c>
      <c r="D552" s="41" t="s">
        <v>565</v>
      </c>
      <c r="E552" s="36" t="s">
        <v>6</v>
      </c>
      <c r="F552" s="48" t="s">
        <v>8</v>
      </c>
      <c r="G552" s="37" t="s">
        <v>9</v>
      </c>
      <c r="H552" s="24">
        <v>13493</v>
      </c>
      <c r="I552" s="9" t="s">
        <v>10</v>
      </c>
      <c r="J552" s="13">
        <v>15800</v>
      </c>
      <c r="K552" s="9" t="s">
        <v>10</v>
      </c>
      <c r="L552" s="13">
        <v>15800</v>
      </c>
      <c r="M552" s="9" t="s">
        <v>11</v>
      </c>
      <c r="N552" s="49" t="s">
        <v>650</v>
      </c>
      <c r="O552" s="11" t="s">
        <v>2752</v>
      </c>
      <c r="P552" s="33" t="str">
        <f t="shared" si="10"/>
        <v>('PLU00551','SIMBA CHOCO RILLAS COKLAT 240G','PCS',13493,15800,15800,'GOL049',12,TRUE,FALSE,0,0,0,0,NULL,NULL,'PCS',0,0,0,0,0,0,0,0),</v>
      </c>
    </row>
    <row r="553" spans="1:16">
      <c r="A553" s="35" t="s">
        <v>1254</v>
      </c>
      <c r="B553" s="57" t="s">
        <v>1805</v>
      </c>
      <c r="C553" s="36" t="s">
        <v>6</v>
      </c>
      <c r="D553" s="41" t="s">
        <v>566</v>
      </c>
      <c r="E553" s="36" t="s">
        <v>6</v>
      </c>
      <c r="F553" s="48" t="s">
        <v>8</v>
      </c>
      <c r="G553" s="37" t="s">
        <v>9</v>
      </c>
      <c r="H553" s="24">
        <v>3291</v>
      </c>
      <c r="I553" s="9" t="s">
        <v>10</v>
      </c>
      <c r="J553" s="14">
        <v>3850</v>
      </c>
      <c r="K553" s="9" t="s">
        <v>10</v>
      </c>
      <c r="L553" s="13">
        <v>3850</v>
      </c>
      <c r="M553" s="9" t="s">
        <v>11</v>
      </c>
      <c r="N553" s="49" t="s">
        <v>650</v>
      </c>
      <c r="O553" s="11" t="s">
        <v>2752</v>
      </c>
      <c r="P553" s="33" t="str">
        <f t="shared" si="10"/>
        <v>('PLU00552','SIMBA CHOCO ROLLAS COKLAT 50G','PCS',3291,3850,3850,'GOL049',12,TRUE,FALSE,0,0,0,0,NULL,NULL,'PCS',0,0,0,0,0,0,0,0),</v>
      </c>
    </row>
    <row r="554" spans="1:16">
      <c r="A554" s="35" t="s">
        <v>1254</v>
      </c>
      <c r="B554" s="57" t="s">
        <v>1806</v>
      </c>
      <c r="C554" s="36" t="s">
        <v>6</v>
      </c>
      <c r="D554" s="41" t="s">
        <v>567</v>
      </c>
      <c r="E554" s="36" t="s">
        <v>6</v>
      </c>
      <c r="F554" s="48" t="s">
        <v>8</v>
      </c>
      <c r="G554" s="37" t="s">
        <v>9</v>
      </c>
      <c r="H554" s="24">
        <v>12342</v>
      </c>
      <c r="I554" s="9" t="s">
        <v>10</v>
      </c>
      <c r="J554" s="13">
        <v>14450</v>
      </c>
      <c r="K554" s="9" t="s">
        <v>10</v>
      </c>
      <c r="L554" s="12">
        <v>14450</v>
      </c>
      <c r="M554" s="9" t="s">
        <v>11</v>
      </c>
      <c r="N554" s="49" t="s">
        <v>650</v>
      </c>
      <c r="O554" s="11" t="s">
        <v>2752</v>
      </c>
      <c r="P554" s="33" t="str">
        <f t="shared" si="10"/>
        <v>('PLU00553','SIMBA CORN  FLAKES STRW 300G','PCS',12342,14450,14450,'GOL049',12,TRUE,FALSE,0,0,0,0,NULL,NULL,'PCS',0,0,0,0,0,0,0,0),</v>
      </c>
    </row>
    <row r="555" spans="1:16">
      <c r="A555" s="35" t="s">
        <v>1254</v>
      </c>
      <c r="B555" s="57" t="s">
        <v>1807</v>
      </c>
      <c r="C555" s="36" t="s">
        <v>6</v>
      </c>
      <c r="D555" s="44" t="s">
        <v>568</v>
      </c>
      <c r="E555" s="36" t="s">
        <v>6</v>
      </c>
      <c r="F555" s="48" t="s">
        <v>8</v>
      </c>
      <c r="G555" s="37" t="s">
        <v>9</v>
      </c>
      <c r="H555" s="24">
        <v>7323</v>
      </c>
      <c r="I555" s="9" t="s">
        <v>10</v>
      </c>
      <c r="J555" s="13">
        <v>8500</v>
      </c>
      <c r="K555" s="9" t="s">
        <v>10</v>
      </c>
      <c r="L555" s="13">
        <v>8500</v>
      </c>
      <c r="M555" s="9" t="s">
        <v>11</v>
      </c>
      <c r="N555" s="49" t="s">
        <v>650</v>
      </c>
      <c r="O555" s="11" t="s">
        <v>2752</v>
      </c>
      <c r="P555" s="33" t="str">
        <f t="shared" si="10"/>
        <v>('PLU00554','SIMBA CORN FLAKES STRW 100G/B','PCS',7323,8500,8500,'GOL049',12,TRUE,FALSE,0,0,0,0,NULL,NULL,'PCS',0,0,0,0,0,0,0,0),</v>
      </c>
    </row>
    <row r="556" spans="1:16">
      <c r="A556" s="35" t="s">
        <v>1254</v>
      </c>
      <c r="B556" s="57" t="s">
        <v>1808</v>
      </c>
      <c r="C556" s="36" t="s">
        <v>6</v>
      </c>
      <c r="D556" s="41" t="s">
        <v>569</v>
      </c>
      <c r="E556" s="36" t="s">
        <v>6</v>
      </c>
      <c r="F556" s="48" t="s">
        <v>8</v>
      </c>
      <c r="G556" s="37" t="s">
        <v>9</v>
      </c>
      <c r="H556" s="24">
        <v>4196</v>
      </c>
      <c r="I556" s="9" t="s">
        <v>10</v>
      </c>
      <c r="J556" s="13">
        <v>4900</v>
      </c>
      <c r="K556" s="9" t="s">
        <v>10</v>
      </c>
      <c r="L556" s="20">
        <v>4900</v>
      </c>
      <c r="M556" s="9" t="s">
        <v>11</v>
      </c>
      <c r="N556" s="49" t="s">
        <v>650</v>
      </c>
      <c r="O556" s="11" t="s">
        <v>2752</v>
      </c>
      <c r="P556" s="33" t="str">
        <f t="shared" si="10"/>
        <v>('PLU00555','SIMBA POPPIES CHOCO 20G(1)','PCS',4196,4900,4900,'GOL049',12,TRUE,FALSE,0,0,0,0,NULL,NULL,'PCS',0,0,0,0,0,0,0,0),</v>
      </c>
    </row>
    <row r="557" spans="1:16">
      <c r="A557" s="35" t="s">
        <v>1254</v>
      </c>
      <c r="B557" s="57" t="s">
        <v>1809</v>
      </c>
      <c r="C557" s="36" t="s">
        <v>6</v>
      </c>
      <c r="D557" s="41" t="s">
        <v>570</v>
      </c>
      <c r="E557" s="36" t="s">
        <v>6</v>
      </c>
      <c r="F557" s="48" t="s">
        <v>8</v>
      </c>
      <c r="G557" s="37" t="s">
        <v>9</v>
      </c>
      <c r="H557" s="24">
        <v>4196</v>
      </c>
      <c r="I557" s="9" t="s">
        <v>10</v>
      </c>
      <c r="J557" s="13">
        <v>4900</v>
      </c>
      <c r="K557" s="9" t="s">
        <v>10</v>
      </c>
      <c r="L557" s="13">
        <v>4900</v>
      </c>
      <c r="M557" s="9" t="s">
        <v>11</v>
      </c>
      <c r="N557" s="49" t="s">
        <v>650</v>
      </c>
      <c r="O557" s="11" t="s">
        <v>2752</v>
      </c>
      <c r="P557" s="33" t="str">
        <f t="shared" si="10"/>
        <v>('PLU00556','SIMBA POPPIES CHOCO 20G(2)','PCS',4196,4900,4900,'GOL049',12,TRUE,FALSE,0,0,0,0,NULL,NULL,'PCS',0,0,0,0,0,0,0,0),</v>
      </c>
    </row>
    <row r="558" spans="1:16">
      <c r="A558" s="35" t="s">
        <v>1254</v>
      </c>
      <c r="B558" s="57" t="s">
        <v>1810</v>
      </c>
      <c r="C558" s="36" t="s">
        <v>6</v>
      </c>
      <c r="D558" s="41" t="s">
        <v>571</v>
      </c>
      <c r="E558" s="36" t="s">
        <v>6</v>
      </c>
      <c r="F558" s="48" t="s">
        <v>8</v>
      </c>
      <c r="G558" s="37" t="s">
        <v>9</v>
      </c>
      <c r="H558" s="24">
        <v>13986</v>
      </c>
      <c r="I558" s="9" t="s">
        <v>10</v>
      </c>
      <c r="J558" s="13">
        <v>16400</v>
      </c>
      <c r="K558" s="9" t="s">
        <v>10</v>
      </c>
      <c r="L558" s="14">
        <v>16400</v>
      </c>
      <c r="M558" s="9" t="s">
        <v>11</v>
      </c>
      <c r="N558" s="49" t="s">
        <v>650</v>
      </c>
      <c r="O558" s="11" t="s">
        <v>2752</v>
      </c>
      <c r="P558" s="33" t="str">
        <f t="shared" si="10"/>
        <v>('PLU00557','SIMBA TIFFIS 240G/BOX','PCS',13986,16400,16400,'GOL049',12,TRUE,FALSE,0,0,0,0,NULL,NULL,'PCS',0,0,0,0,0,0,0,0),</v>
      </c>
    </row>
    <row r="559" spans="1:16">
      <c r="A559" s="35" t="s">
        <v>1254</v>
      </c>
      <c r="B559" s="57" t="s">
        <v>1811</v>
      </c>
      <c r="C559" s="36" t="s">
        <v>6</v>
      </c>
      <c r="D559" s="41" t="s">
        <v>572</v>
      </c>
      <c r="E559" s="36" t="s">
        <v>6</v>
      </c>
      <c r="F559" s="48" t="s">
        <v>8</v>
      </c>
      <c r="G559" s="37" t="s">
        <v>9</v>
      </c>
      <c r="H559" s="24">
        <v>10244</v>
      </c>
      <c r="I559" s="9" t="s">
        <v>10</v>
      </c>
      <c r="J559" s="13">
        <v>12000</v>
      </c>
      <c r="K559" s="9" t="s">
        <v>10</v>
      </c>
      <c r="L559" s="13">
        <v>12000</v>
      </c>
      <c r="M559" s="9" t="s">
        <v>11</v>
      </c>
      <c r="N559" s="49" t="s">
        <v>650</v>
      </c>
      <c r="O559" s="11" t="s">
        <v>2752</v>
      </c>
      <c r="P559" s="33" t="str">
        <f t="shared" si="10"/>
        <v>('PLU00558','SIMBA TUFFIS 170G','PCS',10244,12000,12000,'GOL049',12,TRUE,FALSE,0,0,0,0,NULL,NULL,'PCS',0,0,0,0,0,0,0,0),</v>
      </c>
    </row>
    <row r="560" spans="1:16">
      <c r="A560" s="35" t="s">
        <v>1254</v>
      </c>
      <c r="B560" s="57" t="s">
        <v>1812</v>
      </c>
      <c r="C560" s="36" t="s">
        <v>6</v>
      </c>
      <c r="D560" s="41" t="s">
        <v>573</v>
      </c>
      <c r="E560" s="36" t="s">
        <v>6</v>
      </c>
      <c r="F560" s="48" t="s">
        <v>8</v>
      </c>
      <c r="G560" s="37" t="s">
        <v>9</v>
      </c>
      <c r="H560" s="24">
        <v>3456</v>
      </c>
      <c r="I560" s="9" t="s">
        <v>10</v>
      </c>
      <c r="J560" s="14">
        <v>4000</v>
      </c>
      <c r="K560" s="9" t="s">
        <v>10</v>
      </c>
      <c r="L560" s="13">
        <v>4000</v>
      </c>
      <c r="M560" s="9" t="s">
        <v>11</v>
      </c>
      <c r="N560" s="49" t="s">
        <v>650</v>
      </c>
      <c r="O560" s="11" t="s">
        <v>2752</v>
      </c>
      <c r="P560" s="33" t="str">
        <f t="shared" si="10"/>
        <v>('PLU00559','SIMBA TUFFIS 50G','PCS',3456,4000,4000,'GOL049',12,TRUE,FALSE,0,0,0,0,NULL,NULL,'PCS',0,0,0,0,0,0,0,0),</v>
      </c>
    </row>
    <row r="561" spans="1:16">
      <c r="A561" s="35" t="s">
        <v>1254</v>
      </c>
      <c r="B561" s="57" t="s">
        <v>1813</v>
      </c>
      <c r="C561" s="36" t="s">
        <v>6</v>
      </c>
      <c r="D561" s="41" t="s">
        <v>574</v>
      </c>
      <c r="E561" s="36" t="s">
        <v>6</v>
      </c>
      <c r="F561" s="48" t="s">
        <v>8</v>
      </c>
      <c r="G561" s="37" t="s">
        <v>9</v>
      </c>
      <c r="H561" s="24">
        <v>576</v>
      </c>
      <c r="I561" s="9" t="s">
        <v>10</v>
      </c>
      <c r="J561" s="13">
        <v>650</v>
      </c>
      <c r="K561" s="9" t="s">
        <v>10</v>
      </c>
      <c r="L561" s="14">
        <v>650</v>
      </c>
      <c r="M561" s="9" t="s">
        <v>11</v>
      </c>
      <c r="N561" s="49" t="s">
        <v>650</v>
      </c>
      <c r="O561" s="11" t="s">
        <v>2752</v>
      </c>
      <c r="P561" s="33" t="str">
        <f t="shared" si="10"/>
        <v>('PLU00560','SIMBA TUFFIS 8G','PCS',576,650,650,'GOL049',12,TRUE,FALSE,0,0,0,0,NULL,NULL,'PCS',0,0,0,0,0,0,0,0),</v>
      </c>
    </row>
    <row r="562" spans="1:16">
      <c r="A562" s="35" t="s">
        <v>1254</v>
      </c>
      <c r="B562" s="57" t="s">
        <v>1814</v>
      </c>
      <c r="C562" s="36" t="s">
        <v>6</v>
      </c>
      <c r="D562" s="41" t="s">
        <v>575</v>
      </c>
      <c r="E562" s="36" t="s">
        <v>6</v>
      </c>
      <c r="F562" s="48" t="s">
        <v>8</v>
      </c>
      <c r="G562" s="37" t="s">
        <v>9</v>
      </c>
      <c r="H562" s="24">
        <v>4278</v>
      </c>
      <c r="I562" s="9" t="s">
        <v>10</v>
      </c>
      <c r="J562" s="13">
        <v>5000</v>
      </c>
      <c r="K562" s="9" t="s">
        <v>10</v>
      </c>
      <c r="L562" s="13">
        <v>5000</v>
      </c>
      <c r="M562" s="9" t="s">
        <v>11</v>
      </c>
      <c r="N562" s="49" t="s">
        <v>650</v>
      </c>
      <c r="O562" s="11" t="s">
        <v>2752</v>
      </c>
      <c r="P562" s="33" t="str">
        <f t="shared" si="10"/>
        <v>('PLU00561','SIMBA TUFFIS COKLAT 20G','PCS',4278,5000,5000,'GOL049',12,TRUE,FALSE,0,0,0,0,NULL,NULL,'PCS',0,0,0,0,0,0,0,0),</v>
      </c>
    </row>
    <row r="563" spans="1:16">
      <c r="A563" s="35" t="s">
        <v>1254</v>
      </c>
      <c r="B563" s="57" t="s">
        <v>1815</v>
      </c>
      <c r="C563" s="36" t="s">
        <v>6</v>
      </c>
      <c r="D563" s="41" t="s">
        <v>576</v>
      </c>
      <c r="E563" s="36" t="s">
        <v>6</v>
      </c>
      <c r="F563" s="48" t="s">
        <v>8</v>
      </c>
      <c r="G563" s="37" t="s">
        <v>9</v>
      </c>
      <c r="H563" s="24">
        <v>1337</v>
      </c>
      <c r="I563" s="9" t="s">
        <v>10</v>
      </c>
      <c r="J563" s="14">
        <v>1550</v>
      </c>
      <c r="K563" s="9" t="s">
        <v>10</v>
      </c>
      <c r="L563" s="13">
        <v>1550</v>
      </c>
      <c r="M563" s="9" t="s">
        <v>11</v>
      </c>
      <c r="N563" s="49" t="s">
        <v>650</v>
      </c>
      <c r="O563" s="11" t="s">
        <v>2752</v>
      </c>
      <c r="P563" s="33" t="str">
        <f t="shared" si="10"/>
        <v>('PLU00562','SIMBA TUFFIS20G','PCS',1337,1550,1550,'GOL049',12,TRUE,FALSE,0,0,0,0,NULL,NULL,'PCS',0,0,0,0,0,0,0,0),</v>
      </c>
    </row>
    <row r="564" spans="1:16">
      <c r="A564" s="35" t="s">
        <v>1254</v>
      </c>
      <c r="B564" s="57" t="s">
        <v>1816</v>
      </c>
      <c r="C564" s="36" t="s">
        <v>6</v>
      </c>
      <c r="D564" s="41" t="s">
        <v>577</v>
      </c>
      <c r="E564" s="36" t="s">
        <v>6</v>
      </c>
      <c r="F564" s="48" t="s">
        <v>8</v>
      </c>
      <c r="G564" s="37" t="s">
        <v>9</v>
      </c>
      <c r="H564" s="24">
        <v>716</v>
      </c>
      <c r="I564" s="9" t="s">
        <v>10</v>
      </c>
      <c r="J564" s="13">
        <v>817</v>
      </c>
      <c r="K564" s="9" t="s">
        <v>10</v>
      </c>
      <c r="L564" s="14">
        <v>817</v>
      </c>
      <c r="M564" s="9" t="s">
        <v>11</v>
      </c>
      <c r="N564" s="49" t="s">
        <v>650</v>
      </c>
      <c r="O564" s="11" t="s">
        <v>2752</v>
      </c>
      <c r="P564" s="33" t="str">
        <f t="shared" si="10"/>
        <v>('PLU00563','SMAX AYAM (CHIP)14G','PCS',716,817,817,'GOL049',12,TRUE,FALSE,0,0,0,0,NULL,NULL,'PCS',0,0,0,0,0,0,0,0),</v>
      </c>
    </row>
    <row r="565" spans="1:16">
      <c r="A565" s="35" t="s">
        <v>1254</v>
      </c>
      <c r="B565" s="57" t="s">
        <v>1817</v>
      </c>
      <c r="C565" s="36" t="s">
        <v>6</v>
      </c>
      <c r="D565" s="41" t="s">
        <v>578</v>
      </c>
      <c r="E565" s="36" t="s">
        <v>6</v>
      </c>
      <c r="F565" s="48" t="s">
        <v>8</v>
      </c>
      <c r="G565" s="37" t="s">
        <v>9</v>
      </c>
      <c r="H565" s="24">
        <v>788</v>
      </c>
      <c r="I565" s="9" t="s">
        <v>10</v>
      </c>
      <c r="J565" s="13">
        <v>990</v>
      </c>
      <c r="K565" s="9" t="s">
        <v>10</v>
      </c>
      <c r="L565" s="13">
        <v>990</v>
      </c>
      <c r="M565" s="9" t="s">
        <v>11</v>
      </c>
      <c r="N565" s="49" t="s">
        <v>650</v>
      </c>
      <c r="O565" s="11" t="s">
        <v>2752</v>
      </c>
      <c r="P565" s="33" t="str">
        <f t="shared" si="10"/>
        <v>('PLU00564','SMAX AYAM STICK 14G','PCS',788,990,990,'GOL049',12,TRUE,FALSE,0,0,0,0,NULL,NULL,'PCS',0,0,0,0,0,0,0,0),</v>
      </c>
    </row>
    <row r="566" spans="1:16">
      <c r="A566" s="35" t="s">
        <v>1254</v>
      </c>
      <c r="B566" s="57" t="s">
        <v>1818</v>
      </c>
      <c r="C566" s="36" t="s">
        <v>6</v>
      </c>
      <c r="D566" s="41" t="s">
        <v>579</v>
      </c>
      <c r="E566" s="36" t="s">
        <v>6</v>
      </c>
      <c r="F566" s="48" t="s">
        <v>8</v>
      </c>
      <c r="G566" s="37" t="s">
        <v>9</v>
      </c>
      <c r="H566" s="24">
        <v>788</v>
      </c>
      <c r="I566" s="9" t="s">
        <v>10</v>
      </c>
      <c r="J566" s="13">
        <v>990</v>
      </c>
      <c r="K566" s="9" t="s">
        <v>10</v>
      </c>
      <c r="L566" s="14">
        <v>990</v>
      </c>
      <c r="M566" s="9" t="s">
        <v>11</v>
      </c>
      <c r="N566" s="49" t="s">
        <v>650</v>
      </c>
      <c r="O566" s="11" t="s">
        <v>2752</v>
      </c>
      <c r="P566" s="33" t="str">
        <f t="shared" si="10"/>
        <v>('PLU00565','SMAX BBQ (CHIP)14G','PCS',788,990,990,'GOL049',12,TRUE,FALSE,0,0,0,0,NULL,NULL,'PCS',0,0,0,0,0,0,0,0),</v>
      </c>
    </row>
    <row r="567" spans="1:16">
      <c r="A567" s="35" t="s">
        <v>1254</v>
      </c>
      <c r="B567" s="57" t="s">
        <v>1819</v>
      </c>
      <c r="C567" s="36" t="s">
        <v>6</v>
      </c>
      <c r="D567" s="41" t="s">
        <v>580</v>
      </c>
      <c r="E567" s="36" t="s">
        <v>6</v>
      </c>
      <c r="F567" s="48" t="s">
        <v>8</v>
      </c>
      <c r="G567" s="37" t="s">
        <v>9</v>
      </c>
      <c r="H567" s="24">
        <v>7277</v>
      </c>
      <c r="I567" s="9" t="s">
        <v>10</v>
      </c>
      <c r="J567" s="13">
        <v>8360</v>
      </c>
      <c r="K567" s="9" t="s">
        <v>10</v>
      </c>
      <c r="L567" s="13">
        <v>8360</v>
      </c>
      <c r="M567" s="9" t="s">
        <v>11</v>
      </c>
      <c r="N567" s="49" t="s">
        <v>650</v>
      </c>
      <c r="O567" s="11" t="s">
        <v>2752</v>
      </c>
      <c r="P567" s="33" t="str">
        <f t="shared" si="10"/>
        <v>('PLU00566','SMAX BOX AYAM 140G','PCS',7277,8360,8360,'GOL049',12,TRUE,FALSE,0,0,0,0,NULL,NULL,'PCS',0,0,0,0,0,0,0,0),</v>
      </c>
    </row>
    <row r="568" spans="1:16">
      <c r="A568" s="35" t="s">
        <v>1254</v>
      </c>
      <c r="B568" s="57" t="s">
        <v>1820</v>
      </c>
      <c r="C568" s="36" t="s">
        <v>6</v>
      </c>
      <c r="D568" s="41" t="s">
        <v>581</v>
      </c>
      <c r="E568" s="36" t="s">
        <v>6</v>
      </c>
      <c r="F568" s="48" t="s">
        <v>8</v>
      </c>
      <c r="G568" s="37" t="s">
        <v>9</v>
      </c>
      <c r="H568" s="25">
        <v>2831</v>
      </c>
      <c r="I568" s="9" t="s">
        <v>10</v>
      </c>
      <c r="J568" s="14">
        <v>3250</v>
      </c>
      <c r="K568" s="9" t="s">
        <v>10</v>
      </c>
      <c r="L568" s="13">
        <v>3250</v>
      </c>
      <c r="M568" s="9" t="s">
        <v>11</v>
      </c>
      <c r="N568" s="49" t="s">
        <v>650</v>
      </c>
      <c r="O568" s="11" t="s">
        <v>2752</v>
      </c>
      <c r="P568" s="33" t="str">
        <f t="shared" si="10"/>
        <v>('PLU00567','SMAX CHIKEN FLAFOUR 60G','PCS',2831,3250,3250,'GOL049',12,TRUE,FALSE,0,0,0,0,NULL,NULL,'PCS',0,0,0,0,0,0,0,0),</v>
      </c>
    </row>
    <row r="569" spans="1:16">
      <c r="A569" s="35" t="s">
        <v>1254</v>
      </c>
      <c r="B569" s="57" t="s">
        <v>1821</v>
      </c>
      <c r="C569" s="36" t="s">
        <v>6</v>
      </c>
      <c r="D569" s="41" t="s">
        <v>582</v>
      </c>
      <c r="E569" s="36" t="s">
        <v>6</v>
      </c>
      <c r="F569" s="48" t="s">
        <v>8</v>
      </c>
      <c r="G569" s="37" t="s">
        <v>9</v>
      </c>
      <c r="H569" s="24">
        <v>2831</v>
      </c>
      <c r="I569" s="9" t="s">
        <v>10</v>
      </c>
      <c r="J569" s="13">
        <v>3250</v>
      </c>
      <c r="K569" s="9" t="s">
        <v>10</v>
      </c>
      <c r="L569" s="14">
        <v>3250</v>
      </c>
      <c r="M569" s="9" t="s">
        <v>11</v>
      </c>
      <c r="N569" s="49" t="s">
        <v>650</v>
      </c>
      <c r="O569" s="11" t="s">
        <v>2752</v>
      </c>
      <c r="P569" s="33" t="str">
        <f t="shared" ref="P569:P632" si="11">(A569&amp;B569&amp;C569&amp;D569&amp;E569&amp;F569&amp;G569&amp;H569&amp;I569&amp;J569&amp;K569&amp;L569&amp;M569&amp;N569&amp;O569)</f>
        <v>('PLU00568','SMAX CHIP BBQ 60G','PCS',2831,3250,3250,'GOL049',12,TRUE,FALSE,0,0,0,0,NULL,NULL,'PCS',0,0,0,0,0,0,0,0),</v>
      </c>
    </row>
    <row r="570" spans="1:16">
      <c r="A570" s="35" t="s">
        <v>1254</v>
      </c>
      <c r="B570" s="57" t="s">
        <v>1822</v>
      </c>
      <c r="C570" s="36" t="s">
        <v>6</v>
      </c>
      <c r="D570" s="41" t="s">
        <v>583</v>
      </c>
      <c r="E570" s="36" t="s">
        <v>6</v>
      </c>
      <c r="F570" s="48" t="s">
        <v>8</v>
      </c>
      <c r="G570" s="37" t="s">
        <v>9</v>
      </c>
      <c r="H570" s="24">
        <v>7277</v>
      </c>
      <c r="I570" s="9" t="s">
        <v>10</v>
      </c>
      <c r="J570" s="13">
        <v>8360</v>
      </c>
      <c r="K570" s="9" t="s">
        <v>10</v>
      </c>
      <c r="L570" s="13">
        <v>8360</v>
      </c>
      <c r="M570" s="9" t="s">
        <v>11</v>
      </c>
      <c r="N570" s="49" t="s">
        <v>650</v>
      </c>
      <c r="O570" s="11" t="s">
        <v>2752</v>
      </c>
      <c r="P570" s="33" t="str">
        <f t="shared" si="11"/>
        <v>('PLU00569','SMAX DD BOX BBQ 140G','PCS',7277,8360,8360,'GOL049',12,TRUE,FALSE,0,0,0,0,NULL,NULL,'PCS',0,0,0,0,0,0,0,0),</v>
      </c>
    </row>
    <row r="571" spans="1:16">
      <c r="A571" s="35" t="s">
        <v>1254</v>
      </c>
      <c r="B571" s="57" t="s">
        <v>1823</v>
      </c>
      <c r="C571" s="36" t="s">
        <v>6</v>
      </c>
      <c r="D571" s="41" t="s">
        <v>584</v>
      </c>
      <c r="E571" s="36" t="s">
        <v>6</v>
      </c>
      <c r="F571" s="48" t="s">
        <v>8</v>
      </c>
      <c r="G571" s="37" t="s">
        <v>9</v>
      </c>
      <c r="H571" s="24">
        <v>716</v>
      </c>
      <c r="I571" s="9" t="s">
        <v>10</v>
      </c>
      <c r="J571" s="12">
        <v>817</v>
      </c>
      <c r="K571" s="9" t="s">
        <v>10</v>
      </c>
      <c r="L571" s="12">
        <v>817</v>
      </c>
      <c r="M571" s="9" t="s">
        <v>11</v>
      </c>
      <c r="N571" s="49" t="s">
        <v>650</v>
      </c>
      <c r="O571" s="11" t="s">
        <v>2752</v>
      </c>
      <c r="P571" s="33" t="str">
        <f t="shared" si="11"/>
        <v>('PLU00570','SMAX KEJU STICK 14G','PCS',716,817,817,'GOL049',12,TRUE,FALSE,0,0,0,0,NULL,NULL,'PCS',0,0,0,0,0,0,0,0),</v>
      </c>
    </row>
    <row r="572" spans="1:16">
      <c r="A572" s="35" t="s">
        <v>1254</v>
      </c>
      <c r="B572" s="57" t="s">
        <v>1824</v>
      </c>
      <c r="C572" s="36" t="s">
        <v>6</v>
      </c>
      <c r="D572" s="41" t="s">
        <v>585</v>
      </c>
      <c r="E572" s="36" t="s">
        <v>6</v>
      </c>
      <c r="F572" s="48" t="s">
        <v>8</v>
      </c>
      <c r="G572" s="37" t="s">
        <v>9</v>
      </c>
      <c r="H572" s="24">
        <v>2831</v>
      </c>
      <c r="I572" s="9" t="s">
        <v>10</v>
      </c>
      <c r="J572" s="12">
        <v>3250</v>
      </c>
      <c r="K572" s="9" t="s">
        <v>10</v>
      </c>
      <c r="L572" s="12">
        <v>3250</v>
      </c>
      <c r="M572" s="9" t="s">
        <v>11</v>
      </c>
      <c r="N572" s="49" t="s">
        <v>650</v>
      </c>
      <c r="O572" s="11" t="s">
        <v>2752</v>
      </c>
      <c r="P572" s="33" t="str">
        <f t="shared" si="11"/>
        <v>('PLU00571','SMAX RASA KEJU 60G','PCS',2831,3250,3250,'GOL049',12,TRUE,FALSE,0,0,0,0,NULL,NULL,'PCS',0,0,0,0,0,0,0,0),</v>
      </c>
    </row>
    <row r="573" spans="1:16">
      <c r="A573" s="35" t="s">
        <v>1254</v>
      </c>
      <c r="B573" s="57" t="s">
        <v>1825</v>
      </c>
      <c r="C573" s="36" t="s">
        <v>6</v>
      </c>
      <c r="D573" s="41" t="s">
        <v>586</v>
      </c>
      <c r="E573" s="36" t="s">
        <v>6</v>
      </c>
      <c r="F573" s="48" t="s">
        <v>8</v>
      </c>
      <c r="G573" s="37" t="s">
        <v>9</v>
      </c>
      <c r="H573" s="25">
        <v>2831</v>
      </c>
      <c r="I573" s="9" t="s">
        <v>10</v>
      </c>
      <c r="J573" s="13">
        <v>3250</v>
      </c>
      <c r="K573" s="9" t="s">
        <v>10</v>
      </c>
      <c r="L573" s="14">
        <v>3250</v>
      </c>
      <c r="M573" s="9" t="s">
        <v>11</v>
      </c>
      <c r="N573" s="49" t="s">
        <v>650</v>
      </c>
      <c r="O573" s="11" t="s">
        <v>2752</v>
      </c>
      <c r="P573" s="33" t="str">
        <f t="shared" si="11"/>
        <v>('PLU00572','SMAX RING  CHEESY BBQ 60G','PCS',2831,3250,3250,'GOL049',12,TRUE,FALSE,0,0,0,0,NULL,NULL,'PCS',0,0,0,0,0,0,0,0),</v>
      </c>
    </row>
    <row r="574" spans="1:16">
      <c r="A574" s="35" t="s">
        <v>1254</v>
      </c>
      <c r="B574" s="57" t="s">
        <v>1826</v>
      </c>
      <c r="C574" s="36" t="s">
        <v>6</v>
      </c>
      <c r="D574" s="41" t="s">
        <v>587</v>
      </c>
      <c r="E574" s="36" t="s">
        <v>6</v>
      </c>
      <c r="F574" s="48" t="s">
        <v>8</v>
      </c>
      <c r="G574" s="37" t="s">
        <v>9</v>
      </c>
      <c r="H574" s="24">
        <v>716</v>
      </c>
      <c r="I574" s="9" t="s">
        <v>10</v>
      </c>
      <c r="J574" s="13">
        <v>900</v>
      </c>
      <c r="K574" s="9" t="s">
        <v>10</v>
      </c>
      <c r="L574" s="13">
        <v>900</v>
      </c>
      <c r="M574" s="9" t="s">
        <v>11</v>
      </c>
      <c r="N574" s="49" t="s">
        <v>650</v>
      </c>
      <c r="O574" s="11" t="s">
        <v>2752</v>
      </c>
      <c r="P574" s="33" t="str">
        <f t="shared" si="11"/>
        <v>('PLU00573','SMAX RING BBQ CHEESE16G','PCS',716,900,900,'GOL049',12,TRUE,FALSE,0,0,0,0,NULL,NULL,'PCS',0,0,0,0,0,0,0,0),</v>
      </c>
    </row>
    <row r="575" spans="1:16">
      <c r="A575" s="35" t="s">
        <v>1254</v>
      </c>
      <c r="B575" s="57" t="s">
        <v>1827</v>
      </c>
      <c r="C575" s="36" t="s">
        <v>6</v>
      </c>
      <c r="D575" s="41" t="s">
        <v>588</v>
      </c>
      <c r="E575" s="36" t="s">
        <v>6</v>
      </c>
      <c r="F575" s="48" t="s">
        <v>8</v>
      </c>
      <c r="G575" s="37" t="s">
        <v>9</v>
      </c>
      <c r="H575" s="24">
        <v>7277</v>
      </c>
      <c r="I575" s="9" t="s">
        <v>10</v>
      </c>
      <c r="J575" s="14">
        <v>8360</v>
      </c>
      <c r="K575" s="9" t="s">
        <v>10</v>
      </c>
      <c r="L575" s="13">
        <v>8360</v>
      </c>
      <c r="M575" s="9" t="s">
        <v>11</v>
      </c>
      <c r="N575" s="49" t="s">
        <v>650</v>
      </c>
      <c r="O575" s="11" t="s">
        <v>2752</v>
      </c>
      <c r="P575" s="33" t="str">
        <f t="shared" si="11"/>
        <v>('PLU00574','SMAX RING KEJU 140G','PCS',7277,8360,8360,'GOL049',12,TRUE,FALSE,0,0,0,0,NULL,NULL,'PCS',0,0,0,0,0,0,0,0),</v>
      </c>
    </row>
    <row r="576" spans="1:16">
      <c r="A576" s="35" t="s">
        <v>1254</v>
      </c>
      <c r="B576" s="57" t="s">
        <v>1828</v>
      </c>
      <c r="C576" s="36" t="s">
        <v>6</v>
      </c>
      <c r="D576" s="41" t="s">
        <v>589</v>
      </c>
      <c r="E576" s="36" t="s">
        <v>6</v>
      </c>
      <c r="F576" s="48" t="s">
        <v>8</v>
      </c>
      <c r="G576" s="37" t="s">
        <v>9</v>
      </c>
      <c r="H576" s="24">
        <v>788</v>
      </c>
      <c r="I576" s="9" t="s">
        <v>10</v>
      </c>
      <c r="J576" s="13">
        <v>900</v>
      </c>
      <c r="K576" s="9" t="s">
        <v>10</v>
      </c>
      <c r="L576" s="14">
        <v>900</v>
      </c>
      <c r="M576" s="9" t="s">
        <v>11</v>
      </c>
      <c r="N576" s="49" t="s">
        <v>650</v>
      </c>
      <c r="O576" s="11" t="s">
        <v>2752</v>
      </c>
      <c r="P576" s="33" t="str">
        <f t="shared" si="11"/>
        <v>('PLU00575','SMAX RING KEJU 16G','PCS',788,900,900,'GOL049',12,TRUE,FALSE,0,0,0,0,NULL,NULL,'PCS',0,0,0,0,0,0,0,0),</v>
      </c>
    </row>
    <row r="577" spans="1:16">
      <c r="A577" s="35" t="s">
        <v>1254</v>
      </c>
      <c r="B577" s="57" t="s">
        <v>1829</v>
      </c>
      <c r="C577" s="36" t="s">
        <v>6</v>
      </c>
      <c r="D577" s="41" t="s">
        <v>590</v>
      </c>
      <c r="E577" s="36" t="s">
        <v>6</v>
      </c>
      <c r="F577" s="48" t="s">
        <v>8</v>
      </c>
      <c r="G577" s="37" t="s">
        <v>9</v>
      </c>
      <c r="H577" s="24">
        <v>2831</v>
      </c>
      <c r="I577" s="9" t="s">
        <v>10</v>
      </c>
      <c r="J577" s="13">
        <v>3250</v>
      </c>
      <c r="K577" s="9" t="s">
        <v>10</v>
      </c>
      <c r="L577" s="13">
        <v>3250</v>
      </c>
      <c r="M577" s="9" t="s">
        <v>11</v>
      </c>
      <c r="N577" s="49" t="s">
        <v>650</v>
      </c>
      <c r="O577" s="11" t="s">
        <v>2752</v>
      </c>
      <c r="P577" s="33" t="str">
        <f t="shared" si="11"/>
        <v>('PLU00576','SMAX RING KEJU 60G','PCS',2831,3250,3250,'GOL049',12,TRUE,FALSE,0,0,0,0,NULL,NULL,'PCS',0,0,0,0,0,0,0,0),</v>
      </c>
    </row>
    <row r="578" spans="1:16">
      <c r="A578" s="35" t="s">
        <v>1254</v>
      </c>
      <c r="B578" s="57" t="s">
        <v>1830</v>
      </c>
      <c r="C578" s="36" t="s">
        <v>6</v>
      </c>
      <c r="D578" s="41" t="s">
        <v>591</v>
      </c>
      <c r="E578" s="36" t="s">
        <v>6</v>
      </c>
      <c r="F578" s="48" t="s">
        <v>8</v>
      </c>
      <c r="G578" s="37" t="s">
        <v>9</v>
      </c>
      <c r="H578" s="24">
        <v>4159</v>
      </c>
      <c r="I578" s="9" t="s">
        <v>10</v>
      </c>
      <c r="J578" s="14">
        <v>4700</v>
      </c>
      <c r="K578" s="9" t="s">
        <v>10</v>
      </c>
      <c r="L578" s="13">
        <v>4700</v>
      </c>
      <c r="M578" s="9" t="s">
        <v>11</v>
      </c>
      <c r="N578" s="49" t="s">
        <v>650</v>
      </c>
      <c r="O578" s="11" t="s">
        <v>2752</v>
      </c>
      <c r="P578" s="33" t="str">
        <f t="shared" si="11"/>
        <v>('PLU00577','SO GOOD SOZZIS AYAM75G','PCS',4159,4700,4700,'GOL049',12,TRUE,FALSE,0,0,0,0,NULL,NULL,'PCS',0,0,0,0,0,0,0,0),</v>
      </c>
    </row>
    <row r="579" spans="1:16">
      <c r="A579" s="35" t="s">
        <v>1254</v>
      </c>
      <c r="B579" s="57" t="s">
        <v>1831</v>
      </c>
      <c r="C579" s="36" t="s">
        <v>6</v>
      </c>
      <c r="D579" s="41" t="s">
        <v>592</v>
      </c>
      <c r="E579" s="36" t="s">
        <v>6</v>
      </c>
      <c r="F579" s="48" t="s">
        <v>8</v>
      </c>
      <c r="G579" s="37" t="s">
        <v>9</v>
      </c>
      <c r="H579" s="24">
        <v>4332</v>
      </c>
      <c r="I579" s="9" t="s">
        <v>10</v>
      </c>
      <c r="J579" s="13">
        <v>4900</v>
      </c>
      <c r="K579" s="9" t="s">
        <v>10</v>
      </c>
      <c r="L579" s="14">
        <v>4900</v>
      </c>
      <c r="M579" s="9" t="s">
        <v>11</v>
      </c>
      <c r="N579" s="49" t="s">
        <v>650</v>
      </c>
      <c r="O579" s="11" t="s">
        <v>2752</v>
      </c>
      <c r="P579" s="33" t="str">
        <f t="shared" si="11"/>
        <v>('PLU00578','SO GOOD SOZZIS SAPI75G','PCS',4332,4900,4900,'GOL049',12,TRUE,FALSE,0,0,0,0,NULL,NULL,'PCS',0,0,0,0,0,0,0,0),</v>
      </c>
    </row>
    <row r="580" spans="1:16">
      <c r="A580" s="35" t="s">
        <v>1254</v>
      </c>
      <c r="B580" s="57" t="s">
        <v>1832</v>
      </c>
      <c r="C580" s="36" t="s">
        <v>6</v>
      </c>
      <c r="D580" s="41" t="s">
        <v>593</v>
      </c>
      <c r="E580" s="36" t="s">
        <v>6</v>
      </c>
      <c r="F580" s="48" t="s">
        <v>8</v>
      </c>
      <c r="G580" s="37" t="s">
        <v>9</v>
      </c>
      <c r="H580" s="25">
        <v>13209</v>
      </c>
      <c r="I580" s="9" t="s">
        <v>10</v>
      </c>
      <c r="J580" s="13">
        <v>15150</v>
      </c>
      <c r="K580" s="9" t="s">
        <v>10</v>
      </c>
      <c r="L580" s="13">
        <v>15150</v>
      </c>
      <c r="M580" s="9" t="s">
        <v>11</v>
      </c>
      <c r="N580" s="49" t="s">
        <v>650</v>
      </c>
      <c r="O580" s="11" t="s">
        <v>2752</v>
      </c>
      <c r="P580" s="33" t="str">
        <f t="shared" si="11"/>
        <v>('PLU00579','STARS HONEY 150G','PCS',13209,15150,15150,'GOL049',12,TRUE,FALSE,0,0,0,0,NULL,NULL,'PCS',0,0,0,0,0,0,0,0),</v>
      </c>
    </row>
    <row r="581" spans="1:16">
      <c r="A581" s="35" t="s">
        <v>1254</v>
      </c>
      <c r="B581" s="57" t="s">
        <v>1833</v>
      </c>
      <c r="C581" s="36" t="s">
        <v>6</v>
      </c>
      <c r="D581" s="41" t="s">
        <v>594</v>
      </c>
      <c r="E581" s="36" t="s">
        <v>6</v>
      </c>
      <c r="F581" s="48" t="s">
        <v>8</v>
      </c>
      <c r="G581" s="37" t="s">
        <v>9</v>
      </c>
      <c r="H581" s="24">
        <v>1539</v>
      </c>
      <c r="I581" s="9" t="s">
        <v>10</v>
      </c>
      <c r="J581" s="13">
        <v>1750</v>
      </c>
      <c r="K581" s="9" t="s">
        <v>10</v>
      </c>
      <c r="L581" s="14">
        <v>1750</v>
      </c>
      <c r="M581" s="9" t="s">
        <v>11</v>
      </c>
      <c r="N581" s="49" t="s">
        <v>650</v>
      </c>
      <c r="O581" s="11" t="s">
        <v>2752</v>
      </c>
      <c r="P581" s="33" t="str">
        <f t="shared" si="11"/>
        <v>('PLU00580','SUKRO KACANG ATOM 90G','PCS',1539,1750,1750,'GOL049',12,TRUE,FALSE,0,0,0,0,NULL,NULL,'PCS',0,0,0,0,0,0,0,0),</v>
      </c>
    </row>
    <row r="582" spans="1:16">
      <c r="A582" s="35" t="s">
        <v>1254</v>
      </c>
      <c r="B582" s="57" t="s">
        <v>1834</v>
      </c>
      <c r="C582" s="36" t="s">
        <v>6</v>
      </c>
      <c r="D582" s="41" t="s">
        <v>595</v>
      </c>
      <c r="E582" s="36" t="s">
        <v>6</v>
      </c>
      <c r="F582" s="48" t="s">
        <v>8</v>
      </c>
      <c r="G582" s="37" t="s">
        <v>9</v>
      </c>
      <c r="H582" s="24">
        <v>1988</v>
      </c>
      <c r="I582" s="9" t="s">
        <v>10</v>
      </c>
      <c r="J582" s="13">
        <v>2294</v>
      </c>
      <c r="K582" s="9" t="s">
        <v>10</v>
      </c>
      <c r="L582" s="13">
        <v>2294</v>
      </c>
      <c r="M582" s="9" t="s">
        <v>11</v>
      </c>
      <c r="N582" s="49" t="s">
        <v>650</v>
      </c>
      <c r="O582" s="11" t="s">
        <v>2752</v>
      </c>
      <c r="P582" s="33" t="str">
        <f t="shared" si="11"/>
        <v>('PLU00581','SUKRO KATOM 140G','PCS',1988,2294,2294,'GOL049',12,TRUE,FALSE,0,0,0,0,NULL,NULL,'PCS',0,0,0,0,0,0,0,0),</v>
      </c>
    </row>
    <row r="583" spans="1:16">
      <c r="A583" s="35" t="s">
        <v>1254</v>
      </c>
      <c r="B583" s="57" t="s">
        <v>1835</v>
      </c>
      <c r="C583" s="36" t="s">
        <v>6</v>
      </c>
      <c r="D583" s="41" t="s">
        <v>596</v>
      </c>
      <c r="E583" s="36" t="s">
        <v>6</v>
      </c>
      <c r="F583" s="48" t="s">
        <v>8</v>
      </c>
      <c r="G583" s="37" t="s">
        <v>9</v>
      </c>
      <c r="H583" s="24">
        <v>897</v>
      </c>
      <c r="I583" s="9" t="s">
        <v>10</v>
      </c>
      <c r="J583" s="14">
        <v>1030</v>
      </c>
      <c r="K583" s="9" t="s">
        <v>10</v>
      </c>
      <c r="L583" s="13">
        <v>1030</v>
      </c>
      <c r="M583" s="9" t="s">
        <v>11</v>
      </c>
      <c r="N583" s="49" t="s">
        <v>650</v>
      </c>
      <c r="O583" s="11" t="s">
        <v>2752</v>
      </c>
      <c r="P583" s="33" t="str">
        <f t="shared" si="11"/>
        <v>('PLU00582','SUKRO KATOM 43G','PCS',897,1030,1030,'GOL049',12,TRUE,FALSE,0,0,0,0,NULL,NULL,'PCS',0,0,0,0,0,0,0,0),</v>
      </c>
    </row>
    <row r="584" spans="1:16">
      <c r="A584" s="35" t="s">
        <v>1254</v>
      </c>
      <c r="B584" s="57" t="s">
        <v>1836</v>
      </c>
      <c r="C584" s="36" t="s">
        <v>6</v>
      </c>
      <c r="D584" s="41" t="s">
        <v>597</v>
      </c>
      <c r="E584" s="36" t="s">
        <v>6</v>
      </c>
      <c r="F584" s="48" t="s">
        <v>8</v>
      </c>
      <c r="G584" s="37" t="s">
        <v>9</v>
      </c>
      <c r="H584" s="24">
        <v>2122</v>
      </c>
      <c r="I584" s="9" t="s">
        <v>10</v>
      </c>
      <c r="J584" s="13">
        <v>2400</v>
      </c>
      <c r="K584" s="9" t="s">
        <v>10</v>
      </c>
      <c r="L584" s="14">
        <v>2400</v>
      </c>
      <c r="M584" s="9" t="s">
        <v>11</v>
      </c>
      <c r="N584" s="49" t="s">
        <v>650</v>
      </c>
      <c r="O584" s="11" t="s">
        <v>2752</v>
      </c>
      <c r="P584" s="33" t="str">
        <f t="shared" si="11"/>
        <v>('PLU00583','SUKRO KC POLONG 140G','PCS',2122,2400,2400,'GOL049',12,TRUE,FALSE,0,0,0,0,NULL,NULL,'PCS',0,0,0,0,0,0,0,0),</v>
      </c>
    </row>
    <row r="585" spans="1:16">
      <c r="A585" s="35" t="s">
        <v>1254</v>
      </c>
      <c r="B585" s="57" t="s">
        <v>1837</v>
      </c>
      <c r="C585" s="36" t="s">
        <v>6</v>
      </c>
      <c r="D585" s="41" t="s">
        <v>598</v>
      </c>
      <c r="E585" s="36" t="s">
        <v>6</v>
      </c>
      <c r="F585" s="48" t="s">
        <v>8</v>
      </c>
      <c r="G585" s="37" t="s">
        <v>9</v>
      </c>
      <c r="H585" s="24">
        <v>449</v>
      </c>
      <c r="I585" s="9" t="s">
        <v>10</v>
      </c>
      <c r="J585" s="13">
        <v>520</v>
      </c>
      <c r="K585" s="9" t="s">
        <v>10</v>
      </c>
      <c r="L585" s="13">
        <v>520</v>
      </c>
      <c r="M585" s="9" t="s">
        <v>11</v>
      </c>
      <c r="N585" s="49" t="s">
        <v>650</v>
      </c>
      <c r="O585" s="11" t="s">
        <v>2752</v>
      </c>
      <c r="P585" s="33" t="str">
        <f t="shared" si="11"/>
        <v>('PLU00584','SUKRO KC POLONG 20G','PCS',449,520,520,'GOL049',12,TRUE,FALSE,0,0,0,0,NULL,NULL,'PCS',0,0,0,0,0,0,0,0),</v>
      </c>
    </row>
    <row r="586" spans="1:16">
      <c r="A586" s="35" t="s">
        <v>1254</v>
      </c>
      <c r="B586" s="57" t="s">
        <v>1838</v>
      </c>
      <c r="C586" s="36" t="s">
        <v>6</v>
      </c>
      <c r="D586" s="41" t="s">
        <v>599</v>
      </c>
      <c r="E586" s="36" t="s">
        <v>6</v>
      </c>
      <c r="F586" s="48" t="s">
        <v>8</v>
      </c>
      <c r="G586" s="37" t="s">
        <v>9</v>
      </c>
      <c r="H586" s="25">
        <v>449</v>
      </c>
      <c r="I586" s="9" t="s">
        <v>10</v>
      </c>
      <c r="J586" s="14">
        <v>520</v>
      </c>
      <c r="K586" s="9" t="s">
        <v>10</v>
      </c>
      <c r="L586" s="13">
        <v>520</v>
      </c>
      <c r="M586" s="9" t="s">
        <v>11</v>
      </c>
      <c r="N586" s="49" t="s">
        <v>650</v>
      </c>
      <c r="O586" s="11" t="s">
        <v>2752</v>
      </c>
      <c r="P586" s="33" t="str">
        <f t="shared" si="11"/>
        <v>('PLU00585','SUKRO KCNG ATOM 21G','PCS',449,520,520,'GOL049',12,TRUE,FALSE,0,0,0,0,NULL,NULL,'PCS',0,0,0,0,0,0,0,0),</v>
      </c>
    </row>
    <row r="587" spans="1:16">
      <c r="A587" s="35" t="s">
        <v>1254</v>
      </c>
      <c r="B587" s="57" t="s">
        <v>1839</v>
      </c>
      <c r="C587" s="36" t="s">
        <v>6</v>
      </c>
      <c r="D587" s="44" t="s">
        <v>600</v>
      </c>
      <c r="E587" s="36" t="s">
        <v>6</v>
      </c>
      <c r="F587" s="48" t="s">
        <v>8</v>
      </c>
      <c r="G587" s="37" t="s">
        <v>9</v>
      </c>
      <c r="H587" s="24">
        <v>812</v>
      </c>
      <c r="I587" s="9" t="s">
        <v>10</v>
      </c>
      <c r="J587" s="13">
        <v>1000</v>
      </c>
      <c r="K587" s="9" t="s">
        <v>10</v>
      </c>
      <c r="L587" s="12">
        <v>1000</v>
      </c>
      <c r="M587" s="9" t="s">
        <v>11</v>
      </c>
      <c r="N587" s="49" t="s">
        <v>650</v>
      </c>
      <c r="O587" s="11" t="s">
        <v>2752</v>
      </c>
      <c r="P587" s="33" t="str">
        <f t="shared" si="11"/>
        <v>('PLU00586','TANGO WAFFEL CRUNCHOX 21G','PCS',812,1000,1000,'GOL049',12,TRUE,FALSE,0,0,0,0,NULL,NULL,'PCS',0,0,0,0,0,0,0,0),</v>
      </c>
    </row>
    <row r="588" spans="1:16">
      <c r="A588" s="35" t="s">
        <v>1254</v>
      </c>
      <c r="B588" s="57" t="s">
        <v>1840</v>
      </c>
      <c r="C588" s="36" t="s">
        <v>6</v>
      </c>
      <c r="D588" s="41" t="s">
        <v>601</v>
      </c>
      <c r="E588" s="36" t="s">
        <v>6</v>
      </c>
      <c r="F588" s="48" t="s">
        <v>8</v>
      </c>
      <c r="G588" s="37" t="s">
        <v>9</v>
      </c>
      <c r="H588" s="24">
        <v>3031</v>
      </c>
      <c r="I588" s="9" t="s">
        <v>10</v>
      </c>
      <c r="J588" s="12">
        <v>3480</v>
      </c>
      <c r="K588" s="9" t="s">
        <v>10</v>
      </c>
      <c r="L588" s="14">
        <v>3480</v>
      </c>
      <c r="M588" s="9" t="s">
        <v>11</v>
      </c>
      <c r="N588" s="49" t="s">
        <v>650</v>
      </c>
      <c r="O588" s="11" t="s">
        <v>2752</v>
      </c>
      <c r="P588" s="33" t="str">
        <f t="shared" si="11"/>
        <v>('PLU00587','TARO CHEESE BURGER 40G','PCS',3031,3480,3480,'GOL049',12,TRUE,FALSE,0,0,0,0,NULL,NULL,'PCS',0,0,0,0,0,0,0,0),</v>
      </c>
    </row>
    <row r="589" spans="1:16">
      <c r="A589" s="35" t="s">
        <v>1254</v>
      </c>
      <c r="B589" s="57" t="s">
        <v>1841</v>
      </c>
      <c r="C589" s="36" t="s">
        <v>6</v>
      </c>
      <c r="D589" s="41" t="s">
        <v>602</v>
      </c>
      <c r="E589" s="36" t="s">
        <v>6</v>
      </c>
      <c r="F589" s="48" t="s">
        <v>8</v>
      </c>
      <c r="G589" s="37" t="s">
        <v>9</v>
      </c>
      <c r="H589" s="24">
        <v>3031</v>
      </c>
      <c r="I589" s="9" t="s">
        <v>10</v>
      </c>
      <c r="J589" s="13">
        <v>3450</v>
      </c>
      <c r="K589" s="9" t="s">
        <v>10</v>
      </c>
      <c r="L589" s="13">
        <v>3450</v>
      </c>
      <c r="M589" s="9" t="s">
        <v>11</v>
      </c>
      <c r="N589" s="49" t="s">
        <v>650</v>
      </c>
      <c r="O589" s="11" t="s">
        <v>2752</v>
      </c>
      <c r="P589" s="33" t="str">
        <f t="shared" si="11"/>
        <v>('PLU00588','TARO CURLY FRIES 40G','PCS',3031,3450,3450,'GOL049',12,TRUE,FALSE,0,0,0,0,NULL,NULL,'PCS',0,0,0,0,0,0,0,0),</v>
      </c>
    </row>
    <row r="590" spans="1:16">
      <c r="A590" s="35" t="s">
        <v>1254</v>
      </c>
      <c r="B590" s="57" t="s">
        <v>1842</v>
      </c>
      <c r="C590" s="36" t="s">
        <v>6</v>
      </c>
      <c r="D590" s="41" t="s">
        <v>603</v>
      </c>
      <c r="E590" s="36" t="s">
        <v>6</v>
      </c>
      <c r="F590" s="48" t="s">
        <v>8</v>
      </c>
      <c r="G590" s="37" t="s">
        <v>9</v>
      </c>
      <c r="H590" s="24">
        <v>3031</v>
      </c>
      <c r="I590" s="9" t="s">
        <v>10</v>
      </c>
      <c r="J590" s="14">
        <v>3480</v>
      </c>
      <c r="K590" s="9" t="s">
        <v>10</v>
      </c>
      <c r="L590" s="13">
        <v>3480</v>
      </c>
      <c r="M590" s="9" t="s">
        <v>11</v>
      </c>
      <c r="N590" s="49" t="s">
        <v>650</v>
      </c>
      <c r="O590" s="11" t="s">
        <v>2752</v>
      </c>
      <c r="P590" s="33" t="str">
        <f t="shared" si="11"/>
        <v>('PLU00589','TARO ITALIAN PEZZA40G','PCS',3031,3480,3480,'GOL049',12,TRUE,FALSE,0,0,0,0,NULL,NULL,'PCS',0,0,0,0,0,0,0,0),</v>
      </c>
    </row>
    <row r="591" spans="1:16">
      <c r="A591" s="35" t="s">
        <v>1254</v>
      </c>
      <c r="B591" s="57" t="s">
        <v>1843</v>
      </c>
      <c r="C591" s="36" t="s">
        <v>6</v>
      </c>
      <c r="D591" s="41" t="s">
        <v>604</v>
      </c>
      <c r="E591" s="36" t="s">
        <v>6</v>
      </c>
      <c r="F591" s="48" t="s">
        <v>8</v>
      </c>
      <c r="G591" s="37" t="s">
        <v>9</v>
      </c>
      <c r="H591" s="24">
        <v>2973</v>
      </c>
      <c r="I591" s="9" t="s">
        <v>10</v>
      </c>
      <c r="J591" s="13">
        <v>3190</v>
      </c>
      <c r="K591" s="9" t="s">
        <v>10</v>
      </c>
      <c r="L591" s="14">
        <v>3190</v>
      </c>
      <c r="M591" s="9" t="s">
        <v>11</v>
      </c>
      <c r="N591" s="49" t="s">
        <v>650</v>
      </c>
      <c r="O591" s="11" t="s">
        <v>2752</v>
      </c>
      <c r="P591" s="33" t="str">
        <f t="shared" si="11"/>
        <v>('PLU00590','TARO NET BARBEQUE50G','PCS',2973,3190,3190,'GOL049',12,TRUE,FALSE,0,0,0,0,NULL,NULL,'PCS',0,0,0,0,0,0,0,0),</v>
      </c>
    </row>
    <row r="592" spans="1:16">
      <c r="A592" s="35" t="s">
        <v>1254</v>
      </c>
      <c r="B592" s="57" t="s">
        <v>1844</v>
      </c>
      <c r="C592" s="36" t="s">
        <v>6</v>
      </c>
      <c r="D592" s="41" t="s">
        <v>605</v>
      </c>
      <c r="E592" s="36" t="s">
        <v>6</v>
      </c>
      <c r="F592" s="48" t="s">
        <v>8</v>
      </c>
      <c r="G592" s="37" t="s">
        <v>9</v>
      </c>
      <c r="H592" s="25">
        <v>895</v>
      </c>
      <c r="I592" s="9" t="s">
        <v>10</v>
      </c>
      <c r="J592" s="13">
        <v>990</v>
      </c>
      <c r="K592" s="9" t="s">
        <v>10</v>
      </c>
      <c r="L592" s="13">
        <v>990</v>
      </c>
      <c r="M592" s="9" t="s">
        <v>11</v>
      </c>
      <c r="N592" s="49" t="s">
        <v>650</v>
      </c>
      <c r="O592" s="11" t="s">
        <v>2752</v>
      </c>
      <c r="P592" s="33" t="str">
        <f t="shared" si="11"/>
        <v>('PLU00591','TARO NET CHEESE BUR 12G','PCS',895,990,990,'GOL049',12,TRUE,FALSE,0,0,0,0,NULL,NULL,'PCS',0,0,0,0,0,0,0,0),</v>
      </c>
    </row>
    <row r="593" spans="1:16">
      <c r="A593" s="35" t="s">
        <v>1254</v>
      </c>
      <c r="B593" s="57" t="s">
        <v>1845</v>
      </c>
      <c r="C593" s="36" t="s">
        <v>6</v>
      </c>
      <c r="D593" s="41" t="s">
        <v>606</v>
      </c>
      <c r="E593" s="36" t="s">
        <v>6</v>
      </c>
      <c r="F593" s="48" t="s">
        <v>8</v>
      </c>
      <c r="G593" s="37" t="s">
        <v>9</v>
      </c>
      <c r="H593" s="24">
        <v>2973</v>
      </c>
      <c r="I593" s="9" t="s">
        <v>10</v>
      </c>
      <c r="J593" s="14">
        <v>3190</v>
      </c>
      <c r="K593" s="9" t="s">
        <v>10</v>
      </c>
      <c r="L593" s="13">
        <v>3190</v>
      </c>
      <c r="M593" s="9" t="s">
        <v>11</v>
      </c>
      <c r="N593" s="49" t="s">
        <v>650</v>
      </c>
      <c r="O593" s="11" t="s">
        <v>2752</v>
      </c>
      <c r="P593" s="33" t="str">
        <f t="shared" si="11"/>
        <v>('PLU00592','TARO NET CHEESE BUR 50G','PCS',2973,3190,3190,'GOL049',12,TRUE,FALSE,0,0,0,0,NULL,NULL,'PCS',0,0,0,0,0,0,0,0),</v>
      </c>
    </row>
    <row r="594" spans="1:16">
      <c r="A594" s="35" t="s">
        <v>1254</v>
      </c>
      <c r="B594" s="57" t="s">
        <v>1846</v>
      </c>
      <c r="C594" s="36" t="s">
        <v>6</v>
      </c>
      <c r="D594" s="41" t="s">
        <v>607</v>
      </c>
      <c r="E594" s="36" t="s">
        <v>6</v>
      </c>
      <c r="F594" s="48" t="s">
        <v>8</v>
      </c>
      <c r="G594" s="37" t="s">
        <v>9</v>
      </c>
      <c r="H594" s="24">
        <v>895</v>
      </c>
      <c r="I594" s="9" t="s">
        <v>10</v>
      </c>
      <c r="J594" s="13">
        <v>990</v>
      </c>
      <c r="K594" s="9" t="s">
        <v>10</v>
      </c>
      <c r="L594" s="14">
        <v>990</v>
      </c>
      <c r="M594" s="9" t="s">
        <v>11</v>
      </c>
      <c r="N594" s="49" t="s">
        <v>650</v>
      </c>
      <c r="O594" s="11" t="s">
        <v>2752</v>
      </c>
      <c r="P594" s="33" t="str">
        <f t="shared" si="11"/>
        <v>('PLU00593','TARO NET CURLY FRIES12G','PCS',895,990,990,'GOL049',12,TRUE,FALSE,0,0,0,0,NULL,NULL,'PCS',0,0,0,0,0,0,0,0),</v>
      </c>
    </row>
    <row r="595" spans="1:16">
      <c r="A595" s="35" t="s">
        <v>1254</v>
      </c>
      <c r="B595" s="57" t="s">
        <v>1847</v>
      </c>
      <c r="C595" s="36" t="s">
        <v>6</v>
      </c>
      <c r="D595" s="41" t="s">
        <v>608</v>
      </c>
      <c r="E595" s="36" t="s">
        <v>6</v>
      </c>
      <c r="F595" s="48" t="s">
        <v>8</v>
      </c>
      <c r="G595" s="37" t="s">
        <v>9</v>
      </c>
      <c r="H595" s="24">
        <v>3032</v>
      </c>
      <c r="I595" s="9" t="s">
        <v>10</v>
      </c>
      <c r="J595" s="13">
        <v>3480</v>
      </c>
      <c r="K595" s="9" t="s">
        <v>10</v>
      </c>
      <c r="L595" s="13">
        <v>3480</v>
      </c>
      <c r="M595" s="9" t="s">
        <v>11</v>
      </c>
      <c r="N595" s="49" t="s">
        <v>650</v>
      </c>
      <c r="O595" s="11" t="s">
        <v>2752</v>
      </c>
      <c r="P595" s="33" t="str">
        <f t="shared" si="11"/>
        <v>('PLU00594','TARO NET CURLY FRIES50G','PCS',3032,3480,3480,'GOL049',12,TRUE,FALSE,0,0,0,0,NULL,NULL,'PCS',0,0,0,0,0,0,0,0),</v>
      </c>
    </row>
    <row r="596" spans="1:16">
      <c r="A596" s="35" t="s">
        <v>1254</v>
      </c>
      <c r="B596" s="57" t="s">
        <v>1848</v>
      </c>
      <c r="C596" s="36" t="s">
        <v>6</v>
      </c>
      <c r="D596" s="41" t="s">
        <v>609</v>
      </c>
      <c r="E596" s="36" t="s">
        <v>6</v>
      </c>
      <c r="F596" s="48" t="s">
        <v>8</v>
      </c>
      <c r="G596" s="37" t="s">
        <v>9</v>
      </c>
      <c r="H596" s="24">
        <v>913</v>
      </c>
      <c r="I596" s="9" t="s">
        <v>10</v>
      </c>
      <c r="J596" s="13">
        <v>990</v>
      </c>
      <c r="K596" s="9" t="s">
        <v>10</v>
      </c>
      <c r="L596" s="14">
        <v>990</v>
      </c>
      <c r="M596" s="9" t="s">
        <v>11</v>
      </c>
      <c r="N596" s="49" t="s">
        <v>650</v>
      </c>
      <c r="O596" s="11" t="s">
        <v>2752</v>
      </c>
      <c r="P596" s="33" t="str">
        <f t="shared" si="11"/>
        <v>('PLU00595','TARO NET ITALIAN PIZ12G','PCS',913,990,990,'GOL049',12,TRUE,FALSE,0,0,0,0,NULL,NULL,'PCS',0,0,0,0,0,0,0,0),</v>
      </c>
    </row>
    <row r="597" spans="1:16">
      <c r="A597" s="35" t="s">
        <v>1254</v>
      </c>
      <c r="B597" s="57" t="s">
        <v>1849</v>
      </c>
      <c r="C597" s="36" t="s">
        <v>6</v>
      </c>
      <c r="D597" s="41" t="s">
        <v>610</v>
      </c>
      <c r="E597" s="36" t="s">
        <v>6</v>
      </c>
      <c r="F597" s="48" t="s">
        <v>8</v>
      </c>
      <c r="G597" s="37" t="s">
        <v>9</v>
      </c>
      <c r="H597" s="24">
        <v>3032</v>
      </c>
      <c r="I597" s="9" t="s">
        <v>10</v>
      </c>
      <c r="J597" s="13">
        <v>3480</v>
      </c>
      <c r="K597" s="9" t="s">
        <v>10</v>
      </c>
      <c r="L597" s="13">
        <v>3480</v>
      </c>
      <c r="M597" s="9" t="s">
        <v>11</v>
      </c>
      <c r="N597" s="49" t="s">
        <v>650</v>
      </c>
      <c r="O597" s="11" t="s">
        <v>2752</v>
      </c>
      <c r="P597" s="33" t="str">
        <f t="shared" si="11"/>
        <v>('PLU00596','TARO NET ITALIAN PZ 50G','PCS',3032,3480,3480,'GOL049',12,TRUE,FALSE,0,0,0,0,NULL,NULL,'PCS',0,0,0,0,0,0,0,0),</v>
      </c>
    </row>
    <row r="598" spans="1:16">
      <c r="A598" s="35" t="s">
        <v>1254</v>
      </c>
      <c r="B598" s="57" t="s">
        <v>1850</v>
      </c>
      <c r="C598" s="36" t="s">
        <v>6</v>
      </c>
      <c r="D598" s="41" t="s">
        <v>611</v>
      </c>
      <c r="E598" s="36" t="s">
        <v>6</v>
      </c>
      <c r="F598" s="48" t="s">
        <v>8</v>
      </c>
      <c r="G598" s="37" t="s">
        <v>9</v>
      </c>
      <c r="H598" s="25">
        <v>803</v>
      </c>
      <c r="I598" s="9" t="s">
        <v>10</v>
      </c>
      <c r="J598" s="14">
        <v>950</v>
      </c>
      <c r="K598" s="9" t="s">
        <v>10</v>
      </c>
      <c r="L598" s="13">
        <v>950</v>
      </c>
      <c r="M598" s="9" t="s">
        <v>11</v>
      </c>
      <c r="N598" s="49" t="s">
        <v>650</v>
      </c>
      <c r="O598" s="11" t="s">
        <v>2752</v>
      </c>
      <c r="P598" s="33" t="str">
        <f t="shared" si="11"/>
        <v>('PLU00597','TARO NET POTATO BBQ10G','PCS',803,950,950,'GOL049',12,TRUE,FALSE,0,0,0,0,NULL,NULL,'PCS',0,0,0,0,0,0,0,0),</v>
      </c>
    </row>
    <row r="599" spans="1:16">
      <c r="A599" s="35" t="s">
        <v>1254</v>
      </c>
      <c r="B599" s="57" t="s">
        <v>1851</v>
      </c>
      <c r="C599" s="36" t="s">
        <v>6</v>
      </c>
      <c r="D599" s="41" t="s">
        <v>612</v>
      </c>
      <c r="E599" s="36" t="s">
        <v>6</v>
      </c>
      <c r="F599" s="48" t="s">
        <v>8</v>
      </c>
      <c r="G599" s="37" t="s">
        <v>9</v>
      </c>
      <c r="H599" s="24">
        <v>895</v>
      </c>
      <c r="I599" s="9" t="s">
        <v>10</v>
      </c>
      <c r="J599" s="13">
        <v>990</v>
      </c>
      <c r="K599" s="9" t="s">
        <v>10</v>
      </c>
      <c r="L599" s="14">
        <v>990</v>
      </c>
      <c r="M599" s="9" t="s">
        <v>11</v>
      </c>
      <c r="N599" s="49" t="s">
        <v>650</v>
      </c>
      <c r="O599" s="11" t="s">
        <v>2752</v>
      </c>
      <c r="P599" s="33" t="str">
        <f t="shared" si="11"/>
        <v>('PLU00598','TARO NET POTATO BBQ12G','PCS',895,990,990,'GOL049',12,TRUE,FALSE,0,0,0,0,NULL,NULL,'PCS',0,0,0,0,0,0,0,0),</v>
      </c>
    </row>
    <row r="600" spans="1:16">
      <c r="A600" s="35" t="s">
        <v>1254</v>
      </c>
      <c r="B600" s="57" t="s">
        <v>1852</v>
      </c>
      <c r="C600" s="36" t="s">
        <v>6</v>
      </c>
      <c r="D600" s="41" t="s">
        <v>613</v>
      </c>
      <c r="E600" s="36" t="s">
        <v>6</v>
      </c>
      <c r="F600" s="48" t="s">
        <v>8</v>
      </c>
      <c r="G600" s="37" t="s">
        <v>9</v>
      </c>
      <c r="H600" s="24">
        <v>787</v>
      </c>
      <c r="I600" s="9" t="s">
        <v>10</v>
      </c>
      <c r="J600" s="13">
        <v>990</v>
      </c>
      <c r="K600" s="9" t="s">
        <v>10</v>
      </c>
      <c r="L600" s="13">
        <v>990</v>
      </c>
      <c r="M600" s="9" t="s">
        <v>11</v>
      </c>
      <c r="N600" s="49" t="s">
        <v>650</v>
      </c>
      <c r="O600" s="11" t="s">
        <v>2752</v>
      </c>
      <c r="P600" s="33" t="str">
        <f t="shared" si="11"/>
        <v>('PLU00599','TARO NET SEAWEED 12G','PCS',787,990,990,'GOL049',12,TRUE,FALSE,0,0,0,0,NULL,NULL,'PCS',0,0,0,0,0,0,0,0),</v>
      </c>
    </row>
    <row r="601" spans="1:16">
      <c r="A601" s="35" t="s">
        <v>1254</v>
      </c>
      <c r="B601" s="57" t="s">
        <v>1853</v>
      </c>
      <c r="C601" s="36" t="s">
        <v>6</v>
      </c>
      <c r="D601" s="41" t="s">
        <v>614</v>
      </c>
      <c r="E601" s="36" t="s">
        <v>6</v>
      </c>
      <c r="F601" s="48" t="s">
        <v>8</v>
      </c>
      <c r="G601" s="37" t="s">
        <v>9</v>
      </c>
      <c r="H601" s="24">
        <v>2973</v>
      </c>
      <c r="I601" s="9" t="s">
        <v>10</v>
      </c>
      <c r="J601" s="14">
        <v>3190</v>
      </c>
      <c r="K601" s="9" t="s">
        <v>10</v>
      </c>
      <c r="L601" s="13">
        <v>3190</v>
      </c>
      <c r="M601" s="9" t="s">
        <v>11</v>
      </c>
      <c r="N601" s="49" t="s">
        <v>650</v>
      </c>
      <c r="O601" s="11" t="s">
        <v>2752</v>
      </c>
      <c r="P601" s="33" t="str">
        <f t="shared" si="11"/>
        <v>('PLU00600','TARO NET SEAWEED 50G','PCS',2973,3190,3190,'GOL049',12,TRUE,FALSE,0,0,0,0,NULL,NULL,'PCS',0,0,0,0,0,0,0,0),</v>
      </c>
    </row>
    <row r="602" spans="1:16">
      <c r="A602" s="35" t="s">
        <v>1254</v>
      </c>
      <c r="B602" s="57" t="s">
        <v>1854</v>
      </c>
      <c r="C602" s="36" t="s">
        <v>6</v>
      </c>
      <c r="D602" s="41" t="s">
        <v>615</v>
      </c>
      <c r="E602" s="36" t="s">
        <v>6</v>
      </c>
      <c r="F602" s="48" t="s">
        <v>8</v>
      </c>
      <c r="G602" s="37" t="s">
        <v>9</v>
      </c>
      <c r="H602" s="24">
        <v>2911</v>
      </c>
      <c r="I602" s="9" t="s">
        <v>10</v>
      </c>
      <c r="J602" s="13">
        <v>3400</v>
      </c>
      <c r="K602" s="9" t="s">
        <v>10</v>
      </c>
      <c r="L602" s="12">
        <v>3400</v>
      </c>
      <c r="M602" s="9" t="s">
        <v>11</v>
      </c>
      <c r="N602" s="49" t="s">
        <v>650</v>
      </c>
      <c r="O602" s="11" t="s">
        <v>2752</v>
      </c>
      <c r="P602" s="33" t="str">
        <f t="shared" si="11"/>
        <v>('PLU00601','TARO POTATO BBQ40G','PCS',2911,3400,3400,'GOL049',12,TRUE,FALSE,0,0,0,0,NULL,NULL,'PCS',0,0,0,0,0,0,0,0),</v>
      </c>
    </row>
    <row r="603" spans="1:16">
      <c r="A603" s="35" t="s">
        <v>1254</v>
      </c>
      <c r="B603" s="57" t="s">
        <v>1855</v>
      </c>
      <c r="C603" s="36" t="s">
        <v>6</v>
      </c>
      <c r="D603" s="41" t="s">
        <v>616</v>
      </c>
      <c r="E603" s="36" t="s">
        <v>6</v>
      </c>
      <c r="F603" s="48" t="s">
        <v>8</v>
      </c>
      <c r="G603" s="37" t="s">
        <v>9</v>
      </c>
      <c r="H603" s="24">
        <v>803</v>
      </c>
      <c r="I603" s="9" t="s">
        <v>10</v>
      </c>
      <c r="J603" s="13">
        <v>950</v>
      </c>
      <c r="K603" s="9" t="s">
        <v>10</v>
      </c>
      <c r="L603" s="13">
        <v>950</v>
      </c>
      <c r="M603" s="9" t="s">
        <v>11</v>
      </c>
      <c r="N603" s="49" t="s">
        <v>650</v>
      </c>
      <c r="O603" s="11" t="s">
        <v>2752</v>
      </c>
      <c r="P603" s="33" t="str">
        <f t="shared" si="11"/>
        <v>('PLU00602','TARO SEAWEED 10G','PCS',803,950,950,'GOL049',12,TRUE,FALSE,0,0,0,0,NULL,NULL,'PCS',0,0,0,0,0,0,0,0),</v>
      </c>
    </row>
    <row r="604" spans="1:16">
      <c r="A604" s="35" t="s">
        <v>1254</v>
      </c>
      <c r="B604" s="57" t="s">
        <v>1856</v>
      </c>
      <c r="C604" s="36" t="s">
        <v>6</v>
      </c>
      <c r="D604" s="41" t="s">
        <v>617</v>
      </c>
      <c r="E604" s="36" t="s">
        <v>6</v>
      </c>
      <c r="F604" s="48" t="s">
        <v>8</v>
      </c>
      <c r="G604" s="37" t="s">
        <v>9</v>
      </c>
      <c r="H604" s="24">
        <v>3031</v>
      </c>
      <c r="I604" s="9" t="s">
        <v>10</v>
      </c>
      <c r="J604" s="12">
        <v>3400</v>
      </c>
      <c r="K604" s="9" t="s">
        <v>10</v>
      </c>
      <c r="L604" s="12">
        <v>3400</v>
      </c>
      <c r="M604" s="9" t="s">
        <v>11</v>
      </c>
      <c r="N604" s="49" t="s">
        <v>650</v>
      </c>
      <c r="O604" s="11" t="s">
        <v>2752</v>
      </c>
      <c r="P604" s="33" t="str">
        <f t="shared" si="11"/>
        <v>('PLU00603','TARO SEAWEED 40G','PCS',3031,3400,3400,'GOL049',12,TRUE,FALSE,0,0,0,0,NULL,NULL,'PCS',0,0,0,0,0,0,0,0),</v>
      </c>
    </row>
    <row r="605" spans="1:16">
      <c r="A605" s="35" t="s">
        <v>1254</v>
      </c>
      <c r="B605" s="57" t="s">
        <v>1857</v>
      </c>
      <c r="C605" s="36" t="s">
        <v>6</v>
      </c>
      <c r="D605" s="41" t="s">
        <v>618</v>
      </c>
      <c r="E605" s="36" t="s">
        <v>6</v>
      </c>
      <c r="F605" s="48" t="s">
        <v>8</v>
      </c>
      <c r="G605" s="37" t="s">
        <v>9</v>
      </c>
      <c r="H605" s="24">
        <v>1588</v>
      </c>
      <c r="I605" s="9" t="s">
        <v>10</v>
      </c>
      <c r="J605" s="14">
        <v>1850</v>
      </c>
      <c r="K605" s="9" t="s">
        <v>10</v>
      </c>
      <c r="L605" s="13">
        <v>1850</v>
      </c>
      <c r="M605" s="9" t="s">
        <v>11</v>
      </c>
      <c r="N605" s="49" t="s">
        <v>650</v>
      </c>
      <c r="O605" s="11" t="s">
        <v>2752</v>
      </c>
      <c r="P605" s="33" t="str">
        <f t="shared" si="11"/>
        <v>('PLU00604','TIC TAC AYAM BAWANG 100G','PCS',1588,1850,1850,'GOL049',12,TRUE,FALSE,0,0,0,0,NULL,NULL,'PCS',0,0,0,0,0,0,0,0),</v>
      </c>
    </row>
    <row r="606" spans="1:16">
      <c r="A606" s="35" t="s">
        <v>1254</v>
      </c>
      <c r="B606" s="57" t="s">
        <v>1858</v>
      </c>
      <c r="C606" s="36" t="s">
        <v>6</v>
      </c>
      <c r="D606" s="41" t="s">
        <v>619</v>
      </c>
      <c r="E606" s="36" t="s">
        <v>6</v>
      </c>
      <c r="F606" s="48" t="s">
        <v>8</v>
      </c>
      <c r="G606" s="37" t="s">
        <v>9</v>
      </c>
      <c r="H606" s="24">
        <v>419</v>
      </c>
      <c r="I606" s="9" t="s">
        <v>10</v>
      </c>
      <c r="J606" s="13">
        <v>499</v>
      </c>
      <c r="K606" s="9" t="s">
        <v>10</v>
      </c>
      <c r="L606" s="14">
        <v>499</v>
      </c>
      <c r="M606" s="9" t="s">
        <v>11</v>
      </c>
      <c r="N606" s="49" t="s">
        <v>650</v>
      </c>
      <c r="O606" s="11" t="s">
        <v>2752</v>
      </c>
      <c r="P606" s="33" t="str">
        <f t="shared" si="11"/>
        <v>('PLU00605','TIC TAC AYAM BAWANG 20G','PCS',419,499,499,'GOL049',12,TRUE,FALSE,0,0,0,0,NULL,NULL,'PCS',0,0,0,0,0,0,0,0),</v>
      </c>
    </row>
    <row r="607" spans="1:16">
      <c r="A607" s="35" t="s">
        <v>1254</v>
      </c>
      <c r="B607" s="57" t="s">
        <v>1859</v>
      </c>
      <c r="C607" s="36" t="s">
        <v>6</v>
      </c>
      <c r="D607" s="41" t="s">
        <v>620</v>
      </c>
      <c r="E607" s="36" t="s">
        <v>6</v>
      </c>
      <c r="F607" s="48" t="s">
        <v>8</v>
      </c>
      <c r="G607" s="37" t="s">
        <v>9</v>
      </c>
      <c r="H607" s="24">
        <v>1518</v>
      </c>
      <c r="I607" s="9" t="s">
        <v>10</v>
      </c>
      <c r="J607" s="13">
        <v>1768</v>
      </c>
      <c r="K607" s="9" t="s">
        <v>10</v>
      </c>
      <c r="L607" s="13">
        <v>1768</v>
      </c>
      <c r="M607" s="9" t="s">
        <v>11</v>
      </c>
      <c r="N607" s="49" t="s">
        <v>650</v>
      </c>
      <c r="O607" s="11" t="s">
        <v>2752</v>
      </c>
      <c r="P607" s="33" t="str">
        <f t="shared" si="11"/>
        <v>('PLU00606','TIC TAC PEDAS 100G','PCS',1518,1768,1768,'GOL049',12,TRUE,FALSE,0,0,0,0,NULL,NULL,'PCS',0,0,0,0,0,0,0,0),</v>
      </c>
    </row>
    <row r="608" spans="1:16">
      <c r="A608" s="35" t="s">
        <v>1254</v>
      </c>
      <c r="B608" s="57" t="s">
        <v>1860</v>
      </c>
      <c r="C608" s="36" t="s">
        <v>6</v>
      </c>
      <c r="D608" s="41" t="s">
        <v>621</v>
      </c>
      <c r="E608" s="36" t="s">
        <v>6</v>
      </c>
      <c r="F608" s="48" t="s">
        <v>8</v>
      </c>
      <c r="G608" s="37" t="s">
        <v>9</v>
      </c>
      <c r="H608" s="24">
        <v>400</v>
      </c>
      <c r="I608" s="9" t="s">
        <v>10</v>
      </c>
      <c r="J608" s="14">
        <v>477</v>
      </c>
      <c r="K608" s="9" t="s">
        <v>10</v>
      </c>
      <c r="L608" s="13">
        <v>477</v>
      </c>
      <c r="M608" s="9" t="s">
        <v>11</v>
      </c>
      <c r="N608" s="49" t="s">
        <v>650</v>
      </c>
      <c r="O608" s="11" t="s">
        <v>2752</v>
      </c>
      <c r="P608" s="33" t="str">
        <f t="shared" si="11"/>
        <v>('PLU00607','TIC TAC PILUS PEDAS 20G','PCS',400,477,477,'GOL049',12,TRUE,FALSE,0,0,0,0,NULL,NULL,'PCS',0,0,0,0,0,0,0,0),</v>
      </c>
    </row>
    <row r="609" spans="1:16">
      <c r="A609" s="35" t="s">
        <v>1254</v>
      </c>
      <c r="B609" s="57" t="s">
        <v>1861</v>
      </c>
      <c r="C609" s="36" t="s">
        <v>6</v>
      </c>
      <c r="D609" s="41" t="s">
        <v>622</v>
      </c>
      <c r="E609" s="36" t="s">
        <v>6</v>
      </c>
      <c r="F609" s="48" t="s">
        <v>8</v>
      </c>
      <c r="G609" s="37" t="s">
        <v>9</v>
      </c>
      <c r="H609" s="24">
        <v>400</v>
      </c>
      <c r="I609" s="9" t="s">
        <v>10</v>
      </c>
      <c r="J609" s="13">
        <v>477</v>
      </c>
      <c r="K609" s="9" t="s">
        <v>10</v>
      </c>
      <c r="L609" s="14">
        <v>477</v>
      </c>
      <c r="M609" s="9" t="s">
        <v>11</v>
      </c>
      <c r="N609" s="49" t="s">
        <v>650</v>
      </c>
      <c r="O609" s="11" t="s">
        <v>2752</v>
      </c>
      <c r="P609" s="33" t="str">
        <f t="shared" si="11"/>
        <v>('PLU00608','TIC TAC PILUS PUTIH 20G','PCS',400,477,477,'GOL049',12,TRUE,FALSE,0,0,0,0,NULL,NULL,'PCS',0,0,0,0,0,0,0,0),</v>
      </c>
    </row>
    <row r="610" spans="1:16">
      <c r="A610" s="35" t="s">
        <v>1254</v>
      </c>
      <c r="B610" s="57" t="s">
        <v>1862</v>
      </c>
      <c r="C610" s="36" t="s">
        <v>6</v>
      </c>
      <c r="D610" s="41" t="s">
        <v>623</v>
      </c>
      <c r="E610" s="36" t="s">
        <v>6</v>
      </c>
      <c r="F610" s="48" t="s">
        <v>8</v>
      </c>
      <c r="G610" s="37" t="s">
        <v>9</v>
      </c>
      <c r="H610" s="25">
        <v>427</v>
      </c>
      <c r="I610" s="9" t="s">
        <v>10</v>
      </c>
      <c r="J610" s="13">
        <v>500</v>
      </c>
      <c r="K610" s="9" t="s">
        <v>10</v>
      </c>
      <c r="L610" s="13">
        <v>500</v>
      </c>
      <c r="M610" s="9" t="s">
        <v>11</v>
      </c>
      <c r="N610" s="49" t="s">
        <v>650</v>
      </c>
      <c r="O610" s="11" t="s">
        <v>2752</v>
      </c>
      <c r="P610" s="33" t="str">
        <f t="shared" si="11"/>
        <v>('PLU00609','TIC TAC PILUS SP 20G','PCS',427,500,500,'GOL049',12,TRUE,FALSE,0,0,0,0,NULL,NULL,'PCS',0,0,0,0,0,0,0,0),</v>
      </c>
    </row>
    <row r="611" spans="1:16">
      <c r="A611" s="35" t="s">
        <v>1254</v>
      </c>
      <c r="B611" s="57" t="s">
        <v>1863</v>
      </c>
      <c r="C611" s="36" t="s">
        <v>6</v>
      </c>
      <c r="D611" s="41" t="s">
        <v>624</v>
      </c>
      <c r="E611" s="36" t="s">
        <v>6</v>
      </c>
      <c r="F611" s="48" t="s">
        <v>8</v>
      </c>
      <c r="G611" s="37" t="s">
        <v>9</v>
      </c>
      <c r="H611" s="24">
        <v>427</v>
      </c>
      <c r="I611" s="9" t="s">
        <v>10</v>
      </c>
      <c r="J611" s="13">
        <v>490</v>
      </c>
      <c r="K611" s="9" t="s">
        <v>10</v>
      </c>
      <c r="L611" s="14">
        <v>490</v>
      </c>
      <c r="M611" s="9" t="s">
        <v>11</v>
      </c>
      <c r="N611" s="49" t="s">
        <v>650</v>
      </c>
      <c r="O611" s="11" t="s">
        <v>2752</v>
      </c>
      <c r="P611" s="33" t="str">
        <f t="shared" si="11"/>
        <v>('PLU00610','TIC TAC PILUS UDANG 20G','PCS',427,490,490,'GOL049',12,TRUE,FALSE,0,0,0,0,NULL,NULL,'PCS',0,0,0,0,0,0,0,0),</v>
      </c>
    </row>
    <row r="612" spans="1:16">
      <c r="A612" s="35" t="s">
        <v>1254</v>
      </c>
      <c r="B612" s="57" t="s">
        <v>1864</v>
      </c>
      <c r="C612" s="36" t="s">
        <v>6</v>
      </c>
      <c r="D612" s="41" t="s">
        <v>625</v>
      </c>
      <c r="E612" s="36" t="s">
        <v>6</v>
      </c>
      <c r="F612" s="48" t="s">
        <v>8</v>
      </c>
      <c r="G612" s="37" t="s">
        <v>9</v>
      </c>
      <c r="H612" s="24">
        <v>1518</v>
      </c>
      <c r="I612" s="9" t="s">
        <v>10</v>
      </c>
      <c r="J612" s="13">
        <v>1768</v>
      </c>
      <c r="K612" s="9" t="s">
        <v>10</v>
      </c>
      <c r="L612" s="13">
        <v>1768</v>
      </c>
      <c r="M612" s="9" t="s">
        <v>11</v>
      </c>
      <c r="N612" s="49" t="s">
        <v>650</v>
      </c>
      <c r="O612" s="11" t="s">
        <v>2752</v>
      </c>
      <c r="P612" s="33" t="str">
        <f t="shared" si="11"/>
        <v>('PLU00611','TIC TAC PTH 1009','PCS',1518,1768,1768,'GOL049',12,TRUE,FALSE,0,0,0,0,NULL,NULL,'PCS',0,0,0,0,0,0,0,0),</v>
      </c>
    </row>
    <row r="613" spans="1:16">
      <c r="A613" s="35" t="s">
        <v>1254</v>
      </c>
      <c r="B613" s="57" t="s">
        <v>1865</v>
      </c>
      <c r="C613" s="36" t="s">
        <v>6</v>
      </c>
      <c r="D613" s="41" t="s">
        <v>626</v>
      </c>
      <c r="E613" s="36" t="s">
        <v>6</v>
      </c>
      <c r="F613" s="48" t="s">
        <v>8</v>
      </c>
      <c r="G613" s="37" t="s">
        <v>9</v>
      </c>
      <c r="H613" s="24">
        <v>1518</v>
      </c>
      <c r="I613" s="9" t="s">
        <v>10</v>
      </c>
      <c r="J613" s="14">
        <v>1768</v>
      </c>
      <c r="K613" s="9" t="s">
        <v>10</v>
      </c>
      <c r="L613" s="13">
        <v>1768</v>
      </c>
      <c r="M613" s="9" t="s">
        <v>11</v>
      </c>
      <c r="N613" s="49" t="s">
        <v>650</v>
      </c>
      <c r="O613" s="11" t="s">
        <v>2752</v>
      </c>
      <c r="P613" s="33" t="str">
        <f t="shared" si="11"/>
        <v>('PLU00612','TIC TAC SAPI PANG100G','PCS',1518,1768,1768,'GOL049',12,TRUE,FALSE,0,0,0,0,NULL,NULL,'PCS',0,0,0,0,0,0,0,0),</v>
      </c>
    </row>
    <row r="614" spans="1:16">
      <c r="A614" s="35" t="s">
        <v>1254</v>
      </c>
      <c r="B614" s="57" t="s">
        <v>1866</v>
      </c>
      <c r="C614" s="36" t="s">
        <v>6</v>
      </c>
      <c r="D614" s="41" t="s">
        <v>627</v>
      </c>
      <c r="E614" s="36" t="s">
        <v>6</v>
      </c>
      <c r="F614" s="48" t="s">
        <v>8</v>
      </c>
      <c r="G614" s="37" t="s">
        <v>9</v>
      </c>
      <c r="H614" s="24">
        <v>1518</v>
      </c>
      <c r="I614" s="9" t="s">
        <v>10</v>
      </c>
      <c r="J614" s="13">
        <v>1768</v>
      </c>
      <c r="K614" s="9" t="s">
        <v>10</v>
      </c>
      <c r="L614" s="14">
        <v>1768</v>
      </c>
      <c r="M614" s="9" t="s">
        <v>11</v>
      </c>
      <c r="N614" s="49" t="s">
        <v>650</v>
      </c>
      <c r="O614" s="11" t="s">
        <v>2752</v>
      </c>
      <c r="P614" s="33" t="str">
        <f t="shared" si="11"/>
        <v>('PLU00613','TIC TAC UDANG BAKAR100G','PCS',1518,1768,1768,'GOL049',12,TRUE,FALSE,0,0,0,0,NULL,NULL,'PCS',0,0,0,0,0,0,0,0),</v>
      </c>
    </row>
    <row r="615" spans="1:16">
      <c r="A615" s="35" t="s">
        <v>1254</v>
      </c>
      <c r="B615" s="57" t="s">
        <v>1867</v>
      </c>
      <c r="C615" s="36" t="s">
        <v>6</v>
      </c>
      <c r="D615" s="41" t="s">
        <v>628</v>
      </c>
      <c r="E615" s="36" t="s">
        <v>6</v>
      </c>
      <c r="F615" s="48" t="s">
        <v>8</v>
      </c>
      <c r="G615" s="37" t="s">
        <v>9</v>
      </c>
      <c r="H615" s="24">
        <v>777</v>
      </c>
      <c r="I615" s="9" t="s">
        <v>10</v>
      </c>
      <c r="J615" s="13">
        <v>850</v>
      </c>
      <c r="K615" s="9" t="s">
        <v>10</v>
      </c>
      <c r="L615" s="13">
        <v>850</v>
      </c>
      <c r="M615" s="9" t="s">
        <v>11</v>
      </c>
      <c r="N615" s="49" t="s">
        <v>650</v>
      </c>
      <c r="O615" s="11" t="s">
        <v>2752</v>
      </c>
      <c r="P615" s="33" t="str">
        <f t="shared" si="11"/>
        <v>('PLU00614','TRENZ FRIED CHICKEN 22G','PCS',777,850,850,'GOL049',12,TRUE,FALSE,0,0,0,0,NULL,NULL,'PCS',0,0,0,0,0,0,0,0),</v>
      </c>
    </row>
    <row r="616" spans="1:16">
      <c r="A616" s="35" t="s">
        <v>1254</v>
      </c>
      <c r="B616" s="57" t="s">
        <v>1868</v>
      </c>
      <c r="C616" s="36" t="s">
        <v>6</v>
      </c>
      <c r="D616" s="41" t="s">
        <v>629</v>
      </c>
      <c r="E616" s="36" t="s">
        <v>6</v>
      </c>
      <c r="F616" s="48" t="s">
        <v>8</v>
      </c>
      <c r="G616" s="37" t="s">
        <v>9</v>
      </c>
      <c r="H616" s="25">
        <v>777</v>
      </c>
      <c r="I616" s="9" t="s">
        <v>10</v>
      </c>
      <c r="J616" s="14">
        <v>850</v>
      </c>
      <c r="K616" s="9" t="s">
        <v>10</v>
      </c>
      <c r="L616" s="13">
        <v>850</v>
      </c>
      <c r="M616" s="9" t="s">
        <v>11</v>
      </c>
      <c r="N616" s="49" t="s">
        <v>650</v>
      </c>
      <c r="O616" s="11" t="s">
        <v>2752</v>
      </c>
      <c r="P616" s="33" t="str">
        <f t="shared" si="11"/>
        <v>('PLU00615','TRENZ ROASTED CORN 22G','PCS',777,850,850,'GOL049',12,TRUE,FALSE,0,0,0,0,NULL,NULL,'PCS',0,0,0,0,0,0,0,0),</v>
      </c>
    </row>
    <row r="617" spans="1:16">
      <c r="A617" s="35" t="s">
        <v>1254</v>
      </c>
      <c r="B617" s="57" t="s">
        <v>1869</v>
      </c>
      <c r="C617" s="36" t="s">
        <v>6</v>
      </c>
      <c r="D617" s="41" t="s">
        <v>630</v>
      </c>
      <c r="E617" s="36" t="s">
        <v>6</v>
      </c>
      <c r="F617" s="48" t="s">
        <v>8</v>
      </c>
      <c r="G617" s="37" t="s">
        <v>9</v>
      </c>
      <c r="H617" s="24">
        <v>777</v>
      </c>
      <c r="I617" s="9" t="s">
        <v>10</v>
      </c>
      <c r="J617" s="13">
        <v>850</v>
      </c>
      <c r="K617" s="9" t="s">
        <v>10</v>
      </c>
      <c r="L617" s="14">
        <v>850</v>
      </c>
      <c r="M617" s="9" t="s">
        <v>11</v>
      </c>
      <c r="N617" s="49" t="s">
        <v>650</v>
      </c>
      <c r="O617" s="11" t="s">
        <v>2752</v>
      </c>
      <c r="P617" s="33" t="str">
        <f t="shared" si="11"/>
        <v>('PLU00616','TRENZ SALSA 22G','PCS',777,850,850,'GOL049',12,TRUE,FALSE,0,0,0,0,NULL,NULL,'PCS',0,0,0,0,0,0,0,0),</v>
      </c>
    </row>
    <row r="618" spans="1:16">
      <c r="A618" s="35" t="s">
        <v>1254</v>
      </c>
      <c r="B618" s="57" t="s">
        <v>1870</v>
      </c>
      <c r="C618" s="36" t="s">
        <v>6</v>
      </c>
      <c r="D618" s="41" t="s">
        <v>631</v>
      </c>
      <c r="E618" s="36" t="s">
        <v>6</v>
      </c>
      <c r="F618" s="48" t="s">
        <v>8</v>
      </c>
      <c r="G618" s="37" t="s">
        <v>9</v>
      </c>
      <c r="H618" s="24">
        <v>2309</v>
      </c>
      <c r="I618" s="9" t="s">
        <v>10</v>
      </c>
      <c r="J618" s="13">
        <v>2650</v>
      </c>
      <c r="K618" s="9" t="s">
        <v>10</v>
      </c>
      <c r="L618" s="13">
        <v>2650</v>
      </c>
      <c r="M618" s="9" t="s">
        <v>11</v>
      </c>
      <c r="N618" s="49" t="s">
        <v>650</v>
      </c>
      <c r="O618" s="11" t="s">
        <v>2752</v>
      </c>
      <c r="P618" s="33" t="str">
        <f t="shared" si="11"/>
        <v>('PLU00617','TURBO AYAM BAWANG 75G','PCS',2309,2650,2650,'GOL049',12,TRUE,FALSE,0,0,0,0,NULL,NULL,'PCS',0,0,0,0,0,0,0,0),</v>
      </c>
    </row>
    <row r="619" spans="1:16">
      <c r="A619" s="35" t="s">
        <v>1254</v>
      </c>
      <c r="B619" s="57" t="s">
        <v>1871</v>
      </c>
      <c r="C619" s="36" t="s">
        <v>6</v>
      </c>
      <c r="D619" s="41" t="s">
        <v>632</v>
      </c>
      <c r="E619" s="36" t="s">
        <v>6</v>
      </c>
      <c r="F619" s="48" t="s">
        <v>8</v>
      </c>
      <c r="G619" s="37" t="s">
        <v>9</v>
      </c>
      <c r="H619" s="24">
        <v>2263</v>
      </c>
      <c r="I619" s="9" t="s">
        <v>10</v>
      </c>
      <c r="J619" s="13">
        <v>2650</v>
      </c>
      <c r="K619" s="9" t="s">
        <v>10</v>
      </c>
      <c r="L619" s="12">
        <v>2650</v>
      </c>
      <c r="M619" s="9" t="s">
        <v>11</v>
      </c>
      <c r="N619" s="49" t="s">
        <v>650</v>
      </c>
      <c r="O619" s="11" t="s">
        <v>2752</v>
      </c>
      <c r="P619" s="33" t="str">
        <f t="shared" si="11"/>
        <v>('PLU00618','TURBO BARBEQUE 75G','PCS',2263,2650,2650,'GOL049',12,TRUE,FALSE,0,0,0,0,NULL,NULL,'PCS',0,0,0,0,0,0,0,0),</v>
      </c>
    </row>
    <row r="620" spans="1:16">
      <c r="A620" s="35" t="s">
        <v>1254</v>
      </c>
      <c r="B620" s="57" t="s">
        <v>1872</v>
      </c>
      <c r="C620" s="36" t="s">
        <v>6</v>
      </c>
      <c r="D620" s="41" t="s">
        <v>633</v>
      </c>
      <c r="E620" s="36" t="s">
        <v>6</v>
      </c>
      <c r="F620" s="48" t="s">
        <v>8</v>
      </c>
      <c r="G620" s="37" t="s">
        <v>9</v>
      </c>
      <c r="H620" s="24">
        <v>768</v>
      </c>
      <c r="I620" s="9" t="s">
        <v>10</v>
      </c>
      <c r="J620" s="13">
        <v>880</v>
      </c>
      <c r="K620" s="9" t="s">
        <v>10</v>
      </c>
      <c r="L620" s="13">
        <v>880</v>
      </c>
      <c r="M620" s="9" t="s">
        <v>11</v>
      </c>
      <c r="N620" s="49" t="s">
        <v>650</v>
      </c>
      <c r="O620" s="11" t="s">
        <v>2752</v>
      </c>
      <c r="P620" s="33" t="str">
        <f t="shared" si="11"/>
        <v>('PLU00619','TURBO KARAMEL 25G','PCS',768,880,880,'GOL049',12,TRUE,FALSE,0,0,0,0,NULL,NULL,'PCS',0,0,0,0,0,0,0,0),</v>
      </c>
    </row>
    <row r="621" spans="1:16">
      <c r="A621" s="35" t="s">
        <v>1254</v>
      </c>
      <c r="B621" s="57" t="s">
        <v>1873</v>
      </c>
      <c r="C621" s="36" t="s">
        <v>6</v>
      </c>
      <c r="D621" s="41" t="s">
        <v>634</v>
      </c>
      <c r="E621" s="36" t="s">
        <v>6</v>
      </c>
      <c r="F621" s="48" t="s">
        <v>8</v>
      </c>
      <c r="G621" s="37" t="s">
        <v>9</v>
      </c>
      <c r="H621" s="25">
        <v>2263</v>
      </c>
      <c r="I621" s="9" t="s">
        <v>10</v>
      </c>
      <c r="J621" s="12">
        <v>2650</v>
      </c>
      <c r="K621" s="9" t="s">
        <v>10</v>
      </c>
      <c r="L621" s="14">
        <v>2650</v>
      </c>
      <c r="M621" s="9" t="s">
        <v>11</v>
      </c>
      <c r="N621" s="49" t="s">
        <v>650</v>
      </c>
      <c r="O621" s="11" t="s">
        <v>2752</v>
      </c>
      <c r="P621" s="33" t="str">
        <f t="shared" si="11"/>
        <v>('PLU00620','TURBO KARAMEL 75G','PCS',2263,2650,2650,'GOL049',12,TRUE,FALSE,0,0,0,0,NULL,NULL,'PCS',0,0,0,0,0,0,0,0),</v>
      </c>
    </row>
    <row r="622" spans="1:16">
      <c r="A622" s="35" t="s">
        <v>1254</v>
      </c>
      <c r="B622" s="57" t="s">
        <v>1874</v>
      </c>
      <c r="C622" s="36" t="s">
        <v>6</v>
      </c>
      <c r="D622" s="41" t="s">
        <v>635</v>
      </c>
      <c r="E622" s="36" t="s">
        <v>6</v>
      </c>
      <c r="F622" s="48" t="s">
        <v>8</v>
      </c>
      <c r="G622" s="37" t="s">
        <v>9</v>
      </c>
      <c r="H622" s="24">
        <v>768</v>
      </c>
      <c r="I622" s="9" t="s">
        <v>10</v>
      </c>
      <c r="J622" s="13">
        <v>880</v>
      </c>
      <c r="K622" s="9" t="s">
        <v>10</v>
      </c>
      <c r="L622" s="13">
        <v>880</v>
      </c>
      <c r="M622" s="9" t="s">
        <v>11</v>
      </c>
      <c r="N622" s="49" t="s">
        <v>650</v>
      </c>
      <c r="O622" s="11" t="s">
        <v>2752</v>
      </c>
      <c r="P622" s="33" t="str">
        <f t="shared" si="11"/>
        <v>('PLU00621','TURBO KEJU 25G','PCS',768,880,880,'GOL049',12,TRUE,FALSE,0,0,0,0,NULL,NULL,'PCS',0,0,0,0,0,0,0,0),</v>
      </c>
    </row>
    <row r="623" spans="1:16">
      <c r="A623" s="35" t="s">
        <v>1254</v>
      </c>
      <c r="B623" s="57" t="s">
        <v>1875</v>
      </c>
      <c r="C623" s="36" t="s">
        <v>6</v>
      </c>
      <c r="D623" s="41" t="s">
        <v>636</v>
      </c>
      <c r="E623" s="36" t="s">
        <v>6</v>
      </c>
      <c r="F623" s="48" t="s">
        <v>8</v>
      </c>
      <c r="G623" s="37" t="s">
        <v>9</v>
      </c>
      <c r="H623" s="24">
        <v>2263</v>
      </c>
      <c r="I623" s="9" t="s">
        <v>10</v>
      </c>
      <c r="J623" s="14">
        <v>2650</v>
      </c>
      <c r="K623" s="9" t="s">
        <v>10</v>
      </c>
      <c r="L623" s="13">
        <v>2650</v>
      </c>
      <c r="M623" s="9" t="s">
        <v>11</v>
      </c>
      <c r="N623" s="49" t="s">
        <v>650</v>
      </c>
      <c r="O623" s="11" t="s">
        <v>2752</v>
      </c>
      <c r="P623" s="33" t="str">
        <f t="shared" si="11"/>
        <v>('PLU00622','TURBO KEJU 75G','PCS',2263,2650,2650,'GOL049',12,TRUE,FALSE,0,0,0,0,NULL,NULL,'PCS',0,0,0,0,0,0,0,0),</v>
      </c>
    </row>
    <row r="624" spans="1:16">
      <c r="A624" s="35" t="s">
        <v>1254</v>
      </c>
      <c r="B624" s="57" t="s">
        <v>1876</v>
      </c>
      <c r="C624" s="36" t="s">
        <v>6</v>
      </c>
      <c r="D624" s="41" t="s">
        <v>637</v>
      </c>
      <c r="E624" s="36" t="s">
        <v>6</v>
      </c>
      <c r="F624" s="48" t="s">
        <v>8</v>
      </c>
      <c r="G624" s="37" t="s">
        <v>9</v>
      </c>
      <c r="H624" s="24">
        <v>768</v>
      </c>
      <c r="I624" s="9" t="s">
        <v>10</v>
      </c>
      <c r="J624" s="13">
        <v>880</v>
      </c>
      <c r="K624" s="9" t="s">
        <v>10</v>
      </c>
      <c r="L624" s="14">
        <v>880</v>
      </c>
      <c r="M624" s="9" t="s">
        <v>11</v>
      </c>
      <c r="N624" s="49" t="s">
        <v>650</v>
      </c>
      <c r="O624" s="11" t="s">
        <v>2752</v>
      </c>
      <c r="P624" s="33" t="str">
        <f t="shared" si="11"/>
        <v>('PLU00623','TURBO PEDAS MANIS 25G','PCS',768,880,880,'GOL049',12,TRUE,FALSE,0,0,0,0,NULL,NULL,'PCS',0,0,0,0,0,0,0,0),</v>
      </c>
    </row>
    <row r="625" spans="1:16">
      <c r="A625" s="35" t="s">
        <v>1254</v>
      </c>
      <c r="B625" s="57" t="s">
        <v>1877</v>
      </c>
      <c r="C625" s="36" t="s">
        <v>6</v>
      </c>
      <c r="D625" s="41" t="s">
        <v>638</v>
      </c>
      <c r="E625" s="36" t="s">
        <v>6</v>
      </c>
      <c r="F625" s="48" t="s">
        <v>8</v>
      </c>
      <c r="G625" s="37" t="s">
        <v>9</v>
      </c>
      <c r="H625" s="24">
        <v>2263</v>
      </c>
      <c r="I625" s="9" t="s">
        <v>10</v>
      </c>
      <c r="J625" s="13">
        <v>2650</v>
      </c>
      <c r="K625" s="9" t="s">
        <v>10</v>
      </c>
      <c r="L625" s="13">
        <v>2650</v>
      </c>
      <c r="M625" s="9" t="s">
        <v>11</v>
      </c>
      <c r="N625" s="49" t="s">
        <v>650</v>
      </c>
      <c r="O625" s="11" t="s">
        <v>2752</v>
      </c>
      <c r="P625" s="33" t="str">
        <f t="shared" si="11"/>
        <v>('PLU00624','TURBO PEDAS MANIS 75G','PCS',2263,2650,2650,'GOL049',12,TRUE,FALSE,0,0,0,0,NULL,NULL,'PCS',0,0,0,0,0,0,0,0),</v>
      </c>
    </row>
    <row r="626" spans="1:16">
      <c r="A626" s="35" t="s">
        <v>1254</v>
      </c>
      <c r="B626" s="57" t="s">
        <v>1878</v>
      </c>
      <c r="C626" s="36" t="s">
        <v>6</v>
      </c>
      <c r="D626" s="41" t="s">
        <v>639</v>
      </c>
      <c r="E626" s="36" t="s">
        <v>6</v>
      </c>
      <c r="F626" s="48" t="s">
        <v>8</v>
      </c>
      <c r="G626" s="37" t="s">
        <v>9</v>
      </c>
      <c r="H626" s="24">
        <v>2263</v>
      </c>
      <c r="I626" s="9" t="s">
        <v>10</v>
      </c>
      <c r="J626" s="13">
        <v>2650</v>
      </c>
      <c r="K626" s="9" t="s">
        <v>10</v>
      </c>
      <c r="L626" s="14">
        <v>2650</v>
      </c>
      <c r="M626" s="9" t="s">
        <v>11</v>
      </c>
      <c r="N626" s="49" t="s">
        <v>650</v>
      </c>
      <c r="O626" s="11" t="s">
        <v>2752</v>
      </c>
      <c r="P626" s="33" t="str">
        <f t="shared" si="11"/>
        <v>('PLU00625','TURBO UDANG 75G(1)','PCS',2263,2650,2650,'GOL049',12,TRUE,FALSE,0,0,0,0,NULL,NULL,'PCS',0,0,0,0,0,0,0,0),</v>
      </c>
    </row>
    <row r="627" spans="1:16">
      <c r="A627" s="35" t="s">
        <v>1254</v>
      </c>
      <c r="B627" s="57" t="s">
        <v>1879</v>
      </c>
      <c r="C627" s="36" t="s">
        <v>6</v>
      </c>
      <c r="D627" s="41" t="s">
        <v>640</v>
      </c>
      <c r="E627" s="36" t="s">
        <v>6</v>
      </c>
      <c r="F627" s="48" t="s">
        <v>8</v>
      </c>
      <c r="G627" s="37" t="s">
        <v>9</v>
      </c>
      <c r="H627" s="24">
        <v>2309</v>
      </c>
      <c r="I627" s="9" t="s">
        <v>10</v>
      </c>
      <c r="J627" s="13">
        <v>2650</v>
      </c>
      <c r="K627" s="9" t="s">
        <v>10</v>
      </c>
      <c r="L627" s="13">
        <v>2650</v>
      </c>
      <c r="M627" s="9" t="s">
        <v>11</v>
      </c>
      <c r="N627" s="49" t="s">
        <v>650</v>
      </c>
      <c r="O627" s="11" t="s">
        <v>2752</v>
      </c>
      <c r="P627" s="33" t="str">
        <f t="shared" si="11"/>
        <v>('PLU00626','TURBO UDANG 75G(2)','PCS',2309,2650,2650,'GOL049',12,TRUE,FALSE,0,0,0,0,NULL,NULL,'PCS',0,0,0,0,0,0,0,0),</v>
      </c>
    </row>
    <row r="628" spans="1:16">
      <c r="A628" s="35" t="s">
        <v>1254</v>
      </c>
      <c r="B628" s="57" t="s">
        <v>1880</v>
      </c>
      <c r="C628" s="36" t="s">
        <v>6</v>
      </c>
      <c r="D628" s="41" t="s">
        <v>641</v>
      </c>
      <c r="E628" s="36" t="s">
        <v>6</v>
      </c>
      <c r="F628" s="48" t="s">
        <v>8</v>
      </c>
      <c r="G628" s="37" t="s">
        <v>9</v>
      </c>
      <c r="H628" s="25">
        <v>871</v>
      </c>
      <c r="I628" s="9" t="s">
        <v>10</v>
      </c>
      <c r="J628" s="14">
        <v>1000</v>
      </c>
      <c r="K628" s="9" t="s">
        <v>10</v>
      </c>
      <c r="L628" s="13">
        <v>1000</v>
      </c>
      <c r="M628" s="9" t="s">
        <v>11</v>
      </c>
      <c r="N628" s="49" t="s">
        <v>650</v>
      </c>
      <c r="O628" s="11" t="s">
        <v>2752</v>
      </c>
      <c r="P628" s="33" t="str">
        <f t="shared" si="11"/>
        <v>('PLU00627','TWISTKO JAGUNG BAKAR 18G','PCS',871,1000,1000,'GOL049',12,TRUE,FALSE,0,0,0,0,NULL,NULL,'PCS',0,0,0,0,0,0,0,0),</v>
      </c>
    </row>
    <row r="629" spans="1:16">
      <c r="A629" s="35" t="s">
        <v>1254</v>
      </c>
      <c r="B629" s="57" t="s">
        <v>1881</v>
      </c>
      <c r="C629" s="36" t="s">
        <v>6</v>
      </c>
      <c r="D629" s="41" t="s">
        <v>642</v>
      </c>
      <c r="E629" s="36" t="s">
        <v>6</v>
      </c>
      <c r="F629" s="48" t="s">
        <v>8</v>
      </c>
      <c r="G629" s="37" t="s">
        <v>9</v>
      </c>
      <c r="H629" s="24">
        <v>716</v>
      </c>
      <c r="I629" s="9" t="s">
        <v>10</v>
      </c>
      <c r="J629" s="13">
        <v>900</v>
      </c>
      <c r="K629" s="9" t="s">
        <v>10</v>
      </c>
      <c r="L629" s="14">
        <v>900</v>
      </c>
      <c r="M629" s="9" t="s">
        <v>11</v>
      </c>
      <c r="N629" s="49" t="s">
        <v>650</v>
      </c>
      <c r="O629" s="11" t="s">
        <v>2752</v>
      </c>
      <c r="P629" s="33" t="str">
        <f t="shared" si="11"/>
        <v>('PLU00628','VEETOS BBQ 18G','PCS',716,900,900,'GOL049',12,TRUE,FALSE,0,0,0,0,NULL,NULL,'PCS',0,0,0,0,0,0,0,0),</v>
      </c>
    </row>
    <row r="630" spans="1:16">
      <c r="A630" s="35" t="s">
        <v>1254</v>
      </c>
      <c r="B630" s="57" t="s">
        <v>1882</v>
      </c>
      <c r="C630" s="36" t="s">
        <v>6</v>
      </c>
      <c r="D630" s="41" t="s">
        <v>643</v>
      </c>
      <c r="E630" s="36" t="s">
        <v>6</v>
      </c>
      <c r="F630" s="48" t="s">
        <v>8</v>
      </c>
      <c r="G630" s="37" t="s">
        <v>9</v>
      </c>
      <c r="H630" s="24">
        <v>3291</v>
      </c>
      <c r="I630" s="9" t="s">
        <v>10</v>
      </c>
      <c r="J630" s="13">
        <v>3780</v>
      </c>
      <c r="K630" s="9" t="s">
        <v>10</v>
      </c>
      <c r="L630" s="13">
        <v>3780</v>
      </c>
      <c r="M630" s="9" t="s">
        <v>11</v>
      </c>
      <c r="N630" s="49" t="s">
        <v>650</v>
      </c>
      <c r="O630" s="11" t="s">
        <v>2752</v>
      </c>
      <c r="P630" s="33" t="str">
        <f t="shared" si="11"/>
        <v>('PLU00629','VEETOS BBQ 70G','PCS',3291,3780,3780,'GOL049',12,TRUE,FALSE,0,0,0,0,NULL,NULL,'PCS',0,0,0,0,0,0,0,0),</v>
      </c>
    </row>
    <row r="631" spans="1:16">
      <c r="A631" s="35" t="s">
        <v>1254</v>
      </c>
      <c r="B631" s="57" t="s">
        <v>1883</v>
      </c>
      <c r="C631" s="36" t="s">
        <v>6</v>
      </c>
      <c r="D631" s="41" t="s">
        <v>644</v>
      </c>
      <c r="E631" s="36" t="s">
        <v>6</v>
      </c>
      <c r="F631" s="48" t="s">
        <v>8</v>
      </c>
      <c r="G631" s="37" t="s">
        <v>9</v>
      </c>
      <c r="H631" s="24">
        <v>788</v>
      </c>
      <c r="I631" s="9" t="s">
        <v>10</v>
      </c>
      <c r="J631" s="14">
        <v>990</v>
      </c>
      <c r="K631" s="9" t="s">
        <v>10</v>
      </c>
      <c r="L631" s="13">
        <v>990</v>
      </c>
      <c r="M631" s="9" t="s">
        <v>11</v>
      </c>
      <c r="N631" s="49" t="s">
        <v>650</v>
      </c>
      <c r="O631" s="11" t="s">
        <v>2752</v>
      </c>
      <c r="P631" s="33" t="str">
        <f t="shared" si="11"/>
        <v>('PLU00630','VEETOS KEJU 18G','PCS',788,990,990,'GOL049',12,TRUE,FALSE,0,0,0,0,NULL,NULL,'PCS',0,0,0,0,0,0,0,0),</v>
      </c>
    </row>
    <row r="632" spans="1:16">
      <c r="A632" s="35" t="s">
        <v>1254</v>
      </c>
      <c r="B632" s="57" t="s">
        <v>1884</v>
      </c>
      <c r="C632" s="36" t="s">
        <v>6</v>
      </c>
      <c r="D632" s="41" t="s">
        <v>645</v>
      </c>
      <c r="E632" s="36" t="s">
        <v>6</v>
      </c>
      <c r="F632" s="48" t="s">
        <v>8</v>
      </c>
      <c r="G632" s="37" t="s">
        <v>9</v>
      </c>
      <c r="H632" s="24">
        <v>788</v>
      </c>
      <c r="I632" s="9" t="s">
        <v>10</v>
      </c>
      <c r="J632" s="13">
        <v>990</v>
      </c>
      <c r="K632" s="9" t="s">
        <v>10</v>
      </c>
      <c r="L632" s="13">
        <v>990</v>
      </c>
      <c r="M632" s="9" t="s">
        <v>11</v>
      </c>
      <c r="N632" s="49" t="s">
        <v>650</v>
      </c>
      <c r="O632" s="11" t="s">
        <v>2752</v>
      </c>
      <c r="P632" s="33" t="str">
        <f t="shared" si="11"/>
        <v>('PLU00631','VEETOS KENTANG 18G','PCS',788,990,990,'GOL049',12,TRUE,FALSE,0,0,0,0,NULL,NULL,'PCS',0,0,0,0,0,0,0,0),</v>
      </c>
    </row>
    <row r="633" spans="1:16">
      <c r="A633" s="35" t="s">
        <v>1254</v>
      </c>
      <c r="B633" s="57" t="s">
        <v>1885</v>
      </c>
      <c r="C633" s="36" t="s">
        <v>6</v>
      </c>
      <c r="D633" s="41" t="s">
        <v>646</v>
      </c>
      <c r="E633" s="36" t="s">
        <v>6</v>
      </c>
      <c r="F633" s="48" t="s">
        <v>8</v>
      </c>
      <c r="G633" s="37" t="s">
        <v>9</v>
      </c>
      <c r="H633" s="24">
        <v>3291</v>
      </c>
      <c r="I633" s="9" t="s">
        <v>10</v>
      </c>
      <c r="J633" s="13">
        <v>3780</v>
      </c>
      <c r="K633" s="9" t="s">
        <v>10</v>
      </c>
      <c r="L633" s="13">
        <v>3780</v>
      </c>
      <c r="M633" s="9" t="s">
        <v>11</v>
      </c>
      <c r="N633" s="49" t="s">
        <v>650</v>
      </c>
      <c r="O633" s="11" t="s">
        <v>2752</v>
      </c>
      <c r="P633" s="33" t="str">
        <f t="shared" ref="P633:P639" si="12">(A633&amp;B633&amp;C633&amp;D633&amp;E633&amp;F633&amp;G633&amp;H633&amp;I633&amp;J633&amp;K633&amp;L633&amp;M633&amp;N633&amp;O633)</f>
        <v>('PLU00632','VEETOS KENTANG 70G','PCS',3291,3780,3780,'GOL049',12,TRUE,FALSE,0,0,0,0,NULL,NULL,'PCS',0,0,0,0,0,0,0,0),</v>
      </c>
    </row>
    <row r="634" spans="1:16">
      <c r="A634" s="35" t="s">
        <v>1254</v>
      </c>
      <c r="B634" s="57" t="s">
        <v>1886</v>
      </c>
      <c r="C634" s="36" t="s">
        <v>6</v>
      </c>
      <c r="D634" s="44" t="s">
        <v>647</v>
      </c>
      <c r="E634" s="36" t="s">
        <v>6</v>
      </c>
      <c r="F634" s="48" t="s">
        <v>8</v>
      </c>
      <c r="G634" s="37" t="s">
        <v>9</v>
      </c>
      <c r="H634" s="25">
        <v>3291</v>
      </c>
      <c r="I634" s="9" t="s">
        <v>10</v>
      </c>
      <c r="J634" s="13">
        <v>3780</v>
      </c>
      <c r="K634" s="9" t="s">
        <v>10</v>
      </c>
      <c r="L634" s="13">
        <v>3780</v>
      </c>
      <c r="M634" s="9" t="s">
        <v>11</v>
      </c>
      <c r="N634" s="49" t="s">
        <v>650</v>
      </c>
      <c r="O634" s="11" t="s">
        <v>2752</v>
      </c>
      <c r="P634" s="33" t="str">
        <f t="shared" si="12"/>
        <v>('PLU00633','VEETOS RASA KEJU 60G','PCS',3291,3780,3780,'GOL049',12,TRUE,FALSE,0,0,0,0,NULL,NULL,'PCS',0,0,0,0,0,0,0,0),</v>
      </c>
    </row>
    <row r="635" spans="1:16">
      <c r="A635" s="35" t="s">
        <v>1254</v>
      </c>
      <c r="B635" s="57" t="s">
        <v>1887</v>
      </c>
      <c r="C635" s="36" t="s">
        <v>6</v>
      </c>
      <c r="D635" s="45" t="s">
        <v>648</v>
      </c>
      <c r="E635" s="36" t="s">
        <v>6</v>
      </c>
      <c r="F635" s="48" t="s">
        <v>8</v>
      </c>
      <c r="G635" s="37" t="s">
        <v>9</v>
      </c>
      <c r="H635" s="27">
        <v>788</v>
      </c>
      <c r="I635" s="9" t="s">
        <v>10</v>
      </c>
      <c r="J635" s="13">
        <v>990</v>
      </c>
      <c r="K635" s="9" t="s">
        <v>10</v>
      </c>
      <c r="L635" s="13">
        <v>990</v>
      </c>
      <c r="M635" s="9" t="s">
        <v>11</v>
      </c>
      <c r="N635" s="49" t="s">
        <v>650</v>
      </c>
      <c r="O635" s="11" t="s">
        <v>2752</v>
      </c>
      <c r="P635" s="33" t="str">
        <f t="shared" si="12"/>
        <v>('PLU00634','VEETOS SAPI 18G','PCS',788,990,990,'GOL049',12,TRUE,FALSE,0,0,0,0,NULL,NULL,'PCS',0,0,0,0,0,0,0,0),</v>
      </c>
    </row>
    <row r="636" spans="1:16">
      <c r="A636" s="35" t="s">
        <v>1254</v>
      </c>
      <c r="B636" s="57" t="s">
        <v>1888</v>
      </c>
      <c r="C636" s="36" t="s">
        <v>6</v>
      </c>
      <c r="D636" s="39" t="s">
        <v>649</v>
      </c>
      <c r="E636" s="36" t="s">
        <v>6</v>
      </c>
      <c r="F636" s="48" t="s">
        <v>8</v>
      </c>
      <c r="G636" s="37" t="s">
        <v>9</v>
      </c>
      <c r="H636" s="27">
        <v>3291</v>
      </c>
      <c r="I636" s="9" t="s">
        <v>10</v>
      </c>
      <c r="J636" s="13">
        <v>3780</v>
      </c>
      <c r="K636" s="9" t="s">
        <v>10</v>
      </c>
      <c r="L636" s="13">
        <v>3780</v>
      </c>
      <c r="M636" s="9" t="s">
        <v>11</v>
      </c>
      <c r="N636" s="49" t="s">
        <v>650</v>
      </c>
      <c r="O636" s="11" t="s">
        <v>2752</v>
      </c>
      <c r="P636" s="33" t="str">
        <f t="shared" si="12"/>
        <v>('PLU00635','VEETOS SAPI PANGGANG 60G','PCS',3291,3780,3780,'GOL049',12,TRUE,FALSE,0,0,0,0,NULL,NULL,'PCS',0,0,0,0,0,0,0,0),</v>
      </c>
    </row>
    <row r="637" spans="1:16">
      <c r="A637" s="35" t="s">
        <v>1254</v>
      </c>
      <c r="B637" s="57" t="s">
        <v>1889</v>
      </c>
      <c r="C637" s="36" t="s">
        <v>6</v>
      </c>
      <c r="D637" s="41" t="s">
        <v>651</v>
      </c>
      <c r="E637" s="36" t="s">
        <v>6</v>
      </c>
      <c r="F637" s="48" t="s">
        <v>8</v>
      </c>
      <c r="G637" s="37" t="s">
        <v>9</v>
      </c>
      <c r="H637" s="6">
        <v>24727</v>
      </c>
      <c r="I637" s="9" t="s">
        <v>10</v>
      </c>
      <c r="J637" s="12">
        <v>25350</v>
      </c>
      <c r="K637" s="9" t="s">
        <v>10</v>
      </c>
      <c r="L637" s="14">
        <v>25350</v>
      </c>
      <c r="M637" s="9" t="s">
        <v>11</v>
      </c>
      <c r="N637" s="49" t="s">
        <v>1060</v>
      </c>
      <c r="O637" s="11" t="s">
        <v>2752</v>
      </c>
      <c r="P637" s="33" t="str">
        <f t="shared" si="12"/>
        <v>('PLU00636','BEBELAC 1 0-6BLN 200G','PCS',24727,25350,25350,'GOL051',12,TRUE,FALSE,0,0,0,0,NULL,NULL,'PCS',0,0,0,0,0,0,0,0),</v>
      </c>
    </row>
    <row r="638" spans="1:16">
      <c r="A638" s="35" t="s">
        <v>1254</v>
      </c>
      <c r="B638" s="57" t="s">
        <v>1890</v>
      </c>
      <c r="C638" s="36" t="s">
        <v>6</v>
      </c>
      <c r="D638" s="41" t="s">
        <v>652</v>
      </c>
      <c r="E638" s="36" t="s">
        <v>6</v>
      </c>
      <c r="F638" s="48" t="s">
        <v>8</v>
      </c>
      <c r="G638" s="37" t="s">
        <v>9</v>
      </c>
      <c r="H638" s="6">
        <v>48597</v>
      </c>
      <c r="I638" s="9" t="s">
        <v>10</v>
      </c>
      <c r="J638" s="13">
        <v>49400</v>
      </c>
      <c r="K638" s="9" t="s">
        <v>10</v>
      </c>
      <c r="L638" s="13">
        <v>49400</v>
      </c>
      <c r="M638" s="9" t="s">
        <v>11</v>
      </c>
      <c r="N638" s="49" t="s">
        <v>1060</v>
      </c>
      <c r="O638" s="11" t="s">
        <v>2752</v>
      </c>
      <c r="P638" s="33" t="str">
        <f t="shared" si="12"/>
        <v>('PLU00637','BEBELAC 1 400G','PCS',48597,49400,49400,'GOL051',12,TRUE,FALSE,0,0,0,0,NULL,NULL,'PCS',0,0,0,0,0,0,0,0),</v>
      </c>
    </row>
    <row r="639" spans="1:16">
      <c r="A639" s="35" t="s">
        <v>1254</v>
      </c>
      <c r="B639" s="57" t="s">
        <v>1891</v>
      </c>
      <c r="C639" s="36" t="s">
        <v>6</v>
      </c>
      <c r="D639" s="41" t="s">
        <v>653</v>
      </c>
      <c r="E639" s="36" t="s">
        <v>6</v>
      </c>
      <c r="F639" s="48" t="s">
        <v>8</v>
      </c>
      <c r="G639" s="37" t="s">
        <v>9</v>
      </c>
      <c r="H639" s="6">
        <v>94718</v>
      </c>
      <c r="I639" s="9" t="s">
        <v>10</v>
      </c>
      <c r="J639" s="13">
        <v>96140</v>
      </c>
      <c r="K639" s="9" t="s">
        <v>10</v>
      </c>
      <c r="L639" s="14">
        <v>96140</v>
      </c>
      <c r="M639" s="9" t="s">
        <v>11</v>
      </c>
      <c r="N639" s="49" t="s">
        <v>1060</v>
      </c>
      <c r="O639" s="11" t="s">
        <v>2752</v>
      </c>
      <c r="P639" s="33" t="str">
        <f t="shared" si="12"/>
        <v>('PLU00638','BEBELAC 1 800G/KL','PCS',94718,96140,96140,'GOL051',12,TRUE,FALSE,0,0,0,0,NULL,NULL,'PCS',0,0,0,0,0,0,0,0),</v>
      </c>
    </row>
    <row r="640" spans="1:16">
      <c r="A640" s="35" t="s">
        <v>1254</v>
      </c>
      <c r="B640" s="57" t="s">
        <v>1892</v>
      </c>
      <c r="C640" s="36" t="s">
        <v>6</v>
      </c>
      <c r="D640" s="41" t="s">
        <v>654</v>
      </c>
      <c r="E640" s="36" t="s">
        <v>6</v>
      </c>
      <c r="F640" s="48" t="s">
        <v>8</v>
      </c>
      <c r="G640" s="37" t="s">
        <v>9</v>
      </c>
      <c r="H640" s="6">
        <v>23252</v>
      </c>
      <c r="I640" s="9" t="s">
        <v>10</v>
      </c>
      <c r="J640" s="13">
        <v>23600</v>
      </c>
      <c r="K640" s="9" t="s">
        <v>10</v>
      </c>
      <c r="L640" s="13">
        <v>23600</v>
      </c>
      <c r="M640" s="9" t="s">
        <v>11</v>
      </c>
      <c r="N640" s="49" t="s">
        <v>1060</v>
      </c>
      <c r="O640" s="11" t="s">
        <v>2752</v>
      </c>
      <c r="P640" s="33" t="str">
        <f t="shared" ref="P640:P703" si="13">(A640&amp;B640&amp;C640&amp;D640&amp;E640&amp;F640&amp;G640&amp;H640&amp;I640&amp;J640&amp;K640&amp;L640&amp;M640&amp;N640&amp;O640)</f>
        <v>('PLU00639','BEBELAC 2 200G','PCS',23252,23600,23600,'GOL051',12,TRUE,FALSE,0,0,0,0,NULL,NULL,'PCS',0,0,0,0,0,0,0,0),</v>
      </c>
    </row>
    <row r="641" spans="1:16">
      <c r="A641" s="35" t="s">
        <v>1254</v>
      </c>
      <c r="B641" s="57" t="s">
        <v>1893</v>
      </c>
      <c r="C641" s="36" t="s">
        <v>6</v>
      </c>
      <c r="D641" s="41" t="s">
        <v>655</v>
      </c>
      <c r="E641" s="36" t="s">
        <v>6</v>
      </c>
      <c r="F641" s="48" t="s">
        <v>8</v>
      </c>
      <c r="G641" s="37" t="s">
        <v>9</v>
      </c>
      <c r="H641" s="6">
        <v>45172</v>
      </c>
      <c r="I641" s="9" t="s">
        <v>10</v>
      </c>
      <c r="J641" s="14">
        <v>45850</v>
      </c>
      <c r="K641" s="9" t="s">
        <v>10</v>
      </c>
      <c r="L641" s="12">
        <v>45850</v>
      </c>
      <c r="M641" s="9" t="s">
        <v>11</v>
      </c>
      <c r="N641" s="49" t="s">
        <v>1060</v>
      </c>
      <c r="O641" s="11" t="s">
        <v>2752</v>
      </c>
      <c r="P641" s="33" t="str">
        <f t="shared" si="13"/>
        <v>('PLU00640','BEBELAC 2 400G','PCS',45172,45850,45850,'GOL051',12,TRUE,FALSE,0,0,0,0,NULL,NULL,'PCS',0,0,0,0,0,0,0,0),</v>
      </c>
    </row>
    <row r="642" spans="1:16">
      <c r="A642" s="35" t="s">
        <v>1254</v>
      </c>
      <c r="B642" s="57" t="s">
        <v>1894</v>
      </c>
      <c r="C642" s="36" t="s">
        <v>6</v>
      </c>
      <c r="D642" s="41" t="s">
        <v>656</v>
      </c>
      <c r="E642" s="36" t="s">
        <v>6</v>
      </c>
      <c r="F642" s="48" t="s">
        <v>8</v>
      </c>
      <c r="G642" s="37" t="s">
        <v>9</v>
      </c>
      <c r="H642" s="6">
        <v>22064</v>
      </c>
      <c r="I642" s="9" t="s">
        <v>10</v>
      </c>
      <c r="J642" s="13">
        <v>22390</v>
      </c>
      <c r="K642" s="9" t="s">
        <v>10</v>
      </c>
      <c r="L642" s="14">
        <v>22390</v>
      </c>
      <c r="M642" s="9" t="s">
        <v>11</v>
      </c>
      <c r="N642" s="49" t="s">
        <v>1060</v>
      </c>
      <c r="O642" s="11" t="s">
        <v>2752</v>
      </c>
      <c r="P642" s="33" t="str">
        <f t="shared" si="13"/>
        <v>('PLU00641','BEBELAC 3  MADU 200G','PCS',22064,22390,22390,'GOL051',12,TRUE,FALSE,0,0,0,0,NULL,NULL,'PCS',0,0,0,0,0,0,0,0),</v>
      </c>
    </row>
    <row r="643" spans="1:16">
      <c r="A643" s="35" t="s">
        <v>1254</v>
      </c>
      <c r="B643" s="57" t="s">
        <v>1895</v>
      </c>
      <c r="C643" s="36" t="s">
        <v>6</v>
      </c>
      <c r="D643" s="41" t="s">
        <v>657</v>
      </c>
      <c r="E643" s="36" t="s">
        <v>6</v>
      </c>
      <c r="F643" s="48" t="s">
        <v>8</v>
      </c>
      <c r="G643" s="37" t="s">
        <v>9</v>
      </c>
      <c r="H643" s="6">
        <v>42000</v>
      </c>
      <c r="I643" s="9" t="s">
        <v>10</v>
      </c>
      <c r="J643" s="13">
        <v>44270</v>
      </c>
      <c r="K643" s="9" t="s">
        <v>10</v>
      </c>
      <c r="L643" s="13">
        <v>44270</v>
      </c>
      <c r="M643" s="9" t="s">
        <v>11</v>
      </c>
      <c r="N643" s="49" t="s">
        <v>1060</v>
      </c>
      <c r="O643" s="11" t="s">
        <v>2752</v>
      </c>
      <c r="P643" s="33" t="str">
        <f t="shared" si="13"/>
        <v>('PLU00642','BEBELAC 3 MADU 400G','PCS',42000,44270,44270,'GOL051',12,TRUE,FALSE,0,0,0,0,NULL,NULL,'PCS',0,0,0,0,0,0,0,0),</v>
      </c>
    </row>
    <row r="644" spans="1:16">
      <c r="A644" s="35" t="s">
        <v>1254</v>
      </c>
      <c r="B644" s="57" t="s">
        <v>1896</v>
      </c>
      <c r="C644" s="36" t="s">
        <v>6</v>
      </c>
      <c r="D644" s="41" t="s">
        <v>658</v>
      </c>
      <c r="E644" s="36" t="s">
        <v>6</v>
      </c>
      <c r="F644" s="48" t="s">
        <v>8</v>
      </c>
      <c r="G644" s="37" t="s">
        <v>9</v>
      </c>
      <c r="H644" s="8">
        <v>83000</v>
      </c>
      <c r="I644" s="9" t="s">
        <v>10</v>
      </c>
      <c r="J644" s="14">
        <v>86400</v>
      </c>
      <c r="K644" s="9" t="s">
        <v>10</v>
      </c>
      <c r="L644" s="13">
        <v>86400</v>
      </c>
      <c r="M644" s="9" t="s">
        <v>11</v>
      </c>
      <c r="N644" s="49" t="s">
        <v>1060</v>
      </c>
      <c r="O644" s="11" t="s">
        <v>2752</v>
      </c>
      <c r="P644" s="33" t="str">
        <f t="shared" si="13"/>
        <v>('PLU00643','BEBELAC 3 MADU 800G/KL','PCS',83000,86400,86400,'GOL051',12,TRUE,FALSE,0,0,0,0,NULL,NULL,'PCS',0,0,0,0,0,0,0,0),</v>
      </c>
    </row>
    <row r="645" spans="1:16">
      <c r="A645" s="35" t="s">
        <v>1254</v>
      </c>
      <c r="B645" s="57" t="s">
        <v>1897</v>
      </c>
      <c r="C645" s="36" t="s">
        <v>6</v>
      </c>
      <c r="D645" s="41" t="s">
        <v>659</v>
      </c>
      <c r="E645" s="36" t="s">
        <v>6</v>
      </c>
      <c r="F645" s="48" t="s">
        <v>8</v>
      </c>
      <c r="G645" s="37" t="s">
        <v>9</v>
      </c>
      <c r="H645" s="6">
        <v>43620</v>
      </c>
      <c r="I645" s="9" t="s">
        <v>10</v>
      </c>
      <c r="J645" s="13">
        <v>44270</v>
      </c>
      <c r="K645" s="9" t="s">
        <v>10</v>
      </c>
      <c r="L645" s="14">
        <v>44270</v>
      </c>
      <c r="M645" s="9" t="s">
        <v>11</v>
      </c>
      <c r="N645" s="49" t="s">
        <v>1060</v>
      </c>
      <c r="O645" s="11" t="s">
        <v>2752</v>
      </c>
      <c r="P645" s="33" t="str">
        <f t="shared" si="13"/>
        <v>('PLU00644','BEBELAC 3 VANILA 400G','PCS',43620,44270,44270,'GOL051',12,TRUE,FALSE,0,0,0,0,NULL,NULL,'PCS',0,0,0,0,0,0,0,0),</v>
      </c>
    </row>
    <row r="646" spans="1:16">
      <c r="A646" s="35" t="s">
        <v>1254</v>
      </c>
      <c r="B646" s="57" t="s">
        <v>1898</v>
      </c>
      <c r="C646" s="36" t="s">
        <v>6</v>
      </c>
      <c r="D646" s="41" t="s">
        <v>660</v>
      </c>
      <c r="E646" s="36" t="s">
        <v>6</v>
      </c>
      <c r="F646" s="48" t="s">
        <v>8</v>
      </c>
      <c r="G646" s="37" t="s">
        <v>9</v>
      </c>
      <c r="H646" s="6">
        <v>84258</v>
      </c>
      <c r="I646" s="9" t="s">
        <v>10</v>
      </c>
      <c r="J646" s="13">
        <v>85520</v>
      </c>
      <c r="K646" s="9" t="s">
        <v>10</v>
      </c>
      <c r="L646" s="13">
        <v>85520</v>
      </c>
      <c r="M646" s="9" t="s">
        <v>11</v>
      </c>
      <c r="N646" s="49" t="s">
        <v>1060</v>
      </c>
      <c r="O646" s="11" t="s">
        <v>2752</v>
      </c>
      <c r="P646" s="33" t="str">
        <f t="shared" si="13"/>
        <v>('PLU00645','BEBELAC 3 VANILA 800G/KL','PCS',84258,85520,85520,'GOL051',12,TRUE,FALSE,0,0,0,0,NULL,NULL,'PCS',0,0,0,0,0,0,0,0),</v>
      </c>
    </row>
    <row r="647" spans="1:16">
      <c r="A647" s="35" t="s">
        <v>1254</v>
      </c>
      <c r="B647" s="57" t="s">
        <v>1899</v>
      </c>
      <c r="C647" s="36" t="s">
        <v>6</v>
      </c>
      <c r="D647" s="41" t="s">
        <v>661</v>
      </c>
      <c r="E647" s="36" t="s">
        <v>6</v>
      </c>
      <c r="F647" s="48" t="s">
        <v>8</v>
      </c>
      <c r="G647" s="37" t="s">
        <v>9</v>
      </c>
      <c r="H647" s="6">
        <v>20352</v>
      </c>
      <c r="I647" s="9" t="s">
        <v>10</v>
      </c>
      <c r="J647" s="13">
        <v>20650</v>
      </c>
      <c r="K647" s="9" t="s">
        <v>10</v>
      </c>
      <c r="L647" s="14">
        <v>20650</v>
      </c>
      <c r="M647" s="9" t="s">
        <v>11</v>
      </c>
      <c r="N647" s="49" t="s">
        <v>1060</v>
      </c>
      <c r="O647" s="11" t="s">
        <v>2752</v>
      </c>
      <c r="P647" s="33" t="str">
        <f t="shared" si="13"/>
        <v>('PLU00646','BEBELAC 4 MADU 200G','PCS',20352,20650,20650,'GOL051',12,TRUE,FALSE,0,0,0,0,NULL,NULL,'PCS',0,0,0,0,0,0,0,0),</v>
      </c>
    </row>
    <row r="648" spans="1:16">
      <c r="A648" s="35" t="s">
        <v>1254</v>
      </c>
      <c r="B648" s="57" t="s">
        <v>1900</v>
      </c>
      <c r="C648" s="36" t="s">
        <v>6</v>
      </c>
      <c r="D648" s="41" t="s">
        <v>662</v>
      </c>
      <c r="E648" s="36" t="s">
        <v>6</v>
      </c>
      <c r="F648" s="48" t="s">
        <v>8</v>
      </c>
      <c r="G648" s="37" t="s">
        <v>9</v>
      </c>
      <c r="H648" s="6">
        <v>80197</v>
      </c>
      <c r="I648" s="9" t="s">
        <v>10</v>
      </c>
      <c r="J648" s="13">
        <v>81800</v>
      </c>
      <c r="K648" s="9" t="s">
        <v>10</v>
      </c>
      <c r="L648" s="13">
        <v>81800</v>
      </c>
      <c r="M648" s="9" t="s">
        <v>11</v>
      </c>
      <c r="N648" s="49" t="s">
        <v>1060</v>
      </c>
      <c r="O648" s="11" t="s">
        <v>2752</v>
      </c>
      <c r="P648" s="33" t="str">
        <f t="shared" si="13"/>
        <v>('PLU00647','BEBELAC 4 MADU 800G/KL','PCS',80197,81800,81800,'GOL051',12,TRUE,FALSE,0,0,0,0,NULL,NULL,'PCS',0,0,0,0,0,0,0,0),</v>
      </c>
    </row>
    <row r="649" spans="1:16">
      <c r="A649" s="35" t="s">
        <v>1254</v>
      </c>
      <c r="B649" s="57" t="s">
        <v>1901</v>
      </c>
      <c r="C649" s="36" t="s">
        <v>6</v>
      </c>
      <c r="D649" s="41" t="s">
        <v>663</v>
      </c>
      <c r="E649" s="36" t="s">
        <v>6</v>
      </c>
      <c r="F649" s="48" t="s">
        <v>8</v>
      </c>
      <c r="G649" s="37" t="s">
        <v>9</v>
      </c>
      <c r="H649" s="6">
        <v>40037</v>
      </c>
      <c r="I649" s="9" t="s">
        <v>10</v>
      </c>
      <c r="J649" s="14">
        <v>40640</v>
      </c>
      <c r="K649" s="9" t="s">
        <v>10</v>
      </c>
      <c r="L649" s="13">
        <v>40640</v>
      </c>
      <c r="M649" s="9" t="s">
        <v>11</v>
      </c>
      <c r="N649" s="49" t="s">
        <v>1060</v>
      </c>
      <c r="O649" s="11" t="s">
        <v>2752</v>
      </c>
      <c r="P649" s="33" t="str">
        <f t="shared" si="13"/>
        <v>('PLU00648','BEBELAC 4 VANILA 400G','PCS',40037,40640,40640,'GOL051',12,TRUE,FALSE,0,0,0,0,NULL,NULL,'PCS',0,0,0,0,0,0,0,0),</v>
      </c>
    </row>
    <row r="650" spans="1:16">
      <c r="A650" s="35" t="s">
        <v>1254</v>
      </c>
      <c r="B650" s="57" t="s">
        <v>1902</v>
      </c>
      <c r="C650" s="36" t="s">
        <v>6</v>
      </c>
      <c r="D650" s="41" t="s">
        <v>664</v>
      </c>
      <c r="E650" s="36" t="s">
        <v>6</v>
      </c>
      <c r="F650" s="48" t="s">
        <v>8</v>
      </c>
      <c r="G650" s="37" t="s">
        <v>9</v>
      </c>
      <c r="H650" s="6">
        <v>80197</v>
      </c>
      <c r="I650" s="9" t="s">
        <v>10</v>
      </c>
      <c r="J650" s="13">
        <v>81800</v>
      </c>
      <c r="K650" s="9" t="s">
        <v>10</v>
      </c>
      <c r="L650" s="12">
        <v>81800</v>
      </c>
      <c r="M650" s="9" t="s">
        <v>11</v>
      </c>
      <c r="N650" s="49" t="s">
        <v>1060</v>
      </c>
      <c r="O650" s="11" t="s">
        <v>2752</v>
      </c>
      <c r="P650" s="33" t="str">
        <f t="shared" si="13"/>
        <v>('PLU00649','BEBELAC 4 VANILA800G/KL','PCS',80197,81800,81800,'GOL051',12,TRUE,FALSE,0,0,0,0,NULL,NULL,'PCS',0,0,0,0,0,0,0,0),</v>
      </c>
    </row>
    <row r="651" spans="1:16">
      <c r="A651" s="35" t="s">
        <v>1254</v>
      </c>
      <c r="B651" s="57" t="s">
        <v>1903</v>
      </c>
      <c r="C651" s="36" t="s">
        <v>6</v>
      </c>
      <c r="D651" s="44" t="s">
        <v>665</v>
      </c>
      <c r="E651" s="36" t="s">
        <v>6</v>
      </c>
      <c r="F651" s="48" t="s">
        <v>8</v>
      </c>
      <c r="G651" s="37" t="s">
        <v>9</v>
      </c>
      <c r="H651" s="6">
        <v>52305</v>
      </c>
      <c r="I651" s="9" t="s">
        <v>10</v>
      </c>
      <c r="J651" s="13">
        <v>53090</v>
      </c>
      <c r="K651" s="9" t="s">
        <v>10</v>
      </c>
      <c r="L651" s="17">
        <v>53090</v>
      </c>
      <c r="M651" s="9" t="s">
        <v>11</v>
      </c>
      <c r="N651" s="49" t="s">
        <v>1060</v>
      </c>
      <c r="O651" s="11" t="s">
        <v>2752</v>
      </c>
      <c r="P651" s="33" t="str">
        <f t="shared" si="13"/>
        <v>('PLU00650','BEBELAC COMPLETE400G','PCS',52305,53090,53090,'GOL051',12,TRUE,FALSE,0,0,0,0,NULL,NULL,'PCS',0,0,0,0,0,0,0,0),</v>
      </c>
    </row>
    <row r="652" spans="1:16">
      <c r="A652" s="35" t="s">
        <v>1254</v>
      </c>
      <c r="B652" s="57" t="s">
        <v>1904</v>
      </c>
      <c r="C652" s="36" t="s">
        <v>6</v>
      </c>
      <c r="D652" s="41" t="s">
        <v>666</v>
      </c>
      <c r="E652" s="36" t="s">
        <v>6</v>
      </c>
      <c r="F652" s="48" t="s">
        <v>8</v>
      </c>
      <c r="G652" s="37" t="s">
        <v>9</v>
      </c>
      <c r="H652" s="6">
        <v>88156</v>
      </c>
      <c r="I652" s="9" t="s">
        <v>10</v>
      </c>
      <c r="J652" s="12">
        <v>90400</v>
      </c>
      <c r="K652" s="9" t="s">
        <v>10</v>
      </c>
      <c r="L652" s="14">
        <v>90400</v>
      </c>
      <c r="M652" s="9" t="s">
        <v>11</v>
      </c>
      <c r="N652" s="49" t="s">
        <v>1060</v>
      </c>
      <c r="O652" s="11" t="s">
        <v>2752</v>
      </c>
      <c r="P652" s="33" t="str">
        <f t="shared" si="13"/>
        <v>('PLU00651','BEBELAC2 6-12BLN 800G','PCS',88156,90400,90400,'GOL051',12,TRUE,FALSE,0,0,0,0,NULL,NULL,'PCS',0,0,0,0,0,0,0,0),</v>
      </c>
    </row>
    <row r="653" spans="1:16">
      <c r="A653" s="35" t="s">
        <v>1254</v>
      </c>
      <c r="B653" s="57" t="s">
        <v>1905</v>
      </c>
      <c r="C653" s="36" t="s">
        <v>6</v>
      </c>
      <c r="D653" s="41" t="s">
        <v>667</v>
      </c>
      <c r="E653" s="36" t="s">
        <v>6</v>
      </c>
      <c r="F653" s="48" t="s">
        <v>8</v>
      </c>
      <c r="G653" s="37" t="s">
        <v>9</v>
      </c>
      <c r="H653" s="6">
        <v>40037</v>
      </c>
      <c r="I653" s="9" t="s">
        <v>10</v>
      </c>
      <c r="J653" s="13">
        <v>40630</v>
      </c>
      <c r="K653" s="9" t="s">
        <v>10</v>
      </c>
      <c r="L653" s="13">
        <v>40630</v>
      </c>
      <c r="M653" s="9" t="s">
        <v>11</v>
      </c>
      <c r="N653" s="49" t="s">
        <v>1060</v>
      </c>
      <c r="O653" s="11" t="s">
        <v>2752</v>
      </c>
      <c r="P653" s="33" t="str">
        <f t="shared" si="13"/>
        <v>('PLU00652','BEBELAC4 COKLAT 400G','PCS',40037,40630,40630,'GOL051',12,TRUE,FALSE,0,0,0,0,NULL,NULL,'PCS',0,0,0,0,0,0,0,0),</v>
      </c>
    </row>
    <row r="654" spans="1:16">
      <c r="A654" s="35" t="s">
        <v>1254</v>
      </c>
      <c r="B654" s="57" t="s">
        <v>1906</v>
      </c>
      <c r="C654" s="36" t="s">
        <v>6</v>
      </c>
      <c r="D654" s="41" t="s">
        <v>668</v>
      </c>
      <c r="E654" s="36" t="s">
        <v>6</v>
      </c>
      <c r="F654" s="48" t="s">
        <v>8</v>
      </c>
      <c r="G654" s="37" t="s">
        <v>9</v>
      </c>
      <c r="H654" s="6">
        <v>40037</v>
      </c>
      <c r="I654" s="9" t="s">
        <v>10</v>
      </c>
      <c r="J654" s="13">
        <v>40630</v>
      </c>
      <c r="K654" s="9" t="s">
        <v>10</v>
      </c>
      <c r="L654" s="14">
        <v>40630</v>
      </c>
      <c r="M654" s="9" t="s">
        <v>11</v>
      </c>
      <c r="N654" s="49" t="s">
        <v>1060</v>
      </c>
      <c r="O654" s="11" t="s">
        <v>2752</v>
      </c>
      <c r="P654" s="33" t="str">
        <f t="shared" si="13"/>
        <v>('PLU00653','BEBELAC4 MADU 400G','PCS',40037,40630,40630,'GOL051',12,TRUE,FALSE,0,0,0,0,NULL,NULL,'PCS',0,0,0,0,0,0,0,0),</v>
      </c>
    </row>
    <row r="655" spans="1:16">
      <c r="A655" s="35" t="s">
        <v>1254</v>
      </c>
      <c r="B655" s="57" t="s">
        <v>1907</v>
      </c>
      <c r="C655" s="36" t="s">
        <v>6</v>
      </c>
      <c r="D655" s="41" t="s">
        <v>669</v>
      </c>
      <c r="E655" s="36" t="s">
        <v>6</v>
      </c>
      <c r="F655" s="48" t="s">
        <v>8</v>
      </c>
      <c r="G655" s="37" t="s">
        <v>9</v>
      </c>
      <c r="H655" s="6">
        <v>20480</v>
      </c>
      <c r="I655" s="9" t="s">
        <v>10</v>
      </c>
      <c r="J655" s="13">
        <v>20807</v>
      </c>
      <c r="K655" s="9" t="s">
        <v>10</v>
      </c>
      <c r="L655" s="13">
        <v>20807</v>
      </c>
      <c r="M655" s="9" t="s">
        <v>11</v>
      </c>
      <c r="N655" s="49" t="s">
        <v>1060</v>
      </c>
      <c r="O655" s="11" t="s">
        <v>2752</v>
      </c>
      <c r="P655" s="33" t="str">
        <f t="shared" si="13"/>
        <v>('PLU00654','BENDERA 123 COKLAT 300G','PCS',20480,20807,20807,'GOL051',12,TRUE,FALSE,0,0,0,0,NULL,NULL,'PCS',0,0,0,0,0,0,0,0),</v>
      </c>
    </row>
    <row r="656" spans="1:16">
      <c r="A656" s="35" t="s">
        <v>1254</v>
      </c>
      <c r="B656" s="57" t="s">
        <v>1908</v>
      </c>
      <c r="C656" s="36" t="s">
        <v>6</v>
      </c>
      <c r="D656" s="41" t="s">
        <v>670</v>
      </c>
      <c r="E656" s="36" t="s">
        <v>6</v>
      </c>
      <c r="F656" s="48" t="s">
        <v>8</v>
      </c>
      <c r="G656" s="37" t="s">
        <v>9</v>
      </c>
      <c r="H656" s="6">
        <v>40585</v>
      </c>
      <c r="I656" s="9" t="s">
        <v>10</v>
      </c>
      <c r="J656" s="14">
        <v>41412</v>
      </c>
      <c r="K656" s="9" t="s">
        <v>10</v>
      </c>
      <c r="L656" s="13">
        <v>41412</v>
      </c>
      <c r="M656" s="9" t="s">
        <v>11</v>
      </c>
      <c r="N656" s="49" t="s">
        <v>1060</v>
      </c>
      <c r="O656" s="11" t="s">
        <v>2752</v>
      </c>
      <c r="P656" s="33" t="str">
        <f t="shared" si="13"/>
        <v>('PLU00655','BENDERA 123 COKLAT 600G','PCS',40585,41412,41412,'GOL051',12,TRUE,FALSE,0,0,0,0,NULL,NULL,'PCS',0,0,0,0,0,0,0,0),</v>
      </c>
    </row>
    <row r="657" spans="1:16">
      <c r="A657" s="35" t="s">
        <v>1254</v>
      </c>
      <c r="B657" s="57" t="s">
        <v>1909</v>
      </c>
      <c r="C657" s="36" t="s">
        <v>6</v>
      </c>
      <c r="D657" s="41" t="s">
        <v>671</v>
      </c>
      <c r="E657" s="36" t="s">
        <v>6</v>
      </c>
      <c r="F657" s="48" t="s">
        <v>8</v>
      </c>
      <c r="G657" s="37" t="s">
        <v>9</v>
      </c>
      <c r="H657" s="6">
        <v>58705</v>
      </c>
      <c r="I657" s="9" t="s">
        <v>10</v>
      </c>
      <c r="J657" s="13">
        <v>59444</v>
      </c>
      <c r="K657" s="9" t="s">
        <v>10</v>
      </c>
      <c r="L657" s="14">
        <v>59444</v>
      </c>
      <c r="M657" s="9" t="s">
        <v>11</v>
      </c>
      <c r="N657" s="49" t="s">
        <v>1060</v>
      </c>
      <c r="O657" s="11" t="s">
        <v>2752</v>
      </c>
      <c r="P657" s="33" t="str">
        <f t="shared" si="13"/>
        <v>('PLU00656','BENDERA 123 COKLAT 900G','PCS',58705,59444,59444,'GOL051',12,TRUE,FALSE,0,0,0,0,NULL,NULL,'PCS',0,0,0,0,0,0,0,0),</v>
      </c>
    </row>
    <row r="658" spans="1:16">
      <c r="A658" s="35" t="s">
        <v>1254</v>
      </c>
      <c r="B658" s="57" t="s">
        <v>1910</v>
      </c>
      <c r="C658" s="36" t="s">
        <v>6</v>
      </c>
      <c r="D658" s="41" t="s">
        <v>672</v>
      </c>
      <c r="E658" s="36" t="s">
        <v>6</v>
      </c>
      <c r="F658" s="48" t="s">
        <v>8</v>
      </c>
      <c r="G658" s="37" t="s">
        <v>9</v>
      </c>
      <c r="H658" s="6">
        <v>21235</v>
      </c>
      <c r="I658" s="9" t="s">
        <v>10</v>
      </c>
      <c r="J658" s="13">
        <v>21615</v>
      </c>
      <c r="K658" s="9" t="s">
        <v>10</v>
      </c>
      <c r="L658" s="13">
        <v>21615</v>
      </c>
      <c r="M658" s="9" t="s">
        <v>11</v>
      </c>
      <c r="N658" s="49" t="s">
        <v>1060</v>
      </c>
      <c r="O658" s="11" t="s">
        <v>2752</v>
      </c>
      <c r="P658" s="33" t="str">
        <f t="shared" si="13"/>
        <v>('PLU00657','BENDERA 123 MADU 300G','PCS',21235,21615,21615,'GOL051',12,TRUE,FALSE,0,0,0,0,NULL,NULL,'PCS',0,0,0,0,0,0,0,0),</v>
      </c>
    </row>
    <row r="659" spans="1:16">
      <c r="A659" s="35" t="s">
        <v>1254</v>
      </c>
      <c r="B659" s="57" t="s">
        <v>1911</v>
      </c>
      <c r="C659" s="36" t="s">
        <v>6</v>
      </c>
      <c r="D659" s="41" t="s">
        <v>673</v>
      </c>
      <c r="E659" s="36" t="s">
        <v>6</v>
      </c>
      <c r="F659" s="48" t="s">
        <v>8</v>
      </c>
      <c r="G659" s="37" t="s">
        <v>9</v>
      </c>
      <c r="H659" s="8">
        <v>41530</v>
      </c>
      <c r="I659" s="9" t="s">
        <v>10</v>
      </c>
      <c r="J659" s="14">
        <v>42223</v>
      </c>
      <c r="K659" s="9" t="s">
        <v>10</v>
      </c>
      <c r="L659" s="13">
        <v>42223</v>
      </c>
      <c r="M659" s="9" t="s">
        <v>11</v>
      </c>
      <c r="N659" s="49" t="s">
        <v>1060</v>
      </c>
      <c r="O659" s="11" t="s">
        <v>2752</v>
      </c>
      <c r="P659" s="33" t="str">
        <f t="shared" si="13"/>
        <v>('PLU00658','BENDERA 123 MADU 600G','PCS',41530,42223,42223,'GOL051',12,TRUE,FALSE,0,0,0,0,NULL,NULL,'PCS',0,0,0,0,0,0,0,0),</v>
      </c>
    </row>
    <row r="660" spans="1:16">
      <c r="A660" s="35" t="s">
        <v>1254</v>
      </c>
      <c r="B660" s="57" t="s">
        <v>1912</v>
      </c>
      <c r="C660" s="36" t="s">
        <v>6</v>
      </c>
      <c r="D660" s="41" t="s">
        <v>674</v>
      </c>
      <c r="E660" s="36" t="s">
        <v>6</v>
      </c>
      <c r="F660" s="48" t="s">
        <v>8</v>
      </c>
      <c r="G660" s="37" t="s">
        <v>9</v>
      </c>
      <c r="H660" s="6">
        <v>61350</v>
      </c>
      <c r="I660" s="9" t="s">
        <v>10</v>
      </c>
      <c r="J660" s="13">
        <v>63129</v>
      </c>
      <c r="K660" s="9" t="s">
        <v>10</v>
      </c>
      <c r="L660" s="14">
        <v>63129</v>
      </c>
      <c r="M660" s="9" t="s">
        <v>11</v>
      </c>
      <c r="N660" s="49" t="s">
        <v>1060</v>
      </c>
      <c r="O660" s="11" t="s">
        <v>2752</v>
      </c>
      <c r="P660" s="33" t="str">
        <f t="shared" si="13"/>
        <v>('PLU00659','BENDERA 123 MADU 900G','PCS',61350,63129,63129,'GOL051',12,TRUE,FALSE,0,0,0,0,NULL,NULL,'PCS',0,0,0,0,0,0,0,0),</v>
      </c>
    </row>
    <row r="661" spans="1:16">
      <c r="A661" s="35" t="s">
        <v>1254</v>
      </c>
      <c r="B661" s="57" t="s">
        <v>1913</v>
      </c>
      <c r="C661" s="36" t="s">
        <v>6</v>
      </c>
      <c r="D661" s="41" t="s">
        <v>675</v>
      </c>
      <c r="E661" s="36" t="s">
        <v>6</v>
      </c>
      <c r="F661" s="48" t="s">
        <v>8</v>
      </c>
      <c r="G661" s="37" t="s">
        <v>9</v>
      </c>
      <c r="H661" s="6">
        <v>8495</v>
      </c>
      <c r="I661" s="9" t="s">
        <v>10</v>
      </c>
      <c r="J661" s="13">
        <v>8585</v>
      </c>
      <c r="K661" s="9" t="s">
        <v>10</v>
      </c>
      <c r="L661" s="13">
        <v>8585</v>
      </c>
      <c r="M661" s="9" t="s">
        <v>11</v>
      </c>
      <c r="N661" s="49" t="s">
        <v>1060</v>
      </c>
      <c r="O661" s="11" t="s">
        <v>2752</v>
      </c>
      <c r="P661" s="33" t="str">
        <f t="shared" si="13"/>
        <v>('PLU00660','BENDERA 123 MADU120G','PCS',8495,8585,8585,'GOL051',12,TRUE,FALSE,0,0,0,0,NULL,NULL,'PCS',0,0,0,0,0,0,0,0),</v>
      </c>
    </row>
    <row r="662" spans="1:16">
      <c r="A662" s="35" t="s">
        <v>1254</v>
      </c>
      <c r="B662" s="57" t="s">
        <v>1914</v>
      </c>
      <c r="C662" s="36" t="s">
        <v>6</v>
      </c>
      <c r="D662" s="41" t="s">
        <v>676</v>
      </c>
      <c r="E662" s="36" t="s">
        <v>6</v>
      </c>
      <c r="F662" s="48" t="s">
        <v>8</v>
      </c>
      <c r="G662" s="37" t="s">
        <v>9</v>
      </c>
      <c r="H662" s="6">
        <v>61350</v>
      </c>
      <c r="I662" s="9" t="s">
        <v>10</v>
      </c>
      <c r="J662" s="13">
        <v>62123</v>
      </c>
      <c r="K662" s="9" t="s">
        <v>10</v>
      </c>
      <c r="L662" s="14">
        <v>62123</v>
      </c>
      <c r="M662" s="9" t="s">
        <v>11</v>
      </c>
      <c r="N662" s="49" t="s">
        <v>1060</v>
      </c>
      <c r="O662" s="11" t="s">
        <v>2752</v>
      </c>
      <c r="P662" s="33" t="str">
        <f t="shared" si="13"/>
        <v>('PLU00661','BENDERA 123 VAN 900+90G','PCS',61350,62123,62123,'GOL051',12,TRUE,FALSE,0,0,0,0,NULL,NULL,'PCS',0,0,0,0,0,0,0,0),</v>
      </c>
    </row>
    <row r="663" spans="1:16">
      <c r="A663" s="35" t="s">
        <v>1254</v>
      </c>
      <c r="B663" s="57" t="s">
        <v>1915</v>
      </c>
      <c r="C663" s="36" t="s">
        <v>6</v>
      </c>
      <c r="D663" s="41" t="s">
        <v>677</v>
      </c>
      <c r="E663" s="36" t="s">
        <v>6</v>
      </c>
      <c r="F663" s="48" t="s">
        <v>8</v>
      </c>
      <c r="G663" s="37" t="s">
        <v>9</v>
      </c>
      <c r="H663" s="6">
        <v>21023</v>
      </c>
      <c r="I663" s="9" t="s">
        <v>10</v>
      </c>
      <c r="J663" s="13">
        <v>21400</v>
      </c>
      <c r="K663" s="9" t="s">
        <v>10</v>
      </c>
      <c r="L663" s="13">
        <v>21400</v>
      </c>
      <c r="M663" s="9" t="s">
        <v>11</v>
      </c>
      <c r="N663" s="49" t="s">
        <v>1060</v>
      </c>
      <c r="O663" s="11" t="s">
        <v>2752</v>
      </c>
      <c r="P663" s="33" t="str">
        <f t="shared" si="13"/>
        <v>('PLU00662','BENDERA 123 VANILA300G','PCS',21023,21400,21400,'GOL051',12,TRUE,FALSE,0,0,0,0,NULL,NULL,'PCS',0,0,0,0,0,0,0,0),</v>
      </c>
    </row>
    <row r="664" spans="1:16">
      <c r="A664" s="35" t="s">
        <v>1254</v>
      </c>
      <c r="B664" s="57" t="s">
        <v>1916</v>
      </c>
      <c r="C664" s="36" t="s">
        <v>6</v>
      </c>
      <c r="D664" s="41" t="s">
        <v>678</v>
      </c>
      <c r="E664" s="36" t="s">
        <v>6</v>
      </c>
      <c r="F664" s="48" t="s">
        <v>8</v>
      </c>
      <c r="G664" s="37" t="s">
        <v>9</v>
      </c>
      <c r="H664" s="6">
        <v>41530</v>
      </c>
      <c r="I664" s="9" t="s">
        <v>10</v>
      </c>
      <c r="J664" s="14">
        <v>42223</v>
      </c>
      <c r="K664" s="9" t="s">
        <v>10</v>
      </c>
      <c r="L664" s="13">
        <v>42223</v>
      </c>
      <c r="M664" s="9" t="s">
        <v>11</v>
      </c>
      <c r="N664" s="49" t="s">
        <v>1060</v>
      </c>
      <c r="O664" s="11" t="s">
        <v>2752</v>
      </c>
      <c r="P664" s="33" t="str">
        <f t="shared" si="13"/>
        <v>('PLU00663','BENDERA 123 VANILA600G','PCS',41530,42223,42223,'GOL051',12,TRUE,FALSE,0,0,0,0,NULL,NULL,'PCS',0,0,0,0,0,0,0,0),</v>
      </c>
    </row>
    <row r="665" spans="1:16">
      <c r="A665" s="35" t="s">
        <v>1254</v>
      </c>
      <c r="B665" s="57" t="s">
        <v>1917</v>
      </c>
      <c r="C665" s="36" t="s">
        <v>6</v>
      </c>
      <c r="D665" s="41" t="s">
        <v>679</v>
      </c>
      <c r="E665" s="36" t="s">
        <v>6</v>
      </c>
      <c r="F665" s="48" t="s">
        <v>8</v>
      </c>
      <c r="G665" s="37" t="s">
        <v>9</v>
      </c>
      <c r="H665" s="6">
        <v>20480</v>
      </c>
      <c r="I665" s="9" t="s">
        <v>10</v>
      </c>
      <c r="J665" s="13">
        <v>20856</v>
      </c>
      <c r="K665" s="9" t="s">
        <v>10</v>
      </c>
      <c r="L665" s="14">
        <v>20856</v>
      </c>
      <c r="M665" s="9" t="s">
        <v>11</v>
      </c>
      <c r="N665" s="49" t="s">
        <v>1060</v>
      </c>
      <c r="O665" s="11" t="s">
        <v>2752</v>
      </c>
      <c r="P665" s="33" t="str">
        <f t="shared" si="13"/>
        <v>('PLU00664','BENDERA 456 COKLAT 300G','PCS',20480,20856,20856,'GOL051',12,TRUE,FALSE,0,0,0,0,NULL,NULL,'PCS',0,0,0,0,0,0,0,0),</v>
      </c>
    </row>
    <row r="666" spans="1:16">
      <c r="A666" s="35" t="s">
        <v>1254</v>
      </c>
      <c r="B666" s="57" t="s">
        <v>1918</v>
      </c>
      <c r="C666" s="36" t="s">
        <v>6</v>
      </c>
      <c r="D666" s="41" t="s">
        <v>680</v>
      </c>
      <c r="E666" s="36" t="s">
        <v>6</v>
      </c>
      <c r="F666" s="48" t="s">
        <v>8</v>
      </c>
      <c r="G666" s="37" t="s">
        <v>9</v>
      </c>
      <c r="H666" s="6">
        <v>40585</v>
      </c>
      <c r="I666" s="9" t="s">
        <v>10</v>
      </c>
      <c r="J666" s="13">
        <v>41108</v>
      </c>
      <c r="K666" s="9" t="s">
        <v>10</v>
      </c>
      <c r="L666" s="13">
        <v>41108</v>
      </c>
      <c r="M666" s="9" t="s">
        <v>11</v>
      </c>
      <c r="N666" s="49" t="s">
        <v>1060</v>
      </c>
      <c r="O666" s="11" t="s">
        <v>2752</v>
      </c>
      <c r="P666" s="33" t="str">
        <f t="shared" si="13"/>
        <v>('PLU00665','BENDERA 456 COKLAT 600G','PCS',40585,41108,41108,'GOL051',12,TRUE,FALSE,0,0,0,0,NULL,NULL,'PCS',0,0,0,0,0,0,0,0),</v>
      </c>
    </row>
    <row r="667" spans="1:16">
      <c r="A667" s="35" t="s">
        <v>1254</v>
      </c>
      <c r="B667" s="57" t="s">
        <v>1919</v>
      </c>
      <c r="C667" s="36" t="s">
        <v>6</v>
      </c>
      <c r="D667" s="41" t="s">
        <v>681</v>
      </c>
      <c r="E667" s="36" t="s">
        <v>6</v>
      </c>
      <c r="F667" s="48" t="s">
        <v>8</v>
      </c>
      <c r="G667" s="37" t="s">
        <v>9</v>
      </c>
      <c r="H667" s="8">
        <v>58705</v>
      </c>
      <c r="I667" s="9" t="s">
        <v>10</v>
      </c>
      <c r="J667" s="12">
        <v>59597</v>
      </c>
      <c r="K667" s="9" t="s">
        <v>10</v>
      </c>
      <c r="L667" s="12">
        <v>59597</v>
      </c>
      <c r="M667" s="9" t="s">
        <v>11</v>
      </c>
      <c r="N667" s="49" t="s">
        <v>1060</v>
      </c>
      <c r="O667" s="11" t="s">
        <v>2752</v>
      </c>
      <c r="P667" s="33" t="str">
        <f t="shared" si="13"/>
        <v>('PLU00666','BENDERA 456 COKLAT 900G','PCS',58705,59597,59597,'GOL051',12,TRUE,FALSE,0,0,0,0,NULL,NULL,'PCS',0,0,0,0,0,0,0,0),</v>
      </c>
    </row>
    <row r="668" spans="1:16">
      <c r="A668" s="35" t="s">
        <v>1254</v>
      </c>
      <c r="B668" s="57" t="s">
        <v>1920</v>
      </c>
      <c r="C668" s="36" t="s">
        <v>6</v>
      </c>
      <c r="D668" s="41" t="s">
        <v>682</v>
      </c>
      <c r="E668" s="36" t="s">
        <v>6</v>
      </c>
      <c r="F668" s="48" t="s">
        <v>8</v>
      </c>
      <c r="G668" s="37" t="s">
        <v>9</v>
      </c>
      <c r="H668" s="6">
        <v>8495</v>
      </c>
      <c r="I668" s="9" t="s">
        <v>10</v>
      </c>
      <c r="J668" s="12">
        <v>8787</v>
      </c>
      <c r="K668" s="9" t="s">
        <v>10</v>
      </c>
      <c r="L668" s="12">
        <v>8787</v>
      </c>
      <c r="M668" s="9" t="s">
        <v>11</v>
      </c>
      <c r="N668" s="49" t="s">
        <v>1060</v>
      </c>
      <c r="O668" s="11" t="s">
        <v>2752</v>
      </c>
      <c r="P668" s="33" t="str">
        <f t="shared" si="13"/>
        <v>('PLU00667','BENDERA 456 MADU 120G','PCS',8495,8787,8787,'GOL051',12,TRUE,FALSE,0,0,0,0,NULL,NULL,'PCS',0,0,0,0,0,0,0,0),</v>
      </c>
    </row>
    <row r="669" spans="1:16">
      <c r="A669" s="35" t="s">
        <v>1254</v>
      </c>
      <c r="B669" s="57" t="s">
        <v>1921</v>
      </c>
      <c r="C669" s="36" t="s">
        <v>6</v>
      </c>
      <c r="D669" s="41" t="s">
        <v>683</v>
      </c>
      <c r="E669" s="36" t="s">
        <v>6</v>
      </c>
      <c r="F669" s="48" t="s">
        <v>8</v>
      </c>
      <c r="G669" s="37" t="s">
        <v>9</v>
      </c>
      <c r="H669" s="6">
        <v>20765</v>
      </c>
      <c r="I669" s="9" t="s">
        <v>10</v>
      </c>
      <c r="J669" s="13">
        <v>20958</v>
      </c>
      <c r="K669" s="9" t="s">
        <v>10</v>
      </c>
      <c r="L669" s="14">
        <v>20958</v>
      </c>
      <c r="M669" s="9" t="s">
        <v>11</v>
      </c>
      <c r="N669" s="49" t="s">
        <v>1060</v>
      </c>
      <c r="O669" s="11" t="s">
        <v>2752</v>
      </c>
      <c r="P669" s="33" t="str">
        <f t="shared" si="13"/>
        <v>('PLU00668','BENDERA 456 MADU 300G','PCS',20765,20958,20958,'GOL051',12,TRUE,FALSE,0,0,0,0,NULL,NULL,'PCS',0,0,0,0,0,0,0,0),</v>
      </c>
    </row>
    <row r="670" spans="1:16">
      <c r="A670" s="35" t="s">
        <v>1254</v>
      </c>
      <c r="B670" s="57" t="s">
        <v>1922</v>
      </c>
      <c r="C670" s="36" t="s">
        <v>6</v>
      </c>
      <c r="D670" s="41" t="s">
        <v>684</v>
      </c>
      <c r="E670" s="36" t="s">
        <v>6</v>
      </c>
      <c r="F670" s="48" t="s">
        <v>8</v>
      </c>
      <c r="G670" s="37" t="s">
        <v>9</v>
      </c>
      <c r="H670" s="6">
        <v>40585</v>
      </c>
      <c r="I670" s="9" t="s">
        <v>10</v>
      </c>
      <c r="J670" s="13">
        <v>41412</v>
      </c>
      <c r="K670" s="9" t="s">
        <v>10</v>
      </c>
      <c r="L670" s="13">
        <v>41412</v>
      </c>
      <c r="M670" s="9" t="s">
        <v>11</v>
      </c>
      <c r="N670" s="49" t="s">
        <v>1060</v>
      </c>
      <c r="O670" s="11" t="s">
        <v>2752</v>
      </c>
      <c r="P670" s="33" t="str">
        <f t="shared" si="13"/>
        <v>('PLU00669','BENDERA 456 MADU 600G','PCS',40585,41412,41412,'GOL051',12,TRUE,FALSE,0,0,0,0,NULL,NULL,'PCS',0,0,0,0,0,0,0,0),</v>
      </c>
    </row>
    <row r="671" spans="1:16">
      <c r="A671" s="35" t="s">
        <v>1254</v>
      </c>
      <c r="B671" s="57" t="s">
        <v>1923</v>
      </c>
      <c r="C671" s="36" t="s">
        <v>6</v>
      </c>
      <c r="D671" s="41" t="s">
        <v>685</v>
      </c>
      <c r="E671" s="36" t="s">
        <v>6</v>
      </c>
      <c r="F671" s="48" t="s">
        <v>8</v>
      </c>
      <c r="G671" s="37" t="s">
        <v>9</v>
      </c>
      <c r="H671" s="6">
        <v>61350</v>
      </c>
      <c r="I671" s="9" t="s">
        <v>10</v>
      </c>
      <c r="J671" s="14">
        <v>63092</v>
      </c>
      <c r="K671" s="9" t="s">
        <v>10</v>
      </c>
      <c r="L671" s="13">
        <v>63092</v>
      </c>
      <c r="M671" s="9" t="s">
        <v>11</v>
      </c>
      <c r="N671" s="49" t="s">
        <v>1060</v>
      </c>
      <c r="O671" s="11" t="s">
        <v>2752</v>
      </c>
      <c r="P671" s="33" t="str">
        <f t="shared" si="13"/>
        <v>('PLU00670','BENDERA 456 MADU 900G','PCS',61350,63092,63092,'GOL051',12,TRUE,FALSE,0,0,0,0,NULL,NULL,'PCS',0,0,0,0,0,0,0,0),</v>
      </c>
    </row>
    <row r="672" spans="1:16">
      <c r="A672" s="35" t="s">
        <v>1254</v>
      </c>
      <c r="B672" s="57" t="s">
        <v>1924</v>
      </c>
      <c r="C672" s="36" t="s">
        <v>6</v>
      </c>
      <c r="D672" s="41" t="s">
        <v>686</v>
      </c>
      <c r="E672" s="36" t="s">
        <v>6</v>
      </c>
      <c r="F672" s="48" t="s">
        <v>8</v>
      </c>
      <c r="G672" s="37" t="s">
        <v>9</v>
      </c>
      <c r="H672" s="6">
        <v>20765</v>
      </c>
      <c r="I672" s="9" t="s">
        <v>10</v>
      </c>
      <c r="J672" s="13">
        <v>21412</v>
      </c>
      <c r="K672" s="9" t="s">
        <v>10</v>
      </c>
      <c r="L672" s="14">
        <v>21412</v>
      </c>
      <c r="M672" s="9" t="s">
        <v>11</v>
      </c>
      <c r="N672" s="49" t="s">
        <v>1060</v>
      </c>
      <c r="O672" s="11" t="s">
        <v>2752</v>
      </c>
      <c r="P672" s="33" t="str">
        <f t="shared" si="13"/>
        <v>('PLU00671','BENDERA 456 VANILA 300G','PCS',20765,21412,21412,'GOL051',12,TRUE,FALSE,0,0,0,0,NULL,NULL,'PCS',0,0,0,0,0,0,0,0),</v>
      </c>
    </row>
    <row r="673" spans="1:16">
      <c r="A673" s="35" t="s">
        <v>1254</v>
      </c>
      <c r="B673" s="57" t="s">
        <v>1925</v>
      </c>
      <c r="C673" s="36" t="s">
        <v>6</v>
      </c>
      <c r="D673" s="41" t="s">
        <v>687</v>
      </c>
      <c r="E673" s="36" t="s">
        <v>6</v>
      </c>
      <c r="F673" s="48" t="s">
        <v>8</v>
      </c>
      <c r="G673" s="37" t="s">
        <v>9</v>
      </c>
      <c r="H673" s="6">
        <v>41530</v>
      </c>
      <c r="I673" s="9" t="s">
        <v>10</v>
      </c>
      <c r="J673" s="13">
        <v>42688</v>
      </c>
      <c r="K673" s="9" t="s">
        <v>10</v>
      </c>
      <c r="L673" s="13">
        <v>42688</v>
      </c>
      <c r="M673" s="9" t="s">
        <v>11</v>
      </c>
      <c r="N673" s="49" t="s">
        <v>1060</v>
      </c>
      <c r="O673" s="11" t="s">
        <v>2752</v>
      </c>
      <c r="P673" s="33" t="str">
        <f t="shared" si="13"/>
        <v>('PLU00672','BENDERA 456 VANILA 600G','PCS',41530,42688,42688,'GOL051',12,TRUE,FALSE,0,0,0,0,NULL,NULL,'PCS',0,0,0,0,0,0,0,0),</v>
      </c>
    </row>
    <row r="674" spans="1:16">
      <c r="A674" s="35" t="s">
        <v>1254</v>
      </c>
      <c r="B674" s="57" t="s">
        <v>1926</v>
      </c>
      <c r="C674" s="36" t="s">
        <v>6</v>
      </c>
      <c r="D674" s="41" t="s">
        <v>688</v>
      </c>
      <c r="E674" s="36" t="s">
        <v>6</v>
      </c>
      <c r="F674" s="48" t="s">
        <v>8</v>
      </c>
      <c r="G674" s="37" t="s">
        <v>9</v>
      </c>
      <c r="H674" s="8">
        <v>60405</v>
      </c>
      <c r="I674" s="9" t="s">
        <v>10</v>
      </c>
      <c r="J674" s="14">
        <v>61613</v>
      </c>
      <c r="K674" s="9" t="s">
        <v>10</v>
      </c>
      <c r="L674" s="13">
        <v>61613</v>
      </c>
      <c r="M674" s="9" t="s">
        <v>11</v>
      </c>
      <c r="N674" s="49" t="s">
        <v>1060</v>
      </c>
      <c r="O674" s="11" t="s">
        <v>2752</v>
      </c>
      <c r="P674" s="33" t="str">
        <f t="shared" si="13"/>
        <v>('PLU00673','BENDERA 456 VANILA 900G','PCS',60405,61613,61613,'GOL051',12,TRUE,FALSE,0,0,0,0,NULL,NULL,'PCS',0,0,0,0,0,0,0,0),</v>
      </c>
    </row>
    <row r="675" spans="1:16">
      <c r="A675" s="35" t="s">
        <v>1254</v>
      </c>
      <c r="B675" s="57" t="s">
        <v>1927</v>
      </c>
      <c r="C675" s="36" t="s">
        <v>6</v>
      </c>
      <c r="D675" s="41" t="s">
        <v>689</v>
      </c>
      <c r="E675" s="36" t="s">
        <v>6</v>
      </c>
      <c r="F675" s="48" t="s">
        <v>8</v>
      </c>
      <c r="G675" s="37" t="s">
        <v>9</v>
      </c>
      <c r="H675" s="6">
        <v>12435</v>
      </c>
      <c r="I675" s="9" t="s">
        <v>10</v>
      </c>
      <c r="J675" s="13">
        <v>13000</v>
      </c>
      <c r="K675" s="9" t="s">
        <v>10</v>
      </c>
      <c r="L675" s="14">
        <v>13000</v>
      </c>
      <c r="M675" s="9" t="s">
        <v>11</v>
      </c>
      <c r="N675" s="49" t="s">
        <v>1060</v>
      </c>
      <c r="O675" s="11" t="s">
        <v>2752</v>
      </c>
      <c r="P675" s="33" t="str">
        <f t="shared" si="13"/>
        <v>('PLU00674','BENDERA BUBUK FC 200G','PCS',12435,13000,13000,'GOL051',12,TRUE,FALSE,0,0,0,0,NULL,NULL,'PCS',0,0,0,0,0,0,0,0),</v>
      </c>
    </row>
    <row r="676" spans="1:16">
      <c r="A676" s="35" t="s">
        <v>1254</v>
      </c>
      <c r="B676" s="57" t="s">
        <v>1928</v>
      </c>
      <c r="C676" s="36" t="s">
        <v>6</v>
      </c>
      <c r="D676" s="41" t="s">
        <v>690</v>
      </c>
      <c r="E676" s="36" t="s">
        <v>6</v>
      </c>
      <c r="F676" s="48" t="s">
        <v>8</v>
      </c>
      <c r="G676" s="37" t="s">
        <v>9</v>
      </c>
      <c r="H676" s="6">
        <v>23746</v>
      </c>
      <c r="I676" s="9" t="s">
        <v>10</v>
      </c>
      <c r="J676" s="13">
        <v>24250</v>
      </c>
      <c r="K676" s="9" t="s">
        <v>10</v>
      </c>
      <c r="L676" s="13">
        <v>24250</v>
      </c>
      <c r="M676" s="9" t="s">
        <v>11</v>
      </c>
      <c r="N676" s="49" t="s">
        <v>1060</v>
      </c>
      <c r="O676" s="11" t="s">
        <v>2752</v>
      </c>
      <c r="P676" s="33" t="str">
        <f t="shared" si="13"/>
        <v>('PLU00675','BENDERA BUBUK FC 400G','PCS',23746,24250,24250,'GOL051',12,TRUE,FALSE,0,0,0,0,NULL,NULL,'PCS',0,0,0,0,0,0,0,0),</v>
      </c>
    </row>
    <row r="677" spans="1:16">
      <c r="A677" s="35" t="s">
        <v>1254</v>
      </c>
      <c r="B677" s="57" t="s">
        <v>1929</v>
      </c>
      <c r="C677" s="36" t="s">
        <v>6</v>
      </c>
      <c r="D677" s="41" t="s">
        <v>691</v>
      </c>
      <c r="E677" s="36" t="s">
        <v>6</v>
      </c>
      <c r="F677" s="48" t="s">
        <v>8</v>
      </c>
      <c r="G677" s="37" t="s">
        <v>9</v>
      </c>
      <c r="H677" s="6">
        <v>9797</v>
      </c>
      <c r="I677" s="9" t="s">
        <v>10</v>
      </c>
      <c r="J677" s="13">
        <v>10000</v>
      </c>
      <c r="K677" s="9" t="s">
        <v>10</v>
      </c>
      <c r="L677" s="14">
        <v>10000</v>
      </c>
      <c r="M677" s="9" t="s">
        <v>11</v>
      </c>
      <c r="N677" s="49" t="s">
        <v>1060</v>
      </c>
      <c r="O677" s="11" t="s">
        <v>2752</v>
      </c>
      <c r="P677" s="33" t="str">
        <f t="shared" si="13"/>
        <v>('PLU00676','BENDERA FF THP1 120G','PCS',9797,10000,10000,'GOL051',12,TRUE,FALSE,0,0,0,0,NULL,NULL,'PCS',0,0,0,0,0,0,0,0),</v>
      </c>
    </row>
    <row r="678" spans="1:16">
      <c r="A678" s="35" t="s">
        <v>1254</v>
      </c>
      <c r="B678" s="57" t="s">
        <v>1930</v>
      </c>
      <c r="C678" s="36" t="s">
        <v>6</v>
      </c>
      <c r="D678" s="41" t="s">
        <v>692</v>
      </c>
      <c r="E678" s="36" t="s">
        <v>6</v>
      </c>
      <c r="F678" s="48" t="s">
        <v>8</v>
      </c>
      <c r="G678" s="37" t="s">
        <v>9</v>
      </c>
      <c r="H678" s="6">
        <v>23216</v>
      </c>
      <c r="I678" s="9" t="s">
        <v>10</v>
      </c>
      <c r="J678" s="13">
        <v>23700</v>
      </c>
      <c r="K678" s="9" t="s">
        <v>10</v>
      </c>
      <c r="L678" s="13">
        <v>23700</v>
      </c>
      <c r="M678" s="9" t="s">
        <v>11</v>
      </c>
      <c r="N678" s="49" t="s">
        <v>1060</v>
      </c>
      <c r="O678" s="11" t="s">
        <v>2752</v>
      </c>
      <c r="P678" s="33" t="str">
        <f t="shared" si="13"/>
        <v>('PLU00677','BENDERA FF THP1 300G','PCS',23216,23700,23700,'GOL051',12,TRUE,FALSE,0,0,0,0,NULL,NULL,'PCS',0,0,0,0,0,0,0,0),</v>
      </c>
    </row>
    <row r="679" spans="1:16">
      <c r="A679" s="35" t="s">
        <v>1254</v>
      </c>
      <c r="B679" s="57" t="s">
        <v>1931</v>
      </c>
      <c r="C679" s="36" t="s">
        <v>6</v>
      </c>
      <c r="D679" s="41" t="s">
        <v>693</v>
      </c>
      <c r="E679" s="36" t="s">
        <v>6</v>
      </c>
      <c r="F679" s="48" t="s">
        <v>8</v>
      </c>
      <c r="G679" s="37" t="s">
        <v>9</v>
      </c>
      <c r="H679" s="6">
        <v>44709</v>
      </c>
      <c r="I679" s="9" t="s">
        <v>10</v>
      </c>
      <c r="J679" s="14">
        <v>45200</v>
      </c>
      <c r="K679" s="9" t="s">
        <v>10</v>
      </c>
      <c r="L679" s="13">
        <v>45200</v>
      </c>
      <c r="M679" s="9" t="s">
        <v>11</v>
      </c>
      <c r="N679" s="49" t="s">
        <v>1060</v>
      </c>
      <c r="O679" s="11" t="s">
        <v>2752</v>
      </c>
      <c r="P679" s="33" t="str">
        <f t="shared" si="13"/>
        <v>('PLU00678','BENDERA FF THP1 600G','PCS',44709,45200,45200,'GOL051',12,TRUE,FALSE,0,0,0,0,NULL,NULL,'PCS',0,0,0,0,0,0,0,0),</v>
      </c>
    </row>
    <row r="680" spans="1:16">
      <c r="A680" s="35" t="s">
        <v>1254</v>
      </c>
      <c r="B680" s="57" t="s">
        <v>1932</v>
      </c>
      <c r="C680" s="36" t="s">
        <v>6</v>
      </c>
      <c r="D680" s="41" t="s">
        <v>694</v>
      </c>
      <c r="E680" s="36" t="s">
        <v>6</v>
      </c>
      <c r="F680" s="48" t="s">
        <v>8</v>
      </c>
      <c r="G680" s="37" t="s">
        <v>9</v>
      </c>
      <c r="H680" s="6">
        <v>64841</v>
      </c>
      <c r="I680" s="9" t="s">
        <v>10</v>
      </c>
      <c r="J680" s="13">
        <v>65500</v>
      </c>
      <c r="K680" s="9" t="s">
        <v>10</v>
      </c>
      <c r="L680" s="14">
        <v>65500</v>
      </c>
      <c r="M680" s="9" t="s">
        <v>11</v>
      </c>
      <c r="N680" s="49" t="s">
        <v>1060</v>
      </c>
      <c r="O680" s="11" t="s">
        <v>2752</v>
      </c>
      <c r="P680" s="33" t="str">
        <f t="shared" si="13"/>
        <v>('PLU00679','BENDERA FF THP1 900G','PCS',64841,65500,65500,'GOL051',12,TRUE,FALSE,0,0,0,0,NULL,NULL,'PCS',0,0,0,0,0,0,0,0),</v>
      </c>
    </row>
    <row r="681" spans="1:16">
      <c r="A681" s="35" t="s">
        <v>1254</v>
      </c>
      <c r="B681" s="57" t="s">
        <v>1933</v>
      </c>
      <c r="C681" s="36" t="s">
        <v>6</v>
      </c>
      <c r="D681" s="41" t="s">
        <v>695</v>
      </c>
      <c r="E681" s="36" t="s">
        <v>6</v>
      </c>
      <c r="F681" s="48" t="s">
        <v>8</v>
      </c>
      <c r="G681" s="37" t="s">
        <v>9</v>
      </c>
      <c r="H681" s="6">
        <v>9821</v>
      </c>
      <c r="I681" s="9" t="s">
        <v>10</v>
      </c>
      <c r="J681" s="13">
        <v>10000</v>
      </c>
      <c r="K681" s="9" t="s">
        <v>10</v>
      </c>
      <c r="L681" s="13">
        <v>10000</v>
      </c>
      <c r="M681" s="9" t="s">
        <v>11</v>
      </c>
      <c r="N681" s="49" t="s">
        <v>1060</v>
      </c>
      <c r="O681" s="11" t="s">
        <v>2752</v>
      </c>
      <c r="P681" s="33" t="str">
        <f t="shared" si="13"/>
        <v>('PLU00680','BENDERA FF THP2 120G','PCS',9821,10000,10000,'GOL051',12,TRUE,FALSE,0,0,0,0,NULL,NULL,'PCS',0,0,0,0,0,0,0,0),</v>
      </c>
    </row>
    <row r="682" spans="1:16">
      <c r="A682" s="35" t="s">
        <v>1254</v>
      </c>
      <c r="B682" s="57" t="s">
        <v>1934</v>
      </c>
      <c r="C682" s="36" t="s">
        <v>6</v>
      </c>
      <c r="D682" s="41" t="s">
        <v>696</v>
      </c>
      <c r="E682" s="36" t="s">
        <v>6</v>
      </c>
      <c r="F682" s="48" t="s">
        <v>8</v>
      </c>
      <c r="G682" s="37" t="s">
        <v>9</v>
      </c>
      <c r="H682" s="6">
        <v>23216</v>
      </c>
      <c r="I682" s="9" t="s">
        <v>10</v>
      </c>
      <c r="J682" s="14">
        <v>23600</v>
      </c>
      <c r="K682" s="9" t="s">
        <v>10</v>
      </c>
      <c r="L682" s="13">
        <v>23600</v>
      </c>
      <c r="M682" s="9" t="s">
        <v>11</v>
      </c>
      <c r="N682" s="49" t="s">
        <v>1060</v>
      </c>
      <c r="O682" s="11" t="s">
        <v>2752</v>
      </c>
      <c r="P682" s="33" t="str">
        <f t="shared" si="13"/>
        <v>('PLU00681','BENDERA FF THP2 300G','PCS',23216,23600,23600,'GOL051',12,TRUE,FALSE,0,0,0,0,NULL,NULL,'PCS',0,0,0,0,0,0,0,0),</v>
      </c>
    </row>
    <row r="683" spans="1:16">
      <c r="A683" s="35" t="s">
        <v>1254</v>
      </c>
      <c r="B683" s="57" t="s">
        <v>1935</v>
      </c>
      <c r="C683" s="36" t="s">
        <v>6</v>
      </c>
      <c r="D683" s="44" t="s">
        <v>697</v>
      </c>
      <c r="E683" s="36" t="s">
        <v>6</v>
      </c>
      <c r="F683" s="48" t="s">
        <v>8</v>
      </c>
      <c r="G683" s="37" t="s">
        <v>9</v>
      </c>
      <c r="H683" s="6">
        <v>44709</v>
      </c>
      <c r="I683" s="9" t="s">
        <v>10</v>
      </c>
      <c r="J683" s="13">
        <v>45400</v>
      </c>
      <c r="K683" s="9" t="s">
        <v>10</v>
      </c>
      <c r="L683" s="12">
        <v>45400</v>
      </c>
      <c r="M683" s="9" t="s">
        <v>11</v>
      </c>
      <c r="N683" s="49" t="s">
        <v>1060</v>
      </c>
      <c r="O683" s="11" t="s">
        <v>2752</v>
      </c>
      <c r="P683" s="33" t="str">
        <f t="shared" si="13"/>
        <v>('PLU00682','BENDERA FF THP2 600G','PCS',44709,45400,45400,'GOL051',12,TRUE,FALSE,0,0,0,0,NULL,NULL,'PCS',0,0,0,0,0,0,0,0),</v>
      </c>
    </row>
    <row r="684" spans="1:16">
      <c r="A684" s="35" t="s">
        <v>1254</v>
      </c>
      <c r="B684" s="57" t="s">
        <v>1936</v>
      </c>
      <c r="C684" s="36" t="s">
        <v>6</v>
      </c>
      <c r="D684" s="41" t="s">
        <v>698</v>
      </c>
      <c r="E684" s="36" t="s">
        <v>6</v>
      </c>
      <c r="F684" s="48" t="s">
        <v>8</v>
      </c>
      <c r="G684" s="37" t="s">
        <v>9</v>
      </c>
      <c r="H684" s="6">
        <v>64841</v>
      </c>
      <c r="I684" s="9" t="s">
        <v>10</v>
      </c>
      <c r="J684" s="12">
        <v>65900</v>
      </c>
      <c r="K684" s="9" t="s">
        <v>10</v>
      </c>
      <c r="L684" s="14">
        <v>65900</v>
      </c>
      <c r="M684" s="9" t="s">
        <v>11</v>
      </c>
      <c r="N684" s="49" t="s">
        <v>1060</v>
      </c>
      <c r="O684" s="11" t="s">
        <v>2752</v>
      </c>
      <c r="P684" s="33" t="str">
        <f t="shared" si="13"/>
        <v>('PLU00683','BENDERA FF THP2 900G','PCS',64841,65900,65900,'GOL051',12,TRUE,FALSE,0,0,0,0,NULL,NULL,'PCS',0,0,0,0,0,0,0,0),</v>
      </c>
    </row>
    <row r="685" spans="1:16">
      <c r="A685" s="35" t="s">
        <v>1254</v>
      </c>
      <c r="B685" s="57" t="s">
        <v>1937</v>
      </c>
      <c r="C685" s="36" t="s">
        <v>6</v>
      </c>
      <c r="D685" s="41" t="s">
        <v>699</v>
      </c>
      <c r="E685" s="36" t="s">
        <v>6</v>
      </c>
      <c r="F685" s="48" t="s">
        <v>8</v>
      </c>
      <c r="G685" s="37" t="s">
        <v>9</v>
      </c>
      <c r="H685" s="6">
        <v>63340</v>
      </c>
      <c r="I685" s="9" t="s">
        <v>10</v>
      </c>
      <c r="J685" s="13">
        <v>64200</v>
      </c>
      <c r="K685" s="9" t="s">
        <v>10</v>
      </c>
      <c r="L685" s="13">
        <v>64200</v>
      </c>
      <c r="M685" s="9" t="s">
        <v>11</v>
      </c>
      <c r="N685" s="49" t="s">
        <v>1060</v>
      </c>
      <c r="O685" s="11" t="s">
        <v>2752</v>
      </c>
      <c r="P685" s="33" t="str">
        <f t="shared" si="13"/>
        <v>('PLU00684','BMT LAKTOFERIN 400G','PCS',63340,64200,64200,'GOL051',12,TRUE,FALSE,0,0,0,0,NULL,NULL,'PCS',0,0,0,0,0,0,0,0),</v>
      </c>
    </row>
    <row r="686" spans="1:16">
      <c r="A686" s="35" t="s">
        <v>1254</v>
      </c>
      <c r="B686" s="57" t="s">
        <v>1938</v>
      </c>
      <c r="C686" s="36" t="s">
        <v>6</v>
      </c>
      <c r="D686" s="41" t="s">
        <v>700</v>
      </c>
      <c r="E686" s="36" t="s">
        <v>6</v>
      </c>
      <c r="F686" s="48" t="s">
        <v>8</v>
      </c>
      <c r="G686" s="37" t="s">
        <v>9</v>
      </c>
      <c r="H686" s="6">
        <v>121740</v>
      </c>
      <c r="I686" s="9" t="s">
        <v>10</v>
      </c>
      <c r="J686" s="14">
        <v>123550</v>
      </c>
      <c r="K686" s="9" t="s">
        <v>10</v>
      </c>
      <c r="L686" s="13">
        <v>123550</v>
      </c>
      <c r="M686" s="9" t="s">
        <v>11</v>
      </c>
      <c r="N686" s="49" t="s">
        <v>1060</v>
      </c>
      <c r="O686" s="11" t="s">
        <v>2752</v>
      </c>
      <c r="P686" s="33" t="str">
        <f t="shared" si="13"/>
        <v>('PLU00685','BMT LAKTOFERIN 800G','PCS',121740,123550,123550,'GOL051',12,TRUE,FALSE,0,0,0,0,NULL,NULL,'PCS',0,0,0,0,0,0,0,0),</v>
      </c>
    </row>
    <row r="687" spans="1:16">
      <c r="A687" s="35" t="s">
        <v>1254</v>
      </c>
      <c r="B687" s="57" t="s">
        <v>1939</v>
      </c>
      <c r="C687" s="36" t="s">
        <v>6</v>
      </c>
      <c r="D687" s="41" t="s">
        <v>701</v>
      </c>
      <c r="E687" s="36" t="s">
        <v>6</v>
      </c>
      <c r="F687" s="48" t="s">
        <v>8</v>
      </c>
      <c r="G687" s="37" t="s">
        <v>9</v>
      </c>
      <c r="H687" s="6">
        <v>92880</v>
      </c>
      <c r="I687" s="9" t="s">
        <v>10</v>
      </c>
      <c r="J687" s="13">
        <v>93800</v>
      </c>
      <c r="K687" s="9" t="s">
        <v>10</v>
      </c>
      <c r="L687" s="14">
        <v>93800</v>
      </c>
      <c r="M687" s="9" t="s">
        <v>11</v>
      </c>
      <c r="N687" s="49" t="s">
        <v>1060</v>
      </c>
      <c r="O687" s="11" t="s">
        <v>2752</v>
      </c>
      <c r="P687" s="33" t="str">
        <f t="shared" si="13"/>
        <v>('PLU00686','BMT PLATINUM 400G','PCS',92880,93800,93800,'GOL051',12,TRUE,FALSE,0,0,0,0,NULL,NULL,'PCS',0,0,0,0,0,0,0,0),</v>
      </c>
    </row>
    <row r="688" spans="1:16">
      <c r="A688" s="35" t="s">
        <v>1254</v>
      </c>
      <c r="B688" s="57" t="s">
        <v>1940</v>
      </c>
      <c r="C688" s="36" t="s">
        <v>6</v>
      </c>
      <c r="D688" s="41" t="s">
        <v>702</v>
      </c>
      <c r="E688" s="36" t="s">
        <v>6</v>
      </c>
      <c r="F688" s="48" t="s">
        <v>8</v>
      </c>
      <c r="G688" s="37" t="s">
        <v>9</v>
      </c>
      <c r="H688" s="6">
        <v>181014</v>
      </c>
      <c r="I688" s="9" t="s">
        <v>10</v>
      </c>
      <c r="J688" s="13">
        <v>182800</v>
      </c>
      <c r="K688" s="9" t="s">
        <v>10</v>
      </c>
      <c r="L688" s="13">
        <v>182800</v>
      </c>
      <c r="M688" s="9" t="s">
        <v>11</v>
      </c>
      <c r="N688" s="49" t="s">
        <v>1060</v>
      </c>
      <c r="O688" s="11" t="s">
        <v>2752</v>
      </c>
      <c r="P688" s="33" t="str">
        <f t="shared" si="13"/>
        <v>('PLU00687','BMT PLATINUM 800G','PCS',181014,182800,182800,'GOL051',12,TRUE,FALSE,0,0,0,0,NULL,NULL,'PCS',0,0,0,0,0,0,0,0),</v>
      </c>
    </row>
    <row r="689" spans="1:16">
      <c r="A689" s="35" t="s">
        <v>1254</v>
      </c>
      <c r="B689" s="57" t="s">
        <v>1941</v>
      </c>
      <c r="C689" s="36" t="s">
        <v>6</v>
      </c>
      <c r="D689" s="41" t="s">
        <v>703</v>
      </c>
      <c r="E689" s="36" t="s">
        <v>6</v>
      </c>
      <c r="F689" s="48" t="s">
        <v>8</v>
      </c>
      <c r="G689" s="37" t="s">
        <v>9</v>
      </c>
      <c r="H689" s="8">
        <v>33255</v>
      </c>
      <c r="I689" s="9" t="s">
        <v>10</v>
      </c>
      <c r="J689" s="14">
        <v>33750</v>
      </c>
      <c r="K689" s="9" t="s">
        <v>10</v>
      </c>
      <c r="L689" s="12">
        <v>33750</v>
      </c>
      <c r="M689" s="9" t="s">
        <v>11</v>
      </c>
      <c r="N689" s="49" t="s">
        <v>1060</v>
      </c>
      <c r="O689" s="11" t="s">
        <v>2752</v>
      </c>
      <c r="P689" s="33" t="str">
        <f t="shared" si="13"/>
        <v>('PLU00688','BMT SUSU FORMULA 1 200G','PCS',33255,33750,33750,'GOL051',12,TRUE,FALSE,0,0,0,0,NULL,NULL,'PCS',0,0,0,0,0,0,0,0),</v>
      </c>
    </row>
    <row r="690" spans="1:16">
      <c r="A690" s="35" t="s">
        <v>1254</v>
      </c>
      <c r="B690" s="57" t="s">
        <v>1942</v>
      </c>
      <c r="C690" s="36" t="s">
        <v>6</v>
      </c>
      <c r="D690" s="41" t="s">
        <v>704</v>
      </c>
      <c r="E690" s="36" t="s">
        <v>6</v>
      </c>
      <c r="F690" s="48" t="s">
        <v>8</v>
      </c>
      <c r="G690" s="37" t="s">
        <v>9</v>
      </c>
      <c r="H690" s="6">
        <v>28500</v>
      </c>
      <c r="I690" s="9" t="s">
        <v>10</v>
      </c>
      <c r="J690" s="13">
        <v>29600</v>
      </c>
      <c r="K690" s="9" t="s">
        <v>10</v>
      </c>
      <c r="L690" s="14">
        <v>29600</v>
      </c>
      <c r="M690" s="9" t="s">
        <v>11</v>
      </c>
      <c r="N690" s="49" t="s">
        <v>1060</v>
      </c>
      <c r="O690" s="11" t="s">
        <v>2752</v>
      </c>
      <c r="P690" s="33" t="str">
        <f t="shared" si="13"/>
        <v>('PLU00689','BONEETO VAN TWISTER350G','PCS',28500,29600,29600,'GOL051',12,TRUE,FALSE,0,0,0,0,NULL,NULL,'PCS',0,0,0,0,0,0,0,0),</v>
      </c>
    </row>
    <row r="691" spans="1:16">
      <c r="A691" s="35" t="s">
        <v>1254</v>
      </c>
      <c r="B691" s="57" t="s">
        <v>1943</v>
      </c>
      <c r="C691" s="36" t="s">
        <v>6</v>
      </c>
      <c r="D691" s="41" t="s">
        <v>705</v>
      </c>
      <c r="E691" s="36" t="s">
        <v>6</v>
      </c>
      <c r="F691" s="48" t="s">
        <v>8</v>
      </c>
      <c r="G691" s="37" t="s">
        <v>9</v>
      </c>
      <c r="H691" s="6">
        <v>54250</v>
      </c>
      <c r="I691" s="9" t="s">
        <v>10</v>
      </c>
      <c r="J691" s="13">
        <v>56400</v>
      </c>
      <c r="K691" s="9" t="s">
        <v>10</v>
      </c>
      <c r="L691" s="13">
        <v>56400</v>
      </c>
      <c r="M691" s="9" t="s">
        <v>11</v>
      </c>
      <c r="N691" s="49" t="s">
        <v>1060</v>
      </c>
      <c r="O691" s="11" t="s">
        <v>2752</v>
      </c>
      <c r="P691" s="33" t="str">
        <f t="shared" si="13"/>
        <v>('PLU00690','BONEETO VAN TWISTER700G','PCS',54250,56400,56400,'GOL051',12,TRUE,FALSE,0,0,0,0,NULL,NULL,'PCS',0,0,0,0,0,0,0,0),</v>
      </c>
    </row>
    <row r="692" spans="1:16">
      <c r="A692" s="35" t="s">
        <v>1254</v>
      </c>
      <c r="B692" s="57" t="s">
        <v>1944</v>
      </c>
      <c r="C692" s="36" t="s">
        <v>6</v>
      </c>
      <c r="D692" s="41" t="s">
        <v>706</v>
      </c>
      <c r="E692" s="36" t="s">
        <v>6</v>
      </c>
      <c r="F692" s="48" t="s">
        <v>8</v>
      </c>
      <c r="G692" s="37" t="s">
        <v>9</v>
      </c>
      <c r="H692" s="6">
        <v>5770</v>
      </c>
      <c r="I692" s="9" t="s">
        <v>10</v>
      </c>
      <c r="J692" s="13">
        <v>6300</v>
      </c>
      <c r="K692" s="9" t="s">
        <v>10</v>
      </c>
      <c r="L692" s="14">
        <v>6300</v>
      </c>
      <c r="M692" s="9" t="s">
        <v>11</v>
      </c>
      <c r="N692" s="49" t="s">
        <v>1060</v>
      </c>
      <c r="O692" s="11" t="s">
        <v>2752</v>
      </c>
      <c r="P692" s="33" t="str">
        <f t="shared" si="13"/>
        <v>('PLU00691','CERELAC BERAS MERAH 120G','PCS',5770,6300,6300,'GOL051',12,TRUE,FALSE,0,0,0,0,NULL,NULL,'PCS',0,0,0,0,0,0,0,0),</v>
      </c>
    </row>
    <row r="693" spans="1:16">
      <c r="A693" s="35" t="s">
        <v>1254</v>
      </c>
      <c r="B693" s="57" t="s">
        <v>1945</v>
      </c>
      <c r="C693" s="36" t="s">
        <v>6</v>
      </c>
      <c r="D693" s="41" t="s">
        <v>707</v>
      </c>
      <c r="E693" s="36" t="s">
        <v>6</v>
      </c>
      <c r="F693" s="48" t="s">
        <v>8</v>
      </c>
      <c r="G693" s="37" t="s">
        <v>9</v>
      </c>
      <c r="H693" s="6">
        <v>950</v>
      </c>
      <c r="I693" s="9" t="s">
        <v>10</v>
      </c>
      <c r="J693" s="13">
        <v>1200</v>
      </c>
      <c r="K693" s="9" t="s">
        <v>10</v>
      </c>
      <c r="L693" s="13">
        <v>1200</v>
      </c>
      <c r="M693" s="9" t="s">
        <v>11</v>
      </c>
      <c r="N693" s="49" t="s">
        <v>1060</v>
      </c>
      <c r="O693" s="11" t="s">
        <v>2752</v>
      </c>
      <c r="P693" s="33" t="str">
        <f t="shared" si="13"/>
        <v>('PLU00692','CERELAC BERAS MERAH20G/SCT','PCS',950,1200,1200,'GOL051',12,TRUE,FALSE,0,0,0,0,NULL,NULL,'PCS',0,0,0,0,0,0,0,0),</v>
      </c>
    </row>
    <row r="694" spans="1:16">
      <c r="A694" s="35" t="s">
        <v>1254</v>
      </c>
      <c r="B694" s="57" t="s">
        <v>1946</v>
      </c>
      <c r="C694" s="36" t="s">
        <v>6</v>
      </c>
      <c r="D694" s="41" t="s">
        <v>708</v>
      </c>
      <c r="E694" s="36" t="s">
        <v>6</v>
      </c>
      <c r="F694" s="48" t="s">
        <v>8</v>
      </c>
      <c r="G694" s="37" t="s">
        <v>9</v>
      </c>
      <c r="H694" s="6">
        <v>9434</v>
      </c>
      <c r="I694" s="9" t="s">
        <v>10</v>
      </c>
      <c r="J694" s="14">
        <v>9600</v>
      </c>
      <c r="K694" s="9" t="s">
        <v>10</v>
      </c>
      <c r="L694" s="13">
        <v>9600</v>
      </c>
      <c r="M694" s="9" t="s">
        <v>11</v>
      </c>
      <c r="N694" s="49" t="s">
        <v>1060</v>
      </c>
      <c r="O694" s="11" t="s">
        <v>2752</v>
      </c>
      <c r="P694" s="33" t="str">
        <f t="shared" si="13"/>
        <v>('PLU00693','CERELAC BP&amp;SS THP1 120G','PCS',9434,9600,9600,'GOL051',12,TRUE,FALSE,0,0,0,0,NULL,NULL,'PCS',0,0,0,0,0,0,0,0),</v>
      </c>
    </row>
    <row r="695" spans="1:16">
      <c r="A695" s="35" t="s">
        <v>1254</v>
      </c>
      <c r="B695" s="57" t="s">
        <v>1947</v>
      </c>
      <c r="C695" s="36" t="s">
        <v>6</v>
      </c>
      <c r="D695" s="41" t="s">
        <v>709</v>
      </c>
      <c r="E695" s="36" t="s">
        <v>6</v>
      </c>
      <c r="F695" s="48" t="s">
        <v>8</v>
      </c>
      <c r="G695" s="37" t="s">
        <v>9</v>
      </c>
      <c r="H695" s="6">
        <v>11507</v>
      </c>
      <c r="I695" s="9" t="s">
        <v>10</v>
      </c>
      <c r="J695" s="13">
        <v>11700</v>
      </c>
      <c r="K695" s="9" t="s">
        <v>10</v>
      </c>
      <c r="L695" s="14">
        <v>11700</v>
      </c>
      <c r="M695" s="9" t="s">
        <v>11</v>
      </c>
      <c r="N695" s="49" t="s">
        <v>1060</v>
      </c>
      <c r="O695" s="11" t="s">
        <v>2752</v>
      </c>
      <c r="P695" s="33" t="str">
        <f t="shared" si="13"/>
        <v>('PLU00694','CERELAC CO&amp;SS THP3 120G','PCS',11507,11700,11700,'GOL051',12,TRUE,FALSE,0,0,0,0,NULL,NULL,'PCS',0,0,0,0,0,0,0,0),</v>
      </c>
    </row>
    <row r="696" spans="1:16">
      <c r="A696" s="35" t="s">
        <v>1254</v>
      </c>
      <c r="B696" s="57" t="s">
        <v>1948</v>
      </c>
      <c r="C696" s="36" t="s">
        <v>6</v>
      </c>
      <c r="D696" s="41" t="s">
        <v>710</v>
      </c>
      <c r="E696" s="36" t="s">
        <v>6</v>
      </c>
      <c r="F696" s="48" t="s">
        <v>8</v>
      </c>
      <c r="G696" s="37" t="s">
        <v>9</v>
      </c>
      <c r="H696" s="6">
        <v>17951</v>
      </c>
      <c r="I696" s="9" t="s">
        <v>10</v>
      </c>
      <c r="J696" s="13">
        <v>18310</v>
      </c>
      <c r="K696" s="9" t="s">
        <v>10</v>
      </c>
      <c r="L696" s="13">
        <v>18310</v>
      </c>
      <c r="M696" s="9" t="s">
        <v>11</v>
      </c>
      <c r="N696" s="49" t="s">
        <v>1060</v>
      </c>
      <c r="O696" s="11" t="s">
        <v>2752</v>
      </c>
      <c r="P696" s="33" t="str">
        <f t="shared" si="13"/>
        <v>('PLU00695','CERELAC GOLD BP THP1 150G','PCS',17951,18310,18310,'GOL051',12,TRUE,FALSE,0,0,0,0,NULL,NULL,'PCS',0,0,0,0,0,0,0,0),</v>
      </c>
    </row>
    <row r="697" spans="1:16">
      <c r="A697" s="35" t="s">
        <v>1254</v>
      </c>
      <c r="B697" s="57" t="s">
        <v>1949</v>
      </c>
      <c r="C697" s="36" t="s">
        <v>6</v>
      </c>
      <c r="D697" s="41" t="s">
        <v>711</v>
      </c>
      <c r="E697" s="36" t="s">
        <v>6</v>
      </c>
      <c r="F697" s="48" t="s">
        <v>8</v>
      </c>
      <c r="G697" s="37" t="s">
        <v>9</v>
      </c>
      <c r="H697" s="8">
        <v>17951</v>
      </c>
      <c r="I697" s="9" t="s">
        <v>10</v>
      </c>
      <c r="J697" s="14">
        <v>18310</v>
      </c>
      <c r="K697" s="9" t="s">
        <v>10</v>
      </c>
      <c r="L697" s="13">
        <v>18310</v>
      </c>
      <c r="M697" s="9" t="s">
        <v>11</v>
      </c>
      <c r="N697" s="49" t="s">
        <v>1060</v>
      </c>
      <c r="O697" s="11" t="s">
        <v>2752</v>
      </c>
      <c r="P697" s="33" t="str">
        <f t="shared" si="13"/>
        <v>('PLU00696','CERELAC GOLD THP2 150G','PCS',17951,18310,18310,'GOL051',12,TRUE,FALSE,0,0,0,0,NULL,NULL,'PCS',0,0,0,0,0,0,0,0),</v>
      </c>
    </row>
    <row r="698" spans="1:16">
      <c r="A698" s="35" t="s">
        <v>1254</v>
      </c>
      <c r="B698" s="57" t="s">
        <v>1950</v>
      </c>
      <c r="C698" s="36" t="s">
        <v>6</v>
      </c>
      <c r="D698" s="41" t="s">
        <v>712</v>
      </c>
      <c r="E698" s="36" t="s">
        <v>6</v>
      </c>
      <c r="F698" s="48" t="s">
        <v>8</v>
      </c>
      <c r="G698" s="37" t="s">
        <v>9</v>
      </c>
      <c r="H698" s="6">
        <v>17951</v>
      </c>
      <c r="I698" s="9" t="s">
        <v>10</v>
      </c>
      <c r="J698" s="13">
        <v>18310</v>
      </c>
      <c r="K698" s="9" t="s">
        <v>10</v>
      </c>
      <c r="L698" s="14">
        <v>18310</v>
      </c>
      <c r="M698" s="9" t="s">
        <v>11</v>
      </c>
      <c r="N698" s="49" t="s">
        <v>1060</v>
      </c>
      <c r="O698" s="11" t="s">
        <v>2752</v>
      </c>
      <c r="P698" s="33" t="str">
        <f t="shared" si="13"/>
        <v>('PLU00697','CERELAC GOLD THP3 150G','PCS',17951,18310,18310,'GOL051',12,TRUE,FALSE,0,0,0,0,NULL,NULL,'PCS',0,0,0,0,0,0,0,0),</v>
      </c>
    </row>
    <row r="699" spans="1:16">
      <c r="A699" s="35" t="s">
        <v>1254</v>
      </c>
      <c r="B699" s="57" t="s">
        <v>1951</v>
      </c>
      <c r="C699" s="36" t="s">
        <v>6</v>
      </c>
      <c r="D699" s="41" t="s">
        <v>713</v>
      </c>
      <c r="E699" s="36" t="s">
        <v>6</v>
      </c>
      <c r="F699" s="48" t="s">
        <v>8</v>
      </c>
      <c r="G699" s="37" t="s">
        <v>9</v>
      </c>
      <c r="H699" s="6">
        <v>5770</v>
      </c>
      <c r="I699" s="9" t="s">
        <v>10</v>
      </c>
      <c r="J699" s="13">
        <v>6300</v>
      </c>
      <c r="K699" s="9" t="s">
        <v>10</v>
      </c>
      <c r="L699" s="13">
        <v>6300</v>
      </c>
      <c r="M699" s="9" t="s">
        <v>11</v>
      </c>
      <c r="N699" s="49" t="s">
        <v>1060</v>
      </c>
      <c r="O699" s="11" t="s">
        <v>2752</v>
      </c>
      <c r="P699" s="33" t="str">
        <f t="shared" si="13"/>
        <v>('PLU00698','CERELAC KCG HIJAU 120G','PCS',5770,6300,6300,'GOL051',12,TRUE,FALSE,0,0,0,0,NULL,NULL,'PCS',0,0,0,0,0,0,0,0),</v>
      </c>
    </row>
    <row r="700" spans="1:16">
      <c r="A700" s="35" t="s">
        <v>1254</v>
      </c>
      <c r="B700" s="57" t="s">
        <v>1952</v>
      </c>
      <c r="C700" s="36" t="s">
        <v>6</v>
      </c>
      <c r="D700" s="44" t="s">
        <v>714</v>
      </c>
      <c r="E700" s="36" t="s">
        <v>6</v>
      </c>
      <c r="F700" s="48" t="s">
        <v>8</v>
      </c>
      <c r="G700" s="37" t="s">
        <v>9</v>
      </c>
      <c r="H700" s="6">
        <v>11449</v>
      </c>
      <c r="I700" s="9" t="s">
        <v>10</v>
      </c>
      <c r="J700" s="13">
        <v>11650</v>
      </c>
      <c r="K700" s="9" t="s">
        <v>10</v>
      </c>
      <c r="L700" s="12">
        <v>11650</v>
      </c>
      <c r="M700" s="9" t="s">
        <v>11</v>
      </c>
      <c r="N700" s="49" t="s">
        <v>1060</v>
      </c>
      <c r="O700" s="11" t="s">
        <v>2752</v>
      </c>
      <c r="P700" s="33" t="str">
        <f t="shared" si="13"/>
        <v>('PLU00699','CERELAC MD&amp;SS JUNIOR120G','PCS',11449,11650,11650,'GOL051',12,TRUE,FALSE,0,0,0,0,NULL,NULL,'PCS',0,0,0,0,0,0,0,0),</v>
      </c>
    </row>
    <row r="701" spans="1:16">
      <c r="A701" s="35" t="s">
        <v>1254</v>
      </c>
      <c r="B701" s="57" t="s">
        <v>1953</v>
      </c>
      <c r="C701" s="36" t="s">
        <v>6</v>
      </c>
      <c r="D701" s="41" t="s">
        <v>715</v>
      </c>
      <c r="E701" s="36" t="s">
        <v>6</v>
      </c>
      <c r="F701" s="48" t="s">
        <v>8</v>
      </c>
      <c r="G701" s="37" t="s">
        <v>9</v>
      </c>
      <c r="H701" s="6">
        <v>9434</v>
      </c>
      <c r="I701" s="9" t="s">
        <v>10</v>
      </c>
      <c r="J701" s="14">
        <v>9600</v>
      </c>
      <c r="K701" s="9" t="s">
        <v>10</v>
      </c>
      <c r="L701" s="12">
        <v>9600</v>
      </c>
      <c r="M701" s="9" t="s">
        <v>11</v>
      </c>
      <c r="N701" s="49" t="s">
        <v>1060</v>
      </c>
      <c r="O701" s="11" t="s">
        <v>2752</v>
      </c>
      <c r="P701" s="33" t="str">
        <f t="shared" si="13"/>
        <v>('PLU00700','CERELAC PSG&amp;SS THP1 120G','PCS',9434,9600,9600,'GOL051',12,TRUE,FALSE,0,0,0,0,NULL,NULL,'PCS',0,0,0,0,0,0,0,0),</v>
      </c>
    </row>
    <row r="702" spans="1:16">
      <c r="A702" s="35" t="s">
        <v>1254</v>
      </c>
      <c r="B702" s="57" t="s">
        <v>1954</v>
      </c>
      <c r="C702" s="36" t="s">
        <v>6</v>
      </c>
      <c r="D702" s="41" t="s">
        <v>716</v>
      </c>
      <c r="E702" s="36" t="s">
        <v>6</v>
      </c>
      <c r="F702" s="48" t="s">
        <v>8</v>
      </c>
      <c r="G702" s="37" t="s">
        <v>9</v>
      </c>
      <c r="H702" s="6">
        <v>10349</v>
      </c>
      <c r="I702" s="9" t="s">
        <v>10</v>
      </c>
      <c r="J702" s="13">
        <v>10600</v>
      </c>
      <c r="K702" s="9" t="s">
        <v>10</v>
      </c>
      <c r="L702" s="14">
        <v>10600</v>
      </c>
      <c r="M702" s="9" t="s">
        <v>11</v>
      </c>
      <c r="N702" s="49" t="s">
        <v>1060</v>
      </c>
      <c r="O702" s="11" t="s">
        <v>2752</v>
      </c>
      <c r="P702" s="33" t="str">
        <f t="shared" si="13"/>
        <v>('PLU00701','CERELAC TIM AYM&amp;SYR 120G','PCS',10349,10600,10600,'GOL051',12,TRUE,FALSE,0,0,0,0,NULL,NULL,'PCS',0,0,0,0,0,0,0,0),</v>
      </c>
    </row>
    <row r="703" spans="1:16">
      <c r="A703" s="35" t="s">
        <v>1254</v>
      </c>
      <c r="B703" s="57" t="s">
        <v>1955</v>
      </c>
      <c r="C703" s="36" t="s">
        <v>6</v>
      </c>
      <c r="D703" s="41" t="s">
        <v>717</v>
      </c>
      <c r="E703" s="36" t="s">
        <v>6</v>
      </c>
      <c r="F703" s="48" t="s">
        <v>8</v>
      </c>
      <c r="G703" s="37" t="s">
        <v>9</v>
      </c>
      <c r="H703" s="6">
        <v>10349</v>
      </c>
      <c r="I703" s="9" t="s">
        <v>10</v>
      </c>
      <c r="J703" s="13">
        <v>10600</v>
      </c>
      <c r="K703" s="9" t="s">
        <v>10</v>
      </c>
      <c r="L703" s="13">
        <v>10600</v>
      </c>
      <c r="M703" s="9" t="s">
        <v>11</v>
      </c>
      <c r="N703" s="49" t="s">
        <v>1060</v>
      </c>
      <c r="O703" s="11" t="s">
        <v>2752</v>
      </c>
      <c r="P703" s="33" t="str">
        <f t="shared" si="13"/>
        <v>('PLU00702','CERELAC W BYM&amp;LB THP2 120G','PCS',10349,10600,10600,'GOL051',12,TRUE,FALSE,0,0,0,0,NULL,NULL,'PCS',0,0,0,0,0,0,0,0),</v>
      </c>
    </row>
    <row r="704" spans="1:16">
      <c r="A704" s="35" t="s">
        <v>1254</v>
      </c>
      <c r="B704" s="57" t="s">
        <v>1956</v>
      </c>
      <c r="C704" s="36" t="s">
        <v>6</v>
      </c>
      <c r="D704" s="41" t="s">
        <v>718</v>
      </c>
      <c r="E704" s="36" t="s">
        <v>6</v>
      </c>
      <c r="F704" s="48" t="s">
        <v>8</v>
      </c>
      <c r="G704" s="37" t="s">
        <v>9</v>
      </c>
      <c r="H704" s="19">
        <v>23955</v>
      </c>
      <c r="I704" s="9" t="s">
        <v>10</v>
      </c>
      <c r="J704" s="14">
        <v>24165</v>
      </c>
      <c r="K704" s="9" t="s">
        <v>10</v>
      </c>
      <c r="L704" s="13">
        <v>24165</v>
      </c>
      <c r="M704" s="9" t="s">
        <v>11</v>
      </c>
      <c r="N704" s="49" t="s">
        <v>1060</v>
      </c>
      <c r="O704" s="11" t="s">
        <v>2752</v>
      </c>
      <c r="P704" s="33" t="str">
        <f t="shared" ref="P704:P767" si="14">(A704&amp;B704&amp;C704&amp;D704&amp;E704&amp;F704&amp;G704&amp;H704&amp;I704&amp;J704&amp;K704&amp;L704&amp;M704&amp;N704&amp;O704)</f>
        <v>('PLU00703','CHIL KID MADU 200G','PCS',23955,24165,24165,'GOL051',12,TRUE,FALSE,0,0,0,0,NULL,NULL,'PCS',0,0,0,0,0,0,0,0),</v>
      </c>
    </row>
    <row r="705" spans="1:16">
      <c r="A705" s="35" t="s">
        <v>1254</v>
      </c>
      <c r="B705" s="57" t="s">
        <v>1957</v>
      </c>
      <c r="C705" s="36" t="s">
        <v>6</v>
      </c>
      <c r="D705" s="41" t="s">
        <v>719</v>
      </c>
      <c r="E705" s="36" t="s">
        <v>6</v>
      </c>
      <c r="F705" s="48" t="s">
        <v>8</v>
      </c>
      <c r="G705" s="37" t="s">
        <v>9</v>
      </c>
      <c r="H705" s="6">
        <v>102641</v>
      </c>
      <c r="I705" s="9" t="s">
        <v>10</v>
      </c>
      <c r="J705" s="13">
        <v>103200</v>
      </c>
      <c r="K705" s="9" t="s">
        <v>10</v>
      </c>
      <c r="L705" s="14">
        <v>103200</v>
      </c>
      <c r="M705" s="9" t="s">
        <v>11</v>
      </c>
      <c r="N705" s="49" t="s">
        <v>1060</v>
      </c>
      <c r="O705" s="11" t="s">
        <v>2752</v>
      </c>
      <c r="P705" s="33" t="str">
        <f t="shared" si="14"/>
        <v>('PLU00704','CHIL KID MADU 800G','PCS',102641,103200,103200,'GOL051',12,TRUE,FALSE,0,0,0,0,NULL,NULL,'PCS',0,0,0,0,0,0,0,0),</v>
      </c>
    </row>
    <row r="706" spans="1:16">
      <c r="A706" s="35" t="s">
        <v>1254</v>
      </c>
      <c r="B706" s="57" t="s">
        <v>1958</v>
      </c>
      <c r="C706" s="36" t="s">
        <v>6</v>
      </c>
      <c r="D706" s="41" t="s">
        <v>720</v>
      </c>
      <c r="E706" s="36" t="s">
        <v>6</v>
      </c>
      <c r="F706" s="48" t="s">
        <v>8</v>
      </c>
      <c r="G706" s="37" t="s">
        <v>9</v>
      </c>
      <c r="H706" s="6">
        <v>26022</v>
      </c>
      <c r="I706" s="9" t="s">
        <v>10</v>
      </c>
      <c r="J706" s="13">
        <v>26250</v>
      </c>
      <c r="K706" s="9" t="s">
        <v>10</v>
      </c>
      <c r="L706" s="13">
        <v>26250</v>
      </c>
      <c r="M706" s="9" t="s">
        <v>11</v>
      </c>
      <c r="N706" s="49" t="s">
        <v>1060</v>
      </c>
      <c r="O706" s="11" t="s">
        <v>2752</v>
      </c>
      <c r="P706" s="33" t="str">
        <f t="shared" si="14"/>
        <v>('PLU00705','CHIL KID VANILA 200G','PCS',26022,26250,26250,'GOL051',12,TRUE,FALSE,0,0,0,0,NULL,NULL,'PCS',0,0,0,0,0,0,0,0),</v>
      </c>
    </row>
    <row r="707" spans="1:16">
      <c r="A707" s="35" t="s">
        <v>1254</v>
      </c>
      <c r="B707" s="57" t="s">
        <v>1959</v>
      </c>
      <c r="C707" s="36" t="s">
        <v>6</v>
      </c>
      <c r="D707" s="41" t="s">
        <v>721</v>
      </c>
      <c r="E707" s="36" t="s">
        <v>6</v>
      </c>
      <c r="F707" s="48" t="s">
        <v>8</v>
      </c>
      <c r="G707" s="37" t="s">
        <v>9</v>
      </c>
      <c r="H707" s="6">
        <v>102641</v>
      </c>
      <c r="I707" s="9" t="s">
        <v>10</v>
      </c>
      <c r="J707" s="13">
        <v>103400</v>
      </c>
      <c r="K707" s="9" t="s">
        <v>10</v>
      </c>
      <c r="L707" s="14">
        <v>103400</v>
      </c>
      <c r="M707" s="9" t="s">
        <v>11</v>
      </c>
      <c r="N707" s="49" t="s">
        <v>1060</v>
      </c>
      <c r="O707" s="11" t="s">
        <v>2752</v>
      </c>
      <c r="P707" s="33" t="str">
        <f t="shared" si="14"/>
        <v>('PLU00706','CHIL KID VANILA 800G','PCS',102641,103400,103400,'GOL051',12,TRUE,FALSE,0,0,0,0,NULL,NULL,'PCS',0,0,0,0,0,0,0,0),</v>
      </c>
    </row>
    <row r="708" spans="1:16">
      <c r="A708" s="35" t="s">
        <v>1254</v>
      </c>
      <c r="B708" s="57" t="s">
        <v>1960</v>
      </c>
      <c r="C708" s="36" t="s">
        <v>6</v>
      </c>
      <c r="D708" s="41" t="s">
        <v>722</v>
      </c>
      <c r="E708" s="36" t="s">
        <v>6</v>
      </c>
      <c r="F708" s="48" t="s">
        <v>8</v>
      </c>
      <c r="G708" s="37" t="s">
        <v>9</v>
      </c>
      <c r="H708" s="6">
        <v>58688</v>
      </c>
      <c r="I708" s="9" t="s">
        <v>10</v>
      </c>
      <c r="J708" s="13">
        <v>59260</v>
      </c>
      <c r="K708" s="9" t="s">
        <v>10</v>
      </c>
      <c r="L708" s="13">
        <v>59260</v>
      </c>
      <c r="M708" s="9" t="s">
        <v>11</v>
      </c>
      <c r="N708" s="49" t="s">
        <v>1060</v>
      </c>
      <c r="O708" s="11" t="s">
        <v>2752</v>
      </c>
      <c r="P708" s="33" t="str">
        <f t="shared" si="14"/>
        <v>('PLU00707','CHIL MIL DHA 400G','PCS',58688,59260,59260,'GOL051',12,TRUE,FALSE,0,0,0,0,NULL,NULL,'PCS',0,0,0,0,0,0,0,0),</v>
      </c>
    </row>
    <row r="709" spans="1:16">
      <c r="A709" s="35" t="s">
        <v>1254</v>
      </c>
      <c r="B709" s="57" t="s">
        <v>1961</v>
      </c>
      <c r="C709" s="36" t="s">
        <v>6</v>
      </c>
      <c r="D709" s="41" t="s">
        <v>723</v>
      </c>
      <c r="E709" s="36" t="s">
        <v>6</v>
      </c>
      <c r="F709" s="48" t="s">
        <v>8</v>
      </c>
      <c r="G709" s="37" t="s">
        <v>9</v>
      </c>
      <c r="H709" s="6">
        <v>103196</v>
      </c>
      <c r="I709" s="9" t="s">
        <v>10</v>
      </c>
      <c r="J709" s="14">
        <v>103939</v>
      </c>
      <c r="K709" s="9" t="s">
        <v>10</v>
      </c>
      <c r="L709" s="13">
        <v>103939</v>
      </c>
      <c r="M709" s="9" t="s">
        <v>11</v>
      </c>
      <c r="N709" s="49" t="s">
        <v>1060</v>
      </c>
      <c r="O709" s="11" t="s">
        <v>2752</v>
      </c>
      <c r="P709" s="33" t="str">
        <f t="shared" si="14"/>
        <v>('PLU00708','CHIL MIL DHA 800G','PCS',103196,103939,103939,'GOL051',12,TRUE,FALSE,0,0,0,0,NULL,NULL,'PCS',0,0,0,0,0,0,0,0),</v>
      </c>
    </row>
    <row r="710" spans="1:16">
      <c r="A710" s="35" t="s">
        <v>1254</v>
      </c>
      <c r="B710" s="57" t="s">
        <v>1962</v>
      </c>
      <c r="C710" s="36" t="s">
        <v>6</v>
      </c>
      <c r="D710" s="41" t="s">
        <v>724</v>
      </c>
      <c r="E710" s="36" t="s">
        <v>6</v>
      </c>
      <c r="F710" s="48" t="s">
        <v>8</v>
      </c>
      <c r="G710" s="37" t="s">
        <v>9</v>
      </c>
      <c r="H710" s="6">
        <v>29888</v>
      </c>
      <c r="I710" s="9" t="s">
        <v>10</v>
      </c>
      <c r="J710" s="13">
        <v>30100</v>
      </c>
      <c r="K710" s="9" t="s">
        <v>10</v>
      </c>
      <c r="L710" s="14">
        <v>30100</v>
      </c>
      <c r="M710" s="9" t="s">
        <v>11</v>
      </c>
      <c r="N710" s="49" t="s">
        <v>1060</v>
      </c>
      <c r="O710" s="11" t="s">
        <v>2752</v>
      </c>
      <c r="P710" s="33" t="str">
        <f t="shared" si="14"/>
        <v>('PLU00709','CHIL MIL DHA ORI 200G','PCS',29888,30100,30100,'GOL051',12,TRUE,FALSE,0,0,0,0,NULL,NULL,'PCS',0,0,0,0,0,0,0,0),</v>
      </c>
    </row>
    <row r="711" spans="1:16">
      <c r="A711" s="35" t="s">
        <v>1254</v>
      </c>
      <c r="B711" s="57" t="s">
        <v>1963</v>
      </c>
      <c r="C711" s="36" t="s">
        <v>6</v>
      </c>
      <c r="D711" s="41" t="s">
        <v>725</v>
      </c>
      <c r="E711" s="36" t="s">
        <v>6</v>
      </c>
      <c r="F711" s="48" t="s">
        <v>8</v>
      </c>
      <c r="G711" s="37" t="s">
        <v>9</v>
      </c>
      <c r="H711" s="6">
        <v>86432</v>
      </c>
      <c r="I711" s="9" t="s">
        <v>10</v>
      </c>
      <c r="J711" s="13">
        <v>87250</v>
      </c>
      <c r="K711" s="9" t="s">
        <v>10</v>
      </c>
      <c r="L711" s="13">
        <v>87250</v>
      </c>
      <c r="M711" s="9" t="s">
        <v>11</v>
      </c>
      <c r="N711" s="49" t="s">
        <v>1060</v>
      </c>
      <c r="O711" s="11" t="s">
        <v>2752</v>
      </c>
      <c r="P711" s="33" t="str">
        <f t="shared" si="14"/>
        <v>('PLU00710','CHIL MIL PLATINUM 400G','PCS',86432,87250,87250,'GOL051',12,TRUE,FALSE,0,0,0,0,NULL,NULL,'PCS',0,0,0,0,0,0,0,0),</v>
      </c>
    </row>
    <row r="712" spans="1:16">
      <c r="A712" s="35" t="s">
        <v>1254</v>
      </c>
      <c r="B712" s="57" t="s">
        <v>1964</v>
      </c>
      <c r="C712" s="36" t="s">
        <v>6</v>
      </c>
      <c r="D712" s="41" t="s">
        <v>726</v>
      </c>
      <c r="E712" s="36" t="s">
        <v>6</v>
      </c>
      <c r="F712" s="48" t="s">
        <v>8</v>
      </c>
      <c r="G712" s="37" t="s">
        <v>9</v>
      </c>
      <c r="H712" s="19">
        <v>171085</v>
      </c>
      <c r="I712" s="9" t="s">
        <v>10</v>
      </c>
      <c r="J712" s="14">
        <v>172700</v>
      </c>
      <c r="K712" s="9" t="s">
        <v>10</v>
      </c>
      <c r="L712" s="13">
        <v>172700</v>
      </c>
      <c r="M712" s="9" t="s">
        <v>11</v>
      </c>
      <c r="N712" s="49" t="s">
        <v>1060</v>
      </c>
      <c r="O712" s="11" t="s">
        <v>2752</v>
      </c>
      <c r="P712" s="33" t="str">
        <f t="shared" si="14"/>
        <v>('PLU00711','CHIL MIL PLATINUM 800G','PCS',171085,172700,172700,'GOL051',12,TRUE,FALSE,0,0,0,0,NULL,NULL,'PCS',0,0,0,0,0,0,0,0),</v>
      </c>
    </row>
    <row r="713" spans="1:16">
      <c r="A713" s="35" t="s">
        <v>1254</v>
      </c>
      <c r="B713" s="57" t="s">
        <v>1965</v>
      </c>
      <c r="C713" s="36" t="s">
        <v>6</v>
      </c>
      <c r="D713" s="41" t="s">
        <v>727</v>
      </c>
      <c r="E713" s="36" t="s">
        <v>6</v>
      </c>
      <c r="F713" s="48" t="s">
        <v>8</v>
      </c>
      <c r="G713" s="37" t="s">
        <v>9</v>
      </c>
      <c r="H713" s="6">
        <v>24254</v>
      </c>
      <c r="I713" s="9" t="s">
        <v>10</v>
      </c>
      <c r="J713" s="13">
        <v>24450</v>
      </c>
      <c r="K713" s="9" t="s">
        <v>10</v>
      </c>
      <c r="L713" s="14">
        <v>24450</v>
      </c>
      <c r="M713" s="9" t="s">
        <v>11</v>
      </c>
      <c r="N713" s="49" t="s">
        <v>1060</v>
      </c>
      <c r="O713" s="11" t="s">
        <v>2752</v>
      </c>
      <c r="P713" s="33" t="str">
        <f t="shared" si="14"/>
        <v>('PLU00712','CHIL SCHOOL DHA CKLT200G','PCS',24254,24450,24450,'GOL051',12,TRUE,FALSE,0,0,0,0,NULL,NULL,'PCS',0,0,0,0,0,0,0,0),</v>
      </c>
    </row>
    <row r="714" spans="1:16">
      <c r="A714" s="35" t="s">
        <v>1254</v>
      </c>
      <c r="B714" s="57" t="s">
        <v>1966</v>
      </c>
      <c r="C714" s="36" t="s">
        <v>6</v>
      </c>
      <c r="D714" s="41" t="s">
        <v>728</v>
      </c>
      <c r="E714" s="36" t="s">
        <v>6</v>
      </c>
      <c r="F714" s="48" t="s">
        <v>8</v>
      </c>
      <c r="G714" s="37" t="s">
        <v>9</v>
      </c>
      <c r="H714" s="6">
        <v>47187</v>
      </c>
      <c r="I714" s="9" t="s">
        <v>10</v>
      </c>
      <c r="J714" s="13">
        <v>47650</v>
      </c>
      <c r="K714" s="9" t="s">
        <v>10</v>
      </c>
      <c r="L714" s="13">
        <v>47650</v>
      </c>
      <c r="M714" s="9" t="s">
        <v>11</v>
      </c>
      <c r="N714" s="49" t="s">
        <v>1060</v>
      </c>
      <c r="O714" s="11" t="s">
        <v>2752</v>
      </c>
      <c r="P714" s="33" t="str">
        <f t="shared" si="14"/>
        <v>('PLU00713','CHIL SCHOOL DHA CKLT400G','PCS',47187,47650,47650,'GOL051',12,TRUE,FALSE,0,0,0,0,NULL,NULL,'PCS',0,0,0,0,0,0,0,0),</v>
      </c>
    </row>
    <row r="715" spans="1:16">
      <c r="A715" s="35" t="s">
        <v>1254</v>
      </c>
      <c r="B715" s="57" t="s">
        <v>1967</v>
      </c>
      <c r="C715" s="36" t="s">
        <v>6</v>
      </c>
      <c r="D715" s="41" t="s">
        <v>729</v>
      </c>
      <c r="E715" s="36" t="s">
        <v>6</v>
      </c>
      <c r="F715" s="48" t="s">
        <v>8</v>
      </c>
      <c r="G715" s="37" t="s">
        <v>9</v>
      </c>
      <c r="H715" s="6">
        <v>85420</v>
      </c>
      <c r="I715" s="9" t="s">
        <v>10</v>
      </c>
      <c r="J715" s="13">
        <v>88842</v>
      </c>
      <c r="K715" s="9" t="s">
        <v>10</v>
      </c>
      <c r="L715" s="14">
        <v>88842</v>
      </c>
      <c r="M715" s="9" t="s">
        <v>11</v>
      </c>
      <c r="N715" s="49" t="s">
        <v>1060</v>
      </c>
      <c r="O715" s="11" t="s">
        <v>2752</v>
      </c>
      <c r="P715" s="33" t="str">
        <f t="shared" si="14"/>
        <v>('PLU00714','CHIL SCHOOL DHA CKLT800G','PCS',85420,88842,88842,'GOL051',12,TRUE,FALSE,0,0,0,0,NULL,NULL,'PCS',0,0,0,0,0,0,0,0),</v>
      </c>
    </row>
    <row r="716" spans="1:16">
      <c r="A716" s="35" t="s">
        <v>1254</v>
      </c>
      <c r="B716" s="57" t="s">
        <v>1968</v>
      </c>
      <c r="C716" s="36" t="s">
        <v>6</v>
      </c>
      <c r="D716" s="41" t="s">
        <v>730</v>
      </c>
      <c r="E716" s="36" t="s">
        <v>6</v>
      </c>
      <c r="F716" s="48" t="s">
        <v>8</v>
      </c>
      <c r="G716" s="37" t="s">
        <v>9</v>
      </c>
      <c r="H716" s="6">
        <v>67266</v>
      </c>
      <c r="I716" s="9" t="s">
        <v>10</v>
      </c>
      <c r="J716" s="13">
        <v>69960</v>
      </c>
      <c r="K716" s="9" t="s">
        <v>10</v>
      </c>
      <c r="L716" s="13">
        <v>69960</v>
      </c>
      <c r="M716" s="9" t="s">
        <v>11</v>
      </c>
      <c r="N716" s="49" t="s">
        <v>1060</v>
      </c>
      <c r="O716" s="11" t="s">
        <v>2752</v>
      </c>
      <c r="P716" s="33" t="str">
        <f t="shared" si="14"/>
        <v>('PLU00715','CHIL SCHOOL PLTNM CKLT400G','PCS',67266,69960,69960,'GOL051',12,TRUE,FALSE,0,0,0,0,NULL,NULL,'PCS',0,0,0,0,0,0,0,0),</v>
      </c>
    </row>
    <row r="717" spans="1:16">
      <c r="A717" s="35" t="s">
        <v>1254</v>
      </c>
      <c r="B717" s="57" t="s">
        <v>1969</v>
      </c>
      <c r="C717" s="36" t="s">
        <v>6</v>
      </c>
      <c r="D717" s="41" t="s">
        <v>731</v>
      </c>
      <c r="E717" s="36" t="s">
        <v>6</v>
      </c>
      <c r="F717" s="48" t="s">
        <v>8</v>
      </c>
      <c r="G717" s="37" t="s">
        <v>9</v>
      </c>
      <c r="H717" s="6">
        <v>83564</v>
      </c>
      <c r="I717" s="9" t="s">
        <v>10</v>
      </c>
      <c r="J717" s="12">
        <v>84400</v>
      </c>
      <c r="K717" s="9" t="s">
        <v>10</v>
      </c>
      <c r="L717" s="14">
        <v>84400</v>
      </c>
      <c r="M717" s="9" t="s">
        <v>11</v>
      </c>
      <c r="N717" s="49" t="s">
        <v>1060</v>
      </c>
      <c r="O717" s="11" t="s">
        <v>2752</v>
      </c>
      <c r="P717" s="33" t="str">
        <f t="shared" si="14"/>
        <v>('PLU00716','CHILKID PLAT+SPI MADU400G','PCS',83564,84400,84400,'GOL051',12,TRUE,FALSE,0,0,0,0,NULL,NULL,'PCS',0,0,0,0,0,0,0,0),</v>
      </c>
    </row>
    <row r="718" spans="1:16">
      <c r="A718" s="35" t="s">
        <v>1254</v>
      </c>
      <c r="B718" s="57" t="s">
        <v>1970</v>
      </c>
      <c r="C718" s="36" t="s">
        <v>6</v>
      </c>
      <c r="D718" s="41" t="s">
        <v>732</v>
      </c>
      <c r="E718" s="36" t="s">
        <v>6</v>
      </c>
      <c r="F718" s="48" t="s">
        <v>8</v>
      </c>
      <c r="G718" s="37" t="s">
        <v>9</v>
      </c>
      <c r="H718" s="6">
        <v>161225</v>
      </c>
      <c r="I718" s="9" t="s">
        <v>10</v>
      </c>
      <c r="J718" s="13">
        <v>162800</v>
      </c>
      <c r="K718" s="9" t="s">
        <v>10</v>
      </c>
      <c r="L718" s="13">
        <v>162800</v>
      </c>
      <c r="M718" s="9" t="s">
        <v>11</v>
      </c>
      <c r="N718" s="49" t="s">
        <v>1060</v>
      </c>
      <c r="O718" s="11" t="s">
        <v>2752</v>
      </c>
      <c r="P718" s="33" t="str">
        <f t="shared" si="14"/>
        <v>('PLU00717','CHILKID PLT+SPI MADU800G','PCS',161225,162800,162800,'GOL051',12,TRUE,FALSE,0,0,0,0,NULL,NULL,'PCS',0,0,0,0,0,0,0,0),</v>
      </c>
    </row>
    <row r="719" spans="1:16">
      <c r="A719" s="35" t="s">
        <v>1254</v>
      </c>
      <c r="B719" s="57" t="s">
        <v>1971</v>
      </c>
      <c r="C719" s="36" t="s">
        <v>6</v>
      </c>
      <c r="D719" s="41" t="s">
        <v>733</v>
      </c>
      <c r="E719" s="36" t="s">
        <v>6</v>
      </c>
      <c r="F719" s="48" t="s">
        <v>8</v>
      </c>
      <c r="G719" s="37" t="s">
        <v>9</v>
      </c>
      <c r="H719" s="8">
        <v>83564</v>
      </c>
      <c r="I719" s="9" t="s">
        <v>10</v>
      </c>
      <c r="J719" s="14">
        <v>84950</v>
      </c>
      <c r="K719" s="9" t="s">
        <v>10</v>
      </c>
      <c r="L719" s="13">
        <v>84950</v>
      </c>
      <c r="M719" s="9" t="s">
        <v>11</v>
      </c>
      <c r="N719" s="49" t="s">
        <v>1060</v>
      </c>
      <c r="O719" s="11" t="s">
        <v>2752</v>
      </c>
      <c r="P719" s="33" t="str">
        <f t="shared" si="14"/>
        <v>('PLU00718','CHILKID PLT+SPI VAN400G','PCS',83564,84950,84950,'GOL051',12,TRUE,FALSE,0,0,0,0,NULL,NULL,'PCS',0,0,0,0,0,0,0,0),</v>
      </c>
    </row>
    <row r="720" spans="1:16">
      <c r="A720" s="35" t="s">
        <v>1254</v>
      </c>
      <c r="B720" s="57" t="s">
        <v>1972</v>
      </c>
      <c r="C720" s="36" t="s">
        <v>6</v>
      </c>
      <c r="D720" s="41" t="s">
        <v>734</v>
      </c>
      <c r="E720" s="36" t="s">
        <v>6</v>
      </c>
      <c r="F720" s="48" t="s">
        <v>8</v>
      </c>
      <c r="G720" s="37" t="s">
        <v>9</v>
      </c>
      <c r="H720" s="6">
        <v>161225</v>
      </c>
      <c r="I720" s="9" t="s">
        <v>10</v>
      </c>
      <c r="J720" s="13">
        <v>162800</v>
      </c>
      <c r="K720" s="9" t="s">
        <v>10</v>
      </c>
      <c r="L720" s="14">
        <v>162800</v>
      </c>
      <c r="M720" s="9" t="s">
        <v>11</v>
      </c>
      <c r="N720" s="49" t="s">
        <v>1060</v>
      </c>
      <c r="O720" s="11" t="s">
        <v>2752</v>
      </c>
      <c r="P720" s="33" t="str">
        <f t="shared" si="14"/>
        <v>('PLU00719','CHILKID PLT+SPI VAN800G','PCS',161225,162800,162800,'GOL051',12,TRUE,FALSE,0,0,0,0,NULL,NULL,'PCS',0,0,0,0,0,0,0,0),</v>
      </c>
    </row>
    <row r="721" spans="1:16">
      <c r="A721" s="35" t="s">
        <v>1254</v>
      </c>
      <c r="B721" s="57" t="s">
        <v>1973</v>
      </c>
      <c r="C721" s="36" t="s">
        <v>6</v>
      </c>
      <c r="D721" s="41" t="s">
        <v>735</v>
      </c>
      <c r="E721" s="36" t="s">
        <v>6</v>
      </c>
      <c r="F721" s="48" t="s">
        <v>8</v>
      </c>
      <c r="G721" s="37" t="s">
        <v>9</v>
      </c>
      <c r="H721" s="6">
        <v>24254</v>
      </c>
      <c r="I721" s="9" t="s">
        <v>10</v>
      </c>
      <c r="J721" s="13">
        <v>24450</v>
      </c>
      <c r="K721" s="9" t="s">
        <v>10</v>
      </c>
      <c r="L721" s="13">
        <v>24450</v>
      </c>
      <c r="M721" s="9" t="s">
        <v>11</v>
      </c>
      <c r="N721" s="49" t="s">
        <v>1060</v>
      </c>
      <c r="O721" s="11" t="s">
        <v>2752</v>
      </c>
      <c r="P721" s="33" t="str">
        <f t="shared" si="14"/>
        <v>('PLU00720','CHILSCHOOL DHA STRAW200G','PCS',24254,24450,24450,'GOL051',12,TRUE,FALSE,0,0,0,0,NULL,NULL,'PCS',0,0,0,0,0,0,0,0),</v>
      </c>
    </row>
    <row r="722" spans="1:16">
      <c r="A722" s="35" t="s">
        <v>1254</v>
      </c>
      <c r="B722" s="57" t="s">
        <v>1974</v>
      </c>
      <c r="C722" s="36" t="s">
        <v>6</v>
      </c>
      <c r="D722" s="41" t="s">
        <v>736</v>
      </c>
      <c r="E722" s="36" t="s">
        <v>6</v>
      </c>
      <c r="F722" s="48" t="s">
        <v>8</v>
      </c>
      <c r="G722" s="37" t="s">
        <v>9</v>
      </c>
      <c r="H722" s="6">
        <v>47307</v>
      </c>
      <c r="I722" s="9" t="s">
        <v>10</v>
      </c>
      <c r="J722" s="13">
        <v>47770</v>
      </c>
      <c r="K722" s="9" t="s">
        <v>10</v>
      </c>
      <c r="L722" s="14">
        <v>47770</v>
      </c>
      <c r="M722" s="9" t="s">
        <v>11</v>
      </c>
      <c r="N722" s="49" t="s">
        <v>1060</v>
      </c>
      <c r="O722" s="11" t="s">
        <v>2752</v>
      </c>
      <c r="P722" s="33" t="str">
        <f t="shared" si="14"/>
        <v>('PLU00721','CHILSCHOOL DHA STRAW400G','PCS',47307,47770,47770,'GOL051',12,TRUE,FALSE,0,0,0,0,NULL,NULL,'PCS',0,0,0,0,0,0,0,0),</v>
      </c>
    </row>
    <row r="723" spans="1:16">
      <c r="A723" s="35" t="s">
        <v>1254</v>
      </c>
      <c r="B723" s="57" t="s">
        <v>1975</v>
      </c>
      <c r="C723" s="36" t="s">
        <v>6</v>
      </c>
      <c r="D723" s="41" t="s">
        <v>737</v>
      </c>
      <c r="E723" s="36" t="s">
        <v>6</v>
      </c>
      <c r="F723" s="48" t="s">
        <v>8</v>
      </c>
      <c r="G723" s="37" t="s">
        <v>9</v>
      </c>
      <c r="H723" s="6">
        <v>92490</v>
      </c>
      <c r="I723" s="9" t="s">
        <v>10</v>
      </c>
      <c r="J723" s="13">
        <v>93850</v>
      </c>
      <c r="K723" s="9" t="s">
        <v>10</v>
      </c>
      <c r="L723" s="13">
        <v>93850</v>
      </c>
      <c r="M723" s="9" t="s">
        <v>11</v>
      </c>
      <c r="N723" s="49" t="s">
        <v>1060</v>
      </c>
      <c r="O723" s="11" t="s">
        <v>2752</v>
      </c>
      <c r="P723" s="33" t="str">
        <f t="shared" si="14"/>
        <v>('PLU00722','CHILSCHOOL DHA STRAW800G','PCS',92490,93850,93850,'GOL051',12,TRUE,FALSE,0,0,0,0,NULL,NULL,'PCS',0,0,0,0,0,0,0,0),</v>
      </c>
    </row>
    <row r="724" spans="1:16">
      <c r="A724" s="35" t="s">
        <v>1254</v>
      </c>
      <c r="B724" s="57" t="s">
        <v>1976</v>
      </c>
      <c r="C724" s="36" t="s">
        <v>6</v>
      </c>
      <c r="D724" s="41" t="s">
        <v>738</v>
      </c>
      <c r="E724" s="36" t="s">
        <v>6</v>
      </c>
      <c r="F724" s="48" t="s">
        <v>8</v>
      </c>
      <c r="G724" s="37" t="s">
        <v>9</v>
      </c>
      <c r="H724" s="6">
        <v>22328</v>
      </c>
      <c r="I724" s="9" t="s">
        <v>10</v>
      </c>
      <c r="J724" s="14">
        <v>22508</v>
      </c>
      <c r="K724" s="9" t="s">
        <v>10</v>
      </c>
      <c r="L724" s="13">
        <v>22508</v>
      </c>
      <c r="M724" s="9" t="s">
        <v>11</v>
      </c>
      <c r="N724" s="49" t="s">
        <v>1060</v>
      </c>
      <c r="O724" s="11" t="s">
        <v>2752</v>
      </c>
      <c r="P724" s="33" t="str">
        <f t="shared" si="14"/>
        <v>('PLU00723','CHILSCHOOL DHA VAN 200G','PCS',22328,22508,22508,'GOL051',12,TRUE,FALSE,0,0,0,0,NULL,NULL,'PCS',0,0,0,0,0,0,0,0),</v>
      </c>
    </row>
    <row r="725" spans="1:16">
      <c r="A725" s="35" t="s">
        <v>1254</v>
      </c>
      <c r="B725" s="57" t="s">
        <v>1977</v>
      </c>
      <c r="C725" s="36" t="s">
        <v>6</v>
      </c>
      <c r="D725" s="41" t="s">
        <v>739</v>
      </c>
      <c r="E725" s="36" t="s">
        <v>6</v>
      </c>
      <c r="F725" s="48" t="s">
        <v>8</v>
      </c>
      <c r="G725" s="37" t="s">
        <v>9</v>
      </c>
      <c r="H725" s="8">
        <v>43550</v>
      </c>
      <c r="I725" s="9" t="s">
        <v>10</v>
      </c>
      <c r="J725" s="13">
        <v>43959</v>
      </c>
      <c r="K725" s="9" t="s">
        <v>10</v>
      </c>
      <c r="L725" s="14">
        <v>43959</v>
      </c>
      <c r="M725" s="9" t="s">
        <v>11</v>
      </c>
      <c r="N725" s="49" t="s">
        <v>1060</v>
      </c>
      <c r="O725" s="11" t="s">
        <v>2752</v>
      </c>
      <c r="P725" s="33" t="str">
        <f t="shared" si="14"/>
        <v>('PLU00724','CHILSCHOOL DHA VAN 400G','PCS',43550,43959,43959,'GOL051',12,TRUE,FALSE,0,0,0,0,NULL,NULL,'PCS',0,0,0,0,0,0,0,0),</v>
      </c>
    </row>
    <row r="726" spans="1:16">
      <c r="A726" s="35" t="s">
        <v>1254</v>
      </c>
      <c r="B726" s="57" t="s">
        <v>1978</v>
      </c>
      <c r="C726" s="36" t="s">
        <v>6</v>
      </c>
      <c r="D726" s="41" t="s">
        <v>740</v>
      </c>
      <c r="E726" s="36" t="s">
        <v>6</v>
      </c>
      <c r="F726" s="48" t="s">
        <v>8</v>
      </c>
      <c r="G726" s="37" t="s">
        <v>9</v>
      </c>
      <c r="H726" s="6">
        <v>85146</v>
      </c>
      <c r="I726" s="9" t="s">
        <v>10</v>
      </c>
      <c r="J726" s="13">
        <v>85980</v>
      </c>
      <c r="K726" s="9" t="s">
        <v>10</v>
      </c>
      <c r="L726" s="13">
        <v>85980</v>
      </c>
      <c r="M726" s="9" t="s">
        <v>11</v>
      </c>
      <c r="N726" s="49" t="s">
        <v>1060</v>
      </c>
      <c r="O726" s="11" t="s">
        <v>2752</v>
      </c>
      <c r="P726" s="33" t="str">
        <f t="shared" si="14"/>
        <v>('PLU00725','CHILSCHOOL DHA VAN800G','PCS',85146,85980,85980,'GOL051',12,TRUE,FALSE,0,0,0,0,NULL,NULL,'PCS',0,0,0,0,0,0,0,0),</v>
      </c>
    </row>
    <row r="727" spans="1:16">
      <c r="A727" s="35" t="s">
        <v>1254</v>
      </c>
      <c r="B727" s="57" t="s">
        <v>1979</v>
      </c>
      <c r="C727" s="36" t="s">
        <v>6</v>
      </c>
      <c r="D727" s="41" t="s">
        <v>741</v>
      </c>
      <c r="E727" s="36" t="s">
        <v>6</v>
      </c>
      <c r="F727" s="48" t="s">
        <v>8</v>
      </c>
      <c r="G727" s="37" t="s">
        <v>9</v>
      </c>
      <c r="H727" s="6">
        <v>72834</v>
      </c>
      <c r="I727" s="9" t="s">
        <v>10</v>
      </c>
      <c r="J727" s="14">
        <v>73550</v>
      </c>
      <c r="K727" s="9" t="s">
        <v>10</v>
      </c>
      <c r="L727" s="13">
        <v>73550</v>
      </c>
      <c r="M727" s="9" t="s">
        <v>11</v>
      </c>
      <c r="N727" s="49" t="s">
        <v>1060</v>
      </c>
      <c r="O727" s="11" t="s">
        <v>2752</v>
      </c>
      <c r="P727" s="33" t="str">
        <f t="shared" si="14"/>
        <v>('PLU00726','CHILSCHOOL PLTNM MADU400G','PCS',72834,73550,73550,'GOL051',12,TRUE,FALSE,0,0,0,0,NULL,NULL,'PCS',0,0,0,0,0,0,0,0),</v>
      </c>
    </row>
    <row r="728" spans="1:16">
      <c r="A728" s="35" t="s">
        <v>1254</v>
      </c>
      <c r="B728" s="57" t="s">
        <v>1980</v>
      </c>
      <c r="C728" s="36" t="s">
        <v>6</v>
      </c>
      <c r="D728" s="41" t="s">
        <v>742</v>
      </c>
      <c r="E728" s="36" t="s">
        <v>6</v>
      </c>
      <c r="F728" s="48" t="s">
        <v>8</v>
      </c>
      <c r="G728" s="37" t="s">
        <v>9</v>
      </c>
      <c r="H728" s="6">
        <v>72834</v>
      </c>
      <c r="I728" s="9" t="s">
        <v>10</v>
      </c>
      <c r="J728" s="13">
        <v>73550</v>
      </c>
      <c r="K728" s="9" t="s">
        <v>10</v>
      </c>
      <c r="L728" s="14">
        <v>73550</v>
      </c>
      <c r="M728" s="9" t="s">
        <v>11</v>
      </c>
      <c r="N728" s="49" t="s">
        <v>1060</v>
      </c>
      <c r="O728" s="11" t="s">
        <v>2752</v>
      </c>
      <c r="P728" s="33" t="str">
        <f t="shared" si="14"/>
        <v>('PLU00727','CHILSCHOOL PLTNM VAN400G','PCS',72834,73550,73550,'GOL051',12,TRUE,FALSE,0,0,0,0,NULL,NULL,'PCS',0,0,0,0,0,0,0,0),</v>
      </c>
    </row>
    <row r="729" spans="1:16">
      <c r="A729" s="35" t="s">
        <v>1254</v>
      </c>
      <c r="B729" s="57" t="s">
        <v>1981</v>
      </c>
      <c r="C729" s="36" t="s">
        <v>6</v>
      </c>
      <c r="D729" s="41" t="s">
        <v>743</v>
      </c>
      <c r="E729" s="36" t="s">
        <v>6</v>
      </c>
      <c r="F729" s="48" t="s">
        <v>8</v>
      </c>
      <c r="G729" s="37" t="s">
        <v>9</v>
      </c>
      <c r="H729" s="6">
        <v>14005</v>
      </c>
      <c r="I729" s="9" t="s">
        <v>10</v>
      </c>
      <c r="J729" s="13">
        <v>14450</v>
      </c>
      <c r="K729" s="9" t="s">
        <v>10</v>
      </c>
      <c r="L729" s="13">
        <v>14450</v>
      </c>
      <c r="M729" s="9" t="s">
        <v>11</v>
      </c>
      <c r="N729" s="49" t="s">
        <v>1060</v>
      </c>
      <c r="O729" s="11" t="s">
        <v>2752</v>
      </c>
      <c r="P729" s="33" t="str">
        <f t="shared" si="14"/>
        <v>('PLU00728','CHOCOMAX CHO CREAM 300','PCS',14005,14450,14450,'GOL051',12,TRUE,FALSE,0,0,0,0,NULL,NULL,'PCS',0,0,0,0,0,0,0,0),</v>
      </c>
    </row>
    <row r="730" spans="1:16">
      <c r="A730" s="35" t="s">
        <v>1254</v>
      </c>
      <c r="B730" s="57" t="s">
        <v>1982</v>
      </c>
      <c r="C730" s="36" t="s">
        <v>6</v>
      </c>
      <c r="D730" s="41" t="s">
        <v>744</v>
      </c>
      <c r="E730" s="36" t="s">
        <v>6</v>
      </c>
      <c r="F730" s="48" t="s">
        <v>8</v>
      </c>
      <c r="G730" s="37" t="s">
        <v>9</v>
      </c>
      <c r="H730" s="6">
        <v>14206</v>
      </c>
      <c r="I730" s="9" t="s">
        <v>10</v>
      </c>
      <c r="J730" s="13">
        <v>14448</v>
      </c>
      <c r="K730" s="9" t="s">
        <v>10</v>
      </c>
      <c r="L730" s="14">
        <v>14448</v>
      </c>
      <c r="M730" s="9" t="s">
        <v>11</v>
      </c>
      <c r="N730" s="49" t="s">
        <v>1060</v>
      </c>
      <c r="O730" s="11" t="s">
        <v>2752</v>
      </c>
      <c r="P730" s="33" t="str">
        <f t="shared" si="14"/>
        <v>('PLU00729','CHOCOMAX SB BANANA 300GR','PCS',14206,14448,14448,'GOL051',12,TRUE,FALSE,0,0,0,0,NULL,NULL,'PCS',0,0,0,0,0,0,0,0),</v>
      </c>
    </row>
    <row r="731" spans="1:16">
      <c r="A731" s="35" t="s">
        <v>1254</v>
      </c>
      <c r="B731" s="57" t="s">
        <v>1983</v>
      </c>
      <c r="C731" s="36" t="s">
        <v>6</v>
      </c>
      <c r="D731" s="41" t="s">
        <v>745</v>
      </c>
      <c r="E731" s="36" t="s">
        <v>6</v>
      </c>
      <c r="F731" s="48" t="s">
        <v>8</v>
      </c>
      <c r="G731" s="37" t="s">
        <v>9</v>
      </c>
      <c r="H731" s="19">
        <v>13482</v>
      </c>
      <c r="I731" s="9" t="s">
        <v>10</v>
      </c>
      <c r="J731" s="13">
        <v>13750</v>
      </c>
      <c r="K731" s="9" t="s">
        <v>10</v>
      </c>
      <c r="L731" s="13">
        <v>13750</v>
      </c>
      <c r="M731" s="9" t="s">
        <v>11</v>
      </c>
      <c r="N731" s="49" t="s">
        <v>1060</v>
      </c>
      <c r="O731" s="11" t="s">
        <v>2752</v>
      </c>
      <c r="P731" s="33" t="str">
        <f t="shared" si="14"/>
        <v>('PLU00730','CHOCOMAX SB COKLAT 300GR','PCS',13482,13750,13750,'GOL051',12,TRUE,FALSE,0,0,0,0,NULL,NULL,'PCS',0,0,0,0,0,0,0,0),</v>
      </c>
    </row>
    <row r="732" spans="1:16">
      <c r="A732" s="35" t="s">
        <v>1254</v>
      </c>
      <c r="B732" s="57" t="s">
        <v>1984</v>
      </c>
      <c r="C732" s="36" t="s">
        <v>6</v>
      </c>
      <c r="D732" s="44" t="s">
        <v>746</v>
      </c>
      <c r="E732" s="36" t="s">
        <v>6</v>
      </c>
      <c r="F732" s="48" t="s">
        <v>8</v>
      </c>
      <c r="G732" s="37" t="s">
        <v>9</v>
      </c>
      <c r="H732" s="6">
        <v>26163</v>
      </c>
      <c r="I732" s="9" t="s">
        <v>10</v>
      </c>
      <c r="J732" s="12">
        <v>26662</v>
      </c>
      <c r="K732" s="9" t="s">
        <v>10</v>
      </c>
      <c r="L732" s="12">
        <v>26662</v>
      </c>
      <c r="M732" s="9" t="s">
        <v>11</v>
      </c>
      <c r="N732" s="49" t="s">
        <v>1060</v>
      </c>
      <c r="O732" s="11" t="s">
        <v>2752</v>
      </c>
      <c r="P732" s="33" t="str">
        <f t="shared" si="14"/>
        <v>('PLU00731','CHOCOMAX SB COKLAT 600G','PCS',26163,26662,26662,'GOL051',12,TRUE,FALSE,0,0,0,0,NULL,NULL,'PCS',0,0,0,0,0,0,0,0),</v>
      </c>
    </row>
    <row r="733" spans="1:16">
      <c r="A733" s="35" t="s">
        <v>1254</v>
      </c>
      <c r="B733" s="57" t="s">
        <v>1985</v>
      </c>
      <c r="C733" s="36" t="s">
        <v>6</v>
      </c>
      <c r="D733" s="41" t="s">
        <v>747</v>
      </c>
      <c r="E733" s="36" t="s">
        <v>6</v>
      </c>
      <c r="F733" s="48" t="s">
        <v>8</v>
      </c>
      <c r="G733" s="37" t="s">
        <v>9</v>
      </c>
      <c r="H733" s="6">
        <v>18420</v>
      </c>
      <c r="I733" s="9" t="s">
        <v>10</v>
      </c>
      <c r="J733" s="12">
        <v>18850</v>
      </c>
      <c r="K733" s="9" t="s">
        <v>10</v>
      </c>
      <c r="L733" s="12">
        <v>18850</v>
      </c>
      <c r="M733" s="9" t="s">
        <v>11</v>
      </c>
      <c r="N733" s="49" t="s">
        <v>1060</v>
      </c>
      <c r="O733" s="11" t="s">
        <v>2752</v>
      </c>
      <c r="P733" s="33" t="str">
        <f t="shared" si="14"/>
        <v>('PLU00732','CURCUMA + SUSU COKLAT 180G','PCS',18420,18850,18850,'GOL051',12,TRUE,FALSE,0,0,0,0,NULL,NULL,'PCS',0,0,0,0,0,0,0,0),</v>
      </c>
    </row>
    <row r="734" spans="1:16">
      <c r="A734" s="35" t="s">
        <v>1254</v>
      </c>
      <c r="B734" s="57" t="s">
        <v>1986</v>
      </c>
      <c r="C734" s="36" t="s">
        <v>6</v>
      </c>
      <c r="D734" s="41" t="s">
        <v>748</v>
      </c>
      <c r="E734" s="36" t="s">
        <v>6</v>
      </c>
      <c r="F734" s="48" t="s">
        <v>8</v>
      </c>
      <c r="G734" s="37" t="s">
        <v>9</v>
      </c>
      <c r="H734" s="6">
        <v>17336</v>
      </c>
      <c r="I734" s="9" t="s">
        <v>10</v>
      </c>
      <c r="J734" s="14">
        <v>17750</v>
      </c>
      <c r="K734" s="9" t="s">
        <v>10</v>
      </c>
      <c r="L734" s="13">
        <v>17750</v>
      </c>
      <c r="M734" s="9" t="s">
        <v>11</v>
      </c>
      <c r="N734" s="49" t="s">
        <v>1060</v>
      </c>
      <c r="O734" s="11" t="s">
        <v>2752</v>
      </c>
      <c r="P734" s="33" t="str">
        <f t="shared" si="14"/>
        <v>('PLU00733','CURCUMA + SUSU JUNIOR180G','PCS',17336,17750,17750,'GOL051',12,TRUE,FALSE,0,0,0,0,NULL,NULL,'PCS',0,0,0,0,0,0,0,0),</v>
      </c>
    </row>
    <row r="735" spans="1:16">
      <c r="A735" s="35" t="s">
        <v>1254</v>
      </c>
      <c r="B735" s="57" t="s">
        <v>1987</v>
      </c>
      <c r="C735" s="36" t="s">
        <v>6</v>
      </c>
      <c r="D735" s="41" t="s">
        <v>749</v>
      </c>
      <c r="E735" s="36" t="s">
        <v>6</v>
      </c>
      <c r="F735" s="48" t="s">
        <v>8</v>
      </c>
      <c r="G735" s="37" t="s">
        <v>9</v>
      </c>
      <c r="H735" s="6">
        <v>18420</v>
      </c>
      <c r="I735" s="9" t="s">
        <v>10</v>
      </c>
      <c r="J735" s="13">
        <v>18850</v>
      </c>
      <c r="K735" s="9" t="s">
        <v>10</v>
      </c>
      <c r="L735" s="14">
        <v>18850</v>
      </c>
      <c r="M735" s="9" t="s">
        <v>11</v>
      </c>
      <c r="N735" s="49" t="s">
        <v>1060</v>
      </c>
      <c r="O735" s="11" t="s">
        <v>2752</v>
      </c>
      <c r="P735" s="33" t="str">
        <f t="shared" si="14"/>
        <v>('PLU00734','CURCUMA + SUSU MADU 180G','PCS',18420,18850,18850,'GOL051',12,TRUE,FALSE,0,0,0,0,NULL,NULL,'PCS',0,0,0,0,0,0,0,0),</v>
      </c>
    </row>
    <row r="736" spans="1:16">
      <c r="A736" s="35" t="s">
        <v>1254</v>
      </c>
      <c r="B736" s="57" t="s">
        <v>1988</v>
      </c>
      <c r="C736" s="36" t="s">
        <v>6</v>
      </c>
      <c r="D736" s="41" t="s">
        <v>750</v>
      </c>
      <c r="E736" s="36" t="s">
        <v>6</v>
      </c>
      <c r="F736" s="48" t="s">
        <v>8</v>
      </c>
      <c r="G736" s="37" t="s">
        <v>9</v>
      </c>
      <c r="H736" s="6">
        <v>18420</v>
      </c>
      <c r="I736" s="9" t="s">
        <v>10</v>
      </c>
      <c r="J736" s="13">
        <v>18850</v>
      </c>
      <c r="K736" s="9" t="s">
        <v>10</v>
      </c>
      <c r="L736" s="13">
        <v>18850</v>
      </c>
      <c r="M736" s="9" t="s">
        <v>11</v>
      </c>
      <c r="N736" s="49" t="s">
        <v>1060</v>
      </c>
      <c r="O736" s="11" t="s">
        <v>2752</v>
      </c>
      <c r="P736" s="33" t="str">
        <f t="shared" si="14"/>
        <v>('PLU00735','CURCUMA + SUSU STRAWBERY 180G','PCS',18420,18850,18850,'GOL051',12,TRUE,FALSE,0,0,0,0,NULL,NULL,'PCS',0,0,0,0,0,0,0,0),</v>
      </c>
    </row>
    <row r="737" spans="1:16">
      <c r="A737" s="35" t="s">
        <v>1254</v>
      </c>
      <c r="B737" s="57" t="s">
        <v>1989</v>
      </c>
      <c r="C737" s="36" t="s">
        <v>6</v>
      </c>
      <c r="D737" s="41" t="s">
        <v>751</v>
      </c>
      <c r="E737" s="36" t="s">
        <v>6</v>
      </c>
      <c r="F737" s="48" t="s">
        <v>8</v>
      </c>
      <c r="G737" s="37" t="s">
        <v>9</v>
      </c>
      <c r="H737" s="8">
        <v>18420</v>
      </c>
      <c r="I737" s="9" t="s">
        <v>10</v>
      </c>
      <c r="J737" s="13">
        <v>18750</v>
      </c>
      <c r="K737" s="9" t="s">
        <v>10</v>
      </c>
      <c r="L737" s="14">
        <v>18750</v>
      </c>
      <c r="M737" s="9" t="s">
        <v>11</v>
      </c>
      <c r="N737" s="49" t="s">
        <v>1060</v>
      </c>
      <c r="O737" s="11" t="s">
        <v>2752</v>
      </c>
      <c r="P737" s="33" t="str">
        <f t="shared" si="14"/>
        <v>('PLU00736','CURCUMA + SUSU VANILA180G','PCS',18420,18750,18750,'GOL051',12,TRUE,FALSE,0,0,0,0,NULL,NULL,'PCS',0,0,0,0,0,0,0,0),</v>
      </c>
    </row>
    <row r="738" spans="1:16">
      <c r="A738" s="35" t="s">
        <v>1254</v>
      </c>
      <c r="B738" s="57" t="s">
        <v>1990</v>
      </c>
      <c r="C738" s="36" t="s">
        <v>6</v>
      </c>
      <c r="D738" s="41" t="s">
        <v>752</v>
      </c>
      <c r="E738" s="36" t="s">
        <v>6</v>
      </c>
      <c r="F738" s="48" t="s">
        <v>8</v>
      </c>
      <c r="G738" s="37" t="s">
        <v>9</v>
      </c>
      <c r="H738" s="6">
        <v>17372</v>
      </c>
      <c r="I738" s="9" t="s">
        <v>10</v>
      </c>
      <c r="J738" s="13">
        <v>17720</v>
      </c>
      <c r="K738" s="9" t="s">
        <v>10</v>
      </c>
      <c r="L738" s="13">
        <v>17720</v>
      </c>
      <c r="M738" s="9" t="s">
        <v>11</v>
      </c>
      <c r="N738" s="49" t="s">
        <v>1060</v>
      </c>
      <c r="O738" s="11" t="s">
        <v>2752</v>
      </c>
      <c r="P738" s="33" t="str">
        <f t="shared" si="14"/>
        <v>('PLU00737','DANCOW  SEREAL 10X30G','PCS',17372,17720,17720,'GOL051',12,TRUE,FALSE,0,0,0,0,NULL,NULL,'PCS',0,0,0,0,0,0,0,0),</v>
      </c>
    </row>
    <row r="739" spans="1:16">
      <c r="A739" s="35" t="s">
        <v>1254</v>
      </c>
      <c r="B739" s="57" t="s">
        <v>1991</v>
      </c>
      <c r="C739" s="36" t="s">
        <v>6</v>
      </c>
      <c r="D739" s="41" t="s">
        <v>753</v>
      </c>
      <c r="E739" s="36" t="s">
        <v>6</v>
      </c>
      <c r="F739" s="48" t="s">
        <v>8</v>
      </c>
      <c r="G739" s="37" t="s">
        <v>9</v>
      </c>
      <c r="H739" s="6">
        <v>28013</v>
      </c>
      <c r="I739" s="9" t="s">
        <v>10</v>
      </c>
      <c r="J739" s="14">
        <v>28250</v>
      </c>
      <c r="K739" s="9" t="s">
        <v>10</v>
      </c>
      <c r="L739" s="13">
        <v>28250</v>
      </c>
      <c r="M739" s="9" t="s">
        <v>11</v>
      </c>
      <c r="N739" s="49" t="s">
        <v>1060</v>
      </c>
      <c r="O739" s="11" t="s">
        <v>2752</v>
      </c>
      <c r="P739" s="33" t="str">
        <f t="shared" si="14"/>
        <v>('PLU00738','DANCOW 1+ COKLAT 400 GR','PCS',28013,28250,28250,'GOL051',12,TRUE,FALSE,0,0,0,0,NULL,NULL,'PCS',0,0,0,0,0,0,0,0),</v>
      </c>
    </row>
    <row r="740" spans="1:16">
      <c r="A740" s="35" t="s">
        <v>1254</v>
      </c>
      <c r="B740" s="57" t="s">
        <v>1992</v>
      </c>
      <c r="C740" s="36" t="s">
        <v>6</v>
      </c>
      <c r="D740" s="41" t="s">
        <v>754</v>
      </c>
      <c r="E740" s="36" t="s">
        <v>6</v>
      </c>
      <c r="F740" s="48" t="s">
        <v>8</v>
      </c>
      <c r="G740" s="37" t="s">
        <v>9</v>
      </c>
      <c r="H740" s="6">
        <v>54085</v>
      </c>
      <c r="I740" s="9" t="s">
        <v>10</v>
      </c>
      <c r="J740" s="13">
        <v>54600</v>
      </c>
      <c r="K740" s="9" t="s">
        <v>10</v>
      </c>
      <c r="L740" s="14">
        <v>54600</v>
      </c>
      <c r="M740" s="9" t="s">
        <v>11</v>
      </c>
      <c r="N740" s="49" t="s">
        <v>1060</v>
      </c>
      <c r="O740" s="11" t="s">
        <v>2752</v>
      </c>
      <c r="P740" s="33" t="str">
        <f t="shared" si="14"/>
        <v>('PLU00739','DANCOW 1+ COKLAT 800 GR','PCS',54085,54600,54600,'GOL051',12,TRUE,FALSE,0,0,0,0,NULL,NULL,'PCS',0,0,0,0,0,0,0,0),</v>
      </c>
    </row>
    <row r="741" spans="1:16">
      <c r="A741" s="35" t="s">
        <v>1254</v>
      </c>
      <c r="B741" s="57" t="s">
        <v>1993</v>
      </c>
      <c r="C741" s="36" t="s">
        <v>6</v>
      </c>
      <c r="D741" s="41" t="s">
        <v>755</v>
      </c>
      <c r="E741" s="36" t="s">
        <v>6</v>
      </c>
      <c r="F741" s="48" t="s">
        <v>8</v>
      </c>
      <c r="G741" s="37" t="s">
        <v>9</v>
      </c>
      <c r="H741" s="6">
        <v>9060</v>
      </c>
      <c r="I741" s="9" t="s">
        <v>10</v>
      </c>
      <c r="J741" s="13">
        <v>9190</v>
      </c>
      <c r="K741" s="9" t="s">
        <v>10</v>
      </c>
      <c r="L741" s="13">
        <v>9190</v>
      </c>
      <c r="M741" s="9" t="s">
        <v>11</v>
      </c>
      <c r="N741" s="49" t="s">
        <v>1060</v>
      </c>
      <c r="O741" s="11" t="s">
        <v>2752</v>
      </c>
      <c r="P741" s="33" t="str">
        <f t="shared" si="14"/>
        <v>('PLU00740','DANCOW 1+ MADU 120 GR','PCS',9060,9190,9190,'GOL051',12,TRUE,FALSE,0,0,0,0,NULL,NULL,'PCS',0,0,0,0,0,0,0,0),</v>
      </c>
    </row>
    <row r="742" spans="1:16">
      <c r="A742" s="35" t="s">
        <v>1254</v>
      </c>
      <c r="B742" s="57" t="s">
        <v>1994</v>
      </c>
      <c r="C742" s="36" t="s">
        <v>6</v>
      </c>
      <c r="D742" s="41" t="s">
        <v>756</v>
      </c>
      <c r="E742" s="36" t="s">
        <v>6</v>
      </c>
      <c r="F742" s="48" t="s">
        <v>8</v>
      </c>
      <c r="G742" s="37" t="s">
        <v>9</v>
      </c>
      <c r="H742" s="6">
        <v>15150</v>
      </c>
      <c r="I742" s="9" t="s">
        <v>10</v>
      </c>
      <c r="J742" s="14">
        <v>16000</v>
      </c>
      <c r="K742" s="9" t="s">
        <v>10</v>
      </c>
      <c r="L742" s="13">
        <v>16000</v>
      </c>
      <c r="M742" s="9" t="s">
        <v>11</v>
      </c>
      <c r="N742" s="49" t="s">
        <v>1060</v>
      </c>
      <c r="O742" s="11" t="s">
        <v>2752</v>
      </c>
      <c r="P742" s="33" t="str">
        <f t="shared" si="14"/>
        <v>('PLU00741','DANCOW 1+ MADU 200 GR','PCS',15150,16000,16000,'GOL051',12,TRUE,FALSE,0,0,0,0,NULL,NULL,'PCS',0,0,0,0,0,0,0,0),</v>
      </c>
    </row>
    <row r="743" spans="1:16">
      <c r="A743" s="35" t="s">
        <v>1254</v>
      </c>
      <c r="B743" s="57" t="s">
        <v>1995</v>
      </c>
      <c r="C743" s="36" t="s">
        <v>6</v>
      </c>
      <c r="D743" s="41" t="s">
        <v>757</v>
      </c>
      <c r="E743" s="36" t="s">
        <v>6</v>
      </c>
      <c r="F743" s="48" t="s">
        <v>8</v>
      </c>
      <c r="G743" s="37" t="s">
        <v>9</v>
      </c>
      <c r="H743" s="8">
        <v>27015</v>
      </c>
      <c r="I743" s="9" t="s">
        <v>10</v>
      </c>
      <c r="J743" s="13">
        <v>27300</v>
      </c>
      <c r="K743" s="9" t="s">
        <v>10</v>
      </c>
      <c r="L743" s="14">
        <v>27300</v>
      </c>
      <c r="M743" s="9" t="s">
        <v>11</v>
      </c>
      <c r="N743" s="49" t="s">
        <v>1060</v>
      </c>
      <c r="O743" s="11" t="s">
        <v>2752</v>
      </c>
      <c r="P743" s="33" t="str">
        <f t="shared" si="14"/>
        <v>('PLU00742','DANCOW 1+ MADU 400 GR','PCS',27015,27300,27300,'GOL051',12,TRUE,FALSE,0,0,0,0,NULL,NULL,'PCS',0,0,0,0,0,0,0,0),</v>
      </c>
    </row>
    <row r="744" spans="1:16">
      <c r="A744" s="35" t="s">
        <v>1254</v>
      </c>
      <c r="B744" s="57" t="s">
        <v>1996</v>
      </c>
      <c r="C744" s="36" t="s">
        <v>6</v>
      </c>
      <c r="D744" s="41" t="s">
        <v>758</v>
      </c>
      <c r="E744" s="36" t="s">
        <v>6</v>
      </c>
      <c r="F744" s="48" t="s">
        <v>8</v>
      </c>
      <c r="G744" s="37" t="s">
        <v>9</v>
      </c>
      <c r="H744" s="6">
        <v>52941</v>
      </c>
      <c r="I744" s="9" t="s">
        <v>10</v>
      </c>
      <c r="J744" s="13">
        <v>53450</v>
      </c>
      <c r="K744" s="9" t="s">
        <v>10</v>
      </c>
      <c r="L744" s="13">
        <v>53450</v>
      </c>
      <c r="M744" s="9" t="s">
        <v>11</v>
      </c>
      <c r="N744" s="49" t="s">
        <v>1060</v>
      </c>
      <c r="O744" s="11" t="s">
        <v>2752</v>
      </c>
      <c r="P744" s="33" t="str">
        <f t="shared" si="14"/>
        <v>('PLU00743','DANCOW 1+ MADU 800 GR','PCS',52941,53450,53450,'GOL051',12,TRUE,FALSE,0,0,0,0,NULL,NULL,'PCS',0,0,0,0,0,0,0,0),</v>
      </c>
    </row>
    <row r="745" spans="1:16">
      <c r="A745" s="35" t="s">
        <v>1254</v>
      </c>
      <c r="B745" s="57" t="s">
        <v>1997</v>
      </c>
      <c r="C745" s="36" t="s">
        <v>6</v>
      </c>
      <c r="D745" s="41" t="s">
        <v>759</v>
      </c>
      <c r="E745" s="36" t="s">
        <v>6</v>
      </c>
      <c r="F745" s="48" t="s">
        <v>8</v>
      </c>
      <c r="G745" s="37" t="s">
        <v>9</v>
      </c>
      <c r="H745" s="6">
        <v>28500</v>
      </c>
      <c r="I745" s="9" t="s">
        <v>10</v>
      </c>
      <c r="J745" s="13">
        <v>30000</v>
      </c>
      <c r="K745" s="9" t="s">
        <v>10</v>
      </c>
      <c r="L745" s="14">
        <v>30000</v>
      </c>
      <c r="M745" s="9" t="s">
        <v>11</v>
      </c>
      <c r="N745" s="49" t="s">
        <v>1060</v>
      </c>
      <c r="O745" s="11" t="s">
        <v>2752</v>
      </c>
      <c r="P745" s="33" t="str">
        <f t="shared" si="14"/>
        <v>('PLU00744','DANCOW 1+ SP 400 GR','PCS',28500,30000,30000,'GOL051',12,TRUE,FALSE,0,0,0,0,NULL,NULL,'PCS',0,0,0,0,0,0,0,0),</v>
      </c>
    </row>
    <row r="746" spans="1:16">
      <c r="A746" s="35" t="s">
        <v>1254</v>
      </c>
      <c r="B746" s="57" t="s">
        <v>1998</v>
      </c>
      <c r="C746" s="36" t="s">
        <v>6</v>
      </c>
      <c r="D746" s="41" t="s">
        <v>760</v>
      </c>
      <c r="E746" s="36" t="s">
        <v>6</v>
      </c>
      <c r="F746" s="48" t="s">
        <v>8</v>
      </c>
      <c r="G746" s="37" t="s">
        <v>9</v>
      </c>
      <c r="H746" s="6">
        <v>50164</v>
      </c>
      <c r="I746" s="9" t="s">
        <v>10</v>
      </c>
      <c r="J746" s="13">
        <v>50650</v>
      </c>
      <c r="K746" s="9" t="s">
        <v>10</v>
      </c>
      <c r="L746" s="13">
        <v>50650</v>
      </c>
      <c r="M746" s="9" t="s">
        <v>11</v>
      </c>
      <c r="N746" s="49" t="s">
        <v>1060</v>
      </c>
      <c r="O746" s="11" t="s">
        <v>2752</v>
      </c>
      <c r="P746" s="33" t="str">
        <f t="shared" si="14"/>
        <v>('PLU00745','DANCOW 1+ SP 800GR','PCS',50164,50650,50650,'GOL051',12,TRUE,FALSE,0,0,0,0,NULL,NULL,'PCS',0,0,0,0,0,0,0,0),</v>
      </c>
    </row>
    <row r="747" spans="1:16">
      <c r="A747" s="35" t="s">
        <v>1254</v>
      </c>
      <c r="B747" s="57" t="s">
        <v>1999</v>
      </c>
      <c r="C747" s="36" t="s">
        <v>6</v>
      </c>
      <c r="D747" s="41" t="s">
        <v>761</v>
      </c>
      <c r="E747" s="36" t="s">
        <v>6</v>
      </c>
      <c r="F747" s="48" t="s">
        <v>8</v>
      </c>
      <c r="G747" s="37" t="s">
        <v>9</v>
      </c>
      <c r="H747" s="6">
        <v>29500</v>
      </c>
      <c r="I747" s="9" t="s">
        <v>10</v>
      </c>
      <c r="J747" s="14">
        <v>31000</v>
      </c>
      <c r="K747" s="9" t="s">
        <v>10</v>
      </c>
      <c r="L747" s="13">
        <v>31000</v>
      </c>
      <c r="M747" s="9" t="s">
        <v>11</v>
      </c>
      <c r="N747" s="49" t="s">
        <v>1060</v>
      </c>
      <c r="O747" s="11" t="s">
        <v>2752</v>
      </c>
      <c r="P747" s="33" t="str">
        <f t="shared" si="14"/>
        <v>('PLU00746','DANCOW 1+ VANILA 400 GR','PCS',29500,31000,31000,'GOL051',12,TRUE,FALSE,0,0,0,0,NULL,NULL,'PCS',0,0,0,0,0,0,0,0),</v>
      </c>
    </row>
    <row r="748" spans="1:16">
      <c r="A748" s="35" t="s">
        <v>1254</v>
      </c>
      <c r="B748" s="57" t="s">
        <v>2000</v>
      </c>
      <c r="C748" s="36" t="s">
        <v>6</v>
      </c>
      <c r="D748" s="41" t="s">
        <v>762</v>
      </c>
      <c r="E748" s="36" t="s">
        <v>6</v>
      </c>
      <c r="F748" s="48" t="s">
        <v>8</v>
      </c>
      <c r="G748" s="37" t="s">
        <v>9</v>
      </c>
      <c r="H748" s="6">
        <v>52941</v>
      </c>
      <c r="I748" s="9" t="s">
        <v>10</v>
      </c>
      <c r="J748" s="13">
        <v>53450</v>
      </c>
      <c r="K748" s="9" t="s">
        <v>10</v>
      </c>
      <c r="L748" s="14">
        <v>53450</v>
      </c>
      <c r="M748" s="9" t="s">
        <v>11</v>
      </c>
      <c r="N748" s="49" t="s">
        <v>1060</v>
      </c>
      <c r="O748" s="11" t="s">
        <v>2752</v>
      </c>
      <c r="P748" s="33" t="str">
        <f t="shared" si="14"/>
        <v>('PLU00747','DANCOW 1+ VANILA 800 GR','PCS',52941,53450,53450,'GOL051',12,TRUE,FALSE,0,0,0,0,NULL,NULL,'PCS',0,0,0,0,0,0,0,0),</v>
      </c>
    </row>
    <row r="749" spans="1:16">
      <c r="A749" s="35" t="s">
        <v>1254</v>
      </c>
      <c r="B749" s="57" t="s">
        <v>2001</v>
      </c>
      <c r="C749" s="36" t="s">
        <v>6</v>
      </c>
      <c r="D749" s="41" t="s">
        <v>763</v>
      </c>
      <c r="E749" s="36" t="s">
        <v>6</v>
      </c>
      <c r="F749" s="48" t="s">
        <v>8</v>
      </c>
      <c r="G749" s="37" t="s">
        <v>9</v>
      </c>
      <c r="H749" s="6">
        <v>28013</v>
      </c>
      <c r="I749" s="9" t="s">
        <v>10</v>
      </c>
      <c r="J749" s="13">
        <v>28250</v>
      </c>
      <c r="K749" s="9" t="s">
        <v>10</v>
      </c>
      <c r="L749" s="13">
        <v>28250</v>
      </c>
      <c r="M749" s="9" t="s">
        <v>11</v>
      </c>
      <c r="N749" s="49" t="s">
        <v>1060</v>
      </c>
      <c r="O749" s="11" t="s">
        <v>2752</v>
      </c>
      <c r="P749" s="33" t="str">
        <f t="shared" si="14"/>
        <v>('PLU00748','DANCOW 3+ COKLAT 400 GR','PCS',28013,28250,28250,'GOL051',12,TRUE,FALSE,0,0,0,0,NULL,NULL,'PCS',0,0,0,0,0,0,0,0),</v>
      </c>
    </row>
    <row r="750" spans="1:16">
      <c r="A750" s="35" t="s">
        <v>1254</v>
      </c>
      <c r="B750" s="57" t="s">
        <v>2002</v>
      </c>
      <c r="C750" s="36" t="s">
        <v>6</v>
      </c>
      <c r="D750" s="41" t="s">
        <v>764</v>
      </c>
      <c r="E750" s="36" t="s">
        <v>6</v>
      </c>
      <c r="F750" s="48" t="s">
        <v>8</v>
      </c>
      <c r="G750" s="37" t="s">
        <v>9</v>
      </c>
      <c r="H750" s="8">
        <v>50164</v>
      </c>
      <c r="I750" s="9" t="s">
        <v>10</v>
      </c>
      <c r="J750" s="12">
        <v>50650</v>
      </c>
      <c r="K750" s="9" t="s">
        <v>10</v>
      </c>
      <c r="L750" s="12">
        <v>50650</v>
      </c>
      <c r="M750" s="9" t="s">
        <v>11</v>
      </c>
      <c r="N750" s="49" t="s">
        <v>1060</v>
      </c>
      <c r="O750" s="11" t="s">
        <v>2752</v>
      </c>
      <c r="P750" s="33" t="str">
        <f t="shared" si="14"/>
        <v>('PLU00749','DANCOW 3+ COKLAT 800 GR','PCS',50164,50650,50650,'GOL051',12,TRUE,FALSE,0,0,0,0,NULL,NULL,'PCS',0,0,0,0,0,0,0,0),</v>
      </c>
    </row>
    <row r="751" spans="1:16">
      <c r="A751" s="35" t="s">
        <v>1254</v>
      </c>
      <c r="B751" s="57" t="s">
        <v>2003</v>
      </c>
      <c r="C751" s="36" t="s">
        <v>6</v>
      </c>
      <c r="D751" s="41" t="s">
        <v>765</v>
      </c>
      <c r="E751" s="36" t="s">
        <v>6</v>
      </c>
      <c r="F751" s="48" t="s">
        <v>8</v>
      </c>
      <c r="G751" s="37" t="s">
        <v>9</v>
      </c>
      <c r="H751" s="6">
        <v>14900</v>
      </c>
      <c r="I751" s="9" t="s">
        <v>10</v>
      </c>
      <c r="J751" s="12">
        <v>15700</v>
      </c>
      <c r="K751" s="9" t="s">
        <v>10</v>
      </c>
      <c r="L751" s="12">
        <v>15700</v>
      </c>
      <c r="M751" s="9" t="s">
        <v>11</v>
      </c>
      <c r="N751" s="49" t="s">
        <v>1060</v>
      </c>
      <c r="O751" s="11" t="s">
        <v>2752</v>
      </c>
      <c r="P751" s="33" t="str">
        <f t="shared" si="14"/>
        <v>('PLU00750','DANCOW 3+ MADU 200G','PCS',14900,15700,15700,'GOL051',12,TRUE,FALSE,0,0,0,0,NULL,NULL,'PCS',0,0,0,0,0,0,0,0),</v>
      </c>
    </row>
    <row r="752" spans="1:16">
      <c r="A752" s="35" t="s">
        <v>1254</v>
      </c>
      <c r="B752" s="57" t="s">
        <v>2004</v>
      </c>
      <c r="C752" s="36" t="s">
        <v>6</v>
      </c>
      <c r="D752" s="41" t="s">
        <v>766</v>
      </c>
      <c r="E752" s="36" t="s">
        <v>6</v>
      </c>
      <c r="F752" s="48" t="s">
        <v>8</v>
      </c>
      <c r="G752" s="37" t="s">
        <v>9</v>
      </c>
      <c r="H752" s="6">
        <v>28198</v>
      </c>
      <c r="I752" s="9" t="s">
        <v>10</v>
      </c>
      <c r="J752" s="13">
        <v>28450</v>
      </c>
      <c r="K752" s="9" t="s">
        <v>10</v>
      </c>
      <c r="L752" s="14">
        <v>28450</v>
      </c>
      <c r="M752" s="9" t="s">
        <v>11</v>
      </c>
      <c r="N752" s="49" t="s">
        <v>1060</v>
      </c>
      <c r="O752" s="11" t="s">
        <v>2752</v>
      </c>
      <c r="P752" s="33" t="str">
        <f t="shared" si="14"/>
        <v>('PLU00751','DANCOW 3+ MADU 400 GR','PCS',28198,28450,28450,'GOL051',12,TRUE,FALSE,0,0,0,0,NULL,NULL,'PCS',0,0,0,0,0,0,0,0),</v>
      </c>
    </row>
    <row r="753" spans="1:16">
      <c r="A753" s="35" t="s">
        <v>1254</v>
      </c>
      <c r="B753" s="57" t="s">
        <v>2005</v>
      </c>
      <c r="C753" s="36" t="s">
        <v>6</v>
      </c>
      <c r="D753" s="41" t="s">
        <v>767</v>
      </c>
      <c r="E753" s="36" t="s">
        <v>6</v>
      </c>
      <c r="F753" s="48" t="s">
        <v>8</v>
      </c>
      <c r="G753" s="37" t="s">
        <v>9</v>
      </c>
      <c r="H753" s="6">
        <v>51550</v>
      </c>
      <c r="I753" s="9" t="s">
        <v>10</v>
      </c>
      <c r="J753" s="13">
        <v>52000</v>
      </c>
      <c r="K753" s="9" t="s">
        <v>10</v>
      </c>
      <c r="L753" s="13">
        <v>52000</v>
      </c>
      <c r="M753" s="9" t="s">
        <v>11</v>
      </c>
      <c r="N753" s="49" t="s">
        <v>1060</v>
      </c>
      <c r="O753" s="11" t="s">
        <v>2752</v>
      </c>
      <c r="P753" s="33" t="str">
        <f t="shared" si="14"/>
        <v>('PLU00752','DANCOW 3+ MADU 800 GR','PCS',51550,52000,52000,'GOL051',12,TRUE,FALSE,0,0,0,0,NULL,NULL,'PCS',0,0,0,0,0,0,0,0),</v>
      </c>
    </row>
    <row r="754" spans="1:16">
      <c r="A754" s="35" t="s">
        <v>1254</v>
      </c>
      <c r="B754" s="57" t="s">
        <v>2006</v>
      </c>
      <c r="C754" s="36" t="s">
        <v>6</v>
      </c>
      <c r="D754" s="41" t="s">
        <v>768</v>
      </c>
      <c r="E754" s="36" t="s">
        <v>6</v>
      </c>
      <c r="F754" s="48" t="s">
        <v>8</v>
      </c>
      <c r="G754" s="37" t="s">
        <v>9</v>
      </c>
      <c r="H754" s="6">
        <v>28198</v>
      </c>
      <c r="I754" s="9" t="s">
        <v>10</v>
      </c>
      <c r="J754" s="14">
        <v>28500</v>
      </c>
      <c r="K754" s="9" t="s">
        <v>10</v>
      </c>
      <c r="L754" s="13">
        <v>28500</v>
      </c>
      <c r="M754" s="9" t="s">
        <v>11</v>
      </c>
      <c r="N754" s="49" t="s">
        <v>1060</v>
      </c>
      <c r="O754" s="11" t="s">
        <v>2752</v>
      </c>
      <c r="P754" s="33" t="str">
        <f t="shared" si="14"/>
        <v>('PLU00753','DANCOW 3+ VANILA 400 GR','PCS',28198,28500,28500,'GOL051',12,TRUE,FALSE,0,0,0,0,NULL,NULL,'PCS',0,0,0,0,0,0,0,0),</v>
      </c>
    </row>
    <row r="755" spans="1:16">
      <c r="A755" s="35" t="s">
        <v>1254</v>
      </c>
      <c r="B755" s="57" t="s">
        <v>2007</v>
      </c>
      <c r="C755" s="36" t="s">
        <v>6</v>
      </c>
      <c r="D755" s="41" t="s">
        <v>769</v>
      </c>
      <c r="E755" s="36" t="s">
        <v>6</v>
      </c>
      <c r="F755" s="48" t="s">
        <v>8</v>
      </c>
      <c r="G755" s="37" t="s">
        <v>9</v>
      </c>
      <c r="H755" s="8">
        <v>55472</v>
      </c>
      <c r="I755" s="9" t="s">
        <v>10</v>
      </c>
      <c r="J755" s="13">
        <v>56300</v>
      </c>
      <c r="K755" s="9" t="s">
        <v>10</v>
      </c>
      <c r="L755" s="14">
        <v>56300</v>
      </c>
      <c r="M755" s="9" t="s">
        <v>11</v>
      </c>
      <c r="N755" s="49" t="s">
        <v>1060</v>
      </c>
      <c r="O755" s="11" t="s">
        <v>2752</v>
      </c>
      <c r="P755" s="33" t="str">
        <f t="shared" si="14"/>
        <v>('PLU00754','DANCOW 3+ VANILA 800 GR','PCS',55472,56300,56300,'GOL051',12,TRUE,FALSE,0,0,0,0,NULL,NULL,'PCS',0,0,0,0,0,0,0,0),</v>
      </c>
    </row>
    <row r="756" spans="1:16">
      <c r="A756" s="35" t="s">
        <v>1254</v>
      </c>
      <c r="B756" s="57" t="s">
        <v>2008</v>
      </c>
      <c r="C756" s="36" t="s">
        <v>6</v>
      </c>
      <c r="D756" s="41" t="s">
        <v>770</v>
      </c>
      <c r="E756" s="36" t="s">
        <v>6</v>
      </c>
      <c r="F756" s="48" t="s">
        <v>8</v>
      </c>
      <c r="G756" s="37" t="s">
        <v>9</v>
      </c>
      <c r="H756" s="6">
        <v>28013</v>
      </c>
      <c r="I756" s="9" t="s">
        <v>10</v>
      </c>
      <c r="J756" s="13">
        <v>28500</v>
      </c>
      <c r="K756" s="9" t="s">
        <v>10</v>
      </c>
      <c r="L756" s="13">
        <v>28500</v>
      </c>
      <c r="M756" s="9" t="s">
        <v>11</v>
      </c>
      <c r="N756" s="49" t="s">
        <v>1060</v>
      </c>
      <c r="O756" s="11" t="s">
        <v>2752</v>
      </c>
      <c r="P756" s="33" t="str">
        <f t="shared" si="14"/>
        <v>('PLU00755','DANCOW 5+ COKLAT 400G','PCS',28013,28500,28500,'GOL051',12,TRUE,FALSE,0,0,0,0,NULL,NULL,'PCS',0,0,0,0,0,0,0,0),</v>
      </c>
    </row>
    <row r="757" spans="1:16">
      <c r="A757" s="35" t="s">
        <v>1254</v>
      </c>
      <c r="B757" s="57" t="s">
        <v>2009</v>
      </c>
      <c r="C757" s="36" t="s">
        <v>6</v>
      </c>
      <c r="D757" s="41" t="s">
        <v>771</v>
      </c>
      <c r="E757" s="36" t="s">
        <v>6</v>
      </c>
      <c r="F757" s="48" t="s">
        <v>8</v>
      </c>
      <c r="G757" s="37" t="s">
        <v>9</v>
      </c>
      <c r="H757" s="6">
        <v>50164</v>
      </c>
      <c r="I757" s="9" t="s">
        <v>10</v>
      </c>
      <c r="J757" s="14">
        <v>50900</v>
      </c>
      <c r="K757" s="9" t="s">
        <v>10</v>
      </c>
      <c r="L757" s="13">
        <v>50900</v>
      </c>
      <c r="M757" s="9" t="s">
        <v>11</v>
      </c>
      <c r="N757" s="49" t="s">
        <v>1060</v>
      </c>
      <c r="O757" s="11" t="s">
        <v>2752</v>
      </c>
      <c r="P757" s="33" t="str">
        <f t="shared" si="14"/>
        <v>('PLU00756','DANCOW 5+ COKLAT 800G','PCS',50164,50900,50900,'GOL051',12,TRUE,FALSE,0,0,0,0,NULL,NULL,'PCS',0,0,0,0,0,0,0,0),</v>
      </c>
    </row>
    <row r="758" spans="1:16">
      <c r="A758" s="35" t="s">
        <v>1254</v>
      </c>
      <c r="B758" s="57" t="s">
        <v>2010</v>
      </c>
      <c r="C758" s="36" t="s">
        <v>6</v>
      </c>
      <c r="D758" s="41" t="s">
        <v>772</v>
      </c>
      <c r="E758" s="36" t="s">
        <v>6</v>
      </c>
      <c r="F758" s="48" t="s">
        <v>8</v>
      </c>
      <c r="G758" s="37" t="s">
        <v>9</v>
      </c>
      <c r="H758" s="6">
        <v>28198</v>
      </c>
      <c r="I758" s="9" t="s">
        <v>10</v>
      </c>
      <c r="J758" s="13">
        <v>28500</v>
      </c>
      <c r="K758" s="9" t="s">
        <v>10</v>
      </c>
      <c r="L758" s="14">
        <v>28500</v>
      </c>
      <c r="M758" s="9" t="s">
        <v>11</v>
      </c>
      <c r="N758" s="49" t="s">
        <v>1060</v>
      </c>
      <c r="O758" s="11" t="s">
        <v>2752</v>
      </c>
      <c r="P758" s="33" t="str">
        <f t="shared" si="14"/>
        <v>('PLU00757','DANCOW 5+ MADU 400G','PCS',28198,28500,28500,'GOL051',12,TRUE,FALSE,0,0,0,0,NULL,NULL,'PCS',0,0,0,0,0,0,0,0),</v>
      </c>
    </row>
    <row r="759" spans="1:16">
      <c r="A759" s="35" t="s">
        <v>1254</v>
      </c>
      <c r="B759" s="57" t="s">
        <v>2011</v>
      </c>
      <c r="C759" s="36" t="s">
        <v>6</v>
      </c>
      <c r="D759" s="41" t="s">
        <v>773</v>
      </c>
      <c r="E759" s="36" t="s">
        <v>6</v>
      </c>
      <c r="F759" s="48" t="s">
        <v>8</v>
      </c>
      <c r="G759" s="37" t="s">
        <v>9</v>
      </c>
      <c r="H759" s="6">
        <v>51550</v>
      </c>
      <c r="I759" s="9" t="s">
        <v>10</v>
      </c>
      <c r="J759" s="13">
        <v>52300</v>
      </c>
      <c r="K759" s="9" t="s">
        <v>10</v>
      </c>
      <c r="L759" s="13">
        <v>52300</v>
      </c>
      <c r="M759" s="9" t="s">
        <v>11</v>
      </c>
      <c r="N759" s="49" t="s">
        <v>1060</v>
      </c>
      <c r="O759" s="11" t="s">
        <v>2752</v>
      </c>
      <c r="P759" s="33" t="str">
        <f t="shared" si="14"/>
        <v>('PLU00758','DANCOW 5+ MADU 800G','PCS',51550,52300,52300,'GOL051',12,TRUE,FALSE,0,0,0,0,NULL,NULL,'PCS',0,0,0,0,0,0,0,0),</v>
      </c>
    </row>
    <row r="760" spans="1:16">
      <c r="A760" s="35" t="s">
        <v>1254</v>
      </c>
      <c r="B760" s="57" t="s">
        <v>2012</v>
      </c>
      <c r="C760" s="36" t="s">
        <v>6</v>
      </c>
      <c r="D760" s="41" t="s">
        <v>774</v>
      </c>
      <c r="E760" s="36" t="s">
        <v>6</v>
      </c>
      <c r="F760" s="48" t="s">
        <v>8</v>
      </c>
      <c r="G760" s="37" t="s">
        <v>9</v>
      </c>
      <c r="H760" s="6">
        <v>28198</v>
      </c>
      <c r="I760" s="9" t="s">
        <v>10</v>
      </c>
      <c r="J760" s="13">
        <v>28500</v>
      </c>
      <c r="K760" s="9" t="s">
        <v>10</v>
      </c>
      <c r="L760" s="14">
        <v>28500</v>
      </c>
      <c r="M760" s="9" t="s">
        <v>11</v>
      </c>
      <c r="N760" s="49" t="s">
        <v>1060</v>
      </c>
      <c r="O760" s="11" t="s">
        <v>2752</v>
      </c>
      <c r="P760" s="33" t="str">
        <f t="shared" si="14"/>
        <v>('PLU00759','DANCOW 5+ VANILA 400G','PCS',28198,28500,28500,'GOL051',12,TRUE,FALSE,0,0,0,0,NULL,NULL,'PCS',0,0,0,0,0,0,0,0),</v>
      </c>
    </row>
    <row r="761" spans="1:16">
      <c r="A761" s="35" t="s">
        <v>1254</v>
      </c>
      <c r="B761" s="57" t="s">
        <v>2013</v>
      </c>
      <c r="C761" s="36" t="s">
        <v>6</v>
      </c>
      <c r="D761" s="41" t="s">
        <v>775</v>
      </c>
      <c r="E761" s="36" t="s">
        <v>6</v>
      </c>
      <c r="F761" s="48" t="s">
        <v>8</v>
      </c>
      <c r="G761" s="37" t="s">
        <v>9</v>
      </c>
      <c r="H761" s="8">
        <v>51617</v>
      </c>
      <c r="I761" s="9" t="s">
        <v>10</v>
      </c>
      <c r="J761" s="13">
        <v>52100</v>
      </c>
      <c r="K761" s="9" t="s">
        <v>10</v>
      </c>
      <c r="L761" s="13">
        <v>52100</v>
      </c>
      <c r="M761" s="9" t="s">
        <v>11</v>
      </c>
      <c r="N761" s="49" t="s">
        <v>1060</v>
      </c>
      <c r="O761" s="11" t="s">
        <v>2752</v>
      </c>
      <c r="P761" s="33" t="str">
        <f t="shared" si="14"/>
        <v>('PLU00760','DANCOW 5+ VANILA 800G','PCS',51617,52100,52100,'GOL051',12,TRUE,FALSE,0,0,0,0,NULL,NULL,'PCS',0,0,0,0,0,0,0,0),</v>
      </c>
    </row>
    <row r="762" spans="1:16">
      <c r="A762" s="35" t="s">
        <v>1254</v>
      </c>
      <c r="B762" s="57" t="s">
        <v>2014</v>
      </c>
      <c r="C762" s="36" t="s">
        <v>6</v>
      </c>
      <c r="D762" s="41" t="s">
        <v>776</v>
      </c>
      <c r="E762" s="36" t="s">
        <v>6</v>
      </c>
      <c r="F762" s="48" t="s">
        <v>8</v>
      </c>
      <c r="G762" s="37" t="s">
        <v>9</v>
      </c>
      <c r="H762" s="6">
        <v>26442</v>
      </c>
      <c r="I762" s="9" t="s">
        <v>10</v>
      </c>
      <c r="J762" s="14">
        <v>26800</v>
      </c>
      <c r="K762" s="9" t="s">
        <v>10</v>
      </c>
      <c r="L762" s="13">
        <v>26800</v>
      </c>
      <c r="M762" s="9" t="s">
        <v>11</v>
      </c>
      <c r="N762" s="49" t="s">
        <v>1060</v>
      </c>
      <c r="O762" s="11" t="s">
        <v>2752</v>
      </c>
      <c r="P762" s="33" t="str">
        <f t="shared" si="14"/>
        <v>('PLU00761','DANCOW ACTIGO COKLAT 400G','PCS',26442,26800,26800,'GOL051',12,TRUE,FALSE,0,0,0,0,NULL,NULL,'PCS',0,0,0,0,0,0,0,0),</v>
      </c>
    </row>
    <row r="763" spans="1:16">
      <c r="A763" s="35" t="s">
        <v>1254</v>
      </c>
      <c r="B763" s="57" t="s">
        <v>2015</v>
      </c>
      <c r="C763" s="36" t="s">
        <v>6</v>
      </c>
      <c r="D763" s="41" t="s">
        <v>777</v>
      </c>
      <c r="E763" s="36" t="s">
        <v>6</v>
      </c>
      <c r="F763" s="48" t="s">
        <v>8</v>
      </c>
      <c r="G763" s="37" t="s">
        <v>9</v>
      </c>
      <c r="H763" s="6">
        <v>9300</v>
      </c>
      <c r="I763" s="9" t="s">
        <v>10</v>
      </c>
      <c r="J763" s="13">
        <v>9800</v>
      </c>
      <c r="K763" s="9" t="s">
        <v>10</v>
      </c>
      <c r="L763" s="14">
        <v>9800</v>
      </c>
      <c r="M763" s="9" t="s">
        <v>11</v>
      </c>
      <c r="N763" s="49" t="s">
        <v>1060</v>
      </c>
      <c r="O763" s="11" t="s">
        <v>2752</v>
      </c>
      <c r="P763" s="33" t="str">
        <f t="shared" si="14"/>
        <v>('PLU00762','DANCOW BATITA MADU 150GR','PCS',9300,9800,9800,'GOL051',12,TRUE,FALSE,0,0,0,0,NULL,NULL,'PCS',0,0,0,0,0,0,0,0),</v>
      </c>
    </row>
    <row r="764" spans="1:16">
      <c r="A764" s="35" t="s">
        <v>1254</v>
      </c>
      <c r="B764" s="57" t="s">
        <v>2016</v>
      </c>
      <c r="C764" s="36" t="s">
        <v>6</v>
      </c>
      <c r="D764" s="41" t="s">
        <v>778</v>
      </c>
      <c r="E764" s="36" t="s">
        <v>6</v>
      </c>
      <c r="F764" s="48" t="s">
        <v>8</v>
      </c>
      <c r="G764" s="37" t="s">
        <v>9</v>
      </c>
      <c r="H764" s="6">
        <v>30500</v>
      </c>
      <c r="I764" s="9" t="s">
        <v>10</v>
      </c>
      <c r="J764" s="13">
        <v>30850</v>
      </c>
      <c r="K764" s="9" t="s">
        <v>10</v>
      </c>
      <c r="L764" s="13">
        <v>30850</v>
      </c>
      <c r="M764" s="9" t="s">
        <v>11</v>
      </c>
      <c r="N764" s="49" t="s">
        <v>1060</v>
      </c>
      <c r="O764" s="11" t="s">
        <v>2752</v>
      </c>
      <c r="P764" s="33" t="str">
        <f t="shared" si="14"/>
        <v>('PLU00763','DANCOW BATITA MADU 500GR','PCS',30500,30850,30850,'GOL051',12,TRUE,FALSE,0,0,0,0,NULL,NULL,'PCS',0,0,0,0,0,0,0,0),</v>
      </c>
    </row>
    <row r="765" spans="1:16">
      <c r="A765" s="35" t="s">
        <v>1254</v>
      </c>
      <c r="B765" s="57" t="s">
        <v>2017</v>
      </c>
      <c r="C765" s="36" t="s">
        <v>6</v>
      </c>
      <c r="D765" s="41" t="s">
        <v>779</v>
      </c>
      <c r="E765" s="36" t="s">
        <v>6</v>
      </c>
      <c r="F765" s="48" t="s">
        <v>8</v>
      </c>
      <c r="G765" s="37" t="s">
        <v>9</v>
      </c>
      <c r="H765" s="6">
        <v>320</v>
      </c>
      <c r="I765" s="9" t="s">
        <v>10</v>
      </c>
      <c r="J765" s="14">
        <v>13500</v>
      </c>
      <c r="K765" s="9" t="s">
        <v>10</v>
      </c>
      <c r="L765" s="13">
        <v>13500</v>
      </c>
      <c r="M765" s="9" t="s">
        <v>11</v>
      </c>
      <c r="N765" s="49" t="s">
        <v>1060</v>
      </c>
      <c r="O765" s="11" t="s">
        <v>2752</v>
      </c>
      <c r="P765" s="33" t="str">
        <f t="shared" si="14"/>
        <v>('PLU00764','DANCOW COKLAT 200G','PCS',320,13500,13500,'GOL051',12,TRUE,FALSE,0,0,0,0,NULL,NULL,'PCS',0,0,0,0,0,0,0,0),</v>
      </c>
    </row>
    <row r="766" spans="1:16">
      <c r="A766" s="35" t="s">
        <v>1254</v>
      </c>
      <c r="B766" s="57" t="s">
        <v>2018</v>
      </c>
      <c r="C766" s="36" t="s">
        <v>6</v>
      </c>
      <c r="D766" s="41" t="s">
        <v>780</v>
      </c>
      <c r="E766" s="36" t="s">
        <v>6</v>
      </c>
      <c r="F766" s="48" t="s">
        <v>8</v>
      </c>
      <c r="G766" s="37" t="s">
        <v>9</v>
      </c>
      <c r="H766" s="6">
        <v>1976</v>
      </c>
      <c r="I766" s="9" t="s">
        <v>10</v>
      </c>
      <c r="J766" s="13">
        <v>2400</v>
      </c>
      <c r="K766" s="9" t="s">
        <v>10</v>
      </c>
      <c r="L766" s="14">
        <v>2400</v>
      </c>
      <c r="M766" s="9" t="s">
        <v>11</v>
      </c>
      <c r="N766" s="49" t="s">
        <v>1060</v>
      </c>
      <c r="O766" s="11" t="s">
        <v>2752</v>
      </c>
      <c r="P766" s="33" t="str">
        <f t="shared" si="14"/>
        <v>('PLU00765','DANCOW COKLAT 40 GR','PCS',1976,2400,2400,'GOL051',12,TRUE,FALSE,0,0,0,0,NULL,NULL,'PCS',0,0,0,0,0,0,0,0),</v>
      </c>
    </row>
    <row r="767" spans="1:16">
      <c r="A767" s="35" t="s">
        <v>1254</v>
      </c>
      <c r="B767" s="57" t="s">
        <v>2019</v>
      </c>
      <c r="C767" s="36" t="s">
        <v>6</v>
      </c>
      <c r="D767" s="41" t="s">
        <v>781</v>
      </c>
      <c r="E767" s="36" t="s">
        <v>6</v>
      </c>
      <c r="F767" s="48" t="s">
        <v>8</v>
      </c>
      <c r="G767" s="37" t="s">
        <v>9</v>
      </c>
      <c r="H767" s="6">
        <v>23900</v>
      </c>
      <c r="I767" s="9" t="s">
        <v>10</v>
      </c>
      <c r="J767" s="13">
        <v>25100</v>
      </c>
      <c r="K767" s="9" t="s">
        <v>10</v>
      </c>
      <c r="L767" s="13">
        <v>25100</v>
      </c>
      <c r="M767" s="9" t="s">
        <v>11</v>
      </c>
      <c r="N767" s="49" t="s">
        <v>1060</v>
      </c>
      <c r="O767" s="11" t="s">
        <v>2752</v>
      </c>
      <c r="P767" s="33" t="str">
        <f t="shared" si="14"/>
        <v>('PLU00766','DANCOW COKLAT FC 400G','PCS',23900,25100,25100,'GOL051',12,TRUE,FALSE,0,0,0,0,NULL,NULL,'PCS',0,0,0,0,0,0,0,0),</v>
      </c>
    </row>
    <row r="768" spans="1:16">
      <c r="A768" s="35" t="s">
        <v>1254</v>
      </c>
      <c r="B768" s="57" t="s">
        <v>2020</v>
      </c>
      <c r="C768" s="36" t="s">
        <v>6</v>
      </c>
      <c r="D768" s="41" t="s">
        <v>782</v>
      </c>
      <c r="E768" s="36" t="s">
        <v>6</v>
      </c>
      <c r="F768" s="48" t="s">
        <v>8</v>
      </c>
      <c r="G768" s="37" t="s">
        <v>9</v>
      </c>
      <c r="H768" s="8">
        <v>40459</v>
      </c>
      <c r="I768" s="9" t="s">
        <v>10</v>
      </c>
      <c r="J768" s="13">
        <v>41100</v>
      </c>
      <c r="K768" s="9" t="s">
        <v>10</v>
      </c>
      <c r="L768" s="12">
        <v>41100</v>
      </c>
      <c r="M768" s="9" t="s">
        <v>11</v>
      </c>
      <c r="N768" s="49" t="s">
        <v>1060</v>
      </c>
      <c r="O768" s="11" t="s">
        <v>2752</v>
      </c>
      <c r="P768" s="33" t="str">
        <f t="shared" ref="P768:P831" si="15">(A768&amp;B768&amp;C768&amp;D768&amp;E768&amp;F768&amp;G768&amp;H768&amp;I768&amp;J768&amp;K768&amp;L768&amp;M768&amp;N768&amp;O768)</f>
        <v>('PLU00767','DANCOW COKLAT FC 800G','PCS',40459,41100,41100,'GOL051',12,TRUE,FALSE,0,0,0,0,NULL,NULL,'PCS',0,0,0,0,0,0,0,0),</v>
      </c>
    </row>
    <row r="769" spans="1:16">
      <c r="A769" s="35" t="s">
        <v>1254</v>
      </c>
      <c r="B769" s="57" t="s">
        <v>2021</v>
      </c>
      <c r="C769" s="36" t="s">
        <v>6</v>
      </c>
      <c r="D769" s="41" t="s">
        <v>783</v>
      </c>
      <c r="E769" s="36" t="s">
        <v>6</v>
      </c>
      <c r="F769" s="48" t="s">
        <v>8</v>
      </c>
      <c r="G769" s="37" t="s">
        <v>9</v>
      </c>
      <c r="H769" s="6">
        <v>24038</v>
      </c>
      <c r="I769" s="9" t="s">
        <v>10</v>
      </c>
      <c r="J769" s="13">
        <v>24300</v>
      </c>
      <c r="K769" s="9" t="s">
        <v>10</v>
      </c>
      <c r="L769" s="13">
        <v>24300</v>
      </c>
      <c r="M769" s="9" t="s">
        <v>11</v>
      </c>
      <c r="N769" s="49" t="s">
        <v>1060</v>
      </c>
      <c r="O769" s="11" t="s">
        <v>2752</v>
      </c>
      <c r="P769" s="33" t="str">
        <f t="shared" si="15"/>
        <v>('PLU00768','DANCOW FULL CREAM 400GR','PCS',24038,24300,24300,'GOL051',12,TRUE,FALSE,0,0,0,0,NULL,NULL,'PCS',0,0,0,0,0,0,0,0),</v>
      </c>
    </row>
    <row r="770" spans="1:16">
      <c r="A770" s="35" t="s">
        <v>1254</v>
      </c>
      <c r="B770" s="57" t="s">
        <v>2022</v>
      </c>
      <c r="C770" s="36" t="s">
        <v>6</v>
      </c>
      <c r="D770" s="41" t="s">
        <v>784</v>
      </c>
      <c r="E770" s="36" t="s">
        <v>6</v>
      </c>
      <c r="F770" s="48" t="s">
        <v>8</v>
      </c>
      <c r="G770" s="37" t="s">
        <v>9</v>
      </c>
      <c r="H770" s="6">
        <v>40459</v>
      </c>
      <c r="I770" s="9" t="s">
        <v>10</v>
      </c>
      <c r="J770" s="12">
        <v>40850</v>
      </c>
      <c r="K770" s="9" t="s">
        <v>10</v>
      </c>
      <c r="L770" s="14">
        <v>40850</v>
      </c>
      <c r="M770" s="9" t="s">
        <v>11</v>
      </c>
      <c r="N770" s="49" t="s">
        <v>1060</v>
      </c>
      <c r="O770" s="11" t="s">
        <v>2752</v>
      </c>
      <c r="P770" s="33" t="str">
        <f t="shared" si="15"/>
        <v>('PLU00769','DANCOW FULL CREAM 800GR','PCS',40459,40850,40850,'GOL051',12,TRUE,FALSE,0,0,0,0,NULL,NULL,'PCS',0,0,0,0,0,0,0,0),</v>
      </c>
    </row>
    <row r="771" spans="1:16">
      <c r="A771" s="35" t="s">
        <v>1254</v>
      </c>
      <c r="B771" s="57" t="s">
        <v>2023</v>
      </c>
      <c r="C771" s="36" t="s">
        <v>6</v>
      </c>
      <c r="D771" s="41" t="s">
        <v>785</v>
      </c>
      <c r="E771" s="36" t="s">
        <v>6</v>
      </c>
      <c r="F771" s="48" t="s">
        <v>8</v>
      </c>
      <c r="G771" s="37" t="s">
        <v>9</v>
      </c>
      <c r="H771" s="6">
        <v>13100</v>
      </c>
      <c r="I771" s="9" t="s">
        <v>10</v>
      </c>
      <c r="J771" s="12">
        <v>13800</v>
      </c>
      <c r="K771" s="9" t="s">
        <v>10</v>
      </c>
      <c r="L771" s="13">
        <v>13800</v>
      </c>
      <c r="M771" s="9" t="s">
        <v>11</v>
      </c>
      <c r="N771" s="49" t="s">
        <v>1060</v>
      </c>
      <c r="O771" s="11" t="s">
        <v>2752</v>
      </c>
      <c r="P771" s="33" t="str">
        <f t="shared" si="15"/>
        <v>('PLU00770','DANCOW INSTAN ZINK 200GR','PCS',13100,13800,13800,'GOL051',12,TRUE,FALSE,0,0,0,0,NULL,NULL,'PCS',0,0,0,0,0,0,0,0),</v>
      </c>
    </row>
    <row r="772" spans="1:16">
      <c r="A772" s="35" t="s">
        <v>1254</v>
      </c>
      <c r="B772" s="57" t="s">
        <v>2024</v>
      </c>
      <c r="C772" s="36" t="s">
        <v>6</v>
      </c>
      <c r="D772" s="41" t="s">
        <v>786</v>
      </c>
      <c r="E772" s="36" t="s">
        <v>6</v>
      </c>
      <c r="F772" s="48" t="s">
        <v>8</v>
      </c>
      <c r="G772" s="37" t="s">
        <v>9</v>
      </c>
      <c r="H772" s="6">
        <v>1581</v>
      </c>
      <c r="I772" s="9" t="s">
        <v>10</v>
      </c>
      <c r="J772" s="14">
        <v>2000</v>
      </c>
      <c r="K772" s="9" t="s">
        <v>10</v>
      </c>
      <c r="L772" s="13">
        <v>2000</v>
      </c>
      <c r="M772" s="9" t="s">
        <v>11</v>
      </c>
      <c r="N772" s="49" t="s">
        <v>1060</v>
      </c>
      <c r="O772" s="11" t="s">
        <v>2752</v>
      </c>
      <c r="P772" s="33" t="str">
        <f t="shared" si="15"/>
        <v>('PLU00771','DANCOW INSTAN ZINK 27 GR','PCS',1581,2000,2000,'GOL051',12,TRUE,FALSE,0,0,0,0,NULL,NULL,'PCS',0,0,0,0,0,0,0,0),</v>
      </c>
    </row>
    <row r="773" spans="1:16">
      <c r="A773" s="35" t="s">
        <v>1254</v>
      </c>
      <c r="B773" s="57" t="s">
        <v>2025</v>
      </c>
      <c r="C773" s="36" t="s">
        <v>6</v>
      </c>
      <c r="D773" s="41" t="s">
        <v>787</v>
      </c>
      <c r="E773" s="36" t="s">
        <v>6</v>
      </c>
      <c r="F773" s="48" t="s">
        <v>8</v>
      </c>
      <c r="G773" s="37" t="s">
        <v>9</v>
      </c>
      <c r="H773" s="8">
        <v>22727</v>
      </c>
      <c r="I773" s="9" t="s">
        <v>10</v>
      </c>
      <c r="J773" s="13">
        <v>23000</v>
      </c>
      <c r="K773" s="9" t="s">
        <v>10</v>
      </c>
      <c r="L773" s="14">
        <v>23000</v>
      </c>
      <c r="M773" s="9" t="s">
        <v>11</v>
      </c>
      <c r="N773" s="49" t="s">
        <v>1060</v>
      </c>
      <c r="O773" s="11" t="s">
        <v>2752</v>
      </c>
      <c r="P773" s="33" t="str">
        <f t="shared" si="15"/>
        <v>('PLU00772','DANCOW INSTAN ZINK 400GR','PCS',22727,23000,23000,'GOL051',12,TRUE,FALSE,0,0,0,0,NULL,NULL,'PCS',0,0,0,0,0,0,0,0),</v>
      </c>
    </row>
    <row r="774" spans="1:16">
      <c r="A774" s="35" t="s">
        <v>1254</v>
      </c>
      <c r="B774" s="57" t="s">
        <v>2026</v>
      </c>
      <c r="C774" s="36" t="s">
        <v>6</v>
      </c>
      <c r="D774" s="41" t="s">
        <v>788</v>
      </c>
      <c r="E774" s="36" t="s">
        <v>6</v>
      </c>
      <c r="F774" s="48" t="s">
        <v>8</v>
      </c>
      <c r="G774" s="37" t="s">
        <v>9</v>
      </c>
      <c r="H774" s="6">
        <v>41384</v>
      </c>
      <c r="I774" s="9" t="s">
        <v>10</v>
      </c>
      <c r="J774" s="13">
        <v>42000</v>
      </c>
      <c r="K774" s="9" t="s">
        <v>10</v>
      </c>
      <c r="L774" s="13">
        <v>42000</v>
      </c>
      <c r="M774" s="9" t="s">
        <v>11</v>
      </c>
      <c r="N774" s="49" t="s">
        <v>1060</v>
      </c>
      <c r="O774" s="11" t="s">
        <v>2752</v>
      </c>
      <c r="P774" s="33" t="str">
        <f t="shared" si="15"/>
        <v>('PLU00773','DANCOW INSTANT ZINK 800GR','PCS',41384,42000,42000,'GOL051',12,TRUE,FALSE,0,0,0,0,NULL,NULL,'PCS',0,0,0,0,0,0,0,0),</v>
      </c>
    </row>
    <row r="775" spans="1:16">
      <c r="A775" s="35" t="s">
        <v>1254</v>
      </c>
      <c r="B775" s="57" t="s">
        <v>2027</v>
      </c>
      <c r="C775" s="36" t="s">
        <v>6</v>
      </c>
      <c r="D775" s="41" t="s">
        <v>789</v>
      </c>
      <c r="E775" s="36" t="s">
        <v>6</v>
      </c>
      <c r="F775" s="48" t="s">
        <v>8</v>
      </c>
      <c r="G775" s="37" t="s">
        <v>9</v>
      </c>
      <c r="H775" s="6">
        <v>43453</v>
      </c>
      <c r="I775" s="9" t="s">
        <v>10</v>
      </c>
      <c r="J775" s="13">
        <v>43800</v>
      </c>
      <c r="K775" s="9" t="s">
        <v>10</v>
      </c>
      <c r="L775" s="14">
        <v>43800</v>
      </c>
      <c r="M775" s="9" t="s">
        <v>11</v>
      </c>
      <c r="N775" s="49" t="s">
        <v>1060</v>
      </c>
      <c r="O775" s="11" t="s">
        <v>2752</v>
      </c>
      <c r="P775" s="33" t="str">
        <f t="shared" si="15"/>
        <v>('PLU00774','DANCOW NUTRI GOLD MADU 400G','PCS',43453,43800,43800,'GOL051',12,TRUE,FALSE,0,0,0,0,NULL,NULL,'PCS',0,0,0,0,0,0,0,0),</v>
      </c>
    </row>
    <row r="776" spans="1:16">
      <c r="A776" s="35" t="s">
        <v>1254</v>
      </c>
      <c r="B776" s="57" t="s">
        <v>2028</v>
      </c>
      <c r="C776" s="36" t="s">
        <v>6</v>
      </c>
      <c r="D776" s="41" t="s">
        <v>790</v>
      </c>
      <c r="E776" s="36" t="s">
        <v>6</v>
      </c>
      <c r="F776" s="48" t="s">
        <v>8</v>
      </c>
      <c r="G776" s="37" t="s">
        <v>9</v>
      </c>
      <c r="H776" s="6">
        <v>73869</v>
      </c>
      <c r="I776" s="9" t="s">
        <v>10</v>
      </c>
      <c r="J776" s="13">
        <v>74600</v>
      </c>
      <c r="K776" s="9" t="s">
        <v>10</v>
      </c>
      <c r="L776" s="13">
        <v>74600</v>
      </c>
      <c r="M776" s="9" t="s">
        <v>11</v>
      </c>
      <c r="N776" s="49" t="s">
        <v>1060</v>
      </c>
      <c r="O776" s="11" t="s">
        <v>2752</v>
      </c>
      <c r="P776" s="33" t="str">
        <f t="shared" si="15"/>
        <v>('PLU00775','DANCOW NUTRI GOLD MADU 700G','PCS',73869,74600,74600,'GOL051',12,TRUE,FALSE,0,0,0,0,NULL,NULL,'PCS',0,0,0,0,0,0,0,0),</v>
      </c>
    </row>
    <row r="777" spans="1:16">
      <c r="A777" s="35" t="s">
        <v>1254</v>
      </c>
      <c r="B777" s="57" t="s">
        <v>2029</v>
      </c>
      <c r="C777" s="36" t="s">
        <v>6</v>
      </c>
      <c r="D777" s="41" t="s">
        <v>791</v>
      </c>
      <c r="E777" s="36" t="s">
        <v>6</v>
      </c>
      <c r="F777" s="48" t="s">
        <v>8</v>
      </c>
      <c r="G777" s="37" t="s">
        <v>9</v>
      </c>
      <c r="H777" s="6">
        <v>23206</v>
      </c>
      <c r="I777" s="9" t="s">
        <v>10</v>
      </c>
      <c r="J777" s="14">
        <v>23550</v>
      </c>
      <c r="K777" s="9" t="s">
        <v>10</v>
      </c>
      <c r="L777" s="13">
        <v>23550</v>
      </c>
      <c r="M777" s="9" t="s">
        <v>11</v>
      </c>
      <c r="N777" s="49" t="s">
        <v>1060</v>
      </c>
      <c r="O777" s="11" t="s">
        <v>2752</v>
      </c>
      <c r="P777" s="33" t="str">
        <f t="shared" si="15"/>
        <v>('PLU00776','DANCOW STRAW ZINK 300GR','PCS',23206,23550,23550,'GOL051',12,TRUE,FALSE,0,0,0,0,NULL,NULL,'PCS',0,0,0,0,0,0,0,0),</v>
      </c>
    </row>
    <row r="778" spans="1:16">
      <c r="A778" s="35" t="s">
        <v>1254</v>
      </c>
      <c r="B778" s="57" t="s">
        <v>2030</v>
      </c>
      <c r="C778" s="36" t="s">
        <v>6</v>
      </c>
      <c r="D778" s="41" t="s">
        <v>792</v>
      </c>
      <c r="E778" s="36" t="s">
        <v>6</v>
      </c>
      <c r="F778" s="48" t="s">
        <v>8</v>
      </c>
      <c r="G778" s="37" t="s">
        <v>9</v>
      </c>
      <c r="H778" s="6">
        <v>82064</v>
      </c>
      <c r="I778" s="9" t="s">
        <v>10</v>
      </c>
      <c r="J778" s="13">
        <v>84550</v>
      </c>
      <c r="K778" s="9" t="s">
        <v>10</v>
      </c>
      <c r="L778" s="14">
        <v>84550</v>
      </c>
      <c r="M778" s="9" t="s">
        <v>11</v>
      </c>
      <c r="N778" s="49" t="s">
        <v>1060</v>
      </c>
      <c r="O778" s="11" t="s">
        <v>2752</v>
      </c>
      <c r="P778" s="33" t="str">
        <f t="shared" si="15"/>
        <v>('PLU00777','ENFAGROW A+ 3 MADU400G','PCS',82064,84550,84550,'GOL051',12,TRUE,FALSE,0,0,0,0,NULL,NULL,'PCS',0,0,0,0,0,0,0,0),</v>
      </c>
    </row>
    <row r="779" spans="1:16">
      <c r="A779" s="35" t="s">
        <v>1254</v>
      </c>
      <c r="B779" s="57" t="s">
        <v>2031</v>
      </c>
      <c r="C779" s="36" t="s">
        <v>6</v>
      </c>
      <c r="D779" s="41" t="s">
        <v>793</v>
      </c>
      <c r="E779" s="36" t="s">
        <v>6</v>
      </c>
      <c r="F779" s="48" t="s">
        <v>8</v>
      </c>
      <c r="G779" s="37" t="s">
        <v>9</v>
      </c>
      <c r="H779" s="8">
        <v>175959</v>
      </c>
      <c r="I779" s="9" t="s">
        <v>10</v>
      </c>
      <c r="J779" s="13">
        <v>177700</v>
      </c>
      <c r="K779" s="9" t="s">
        <v>10</v>
      </c>
      <c r="L779" s="13">
        <v>177700</v>
      </c>
      <c r="M779" s="9" t="s">
        <v>11</v>
      </c>
      <c r="N779" s="49" t="s">
        <v>1060</v>
      </c>
      <c r="O779" s="11" t="s">
        <v>2752</v>
      </c>
      <c r="P779" s="33" t="str">
        <f t="shared" si="15"/>
        <v>('PLU00778','ENFAGROW A+ 3MADU 900G','PCS',175959,177700,177700,'GOL051',12,TRUE,FALSE,0,0,0,0,NULL,NULL,'PCS',0,0,0,0,0,0,0,0),</v>
      </c>
    </row>
    <row r="780" spans="1:16">
      <c r="A780" s="35" t="s">
        <v>1254</v>
      </c>
      <c r="B780" s="57" t="s">
        <v>2032</v>
      </c>
      <c r="C780" s="36" t="s">
        <v>6</v>
      </c>
      <c r="D780" s="41" t="s">
        <v>794</v>
      </c>
      <c r="E780" s="36" t="s">
        <v>6</v>
      </c>
      <c r="F780" s="48" t="s">
        <v>8</v>
      </c>
      <c r="G780" s="37" t="s">
        <v>9</v>
      </c>
      <c r="H780" s="6">
        <v>82064</v>
      </c>
      <c r="I780" s="9" t="s">
        <v>10</v>
      </c>
      <c r="J780" s="14">
        <v>84550</v>
      </c>
      <c r="K780" s="9" t="s">
        <v>10</v>
      </c>
      <c r="L780" s="13">
        <v>84550</v>
      </c>
      <c r="M780" s="9" t="s">
        <v>11</v>
      </c>
      <c r="N780" s="49" t="s">
        <v>1060</v>
      </c>
      <c r="O780" s="11" t="s">
        <v>2752</v>
      </c>
      <c r="P780" s="33" t="str">
        <f t="shared" si="15"/>
        <v>('PLU00779','ENFAGROW A+3 VANILA 400G','PCS',82064,84550,84550,'GOL051',12,TRUE,FALSE,0,0,0,0,NULL,NULL,'PCS',0,0,0,0,0,0,0,0),</v>
      </c>
    </row>
    <row r="781" spans="1:16">
      <c r="A781" s="35" t="s">
        <v>1254</v>
      </c>
      <c r="B781" s="57" t="s">
        <v>2033</v>
      </c>
      <c r="C781" s="36" t="s">
        <v>6</v>
      </c>
      <c r="D781" s="41" t="s">
        <v>795</v>
      </c>
      <c r="E781" s="36" t="s">
        <v>6</v>
      </c>
      <c r="F781" s="48" t="s">
        <v>8</v>
      </c>
      <c r="G781" s="37" t="s">
        <v>9</v>
      </c>
      <c r="H781" s="6">
        <v>175959</v>
      </c>
      <c r="I781" s="9" t="s">
        <v>10</v>
      </c>
      <c r="J781" s="13">
        <v>177700</v>
      </c>
      <c r="K781" s="9" t="s">
        <v>10</v>
      </c>
      <c r="L781" s="14">
        <v>177700</v>
      </c>
      <c r="M781" s="9" t="s">
        <v>11</v>
      </c>
      <c r="N781" s="49" t="s">
        <v>1060</v>
      </c>
      <c r="O781" s="11" t="s">
        <v>2752</v>
      </c>
      <c r="P781" s="33" t="str">
        <f t="shared" si="15"/>
        <v>('PLU00780','ENFAGROW A+3 VANILA 900G','PCS',175959,177700,177700,'GOL051',12,TRUE,FALSE,0,0,0,0,NULL,NULL,'PCS',0,0,0,0,0,0,0,0),</v>
      </c>
    </row>
    <row r="782" spans="1:16">
      <c r="A782" s="35" t="s">
        <v>1254</v>
      </c>
      <c r="B782" s="57" t="s">
        <v>2034</v>
      </c>
      <c r="C782" s="36" t="s">
        <v>6</v>
      </c>
      <c r="D782" s="41" t="s">
        <v>796</v>
      </c>
      <c r="E782" s="36" t="s">
        <v>6</v>
      </c>
      <c r="F782" s="48" t="s">
        <v>8</v>
      </c>
      <c r="G782" s="37" t="s">
        <v>9</v>
      </c>
      <c r="H782" s="6">
        <v>74902</v>
      </c>
      <c r="I782" s="9" t="s">
        <v>10</v>
      </c>
      <c r="J782" s="13">
        <v>75640</v>
      </c>
      <c r="K782" s="9" t="s">
        <v>10</v>
      </c>
      <c r="L782" s="13">
        <v>75640</v>
      </c>
      <c r="M782" s="9" t="s">
        <v>11</v>
      </c>
      <c r="N782" s="49" t="s">
        <v>1060</v>
      </c>
      <c r="O782" s="11" t="s">
        <v>2752</v>
      </c>
      <c r="P782" s="33" t="str">
        <f t="shared" si="15"/>
        <v>('PLU00781','ENFAKID A+4 COKLAT 400G','PCS',74902,75640,75640,'GOL051',12,TRUE,FALSE,0,0,0,0,NULL,NULL,'PCS',0,0,0,0,0,0,0,0),</v>
      </c>
    </row>
    <row r="783" spans="1:16">
      <c r="A783" s="35" t="s">
        <v>1254</v>
      </c>
      <c r="B783" s="57" t="s">
        <v>2035</v>
      </c>
      <c r="C783" s="36" t="s">
        <v>6</v>
      </c>
      <c r="D783" s="41" t="s">
        <v>797</v>
      </c>
      <c r="E783" s="36" t="s">
        <v>6</v>
      </c>
      <c r="F783" s="48" t="s">
        <v>8</v>
      </c>
      <c r="G783" s="37" t="s">
        <v>9</v>
      </c>
      <c r="H783" s="6">
        <v>162342</v>
      </c>
      <c r="I783" s="9" t="s">
        <v>10</v>
      </c>
      <c r="J783" s="13">
        <v>163950</v>
      </c>
      <c r="K783" s="9" t="s">
        <v>10</v>
      </c>
      <c r="L783" s="14">
        <v>163950</v>
      </c>
      <c r="M783" s="9" t="s">
        <v>11</v>
      </c>
      <c r="N783" s="49" t="s">
        <v>1060</v>
      </c>
      <c r="O783" s="11" t="s">
        <v>2752</v>
      </c>
      <c r="P783" s="33" t="str">
        <f t="shared" si="15"/>
        <v>('PLU00782','ENFAKID A+4 COKLAT 900G','PCS',162342,163950,163950,'GOL051',12,TRUE,FALSE,0,0,0,0,NULL,NULL,'PCS',0,0,0,0,0,0,0,0),</v>
      </c>
    </row>
    <row r="784" spans="1:16">
      <c r="A784" s="35" t="s">
        <v>1254</v>
      </c>
      <c r="B784" s="57" t="s">
        <v>2036</v>
      </c>
      <c r="C784" s="36" t="s">
        <v>6</v>
      </c>
      <c r="D784" s="41" t="s">
        <v>798</v>
      </c>
      <c r="E784" s="36" t="s">
        <v>6</v>
      </c>
      <c r="F784" s="48" t="s">
        <v>8</v>
      </c>
      <c r="G784" s="37" t="s">
        <v>9</v>
      </c>
      <c r="H784" s="6">
        <v>73393</v>
      </c>
      <c r="I784" s="9" t="s">
        <v>10</v>
      </c>
      <c r="J784" s="13">
        <v>74650</v>
      </c>
      <c r="K784" s="9" t="s">
        <v>10</v>
      </c>
      <c r="L784" s="13">
        <v>74650</v>
      </c>
      <c r="M784" s="9" t="s">
        <v>11</v>
      </c>
      <c r="N784" s="49" t="s">
        <v>1060</v>
      </c>
      <c r="O784" s="11" t="s">
        <v>2752</v>
      </c>
      <c r="P784" s="33" t="str">
        <f t="shared" si="15"/>
        <v>('PLU00783','ENFAKID A+4 MADU 400G','PCS',73393,74650,74650,'GOL051',12,TRUE,FALSE,0,0,0,0,NULL,NULL,'PCS',0,0,0,0,0,0,0,0),</v>
      </c>
    </row>
    <row r="785" spans="1:16">
      <c r="A785" s="35" t="s">
        <v>1254</v>
      </c>
      <c r="B785" s="57" t="s">
        <v>2037</v>
      </c>
      <c r="C785" s="36" t="s">
        <v>6</v>
      </c>
      <c r="D785" s="41" t="s">
        <v>799</v>
      </c>
      <c r="E785" s="36" t="s">
        <v>6</v>
      </c>
      <c r="F785" s="48" t="s">
        <v>8</v>
      </c>
      <c r="G785" s="37" t="s">
        <v>9</v>
      </c>
      <c r="H785" s="6">
        <v>162342</v>
      </c>
      <c r="I785" s="9" t="s">
        <v>10</v>
      </c>
      <c r="J785" s="14">
        <v>163950</v>
      </c>
      <c r="K785" s="9" t="s">
        <v>10</v>
      </c>
      <c r="L785" s="13">
        <v>163950</v>
      </c>
      <c r="M785" s="9" t="s">
        <v>11</v>
      </c>
      <c r="N785" s="49" t="s">
        <v>1060</v>
      </c>
      <c r="O785" s="11" t="s">
        <v>2752</v>
      </c>
      <c r="P785" s="33" t="str">
        <f t="shared" si="15"/>
        <v>('PLU00784','ENFAKID A+4 MADU 900G','PCS',162342,163950,163950,'GOL051',12,TRUE,FALSE,0,0,0,0,NULL,NULL,'PCS',0,0,0,0,0,0,0,0),</v>
      </c>
    </row>
    <row r="786" spans="1:16">
      <c r="A786" s="35" t="s">
        <v>1254</v>
      </c>
      <c r="B786" s="57" t="s">
        <v>2038</v>
      </c>
      <c r="C786" s="36" t="s">
        <v>6</v>
      </c>
      <c r="D786" s="41" t="s">
        <v>800</v>
      </c>
      <c r="E786" s="36" t="s">
        <v>6</v>
      </c>
      <c r="F786" s="48" t="s">
        <v>8</v>
      </c>
      <c r="G786" s="37" t="s">
        <v>9</v>
      </c>
      <c r="H786" s="8">
        <v>160297</v>
      </c>
      <c r="I786" s="9" t="s">
        <v>10</v>
      </c>
      <c r="J786" s="13">
        <v>161860</v>
      </c>
      <c r="K786" s="9" t="s">
        <v>10</v>
      </c>
      <c r="L786" s="12">
        <v>161860</v>
      </c>
      <c r="M786" s="9" t="s">
        <v>11</v>
      </c>
      <c r="N786" s="49" t="s">
        <v>1060</v>
      </c>
      <c r="O786" s="11" t="s">
        <v>2752</v>
      </c>
      <c r="P786" s="33" t="str">
        <f t="shared" si="15"/>
        <v>('PLU00785','ENFAKID A+4 VANILA 1KG','PCS',160297,161860,161860,'GOL051',12,TRUE,FALSE,0,0,0,0,NULL,NULL,'PCS',0,0,0,0,0,0,0,0),</v>
      </c>
    </row>
    <row r="787" spans="1:16">
      <c r="A787" s="35" t="s">
        <v>1254</v>
      </c>
      <c r="B787" s="57" t="s">
        <v>2039</v>
      </c>
      <c r="C787" s="36" t="s">
        <v>6</v>
      </c>
      <c r="D787" s="41" t="s">
        <v>801</v>
      </c>
      <c r="E787" s="36" t="s">
        <v>6</v>
      </c>
      <c r="F787" s="48" t="s">
        <v>8</v>
      </c>
      <c r="G787" s="37" t="s">
        <v>9</v>
      </c>
      <c r="H787" s="6">
        <v>73393</v>
      </c>
      <c r="I787" s="9" t="s">
        <v>10</v>
      </c>
      <c r="J787" s="14">
        <v>74650</v>
      </c>
      <c r="K787" s="9" t="s">
        <v>10</v>
      </c>
      <c r="L787" s="12">
        <v>74650</v>
      </c>
      <c r="M787" s="9" t="s">
        <v>11</v>
      </c>
      <c r="N787" s="49" t="s">
        <v>1060</v>
      </c>
      <c r="O787" s="11" t="s">
        <v>2752</v>
      </c>
      <c r="P787" s="33" t="str">
        <f t="shared" si="15"/>
        <v>('PLU00786','ENFAKID A+4 VANILA 400G','PCS',73393,74650,74650,'GOL051',12,TRUE,FALSE,0,0,0,0,NULL,NULL,'PCS',0,0,0,0,0,0,0,0),</v>
      </c>
    </row>
    <row r="788" spans="1:16">
      <c r="A788" s="35" t="s">
        <v>1254</v>
      </c>
      <c r="B788" s="57" t="s">
        <v>2040</v>
      </c>
      <c r="C788" s="36" t="s">
        <v>6</v>
      </c>
      <c r="D788" s="41" t="s">
        <v>802</v>
      </c>
      <c r="E788" s="36" t="s">
        <v>6</v>
      </c>
      <c r="F788" s="48" t="s">
        <v>8</v>
      </c>
      <c r="G788" s="37" t="s">
        <v>9</v>
      </c>
      <c r="H788" s="6">
        <v>182407</v>
      </c>
      <c r="I788" s="9" t="s">
        <v>10</v>
      </c>
      <c r="J788" s="13">
        <v>185610</v>
      </c>
      <c r="K788" s="9" t="s">
        <v>10</v>
      </c>
      <c r="L788" s="14">
        <v>185610</v>
      </c>
      <c r="M788" s="9" t="s">
        <v>11</v>
      </c>
      <c r="N788" s="49" t="s">
        <v>1060</v>
      </c>
      <c r="O788" s="11" t="s">
        <v>2752</v>
      </c>
      <c r="P788" s="33" t="str">
        <f t="shared" si="15"/>
        <v>('PLU00787','ENFAMIL A+ TAHAP 1 800G','PCS',182407,185610,185610,'GOL051',12,TRUE,FALSE,0,0,0,0,NULL,NULL,'PCS',0,0,0,0,0,0,0,0),</v>
      </c>
    </row>
    <row r="789" spans="1:16">
      <c r="A789" s="35" t="s">
        <v>1254</v>
      </c>
      <c r="B789" s="57" t="s">
        <v>2041</v>
      </c>
      <c r="C789" s="36" t="s">
        <v>6</v>
      </c>
      <c r="D789" s="41" t="s">
        <v>803</v>
      </c>
      <c r="E789" s="36" t="s">
        <v>6</v>
      </c>
      <c r="F789" s="48" t="s">
        <v>8</v>
      </c>
      <c r="G789" s="37" t="s">
        <v>9</v>
      </c>
      <c r="H789" s="6">
        <v>91789</v>
      </c>
      <c r="I789" s="9" t="s">
        <v>10</v>
      </c>
      <c r="J789" s="13">
        <v>94600</v>
      </c>
      <c r="K789" s="9" t="s">
        <v>10</v>
      </c>
      <c r="L789" s="13">
        <v>94600</v>
      </c>
      <c r="M789" s="9" t="s">
        <v>11</v>
      </c>
      <c r="N789" s="49" t="s">
        <v>1060</v>
      </c>
      <c r="O789" s="11" t="s">
        <v>2752</v>
      </c>
      <c r="P789" s="33" t="str">
        <f t="shared" si="15"/>
        <v>('PLU00788','ENFAMIL A+THP 1 400G','PCS',91789,94600,94600,'GOL051',12,TRUE,FALSE,0,0,0,0,NULL,NULL,'PCS',0,0,0,0,0,0,0,0),</v>
      </c>
    </row>
    <row r="790" spans="1:16">
      <c r="A790" s="35" t="s">
        <v>1254</v>
      </c>
      <c r="B790" s="57" t="s">
        <v>2042</v>
      </c>
      <c r="C790" s="36" t="s">
        <v>6</v>
      </c>
      <c r="D790" s="41" t="s">
        <v>804</v>
      </c>
      <c r="E790" s="36" t="s">
        <v>6</v>
      </c>
      <c r="F790" s="48" t="s">
        <v>8</v>
      </c>
      <c r="G790" s="37" t="s">
        <v>9</v>
      </c>
      <c r="H790" s="6">
        <v>64028</v>
      </c>
      <c r="I790" s="9" t="s">
        <v>10</v>
      </c>
      <c r="J790" s="13">
        <v>65950</v>
      </c>
      <c r="K790" s="9" t="s">
        <v>10</v>
      </c>
      <c r="L790" s="14">
        <v>65950</v>
      </c>
      <c r="M790" s="9" t="s">
        <v>11</v>
      </c>
      <c r="N790" s="49" t="s">
        <v>1060</v>
      </c>
      <c r="O790" s="11" t="s">
        <v>2752</v>
      </c>
      <c r="P790" s="33" t="str">
        <f t="shared" si="15"/>
        <v>('PLU00789','ENFAMIL THP 1 400G','PCS',64028,65950,65950,'GOL051',12,TRUE,FALSE,0,0,0,0,NULL,NULL,'PCS',0,0,0,0,0,0,0,0),</v>
      </c>
    </row>
    <row r="791" spans="1:16">
      <c r="A791" s="35" t="s">
        <v>1254</v>
      </c>
      <c r="B791" s="57" t="s">
        <v>2043</v>
      </c>
      <c r="C791" s="36" t="s">
        <v>6</v>
      </c>
      <c r="D791" s="41" t="s">
        <v>805</v>
      </c>
      <c r="E791" s="36" t="s">
        <v>6</v>
      </c>
      <c r="F791" s="48" t="s">
        <v>8</v>
      </c>
      <c r="G791" s="37" t="s">
        <v>9</v>
      </c>
      <c r="H791" s="8">
        <v>127267</v>
      </c>
      <c r="I791" s="9" t="s">
        <v>10</v>
      </c>
      <c r="J791" s="13">
        <v>129500</v>
      </c>
      <c r="K791" s="9" t="s">
        <v>10</v>
      </c>
      <c r="L791" s="13">
        <v>129500</v>
      </c>
      <c r="M791" s="9" t="s">
        <v>11</v>
      </c>
      <c r="N791" s="49" t="s">
        <v>1060</v>
      </c>
      <c r="O791" s="11" t="s">
        <v>2752</v>
      </c>
      <c r="P791" s="33" t="str">
        <f t="shared" si="15"/>
        <v>('PLU00790','ENFAMIL THP 1 800G','PCS',127267,129500,129500,'GOL051',12,TRUE,FALSE,0,0,0,0,NULL,NULL,'PCS',0,0,0,0,0,0,0,0),</v>
      </c>
    </row>
    <row r="792" spans="1:16">
      <c r="A792" s="35" t="s">
        <v>1254</v>
      </c>
      <c r="B792" s="57" t="s">
        <v>2044</v>
      </c>
      <c r="C792" s="36" t="s">
        <v>6</v>
      </c>
      <c r="D792" s="41" t="s">
        <v>806</v>
      </c>
      <c r="E792" s="36" t="s">
        <v>6</v>
      </c>
      <c r="F792" s="48" t="s">
        <v>8</v>
      </c>
      <c r="G792" s="37" t="s">
        <v>9</v>
      </c>
      <c r="H792" s="6">
        <v>85044</v>
      </c>
      <c r="I792" s="9" t="s">
        <v>10</v>
      </c>
      <c r="J792" s="14">
        <v>85870</v>
      </c>
      <c r="K792" s="9" t="s">
        <v>10</v>
      </c>
      <c r="L792" s="13">
        <v>85870</v>
      </c>
      <c r="M792" s="9" t="s">
        <v>11</v>
      </c>
      <c r="N792" s="49" t="s">
        <v>1060</v>
      </c>
      <c r="O792" s="11" t="s">
        <v>2752</v>
      </c>
      <c r="P792" s="33" t="str">
        <f t="shared" si="15"/>
        <v>('PLU00791','ENFAPRO A+ THP 2 400G','PCS',85044,85870,85870,'GOL051',12,TRUE,FALSE,0,0,0,0,NULL,NULL,'PCS',0,0,0,0,0,0,0,0),</v>
      </c>
    </row>
    <row r="793" spans="1:16">
      <c r="A793" s="35" t="s">
        <v>1254</v>
      </c>
      <c r="B793" s="57" t="s">
        <v>2045</v>
      </c>
      <c r="C793" s="36" t="s">
        <v>6</v>
      </c>
      <c r="D793" s="41" t="s">
        <v>807</v>
      </c>
      <c r="E793" s="36" t="s">
        <v>6</v>
      </c>
      <c r="F793" s="48" t="s">
        <v>8</v>
      </c>
      <c r="G793" s="37" t="s">
        <v>9</v>
      </c>
      <c r="H793" s="6">
        <v>170089</v>
      </c>
      <c r="I793" s="9" t="s">
        <v>10</v>
      </c>
      <c r="J793" s="13">
        <v>173000</v>
      </c>
      <c r="K793" s="9" t="s">
        <v>10</v>
      </c>
      <c r="L793" s="14">
        <v>173000</v>
      </c>
      <c r="M793" s="9" t="s">
        <v>11</v>
      </c>
      <c r="N793" s="49" t="s">
        <v>1060</v>
      </c>
      <c r="O793" s="11" t="s">
        <v>2752</v>
      </c>
      <c r="P793" s="33" t="str">
        <f t="shared" si="15"/>
        <v>('PLU00792','ENFAPRO A+ THP 2 800G','PCS',170089,173000,173000,'GOL051',12,TRUE,FALSE,0,0,0,0,NULL,NULL,'PCS',0,0,0,0,0,0,0,0),</v>
      </c>
    </row>
    <row r="794" spans="1:16">
      <c r="A794" s="35" t="s">
        <v>1254</v>
      </c>
      <c r="B794" s="57" t="s">
        <v>2046</v>
      </c>
      <c r="C794" s="36" t="s">
        <v>6</v>
      </c>
      <c r="D794" s="41" t="s">
        <v>808</v>
      </c>
      <c r="E794" s="36" t="s">
        <v>6</v>
      </c>
      <c r="F794" s="48" t="s">
        <v>8</v>
      </c>
      <c r="G794" s="37" t="s">
        <v>9</v>
      </c>
      <c r="H794" s="6">
        <v>60248</v>
      </c>
      <c r="I794" s="9" t="s">
        <v>10</v>
      </c>
      <c r="J794" s="13">
        <v>60840</v>
      </c>
      <c r="K794" s="9" t="s">
        <v>10</v>
      </c>
      <c r="L794" s="13">
        <v>60840</v>
      </c>
      <c r="M794" s="9" t="s">
        <v>11</v>
      </c>
      <c r="N794" s="49" t="s">
        <v>1060</v>
      </c>
      <c r="O794" s="11" t="s">
        <v>2752</v>
      </c>
      <c r="P794" s="33" t="str">
        <f t="shared" si="15"/>
        <v>('PLU00793','ENFAPRO THP 2 400G','PCS',60248,60840,60840,'GOL051',12,TRUE,FALSE,0,0,0,0,NULL,NULL,'PCS',0,0,0,0,0,0,0,0),</v>
      </c>
    </row>
    <row r="795" spans="1:16">
      <c r="A795" s="35" t="s">
        <v>1254</v>
      </c>
      <c r="B795" s="57" t="s">
        <v>2047</v>
      </c>
      <c r="C795" s="36" t="s">
        <v>6</v>
      </c>
      <c r="D795" s="41" t="s">
        <v>809</v>
      </c>
      <c r="E795" s="36" t="s">
        <v>6</v>
      </c>
      <c r="F795" s="48" t="s">
        <v>8</v>
      </c>
      <c r="G795" s="37" t="s">
        <v>9</v>
      </c>
      <c r="H795" s="6">
        <v>120347</v>
      </c>
      <c r="I795" s="9" t="s">
        <v>10</v>
      </c>
      <c r="J795" s="14">
        <v>121540</v>
      </c>
      <c r="K795" s="9" t="s">
        <v>10</v>
      </c>
      <c r="L795" s="13">
        <v>121540</v>
      </c>
      <c r="M795" s="9" t="s">
        <v>11</v>
      </c>
      <c r="N795" s="49" t="s">
        <v>1060</v>
      </c>
      <c r="O795" s="11" t="s">
        <v>2752</v>
      </c>
      <c r="P795" s="33" t="str">
        <f t="shared" si="15"/>
        <v>('PLU00794','ENFAPRO THP 2 800G','PCS',120347,121540,121540,'GOL051',12,TRUE,FALSE,0,0,0,0,NULL,NULL,'PCS',0,0,0,0,0,0,0,0),</v>
      </c>
    </row>
    <row r="796" spans="1:16">
      <c r="A796" s="35" t="s">
        <v>1254</v>
      </c>
      <c r="B796" s="57" t="s">
        <v>2048</v>
      </c>
      <c r="C796" s="36" t="s">
        <v>6</v>
      </c>
      <c r="D796" s="41" t="s">
        <v>810</v>
      </c>
      <c r="E796" s="36" t="s">
        <v>6</v>
      </c>
      <c r="F796" s="48" t="s">
        <v>8</v>
      </c>
      <c r="G796" s="37" t="s">
        <v>9</v>
      </c>
      <c r="H796" s="6">
        <v>133400</v>
      </c>
      <c r="I796" s="9" t="s">
        <v>10</v>
      </c>
      <c r="J796" s="13">
        <v>137388</v>
      </c>
      <c r="K796" s="9" t="s">
        <v>10</v>
      </c>
      <c r="L796" s="14">
        <v>137388</v>
      </c>
      <c r="M796" s="9" t="s">
        <v>11</v>
      </c>
      <c r="N796" s="49" t="s">
        <v>1060</v>
      </c>
      <c r="O796" s="11" t="s">
        <v>2752</v>
      </c>
      <c r="P796" s="33" t="str">
        <f t="shared" si="15"/>
        <v>('PLU00795','GAIAN PLUS COKLCT 900G','PCS',133400,137388,137388,'GOL051',12,TRUE,FALSE,0,0,0,0,NULL,NULL,'PCS',0,0,0,0,0,0,0,0),</v>
      </c>
    </row>
    <row r="797" spans="1:16">
      <c r="A797" s="35" t="s">
        <v>1254</v>
      </c>
      <c r="B797" s="57" t="s">
        <v>2049</v>
      </c>
      <c r="C797" s="36" t="s">
        <v>6</v>
      </c>
      <c r="D797" s="41" t="s">
        <v>811</v>
      </c>
      <c r="E797" s="36" t="s">
        <v>6</v>
      </c>
      <c r="F797" s="48" t="s">
        <v>8</v>
      </c>
      <c r="G797" s="37" t="s">
        <v>9</v>
      </c>
      <c r="H797" s="19">
        <v>158400</v>
      </c>
      <c r="I797" s="9" t="s">
        <v>10</v>
      </c>
      <c r="J797" s="13">
        <v>163215</v>
      </c>
      <c r="K797" s="9" t="s">
        <v>10</v>
      </c>
      <c r="L797" s="13">
        <v>163215</v>
      </c>
      <c r="M797" s="9" t="s">
        <v>11</v>
      </c>
      <c r="N797" s="49" t="s">
        <v>1060</v>
      </c>
      <c r="O797" s="11" t="s">
        <v>2752</v>
      </c>
      <c r="P797" s="33" t="str">
        <f t="shared" si="15"/>
        <v>('PLU00796','GAIAN PLUS THP 3 900G','PCS',158400,163215,163215,'GOL051',12,TRUE,FALSE,0,0,0,0,NULL,NULL,'PCS',0,0,0,0,0,0,0,0),</v>
      </c>
    </row>
    <row r="798" spans="1:16">
      <c r="A798" s="35" t="s">
        <v>1254</v>
      </c>
      <c r="B798" s="57" t="s">
        <v>2050</v>
      </c>
      <c r="C798" s="36" t="s">
        <v>6</v>
      </c>
      <c r="D798" s="41" t="s">
        <v>812</v>
      </c>
      <c r="E798" s="36" t="s">
        <v>6</v>
      </c>
      <c r="F798" s="48" t="s">
        <v>8</v>
      </c>
      <c r="G798" s="37" t="s">
        <v>9</v>
      </c>
      <c r="H798" s="6">
        <v>133400</v>
      </c>
      <c r="I798" s="9" t="s">
        <v>10</v>
      </c>
      <c r="J798" s="13">
        <v>137428</v>
      </c>
      <c r="K798" s="9" t="s">
        <v>10</v>
      </c>
      <c r="L798" s="14">
        <v>137428</v>
      </c>
      <c r="M798" s="9" t="s">
        <v>11</v>
      </c>
      <c r="N798" s="49" t="s">
        <v>1060</v>
      </c>
      <c r="O798" s="11" t="s">
        <v>2752</v>
      </c>
      <c r="P798" s="33" t="str">
        <f t="shared" si="15"/>
        <v>('PLU00797','GAIAN PLUS VANILA 900G','PCS',133400,137428,137428,'GOL051',12,TRUE,FALSE,0,0,0,0,NULL,NULL,'PCS',0,0,0,0,0,0,0,0),</v>
      </c>
    </row>
    <row r="799" spans="1:16">
      <c r="A799" s="35" t="s">
        <v>1254</v>
      </c>
      <c r="B799" s="57" t="s">
        <v>2051</v>
      </c>
      <c r="C799" s="36" t="s">
        <v>6</v>
      </c>
      <c r="D799" s="41" t="s">
        <v>813</v>
      </c>
      <c r="E799" s="36" t="s">
        <v>6</v>
      </c>
      <c r="F799" s="48" t="s">
        <v>8</v>
      </c>
      <c r="G799" s="37" t="s">
        <v>9</v>
      </c>
      <c r="H799" s="6">
        <v>72000</v>
      </c>
      <c r="I799" s="9" t="s">
        <v>10</v>
      </c>
      <c r="J799" s="13">
        <v>73036</v>
      </c>
      <c r="K799" s="9" t="s">
        <v>10</v>
      </c>
      <c r="L799" s="13">
        <v>73036</v>
      </c>
      <c r="M799" s="9" t="s">
        <v>11</v>
      </c>
      <c r="N799" s="49" t="s">
        <v>1060</v>
      </c>
      <c r="O799" s="11" t="s">
        <v>2752</v>
      </c>
      <c r="P799" s="33" t="str">
        <f t="shared" si="15"/>
        <v>('PLU00798','GAIN PLUS EYE Q 400G','PCS',72000,73036,73036,'GOL051',12,TRUE,FALSE,0,0,0,0,NULL,NULL,'PCS',0,0,0,0,0,0,0,0),</v>
      </c>
    </row>
    <row r="800" spans="1:16">
      <c r="A800" s="35" t="s">
        <v>1254</v>
      </c>
      <c r="B800" s="57" t="s">
        <v>2052</v>
      </c>
      <c r="C800" s="36" t="s">
        <v>6</v>
      </c>
      <c r="D800" s="41" t="s">
        <v>814</v>
      </c>
      <c r="E800" s="36" t="s">
        <v>6</v>
      </c>
      <c r="F800" s="48" t="s">
        <v>8</v>
      </c>
      <c r="G800" s="37" t="s">
        <v>9</v>
      </c>
      <c r="H800" s="6">
        <v>14350</v>
      </c>
      <c r="I800" s="9" t="s">
        <v>10</v>
      </c>
      <c r="J800" s="14">
        <v>14560</v>
      </c>
      <c r="K800" s="9" t="s">
        <v>10</v>
      </c>
      <c r="L800" s="13">
        <v>14560</v>
      </c>
      <c r="M800" s="9" t="s">
        <v>11</v>
      </c>
      <c r="N800" s="49" t="s">
        <v>1060</v>
      </c>
      <c r="O800" s="11" t="s">
        <v>2752</v>
      </c>
      <c r="P800" s="33" t="str">
        <f t="shared" si="15"/>
        <v>('PLU00799','GOODMIL AYAM WORTEL120G','PCS',14350,14560,14560,'GOL051',12,TRUE,FALSE,0,0,0,0,NULL,NULL,'PCS',0,0,0,0,0,0,0,0),</v>
      </c>
    </row>
    <row r="801" spans="1:16">
      <c r="A801" s="35" t="s">
        <v>1254</v>
      </c>
      <c r="B801" s="57" t="s">
        <v>2053</v>
      </c>
      <c r="C801" s="36" t="s">
        <v>6</v>
      </c>
      <c r="D801" s="41" t="s">
        <v>815</v>
      </c>
      <c r="E801" s="36" t="s">
        <v>6</v>
      </c>
      <c r="F801" s="48" t="s">
        <v>8</v>
      </c>
      <c r="G801" s="37" t="s">
        <v>9</v>
      </c>
      <c r="H801" s="6">
        <v>14350</v>
      </c>
      <c r="I801" s="9" t="s">
        <v>10</v>
      </c>
      <c r="J801" s="13">
        <v>14550</v>
      </c>
      <c r="K801" s="9" t="s">
        <v>10</v>
      </c>
      <c r="L801" s="12">
        <v>14550</v>
      </c>
      <c r="M801" s="9" t="s">
        <v>11</v>
      </c>
      <c r="N801" s="49" t="s">
        <v>1060</v>
      </c>
      <c r="O801" s="11" t="s">
        <v>2752</v>
      </c>
      <c r="P801" s="33" t="str">
        <f t="shared" si="15"/>
        <v>('PLU00800','GOODMIL BRS MRH AYAM120G','PCS',14350,14550,14550,'GOL051',12,TRUE,FALSE,0,0,0,0,NULL,NULL,'PCS',0,0,0,0,0,0,0,0),</v>
      </c>
    </row>
    <row r="802" spans="1:16">
      <c r="A802" s="35" t="s">
        <v>1254</v>
      </c>
      <c r="B802" s="57" t="s">
        <v>2054</v>
      </c>
      <c r="C802" s="36" t="s">
        <v>6</v>
      </c>
      <c r="D802" s="44" t="s">
        <v>816</v>
      </c>
      <c r="E802" s="36" t="s">
        <v>6</v>
      </c>
      <c r="F802" s="48" t="s">
        <v>8</v>
      </c>
      <c r="G802" s="37" t="s">
        <v>9</v>
      </c>
      <c r="H802" s="6">
        <v>11884</v>
      </c>
      <c r="I802" s="9" t="s">
        <v>10</v>
      </c>
      <c r="J802" s="13">
        <v>12050</v>
      </c>
      <c r="K802" s="9" t="s">
        <v>10</v>
      </c>
      <c r="L802" s="13">
        <v>12050</v>
      </c>
      <c r="M802" s="9" t="s">
        <v>11</v>
      </c>
      <c r="N802" s="49" t="s">
        <v>1060</v>
      </c>
      <c r="O802" s="11" t="s">
        <v>2752</v>
      </c>
      <c r="P802" s="33" t="str">
        <f t="shared" si="15"/>
        <v>('PLU00801','GOODMIL BRS MRH PSNG120G','PCS',11884,12050,12050,'GOL051',12,TRUE,FALSE,0,0,0,0,NULL,NULL,'PCS',0,0,0,0,0,0,0,0),</v>
      </c>
    </row>
    <row r="803" spans="1:16">
      <c r="A803" s="35" t="s">
        <v>1254</v>
      </c>
      <c r="B803" s="57" t="s">
        <v>2055</v>
      </c>
      <c r="C803" s="36" t="s">
        <v>6</v>
      </c>
      <c r="D803" s="41" t="s">
        <v>817</v>
      </c>
      <c r="E803" s="36" t="s">
        <v>6</v>
      </c>
      <c r="F803" s="48" t="s">
        <v>8</v>
      </c>
      <c r="G803" s="37" t="s">
        <v>9</v>
      </c>
      <c r="H803" s="6">
        <v>14350</v>
      </c>
      <c r="I803" s="9" t="s">
        <v>10</v>
      </c>
      <c r="J803" s="12">
        <v>14550</v>
      </c>
      <c r="K803" s="9" t="s">
        <v>10</v>
      </c>
      <c r="L803" s="14">
        <v>14550</v>
      </c>
      <c r="M803" s="9" t="s">
        <v>11</v>
      </c>
      <c r="N803" s="49" t="s">
        <v>1060</v>
      </c>
      <c r="O803" s="11" t="s">
        <v>2752</v>
      </c>
      <c r="P803" s="33" t="str">
        <f t="shared" si="15"/>
        <v>('PLU00802','GOODMIL BRS MRH SMR A120G','PCS',14350,14550,14550,'GOL051',12,TRUE,FALSE,0,0,0,0,NULL,NULL,'PCS',0,0,0,0,0,0,0,0),</v>
      </c>
    </row>
    <row r="804" spans="1:16">
      <c r="A804" s="35" t="s">
        <v>1254</v>
      </c>
      <c r="B804" s="57" t="s">
        <v>2056</v>
      </c>
      <c r="C804" s="36" t="s">
        <v>6</v>
      </c>
      <c r="D804" s="41" t="s">
        <v>818</v>
      </c>
      <c r="E804" s="36" t="s">
        <v>6</v>
      </c>
      <c r="F804" s="48" t="s">
        <v>8</v>
      </c>
      <c r="G804" s="37" t="s">
        <v>9</v>
      </c>
      <c r="H804" s="6">
        <v>14350</v>
      </c>
      <c r="I804" s="9" t="s">
        <v>10</v>
      </c>
      <c r="J804" s="13">
        <v>14550</v>
      </c>
      <c r="K804" s="9" t="s">
        <v>10</v>
      </c>
      <c r="L804" s="13">
        <v>14550</v>
      </c>
      <c r="M804" s="9" t="s">
        <v>11</v>
      </c>
      <c r="N804" s="49" t="s">
        <v>1060</v>
      </c>
      <c r="O804" s="11" t="s">
        <v>2752</v>
      </c>
      <c r="P804" s="33" t="str">
        <f t="shared" si="15"/>
        <v>('PLU00803','GOODMIL BRS MRH SOP120G','PCS',14350,14550,14550,'GOL051',12,TRUE,FALSE,0,0,0,0,NULL,NULL,'PCS',0,0,0,0,0,0,0,0),</v>
      </c>
    </row>
    <row r="805" spans="1:16">
      <c r="A805" s="35" t="s">
        <v>1254</v>
      </c>
      <c r="B805" s="57" t="s">
        <v>2057</v>
      </c>
      <c r="C805" s="36" t="s">
        <v>6</v>
      </c>
      <c r="D805" s="41" t="s">
        <v>819</v>
      </c>
      <c r="E805" s="36" t="s">
        <v>6</v>
      </c>
      <c r="F805" s="48" t="s">
        <v>8</v>
      </c>
      <c r="G805" s="37" t="s">
        <v>9</v>
      </c>
      <c r="H805" s="6">
        <v>14350</v>
      </c>
      <c r="I805" s="9" t="s">
        <v>10</v>
      </c>
      <c r="J805" s="13">
        <v>14550</v>
      </c>
      <c r="K805" s="9" t="s">
        <v>10</v>
      </c>
      <c r="L805" s="14">
        <v>14550</v>
      </c>
      <c r="M805" s="9" t="s">
        <v>11</v>
      </c>
      <c r="N805" s="49" t="s">
        <v>1060</v>
      </c>
      <c r="O805" s="11" t="s">
        <v>2752</v>
      </c>
      <c r="P805" s="33" t="str">
        <f t="shared" si="15"/>
        <v>('PLU00804','GOODMIL PEACH STRW JRK120G','PCS',14350,14550,14550,'GOL051',12,TRUE,FALSE,0,0,0,0,NULL,NULL,'PCS',0,0,0,0,0,0,0,0),</v>
      </c>
    </row>
    <row r="806" spans="1:16">
      <c r="A806" s="35" t="s">
        <v>1254</v>
      </c>
      <c r="B806" s="57" t="s">
        <v>2058</v>
      </c>
      <c r="C806" s="36" t="s">
        <v>6</v>
      </c>
      <c r="D806" s="41" t="s">
        <v>820</v>
      </c>
      <c r="E806" s="36" t="s">
        <v>6</v>
      </c>
      <c r="F806" s="48" t="s">
        <v>8</v>
      </c>
      <c r="G806" s="37" t="s">
        <v>9</v>
      </c>
      <c r="H806" s="6">
        <v>14350</v>
      </c>
      <c r="I806" s="9" t="s">
        <v>10</v>
      </c>
      <c r="J806" s="13">
        <v>14590</v>
      </c>
      <c r="K806" s="9" t="s">
        <v>10</v>
      </c>
      <c r="L806" s="13">
        <v>14590</v>
      </c>
      <c r="M806" s="9" t="s">
        <v>11</v>
      </c>
      <c r="N806" s="49" t="s">
        <v>1060</v>
      </c>
      <c r="O806" s="11" t="s">
        <v>2752</v>
      </c>
      <c r="P806" s="33" t="str">
        <f t="shared" si="15"/>
        <v>('PLU00805','GOODMIL PEPAYA JERUK120G','PCS',14350,14590,14590,'GOL051',12,TRUE,FALSE,0,0,0,0,NULL,NULL,'PCS',0,0,0,0,0,0,0,0),</v>
      </c>
    </row>
    <row r="807" spans="1:16">
      <c r="A807" s="35" t="s">
        <v>1254</v>
      </c>
      <c r="B807" s="57" t="s">
        <v>2059</v>
      </c>
      <c r="C807" s="36" t="s">
        <v>6</v>
      </c>
      <c r="D807" s="41" t="s">
        <v>821</v>
      </c>
      <c r="E807" s="36" t="s">
        <v>6</v>
      </c>
      <c r="F807" s="48" t="s">
        <v>8</v>
      </c>
      <c r="G807" s="37" t="s">
        <v>9</v>
      </c>
      <c r="H807" s="6">
        <v>11884</v>
      </c>
      <c r="I807" s="9" t="s">
        <v>10</v>
      </c>
      <c r="J807" s="14">
        <v>12060</v>
      </c>
      <c r="K807" s="9" t="s">
        <v>10</v>
      </c>
      <c r="L807" s="13">
        <v>12060</v>
      </c>
      <c r="M807" s="9" t="s">
        <v>11</v>
      </c>
      <c r="N807" s="49" t="s">
        <v>1060</v>
      </c>
      <c r="O807" s="11" t="s">
        <v>2752</v>
      </c>
      <c r="P807" s="33" t="str">
        <f t="shared" si="15"/>
        <v>('PLU00806','GOODMIL WORTEL LABU120G','PCS',11884,12060,12060,'GOL051',12,TRUE,FALSE,0,0,0,0,NULL,NULL,'PCS',0,0,0,0,0,0,0,0),</v>
      </c>
    </row>
    <row r="808" spans="1:16">
      <c r="A808" s="35" t="s">
        <v>1254</v>
      </c>
      <c r="B808" s="57" t="s">
        <v>2060</v>
      </c>
      <c r="C808" s="36" t="s">
        <v>6</v>
      </c>
      <c r="D808" s="41" t="s">
        <v>822</v>
      </c>
      <c r="E808" s="36" t="s">
        <v>6</v>
      </c>
      <c r="F808" s="48" t="s">
        <v>8</v>
      </c>
      <c r="G808" s="37" t="s">
        <v>9</v>
      </c>
      <c r="H808" s="6">
        <v>7211</v>
      </c>
      <c r="I808" s="9" t="s">
        <v>10</v>
      </c>
      <c r="J808" s="13">
        <v>7350</v>
      </c>
      <c r="K808" s="9" t="s">
        <v>10</v>
      </c>
      <c r="L808" s="14">
        <v>7350</v>
      </c>
      <c r="M808" s="9" t="s">
        <v>11</v>
      </c>
      <c r="N808" s="49" t="s">
        <v>1060</v>
      </c>
      <c r="O808" s="11" t="s">
        <v>2752</v>
      </c>
      <c r="P808" s="33" t="str">
        <f t="shared" si="15"/>
        <v>('PLU00807','IDEAL COKLAT 150 GR','PCS',7211,7350,7350,'GOL051',12,TRUE,FALSE,0,0,0,0,NULL,NULL,'PCS',0,0,0,0,0,0,0,0),</v>
      </c>
    </row>
    <row r="809" spans="1:16">
      <c r="A809" s="35" t="s">
        <v>1254</v>
      </c>
      <c r="B809" s="57" t="s">
        <v>2061</v>
      </c>
      <c r="C809" s="36" t="s">
        <v>6</v>
      </c>
      <c r="D809" s="41" t="s">
        <v>823</v>
      </c>
      <c r="E809" s="36" t="s">
        <v>6</v>
      </c>
      <c r="F809" s="48" t="s">
        <v>8</v>
      </c>
      <c r="G809" s="37" t="s">
        <v>9</v>
      </c>
      <c r="H809" s="8">
        <v>12759</v>
      </c>
      <c r="I809" s="9" t="s">
        <v>10</v>
      </c>
      <c r="J809" s="12">
        <v>13020</v>
      </c>
      <c r="K809" s="9" t="s">
        <v>10</v>
      </c>
      <c r="L809" s="13">
        <v>13020</v>
      </c>
      <c r="M809" s="9" t="s">
        <v>11</v>
      </c>
      <c r="N809" s="49" t="s">
        <v>1060</v>
      </c>
      <c r="O809" s="11" t="s">
        <v>2752</v>
      </c>
      <c r="P809" s="33" t="str">
        <f t="shared" si="15"/>
        <v>('PLU00808','IDEAL COKLAT 270GR','PCS',12759,13020,13020,'GOL051',12,TRUE,FALSE,0,0,0,0,NULL,NULL,'PCS',0,0,0,0,0,0,0,0),</v>
      </c>
    </row>
    <row r="810" spans="1:16">
      <c r="A810" s="35" t="s">
        <v>1254</v>
      </c>
      <c r="B810" s="57" t="s">
        <v>2062</v>
      </c>
      <c r="C810" s="36" t="s">
        <v>6</v>
      </c>
      <c r="D810" s="41" t="s">
        <v>824</v>
      </c>
      <c r="E810" s="36" t="s">
        <v>6</v>
      </c>
      <c r="F810" s="48" t="s">
        <v>8</v>
      </c>
      <c r="G810" s="37" t="s">
        <v>9</v>
      </c>
      <c r="H810" s="6">
        <v>853</v>
      </c>
      <c r="I810" s="9" t="s">
        <v>10</v>
      </c>
      <c r="J810" s="14">
        <v>900</v>
      </c>
      <c r="K810" s="9" t="s">
        <v>10</v>
      </c>
      <c r="L810" s="13">
        <v>900</v>
      </c>
      <c r="M810" s="9" t="s">
        <v>11</v>
      </c>
      <c r="N810" s="49" t="s">
        <v>1060</v>
      </c>
      <c r="O810" s="11" t="s">
        <v>2752</v>
      </c>
      <c r="P810" s="33" t="str">
        <f t="shared" si="15"/>
        <v>('PLU00809','IDEAL COKLAT SCT 22 GR','PCS',853,900,900,'GOL051',12,TRUE,FALSE,0,0,0,0,NULL,NULL,'PCS',0,0,0,0,0,0,0,0),</v>
      </c>
    </row>
    <row r="811" spans="1:16">
      <c r="A811" s="35" t="s">
        <v>1254</v>
      </c>
      <c r="B811" s="57" t="s">
        <v>2063</v>
      </c>
      <c r="C811" s="36" t="s">
        <v>6</v>
      </c>
      <c r="D811" s="41" t="s">
        <v>825</v>
      </c>
      <c r="E811" s="36" t="s">
        <v>6</v>
      </c>
      <c r="F811" s="48" t="s">
        <v>8</v>
      </c>
      <c r="G811" s="37" t="s">
        <v>9</v>
      </c>
      <c r="H811" s="6">
        <v>790</v>
      </c>
      <c r="I811" s="9" t="s">
        <v>10</v>
      </c>
      <c r="J811" s="13">
        <v>1000</v>
      </c>
      <c r="K811" s="9" t="s">
        <v>10</v>
      </c>
      <c r="L811" s="14">
        <v>1000</v>
      </c>
      <c r="M811" s="9" t="s">
        <v>11</v>
      </c>
      <c r="N811" s="49" t="s">
        <v>1060</v>
      </c>
      <c r="O811" s="11" t="s">
        <v>2752</v>
      </c>
      <c r="P811" s="33" t="str">
        <f t="shared" si="15"/>
        <v>('PLU00810','IDEAL PTH SCT 22G','PCS',790,1000,1000,'GOL051',12,TRUE,FALSE,0,0,0,0,NULL,NULL,'PCS',0,0,0,0,0,0,0,0),</v>
      </c>
    </row>
    <row r="812" spans="1:16">
      <c r="A812" s="35" t="s">
        <v>1254</v>
      </c>
      <c r="B812" s="57" t="s">
        <v>2064</v>
      </c>
      <c r="C812" s="36" t="s">
        <v>6</v>
      </c>
      <c r="D812" s="41" t="s">
        <v>826</v>
      </c>
      <c r="E812" s="36" t="s">
        <v>6</v>
      </c>
      <c r="F812" s="48" t="s">
        <v>8</v>
      </c>
      <c r="G812" s="37" t="s">
        <v>9</v>
      </c>
      <c r="H812" s="6">
        <v>6690</v>
      </c>
      <c r="I812" s="9" t="s">
        <v>10</v>
      </c>
      <c r="J812" s="13">
        <v>6800</v>
      </c>
      <c r="K812" s="9" t="s">
        <v>10</v>
      </c>
      <c r="L812" s="13">
        <v>6800</v>
      </c>
      <c r="M812" s="9" t="s">
        <v>11</v>
      </c>
      <c r="N812" s="49" t="s">
        <v>1060</v>
      </c>
      <c r="O812" s="11" t="s">
        <v>2752</v>
      </c>
      <c r="P812" s="33" t="str">
        <f t="shared" si="15"/>
        <v>('PLU00811','IDEAL PUTIH 150G','PCS',6690,6800,6800,'GOL051',12,TRUE,FALSE,0,0,0,0,NULL,NULL,'PCS',0,0,0,0,0,0,0,0),</v>
      </c>
    </row>
    <row r="813" spans="1:16">
      <c r="A813" s="35" t="s">
        <v>1254</v>
      </c>
      <c r="B813" s="57" t="s">
        <v>2065</v>
      </c>
      <c r="C813" s="36" t="s">
        <v>6</v>
      </c>
      <c r="D813" s="41" t="s">
        <v>827</v>
      </c>
      <c r="E813" s="36" t="s">
        <v>6</v>
      </c>
      <c r="F813" s="48" t="s">
        <v>8</v>
      </c>
      <c r="G813" s="37" t="s">
        <v>9</v>
      </c>
      <c r="H813" s="6">
        <v>12759</v>
      </c>
      <c r="I813" s="9" t="s">
        <v>10</v>
      </c>
      <c r="J813" s="13">
        <v>12950</v>
      </c>
      <c r="K813" s="9" t="s">
        <v>10</v>
      </c>
      <c r="L813" s="14">
        <v>12950</v>
      </c>
      <c r="M813" s="9" t="s">
        <v>11</v>
      </c>
      <c r="N813" s="49" t="s">
        <v>1060</v>
      </c>
      <c r="O813" s="11" t="s">
        <v>2752</v>
      </c>
      <c r="P813" s="33" t="str">
        <f t="shared" si="15"/>
        <v>('PLU00812','IDEAL PUTIH 270 GR','PCS',12759,12950,12950,'GOL051',12,TRUE,FALSE,0,0,0,0,NULL,NULL,'PCS',0,0,0,0,0,0,0,0),</v>
      </c>
    </row>
    <row r="814" spans="1:16">
      <c r="A814" s="35" t="s">
        <v>1254</v>
      </c>
      <c r="B814" s="57" t="s">
        <v>2066</v>
      </c>
      <c r="C814" s="36" t="s">
        <v>6</v>
      </c>
      <c r="D814" s="41" t="s">
        <v>828</v>
      </c>
      <c r="E814" s="36" t="s">
        <v>6</v>
      </c>
      <c r="F814" s="48" t="s">
        <v>8</v>
      </c>
      <c r="G814" s="37" t="s">
        <v>9</v>
      </c>
      <c r="H814" s="6">
        <v>72500</v>
      </c>
      <c r="I814" s="9" t="s">
        <v>10</v>
      </c>
      <c r="J814" s="13">
        <v>74305</v>
      </c>
      <c r="K814" s="9" t="s">
        <v>10</v>
      </c>
      <c r="L814" s="13">
        <v>74305</v>
      </c>
      <c r="M814" s="9" t="s">
        <v>11</v>
      </c>
      <c r="N814" s="49" t="s">
        <v>1060</v>
      </c>
      <c r="O814" s="11" t="s">
        <v>2752</v>
      </c>
      <c r="P814" s="33" t="str">
        <f t="shared" si="15"/>
        <v>('PLU00813','ISOMIL ADVANCE 400G','PCS',72500,74305,74305,'GOL051',12,TRUE,FALSE,0,0,0,0,NULL,NULL,'PCS',0,0,0,0,0,0,0,0),</v>
      </c>
    </row>
    <row r="815" spans="1:16">
      <c r="A815" s="35" t="s">
        <v>1254</v>
      </c>
      <c r="B815" s="57" t="s">
        <v>2067</v>
      </c>
      <c r="C815" s="36" t="s">
        <v>6</v>
      </c>
      <c r="D815" s="41" t="s">
        <v>829</v>
      </c>
      <c r="E815" s="36" t="s">
        <v>6</v>
      </c>
      <c r="F815" s="48" t="s">
        <v>8</v>
      </c>
      <c r="G815" s="37" t="s">
        <v>9</v>
      </c>
      <c r="H815" s="6">
        <v>72500</v>
      </c>
      <c r="I815" s="9" t="s">
        <v>10</v>
      </c>
      <c r="J815" s="14">
        <v>74689</v>
      </c>
      <c r="K815" s="9" t="s">
        <v>10</v>
      </c>
      <c r="L815" s="13">
        <v>74689</v>
      </c>
      <c r="M815" s="9" t="s">
        <v>11</v>
      </c>
      <c r="N815" s="49" t="s">
        <v>1060</v>
      </c>
      <c r="O815" s="11" t="s">
        <v>2752</v>
      </c>
      <c r="P815" s="33" t="str">
        <f t="shared" si="15"/>
        <v>('PLU00814','ISOMIL PLUS ADVANCE 400G','PCS',72500,74689,74689,'GOL051',12,TRUE,FALSE,0,0,0,0,NULL,NULL,'PCS',0,0,0,0,0,0,0,0),</v>
      </c>
    </row>
    <row r="816" spans="1:16">
      <c r="A816" s="35" t="s">
        <v>1254</v>
      </c>
      <c r="B816" s="57" t="s">
        <v>2068</v>
      </c>
      <c r="C816" s="36" t="s">
        <v>6</v>
      </c>
      <c r="D816" s="41" t="s">
        <v>830</v>
      </c>
      <c r="E816" s="36" t="s">
        <v>6</v>
      </c>
      <c r="F816" s="48" t="s">
        <v>8</v>
      </c>
      <c r="G816" s="37" t="s">
        <v>9</v>
      </c>
      <c r="H816" s="8">
        <v>14953</v>
      </c>
      <c r="I816" s="9" t="s">
        <v>10</v>
      </c>
      <c r="J816" s="13">
        <v>15600</v>
      </c>
      <c r="K816" s="9" t="s">
        <v>10</v>
      </c>
      <c r="L816" s="14">
        <v>15600</v>
      </c>
      <c r="M816" s="9" t="s">
        <v>11</v>
      </c>
      <c r="N816" s="49" t="s">
        <v>1060</v>
      </c>
      <c r="O816" s="11" t="s">
        <v>2752</v>
      </c>
      <c r="P816" s="33" t="str">
        <f t="shared" si="15"/>
        <v>('PLU00815','JOHNSONS BABY PACK','PCS',14953,15600,15600,'GOL051',12,TRUE,FALSE,0,0,0,0,NULL,NULL,'PCS',0,0,0,0,0,0,0,0),</v>
      </c>
    </row>
    <row r="817" spans="1:16">
      <c r="A817" s="35" t="s">
        <v>1254</v>
      </c>
      <c r="B817" s="57" t="s">
        <v>2069</v>
      </c>
      <c r="C817" s="36" t="s">
        <v>6</v>
      </c>
      <c r="D817" s="41" t="s">
        <v>831</v>
      </c>
      <c r="E817" s="36" t="s">
        <v>6</v>
      </c>
      <c r="F817" s="48" t="s">
        <v>8</v>
      </c>
      <c r="G817" s="37" t="s">
        <v>9</v>
      </c>
      <c r="H817" s="6">
        <v>20101</v>
      </c>
      <c r="I817" s="9" t="s">
        <v>10</v>
      </c>
      <c r="J817" s="13">
        <v>21200</v>
      </c>
      <c r="K817" s="9" t="s">
        <v>10</v>
      </c>
      <c r="L817" s="13">
        <v>21200</v>
      </c>
      <c r="M817" s="9" t="s">
        <v>11</v>
      </c>
      <c r="N817" s="49" t="s">
        <v>1060</v>
      </c>
      <c r="O817" s="11" t="s">
        <v>2752</v>
      </c>
      <c r="P817" s="33" t="str">
        <f t="shared" si="15"/>
        <v>('PLU00816','LACTAMIL IH COKLAT 185GR','PCS',20101,21200,21200,'GOL051',12,TRUE,FALSE,0,0,0,0,NULL,NULL,'PCS',0,0,0,0,0,0,0,0),</v>
      </c>
    </row>
    <row r="818" spans="1:16">
      <c r="A818" s="35" t="s">
        <v>1254</v>
      </c>
      <c r="B818" s="57" t="s">
        <v>2070</v>
      </c>
      <c r="C818" s="36" t="s">
        <v>6</v>
      </c>
      <c r="D818" s="41" t="s">
        <v>832</v>
      </c>
      <c r="E818" s="36" t="s">
        <v>6</v>
      </c>
      <c r="F818" s="48" t="s">
        <v>8</v>
      </c>
      <c r="G818" s="37" t="s">
        <v>9</v>
      </c>
      <c r="H818" s="6">
        <v>16091</v>
      </c>
      <c r="I818" s="9" t="s">
        <v>10</v>
      </c>
      <c r="J818" s="14">
        <v>16300</v>
      </c>
      <c r="K818" s="9" t="s">
        <v>10</v>
      </c>
      <c r="L818" s="13">
        <v>16300</v>
      </c>
      <c r="M818" s="9" t="s">
        <v>11</v>
      </c>
      <c r="N818" s="49" t="s">
        <v>1060</v>
      </c>
      <c r="O818" s="11" t="s">
        <v>2752</v>
      </c>
      <c r="P818" s="33" t="str">
        <f t="shared" si="15"/>
        <v>('PLU00817','LACTOGEN 1 FORM 0-6 180G','PCS',16091,16300,16300,'GOL051',12,TRUE,FALSE,0,0,0,0,NULL,NULL,'PCS',0,0,0,0,0,0,0,0),</v>
      </c>
    </row>
    <row r="819" spans="1:16">
      <c r="A819" s="35" t="s">
        <v>1254</v>
      </c>
      <c r="B819" s="57" t="s">
        <v>2071</v>
      </c>
      <c r="C819" s="36" t="s">
        <v>6</v>
      </c>
      <c r="D819" s="44" t="s">
        <v>833</v>
      </c>
      <c r="E819" s="36" t="s">
        <v>6</v>
      </c>
      <c r="F819" s="48" t="s">
        <v>8</v>
      </c>
      <c r="G819" s="37" t="s">
        <v>9</v>
      </c>
      <c r="H819" s="6">
        <v>27933</v>
      </c>
      <c r="I819" s="9" t="s">
        <v>10</v>
      </c>
      <c r="J819" s="13">
        <v>32300</v>
      </c>
      <c r="K819" s="9" t="s">
        <v>10</v>
      </c>
      <c r="L819" s="12">
        <v>32300</v>
      </c>
      <c r="M819" s="9" t="s">
        <v>11</v>
      </c>
      <c r="N819" s="49" t="s">
        <v>1060</v>
      </c>
      <c r="O819" s="11" t="s">
        <v>2752</v>
      </c>
      <c r="P819" s="33" t="str">
        <f t="shared" si="15"/>
        <v>('PLU00818','LACTOGEN 1 FORM 0-6 350G','PCS',27933,32300,32300,'GOL051',12,TRUE,FALSE,0,0,0,0,NULL,NULL,'PCS',0,0,0,0,0,0,0,0),</v>
      </c>
    </row>
    <row r="820" spans="1:16">
      <c r="A820" s="35" t="s">
        <v>1254</v>
      </c>
      <c r="B820" s="57" t="s">
        <v>2072</v>
      </c>
      <c r="C820" s="36" t="s">
        <v>6</v>
      </c>
      <c r="D820" s="41" t="s">
        <v>834</v>
      </c>
      <c r="E820" s="36" t="s">
        <v>6</v>
      </c>
      <c r="F820" s="48" t="s">
        <v>8</v>
      </c>
      <c r="G820" s="37" t="s">
        <v>9</v>
      </c>
      <c r="H820" s="6">
        <v>59909</v>
      </c>
      <c r="I820" s="9" t="s">
        <v>10</v>
      </c>
      <c r="J820" s="12">
        <v>60800</v>
      </c>
      <c r="K820" s="9" t="s">
        <v>10</v>
      </c>
      <c r="L820" s="14">
        <v>60800</v>
      </c>
      <c r="M820" s="9" t="s">
        <v>11</v>
      </c>
      <c r="N820" s="49" t="s">
        <v>1060</v>
      </c>
      <c r="O820" s="11" t="s">
        <v>2752</v>
      </c>
      <c r="P820" s="33" t="str">
        <f t="shared" si="15"/>
        <v>('PLU00819','LACTOGEN 1 FORM 0-6 750G','PCS',59909,60800,60800,'GOL051',12,TRUE,FALSE,0,0,0,0,NULL,NULL,'PCS',0,0,0,0,0,0,0,0),</v>
      </c>
    </row>
    <row r="821" spans="1:16">
      <c r="A821" s="35" t="s">
        <v>1254</v>
      </c>
      <c r="B821" s="57" t="s">
        <v>2073</v>
      </c>
      <c r="C821" s="36" t="s">
        <v>6</v>
      </c>
      <c r="D821" s="41" t="s">
        <v>835</v>
      </c>
      <c r="E821" s="36" t="s">
        <v>6</v>
      </c>
      <c r="F821" s="48" t="s">
        <v>8</v>
      </c>
      <c r="G821" s="37" t="s">
        <v>9</v>
      </c>
      <c r="H821" s="8">
        <v>9812</v>
      </c>
      <c r="I821" s="9" t="s">
        <v>10</v>
      </c>
      <c r="J821" s="13">
        <v>9900</v>
      </c>
      <c r="K821" s="9" t="s">
        <v>10</v>
      </c>
      <c r="L821" s="13">
        <v>9900</v>
      </c>
      <c r="M821" s="9" t="s">
        <v>11</v>
      </c>
      <c r="N821" s="49" t="s">
        <v>1060</v>
      </c>
      <c r="O821" s="11" t="s">
        <v>2752</v>
      </c>
      <c r="P821" s="33" t="str">
        <f t="shared" si="15"/>
        <v>('PLU00820','LACTOGEN 1 KLASIC 135G','PCS',9812,9900,9900,'GOL051',12,TRUE,FALSE,0,0,0,0,NULL,NULL,'PCS',0,0,0,0,0,0,0,0),</v>
      </c>
    </row>
    <row r="822" spans="1:16">
      <c r="A822" s="35" t="s">
        <v>1254</v>
      </c>
      <c r="B822" s="57" t="s">
        <v>2074</v>
      </c>
      <c r="C822" s="36" t="s">
        <v>6</v>
      </c>
      <c r="D822" s="41" t="s">
        <v>836</v>
      </c>
      <c r="E822" s="36" t="s">
        <v>6</v>
      </c>
      <c r="F822" s="48" t="s">
        <v>8</v>
      </c>
      <c r="G822" s="37" t="s">
        <v>9</v>
      </c>
      <c r="H822" s="6">
        <v>14628</v>
      </c>
      <c r="I822" s="9" t="s">
        <v>10</v>
      </c>
      <c r="J822" s="14">
        <v>14800</v>
      </c>
      <c r="K822" s="9" t="s">
        <v>10</v>
      </c>
      <c r="L822" s="13">
        <v>14800</v>
      </c>
      <c r="M822" s="9" t="s">
        <v>11</v>
      </c>
      <c r="N822" s="49" t="s">
        <v>1060</v>
      </c>
      <c r="O822" s="11" t="s">
        <v>2752</v>
      </c>
      <c r="P822" s="33" t="str">
        <f t="shared" si="15"/>
        <v>('PLU00821','LACTOGEN 2 6-3TH 180G','PCS',14628,14800,14800,'GOL051',12,TRUE,FALSE,0,0,0,0,NULL,NULL,'PCS',0,0,0,0,0,0,0,0),</v>
      </c>
    </row>
    <row r="823" spans="1:16">
      <c r="A823" s="35" t="s">
        <v>1254</v>
      </c>
      <c r="B823" s="57" t="s">
        <v>2075</v>
      </c>
      <c r="C823" s="36" t="s">
        <v>6</v>
      </c>
      <c r="D823" s="41" t="s">
        <v>837</v>
      </c>
      <c r="E823" s="36" t="s">
        <v>6</v>
      </c>
      <c r="F823" s="48" t="s">
        <v>8</v>
      </c>
      <c r="G823" s="37" t="s">
        <v>9</v>
      </c>
      <c r="H823" s="6">
        <v>27934</v>
      </c>
      <c r="I823" s="9" t="s">
        <v>10</v>
      </c>
      <c r="J823" s="13">
        <v>28250</v>
      </c>
      <c r="K823" s="9" t="s">
        <v>10</v>
      </c>
      <c r="L823" s="14">
        <v>28250</v>
      </c>
      <c r="M823" s="9" t="s">
        <v>11</v>
      </c>
      <c r="N823" s="49" t="s">
        <v>1060</v>
      </c>
      <c r="O823" s="11" t="s">
        <v>2752</v>
      </c>
      <c r="P823" s="33" t="str">
        <f t="shared" si="15"/>
        <v>('PLU00822','LACTOGEN 2 6-3TH 350G','PCS',27934,28250,28250,'GOL051',12,TRUE,FALSE,0,0,0,0,NULL,NULL,'PCS',0,0,0,0,0,0,0,0),</v>
      </c>
    </row>
    <row r="824" spans="1:16">
      <c r="A824" s="35" t="s">
        <v>1254</v>
      </c>
      <c r="B824" s="57" t="s">
        <v>2076</v>
      </c>
      <c r="C824" s="36" t="s">
        <v>6</v>
      </c>
      <c r="D824" s="41" t="s">
        <v>838</v>
      </c>
      <c r="E824" s="36" t="s">
        <v>6</v>
      </c>
      <c r="F824" s="48" t="s">
        <v>8</v>
      </c>
      <c r="G824" s="37" t="s">
        <v>9</v>
      </c>
      <c r="H824" s="6">
        <v>58546</v>
      </c>
      <c r="I824" s="9" t="s">
        <v>10</v>
      </c>
      <c r="J824" s="13">
        <v>59400</v>
      </c>
      <c r="K824" s="9" t="s">
        <v>10</v>
      </c>
      <c r="L824" s="13">
        <v>59400</v>
      </c>
      <c r="M824" s="9" t="s">
        <v>11</v>
      </c>
      <c r="N824" s="49" t="s">
        <v>1060</v>
      </c>
      <c r="O824" s="11" t="s">
        <v>2752</v>
      </c>
      <c r="P824" s="33" t="str">
        <f t="shared" si="15"/>
        <v>('PLU00823','LACTOGEN 2 6-3TH 750G','PCS',58546,59400,59400,'GOL051',12,TRUE,FALSE,0,0,0,0,NULL,NULL,'PCS',0,0,0,0,0,0,0,0),</v>
      </c>
    </row>
    <row r="825" spans="1:16">
      <c r="A825" s="35" t="s">
        <v>1254</v>
      </c>
      <c r="B825" s="57" t="s">
        <v>2077</v>
      </c>
      <c r="C825" s="36" t="s">
        <v>6</v>
      </c>
      <c r="D825" s="41" t="s">
        <v>839</v>
      </c>
      <c r="E825" s="36" t="s">
        <v>6</v>
      </c>
      <c r="F825" s="48" t="s">
        <v>8</v>
      </c>
      <c r="G825" s="37" t="s">
        <v>9</v>
      </c>
      <c r="H825" s="6">
        <v>20093</v>
      </c>
      <c r="I825" s="9" t="s">
        <v>10</v>
      </c>
      <c r="J825" s="14">
        <v>20250</v>
      </c>
      <c r="K825" s="9" t="s">
        <v>10</v>
      </c>
      <c r="L825" s="13">
        <v>20250</v>
      </c>
      <c r="M825" s="9" t="s">
        <v>11</v>
      </c>
      <c r="N825" s="49" t="s">
        <v>1060</v>
      </c>
      <c r="O825" s="11" t="s">
        <v>2752</v>
      </c>
      <c r="P825" s="33" t="str">
        <f t="shared" si="15"/>
        <v>('PLU00824','LACTOGEN 2 KLASIK 300G','PCS',20093,20250,20250,'GOL051',12,TRUE,FALSE,0,0,0,0,NULL,NULL,'PCS',0,0,0,0,0,0,0,0),</v>
      </c>
    </row>
    <row r="826" spans="1:16">
      <c r="A826" s="35" t="s">
        <v>1254</v>
      </c>
      <c r="B826" s="57" t="s">
        <v>2078</v>
      </c>
      <c r="C826" s="36" t="s">
        <v>6</v>
      </c>
      <c r="D826" s="41" t="s">
        <v>840</v>
      </c>
      <c r="E826" s="36" t="s">
        <v>6</v>
      </c>
      <c r="F826" s="48" t="s">
        <v>8</v>
      </c>
      <c r="G826" s="37" t="s">
        <v>9</v>
      </c>
      <c r="H826" s="6">
        <v>14462</v>
      </c>
      <c r="I826" s="9" t="s">
        <v>10</v>
      </c>
      <c r="J826" s="13">
        <v>14650</v>
      </c>
      <c r="K826" s="9" t="s">
        <v>10</v>
      </c>
      <c r="L826" s="14">
        <v>14650</v>
      </c>
      <c r="M826" s="9" t="s">
        <v>11</v>
      </c>
      <c r="N826" s="49" t="s">
        <v>1060</v>
      </c>
      <c r="O826" s="11" t="s">
        <v>2752</v>
      </c>
      <c r="P826" s="33" t="str">
        <f t="shared" si="15"/>
        <v>('PLU00825','LACTOGEN 3 1TH 180G','PCS',14462,14650,14650,'GOL051',12,TRUE,FALSE,0,0,0,0,NULL,NULL,'PCS',0,0,0,0,0,0,0,0),</v>
      </c>
    </row>
    <row r="827" spans="1:16">
      <c r="A827" s="35" t="s">
        <v>1254</v>
      </c>
      <c r="B827" s="57" t="s">
        <v>2079</v>
      </c>
      <c r="C827" s="36" t="s">
        <v>6</v>
      </c>
      <c r="D827" s="41" t="s">
        <v>841</v>
      </c>
      <c r="E827" s="36" t="s">
        <v>6</v>
      </c>
      <c r="F827" s="48" t="s">
        <v>8</v>
      </c>
      <c r="G827" s="37" t="s">
        <v>9</v>
      </c>
      <c r="H827" s="8">
        <v>26776</v>
      </c>
      <c r="I827" s="9" t="s">
        <v>10</v>
      </c>
      <c r="J827" s="13">
        <v>27050</v>
      </c>
      <c r="K827" s="9" t="s">
        <v>10</v>
      </c>
      <c r="L827" s="13">
        <v>27050</v>
      </c>
      <c r="M827" s="9" t="s">
        <v>11</v>
      </c>
      <c r="N827" s="49" t="s">
        <v>1060</v>
      </c>
      <c r="O827" s="11" t="s">
        <v>2752</v>
      </c>
      <c r="P827" s="33" t="str">
        <f t="shared" si="15"/>
        <v>('PLU00826','LACTOGEN 3 350G','PCS',26776,27050,27050,'GOL051',12,TRUE,FALSE,0,0,0,0,NULL,NULL,'PCS',0,0,0,0,0,0,0,0),</v>
      </c>
    </row>
    <row r="828" spans="1:16">
      <c r="A828" s="35" t="s">
        <v>1254</v>
      </c>
      <c r="B828" s="57" t="s">
        <v>2080</v>
      </c>
      <c r="C828" s="36" t="s">
        <v>6</v>
      </c>
      <c r="D828" s="41" t="s">
        <v>842</v>
      </c>
      <c r="E828" s="36" t="s">
        <v>6</v>
      </c>
      <c r="F828" s="48" t="s">
        <v>8</v>
      </c>
      <c r="G828" s="37" t="s">
        <v>9</v>
      </c>
      <c r="H828" s="6">
        <v>52727</v>
      </c>
      <c r="I828" s="9" t="s">
        <v>10</v>
      </c>
      <c r="J828" s="13">
        <v>53250</v>
      </c>
      <c r="K828" s="9" t="s">
        <v>10</v>
      </c>
      <c r="L828" s="14">
        <v>53250</v>
      </c>
      <c r="M828" s="9" t="s">
        <v>11</v>
      </c>
      <c r="N828" s="49" t="s">
        <v>1060</v>
      </c>
      <c r="O828" s="11" t="s">
        <v>2752</v>
      </c>
      <c r="P828" s="33" t="str">
        <f t="shared" si="15"/>
        <v>('PLU00827','LACTOGEN 3 750G','PCS',52727,53250,53250,'GOL051',12,TRUE,FALSE,0,0,0,0,NULL,NULL,'PCS',0,0,0,0,0,0,0,0),</v>
      </c>
    </row>
    <row r="829" spans="1:16">
      <c r="A829" s="35" t="s">
        <v>1254</v>
      </c>
      <c r="B829" s="57" t="s">
        <v>2081</v>
      </c>
      <c r="C829" s="36" t="s">
        <v>6</v>
      </c>
      <c r="D829" s="41" t="s">
        <v>843</v>
      </c>
      <c r="E829" s="36" t="s">
        <v>6</v>
      </c>
      <c r="F829" s="48" t="s">
        <v>8</v>
      </c>
      <c r="G829" s="37" t="s">
        <v>9</v>
      </c>
      <c r="H829" s="6">
        <v>20093</v>
      </c>
      <c r="I829" s="9" t="s">
        <v>10</v>
      </c>
      <c r="J829" s="13">
        <v>20250</v>
      </c>
      <c r="K829" s="9" t="s">
        <v>10</v>
      </c>
      <c r="L829" s="13">
        <v>20250</v>
      </c>
      <c r="M829" s="9" t="s">
        <v>11</v>
      </c>
      <c r="N829" s="49" t="s">
        <v>1060</v>
      </c>
      <c r="O829" s="11" t="s">
        <v>2752</v>
      </c>
      <c r="P829" s="33" t="str">
        <f t="shared" si="15"/>
        <v>('PLU00828','LACTOGEN KLASIK 300G','PCS',20093,20250,20250,'GOL051',12,TRUE,FALSE,0,0,0,0,NULL,NULL,'PCS',0,0,0,0,0,0,0,0),</v>
      </c>
    </row>
    <row r="830" spans="1:16">
      <c r="A830" s="35" t="s">
        <v>1254</v>
      </c>
      <c r="B830" s="57" t="s">
        <v>2082</v>
      </c>
      <c r="C830" s="36" t="s">
        <v>6</v>
      </c>
      <c r="D830" s="41" t="s">
        <v>844</v>
      </c>
      <c r="E830" s="36" t="s">
        <v>6</v>
      </c>
      <c r="F830" s="48" t="s">
        <v>8</v>
      </c>
      <c r="G830" s="37" t="s">
        <v>9</v>
      </c>
      <c r="H830" s="6">
        <v>13532</v>
      </c>
      <c r="I830" s="9" t="s">
        <v>10</v>
      </c>
      <c r="J830" s="14">
        <v>13840</v>
      </c>
      <c r="K830" s="9" t="s">
        <v>10</v>
      </c>
      <c r="L830" s="13">
        <v>13840</v>
      </c>
      <c r="M830" s="9" t="s">
        <v>11</v>
      </c>
      <c r="N830" s="49" t="s">
        <v>1060</v>
      </c>
      <c r="O830" s="11" t="s">
        <v>2752</v>
      </c>
      <c r="P830" s="33" t="str">
        <f t="shared" si="15"/>
        <v>('PLU00829','MEAL TIME 6 GANDUM 120G','PCS',13532,13840,13840,'GOL051',12,TRUE,FALSE,0,0,0,0,NULL,NULL,'PCS',0,0,0,0,0,0,0,0),</v>
      </c>
    </row>
    <row r="831" spans="1:16">
      <c r="A831" s="35" t="s">
        <v>1254</v>
      </c>
      <c r="B831" s="57" t="s">
        <v>2083</v>
      </c>
      <c r="C831" s="36" t="s">
        <v>6</v>
      </c>
      <c r="D831" s="41" t="s">
        <v>845</v>
      </c>
      <c r="E831" s="36" t="s">
        <v>6</v>
      </c>
      <c r="F831" s="48" t="s">
        <v>8</v>
      </c>
      <c r="G831" s="37" t="s">
        <v>9</v>
      </c>
      <c r="H831" s="6">
        <v>14014</v>
      </c>
      <c r="I831" s="9" t="s">
        <v>10</v>
      </c>
      <c r="J831" s="13">
        <v>14300</v>
      </c>
      <c r="K831" s="9" t="s">
        <v>10</v>
      </c>
      <c r="L831" s="14">
        <v>14300</v>
      </c>
      <c r="M831" s="9" t="s">
        <v>11</v>
      </c>
      <c r="N831" s="49" t="s">
        <v>1060</v>
      </c>
      <c r="O831" s="11" t="s">
        <v>2752</v>
      </c>
      <c r="P831" s="33" t="str">
        <f t="shared" si="15"/>
        <v>('PLU00830','MEAL TIME 6 SOYA BP 120G','PCS',14014,14300,14300,'GOL051',12,TRUE,FALSE,0,0,0,0,NULL,NULL,'PCS',0,0,0,0,0,0,0,0),</v>
      </c>
    </row>
    <row r="832" spans="1:16">
      <c r="A832" s="35" t="s">
        <v>1254</v>
      </c>
      <c r="B832" s="57" t="s">
        <v>2084</v>
      </c>
      <c r="C832" s="36" t="s">
        <v>6</v>
      </c>
      <c r="D832" s="41" t="s">
        <v>846</v>
      </c>
      <c r="E832" s="36" t="s">
        <v>6</v>
      </c>
      <c r="F832" s="48" t="s">
        <v>8</v>
      </c>
      <c r="G832" s="37" t="s">
        <v>9</v>
      </c>
      <c r="H832" s="6">
        <v>14014</v>
      </c>
      <c r="I832" s="9" t="s">
        <v>10</v>
      </c>
      <c r="J832" s="13">
        <v>14300</v>
      </c>
      <c r="K832" s="9" t="s">
        <v>10</v>
      </c>
      <c r="L832" s="13">
        <v>14300</v>
      </c>
      <c r="M832" s="9" t="s">
        <v>11</v>
      </c>
      <c r="N832" s="49" t="s">
        <v>1060</v>
      </c>
      <c r="O832" s="11" t="s">
        <v>2752</v>
      </c>
      <c r="P832" s="33" t="str">
        <f t="shared" ref="P832:P895" si="16">(A832&amp;B832&amp;C832&amp;D832&amp;E832&amp;F832&amp;G832&amp;H832&amp;I832&amp;J832&amp;K832&amp;L832&amp;M832&amp;N832&amp;O832)</f>
        <v>('PLU00831','MEAL TIME 6 SOYA PS 120G','PCS',14014,14300,14300,'GOL051',12,TRUE,FALSE,0,0,0,0,NULL,NULL,'PCS',0,0,0,0,0,0,0,0),</v>
      </c>
    </row>
    <row r="833" spans="1:16">
      <c r="A833" s="35" t="s">
        <v>1254</v>
      </c>
      <c r="B833" s="57" t="s">
        <v>2085</v>
      </c>
      <c r="C833" s="36" t="s">
        <v>6</v>
      </c>
      <c r="D833" s="41" t="s">
        <v>847</v>
      </c>
      <c r="E833" s="36" t="s">
        <v>6</v>
      </c>
      <c r="F833" s="48" t="s">
        <v>8</v>
      </c>
      <c r="G833" s="37" t="s">
        <v>9</v>
      </c>
      <c r="H833" s="6">
        <v>13532</v>
      </c>
      <c r="I833" s="9" t="s">
        <v>10</v>
      </c>
      <c r="J833" s="14">
        <v>13840</v>
      </c>
      <c r="K833" s="9" t="s">
        <v>10</v>
      </c>
      <c r="L833" s="13">
        <v>13840</v>
      </c>
      <c r="M833" s="9" t="s">
        <v>11</v>
      </c>
      <c r="N833" s="49" t="s">
        <v>1060</v>
      </c>
      <c r="O833" s="11" t="s">
        <v>2752</v>
      </c>
      <c r="P833" s="33" t="str">
        <f t="shared" si="16"/>
        <v>('PLU00832','MEAL TIME 9 BM 120G','PCS',13532,13840,13840,'GOL051',12,TRUE,FALSE,0,0,0,0,NULL,NULL,'PCS',0,0,0,0,0,0,0,0),</v>
      </c>
    </row>
    <row r="834" spans="1:16">
      <c r="A834" s="35" t="s">
        <v>1254</v>
      </c>
      <c r="B834" s="57" t="s">
        <v>2086</v>
      </c>
      <c r="C834" s="36" t="s">
        <v>6</v>
      </c>
      <c r="D834" s="41" t="s">
        <v>848</v>
      </c>
      <c r="E834" s="36" t="s">
        <v>6</v>
      </c>
      <c r="F834" s="48" t="s">
        <v>8</v>
      </c>
      <c r="G834" s="37" t="s">
        <v>9</v>
      </c>
      <c r="H834" s="8">
        <v>13532</v>
      </c>
      <c r="I834" s="9" t="s">
        <v>10</v>
      </c>
      <c r="J834" s="13">
        <v>13840</v>
      </c>
      <c r="K834" s="9" t="s">
        <v>10</v>
      </c>
      <c r="L834" s="12">
        <v>13840</v>
      </c>
      <c r="M834" s="9" t="s">
        <v>11</v>
      </c>
      <c r="N834" s="49" t="s">
        <v>1060</v>
      </c>
      <c r="O834" s="11" t="s">
        <v>2752</v>
      </c>
      <c r="P834" s="33" t="str">
        <f t="shared" si="16"/>
        <v>('PLU00833','MEAL TIME 9 CHOCO 120G','PCS',13532,13840,13840,'GOL051',12,TRUE,FALSE,0,0,0,0,NULL,NULL,'PCS',0,0,0,0,0,0,0,0),</v>
      </c>
    </row>
    <row r="835" spans="1:16">
      <c r="A835" s="35" t="s">
        <v>1254</v>
      </c>
      <c r="B835" s="57" t="s">
        <v>2087</v>
      </c>
      <c r="C835" s="36" t="s">
        <v>6</v>
      </c>
      <c r="D835" s="41" t="s">
        <v>849</v>
      </c>
      <c r="E835" s="36" t="s">
        <v>6</v>
      </c>
      <c r="F835" s="48" t="s">
        <v>8</v>
      </c>
      <c r="G835" s="37" t="s">
        <v>9</v>
      </c>
      <c r="H835" s="6">
        <v>13532</v>
      </c>
      <c r="I835" s="9" t="s">
        <v>10</v>
      </c>
      <c r="J835" s="13">
        <v>13840</v>
      </c>
      <c r="K835" s="9" t="s">
        <v>10</v>
      </c>
      <c r="L835" s="13">
        <v>13840</v>
      </c>
      <c r="M835" s="9" t="s">
        <v>11</v>
      </c>
      <c r="N835" s="49" t="s">
        <v>1060</v>
      </c>
      <c r="O835" s="11" t="s">
        <v>2752</v>
      </c>
      <c r="P835" s="33" t="str">
        <f t="shared" si="16"/>
        <v>('PLU00834','MEAL TIME 9 NS KPLT 120G','PCS',13532,13840,13840,'GOL051',12,TRUE,FALSE,0,0,0,0,NULL,NULL,'PCS',0,0,0,0,0,0,0,0),</v>
      </c>
    </row>
    <row r="836" spans="1:16">
      <c r="A836" s="35" t="s">
        <v>1254</v>
      </c>
      <c r="B836" s="57" t="s">
        <v>2088</v>
      </c>
      <c r="C836" s="36" t="s">
        <v>6</v>
      </c>
      <c r="D836" s="41" t="s">
        <v>850</v>
      </c>
      <c r="E836" s="36" t="s">
        <v>6</v>
      </c>
      <c r="F836" s="48" t="s">
        <v>8</v>
      </c>
      <c r="G836" s="37" t="s">
        <v>9</v>
      </c>
      <c r="H836" s="6">
        <v>13532</v>
      </c>
      <c r="I836" s="9" t="s">
        <v>10</v>
      </c>
      <c r="J836" s="12">
        <v>13840</v>
      </c>
      <c r="K836" s="9" t="s">
        <v>10</v>
      </c>
      <c r="L836" s="12">
        <v>13840</v>
      </c>
      <c r="M836" s="9" t="s">
        <v>11</v>
      </c>
      <c r="N836" s="49" t="s">
        <v>1060</v>
      </c>
      <c r="O836" s="11" t="s">
        <v>2752</v>
      </c>
      <c r="P836" s="33" t="str">
        <f t="shared" si="16"/>
        <v>('PLU00835','MEAL TIME ALA ITALY 12G','PCS',13532,13840,13840,'GOL051',12,TRUE,FALSE,0,0,0,0,NULL,NULL,'PCS',0,0,0,0,0,0,0,0),</v>
      </c>
    </row>
    <row r="837" spans="1:16">
      <c r="A837" s="35" t="s">
        <v>1254</v>
      </c>
      <c r="B837" s="57" t="s">
        <v>2089</v>
      </c>
      <c r="C837" s="36" t="s">
        <v>6</v>
      </c>
      <c r="D837" s="41" t="s">
        <v>851</v>
      </c>
      <c r="E837" s="36" t="s">
        <v>6</v>
      </c>
      <c r="F837" s="48" t="s">
        <v>8</v>
      </c>
      <c r="G837" s="37" t="s">
        <v>9</v>
      </c>
      <c r="H837" s="6">
        <v>13532</v>
      </c>
      <c r="I837" s="9" t="s">
        <v>10</v>
      </c>
      <c r="J837" s="14">
        <v>13840</v>
      </c>
      <c r="K837" s="9" t="s">
        <v>10</v>
      </c>
      <c r="L837" s="13">
        <v>13840</v>
      </c>
      <c r="M837" s="9" t="s">
        <v>11</v>
      </c>
      <c r="N837" s="49" t="s">
        <v>1060</v>
      </c>
      <c r="O837" s="11" t="s">
        <v>2752</v>
      </c>
      <c r="P837" s="33" t="str">
        <f t="shared" si="16"/>
        <v>('PLU00836','MEAL TIME BRS MERAH 120G','PCS',13532,13840,13840,'GOL051',12,TRUE,FALSE,0,0,0,0,NULL,NULL,'PCS',0,0,0,0,0,0,0,0),</v>
      </c>
    </row>
    <row r="838" spans="1:16">
      <c r="A838" s="35" t="s">
        <v>1254</v>
      </c>
      <c r="B838" s="57" t="s">
        <v>2090</v>
      </c>
      <c r="C838" s="36" t="s">
        <v>6</v>
      </c>
      <c r="D838" s="41" t="s">
        <v>852</v>
      </c>
      <c r="E838" s="36" t="s">
        <v>6</v>
      </c>
      <c r="F838" s="48" t="s">
        <v>8</v>
      </c>
      <c r="G838" s="37" t="s">
        <v>9</v>
      </c>
      <c r="H838" s="6">
        <v>13532</v>
      </c>
      <c r="I838" s="9" t="s">
        <v>10</v>
      </c>
      <c r="J838" s="13">
        <v>13840</v>
      </c>
      <c r="K838" s="9" t="s">
        <v>10</v>
      </c>
      <c r="L838" s="14">
        <v>13840</v>
      </c>
      <c r="M838" s="9" t="s">
        <v>11</v>
      </c>
      <c r="N838" s="49" t="s">
        <v>1060</v>
      </c>
      <c r="O838" s="11" t="s">
        <v>2752</v>
      </c>
      <c r="P838" s="33" t="str">
        <f t="shared" si="16"/>
        <v>('PLU00837','MEAL TIME KTG BRKL 120G','PCS',13532,13840,13840,'GOL051',12,TRUE,FALSE,0,0,0,0,NULL,NULL,'PCS',0,0,0,0,0,0,0,0),</v>
      </c>
    </row>
    <row r="839" spans="1:16">
      <c r="A839" s="35" t="s">
        <v>1254</v>
      </c>
      <c r="B839" s="57" t="s">
        <v>2091</v>
      </c>
      <c r="C839" s="36" t="s">
        <v>6</v>
      </c>
      <c r="D839" s="41" t="s">
        <v>853</v>
      </c>
      <c r="E839" s="36" t="s">
        <v>6</v>
      </c>
      <c r="F839" s="48" t="s">
        <v>8</v>
      </c>
      <c r="G839" s="37" t="s">
        <v>9</v>
      </c>
      <c r="H839" s="8">
        <v>13532</v>
      </c>
      <c r="I839" s="9" t="s">
        <v>10</v>
      </c>
      <c r="J839" s="13">
        <v>13840</v>
      </c>
      <c r="K839" s="9" t="s">
        <v>10</v>
      </c>
      <c r="L839" s="13">
        <v>13840</v>
      </c>
      <c r="M839" s="9" t="s">
        <v>11</v>
      </c>
      <c r="N839" s="49" t="s">
        <v>1060</v>
      </c>
      <c r="O839" s="11" t="s">
        <v>2752</v>
      </c>
      <c r="P839" s="33" t="str">
        <f t="shared" si="16"/>
        <v>('PLU00838','MEAL TIME TIM AYAM 120G','PCS',13532,13840,13840,'GOL051',12,TRUE,FALSE,0,0,0,0,NULL,NULL,'PCS',0,0,0,0,0,0,0,0),</v>
      </c>
    </row>
    <row r="840" spans="1:16">
      <c r="A840" s="35" t="s">
        <v>1254</v>
      </c>
      <c r="B840" s="57" t="s">
        <v>2092</v>
      </c>
      <c r="C840" s="36" t="s">
        <v>6</v>
      </c>
      <c r="D840" s="41" t="s">
        <v>854</v>
      </c>
      <c r="E840" s="36" t="s">
        <v>6</v>
      </c>
      <c r="F840" s="48" t="s">
        <v>8</v>
      </c>
      <c r="G840" s="37" t="s">
        <v>9</v>
      </c>
      <c r="H840" s="6">
        <v>13532</v>
      </c>
      <c r="I840" s="9" t="s">
        <v>10</v>
      </c>
      <c r="J840" s="14">
        <v>13800</v>
      </c>
      <c r="K840" s="9" t="s">
        <v>10</v>
      </c>
      <c r="L840" s="13">
        <v>13800</v>
      </c>
      <c r="M840" s="9" t="s">
        <v>11</v>
      </c>
      <c r="N840" s="49" t="s">
        <v>1060</v>
      </c>
      <c r="O840" s="11" t="s">
        <v>2752</v>
      </c>
      <c r="P840" s="33" t="str">
        <f t="shared" si="16"/>
        <v>('PLU00839','MEALTIME STRAW APEL 120G','PCS',13532,13800,13800,'GOL051',12,TRUE,FALSE,0,0,0,0,NULL,NULL,'PCS',0,0,0,0,0,0,0,0),</v>
      </c>
    </row>
    <row r="841" spans="1:16">
      <c r="A841" s="35" t="s">
        <v>1254</v>
      </c>
      <c r="B841" s="57" t="s">
        <v>2093</v>
      </c>
      <c r="C841" s="36" t="s">
        <v>6</v>
      </c>
      <c r="D841" s="41" t="s">
        <v>855</v>
      </c>
      <c r="E841" s="36" t="s">
        <v>6</v>
      </c>
      <c r="F841" s="48" t="s">
        <v>8</v>
      </c>
      <c r="G841" s="37" t="s">
        <v>9</v>
      </c>
      <c r="H841" s="6">
        <v>17772</v>
      </c>
      <c r="I841" s="9" t="s">
        <v>10</v>
      </c>
      <c r="J841" s="13">
        <v>18900</v>
      </c>
      <c r="K841" s="9" t="s">
        <v>10</v>
      </c>
      <c r="L841" s="14">
        <v>18900</v>
      </c>
      <c r="M841" s="9" t="s">
        <v>11</v>
      </c>
      <c r="N841" s="49" t="s">
        <v>1060</v>
      </c>
      <c r="O841" s="11" t="s">
        <v>2752</v>
      </c>
      <c r="P841" s="33" t="str">
        <f t="shared" si="16"/>
        <v>('PLU00840','MILNA AYAM BAYAM120G','PCS',17772,18900,18900,'GOL051',12,TRUE,FALSE,0,0,0,0,NULL,NULL,'PCS',0,0,0,0,0,0,0,0),</v>
      </c>
    </row>
    <row r="842" spans="1:16">
      <c r="A842" s="35" t="s">
        <v>1254</v>
      </c>
      <c r="B842" s="57" t="s">
        <v>2094</v>
      </c>
      <c r="C842" s="36" t="s">
        <v>6</v>
      </c>
      <c r="D842" s="41" t="s">
        <v>856</v>
      </c>
      <c r="E842" s="36" t="s">
        <v>6</v>
      </c>
      <c r="F842" s="48" t="s">
        <v>8</v>
      </c>
      <c r="G842" s="37" t="s">
        <v>9</v>
      </c>
      <c r="H842" s="6">
        <v>17772</v>
      </c>
      <c r="I842" s="9" t="s">
        <v>10</v>
      </c>
      <c r="J842" s="13">
        <v>18900</v>
      </c>
      <c r="K842" s="9" t="s">
        <v>10</v>
      </c>
      <c r="L842" s="13">
        <v>18900</v>
      </c>
      <c r="M842" s="9" t="s">
        <v>11</v>
      </c>
      <c r="N842" s="49" t="s">
        <v>1060</v>
      </c>
      <c r="O842" s="11" t="s">
        <v>2752</v>
      </c>
      <c r="P842" s="33" t="str">
        <f t="shared" si="16"/>
        <v>('PLU00841','MILNA AYAM JAGUNG120G','PCS',17772,18900,18900,'GOL051',12,TRUE,FALSE,0,0,0,0,NULL,NULL,'PCS',0,0,0,0,0,0,0,0),</v>
      </c>
    </row>
    <row r="843" spans="1:16">
      <c r="A843" s="35" t="s">
        <v>1254</v>
      </c>
      <c r="B843" s="57" t="s">
        <v>2095</v>
      </c>
      <c r="C843" s="36" t="s">
        <v>6</v>
      </c>
      <c r="D843" s="41" t="s">
        <v>857</v>
      </c>
      <c r="E843" s="36" t="s">
        <v>6</v>
      </c>
      <c r="F843" s="48" t="s">
        <v>8</v>
      </c>
      <c r="G843" s="37" t="s">
        <v>9</v>
      </c>
      <c r="H843" s="6">
        <v>17772</v>
      </c>
      <c r="I843" s="9" t="s">
        <v>10</v>
      </c>
      <c r="J843" s="13">
        <v>18000</v>
      </c>
      <c r="K843" s="9" t="s">
        <v>10</v>
      </c>
      <c r="L843" s="14">
        <v>18000</v>
      </c>
      <c r="M843" s="9" t="s">
        <v>11</v>
      </c>
      <c r="N843" s="49" t="s">
        <v>1060</v>
      </c>
      <c r="O843" s="11" t="s">
        <v>2752</v>
      </c>
      <c r="P843" s="33" t="str">
        <f t="shared" si="16"/>
        <v>('PLU00842','MILNA AYAM MNS TERI3X40G','PCS',17772,18000,18000,'GOL051',12,TRUE,FALSE,0,0,0,0,NULL,NULL,'PCS',0,0,0,0,0,0,0,0),</v>
      </c>
    </row>
    <row r="844" spans="1:16">
      <c r="A844" s="35" t="s">
        <v>1254</v>
      </c>
      <c r="B844" s="57" t="s">
        <v>2096</v>
      </c>
      <c r="C844" s="36" t="s">
        <v>6</v>
      </c>
      <c r="D844" s="41" t="s">
        <v>858</v>
      </c>
      <c r="E844" s="36" t="s">
        <v>6</v>
      </c>
      <c r="F844" s="48" t="s">
        <v>8</v>
      </c>
      <c r="G844" s="37" t="s">
        <v>9</v>
      </c>
      <c r="H844" s="6">
        <v>17772</v>
      </c>
      <c r="I844" s="9" t="s">
        <v>10</v>
      </c>
      <c r="J844" s="13">
        <v>18900</v>
      </c>
      <c r="K844" s="9" t="s">
        <v>10</v>
      </c>
      <c r="L844" s="13">
        <v>18900</v>
      </c>
      <c r="M844" s="9" t="s">
        <v>11</v>
      </c>
      <c r="N844" s="49" t="s">
        <v>1060</v>
      </c>
      <c r="O844" s="11" t="s">
        <v>2752</v>
      </c>
      <c r="P844" s="33" t="str">
        <f t="shared" si="16"/>
        <v>('PLU00843','MILNA AYAM SAYUR120G','PCS',17772,18900,18900,'GOL051',12,TRUE,FALSE,0,0,0,0,NULL,NULL,'PCS',0,0,0,0,0,0,0,0),</v>
      </c>
    </row>
    <row r="845" spans="1:16">
      <c r="A845" s="35" t="s">
        <v>1254</v>
      </c>
      <c r="B845" s="57" t="s">
        <v>2097</v>
      </c>
      <c r="C845" s="36" t="s">
        <v>6</v>
      </c>
      <c r="D845" s="41" t="s">
        <v>859</v>
      </c>
      <c r="E845" s="36" t="s">
        <v>6</v>
      </c>
      <c r="F845" s="48" t="s">
        <v>8</v>
      </c>
      <c r="G845" s="37" t="s">
        <v>9</v>
      </c>
      <c r="H845" s="6">
        <v>17772</v>
      </c>
      <c r="I845" s="9" t="s">
        <v>10</v>
      </c>
      <c r="J845" s="14">
        <v>18000</v>
      </c>
      <c r="K845" s="9" t="s">
        <v>10</v>
      </c>
      <c r="L845" s="13">
        <v>18000</v>
      </c>
      <c r="M845" s="9" t="s">
        <v>11</v>
      </c>
      <c r="N845" s="49" t="s">
        <v>1060</v>
      </c>
      <c r="O845" s="11" t="s">
        <v>2752</v>
      </c>
      <c r="P845" s="33" t="str">
        <f t="shared" si="16"/>
        <v>('PLU00844','MILNA AYAM TOMAT3X40G','PCS',17772,18000,18000,'GOL051',12,TRUE,FALSE,0,0,0,0,NULL,NULL,'PCS',0,0,0,0,0,0,0,0),</v>
      </c>
    </row>
    <row r="846" spans="1:16">
      <c r="A846" s="35" t="s">
        <v>1254</v>
      </c>
      <c r="B846" s="57" t="s">
        <v>2098</v>
      </c>
      <c r="C846" s="36" t="s">
        <v>6</v>
      </c>
      <c r="D846" s="41" t="s">
        <v>860</v>
      </c>
      <c r="E846" s="36" t="s">
        <v>6</v>
      </c>
      <c r="F846" s="48" t="s">
        <v>8</v>
      </c>
      <c r="G846" s="37" t="s">
        <v>9</v>
      </c>
      <c r="H846" s="8">
        <v>10744</v>
      </c>
      <c r="I846" s="9" t="s">
        <v>10</v>
      </c>
      <c r="J846" s="13">
        <v>10900</v>
      </c>
      <c r="K846" s="9" t="s">
        <v>10</v>
      </c>
      <c r="L846" s="14">
        <v>10900</v>
      </c>
      <c r="M846" s="9" t="s">
        <v>11</v>
      </c>
      <c r="N846" s="49" t="s">
        <v>1060</v>
      </c>
      <c r="O846" s="11" t="s">
        <v>2752</v>
      </c>
      <c r="P846" s="33" t="str">
        <f t="shared" si="16"/>
        <v>('PLU00845','MILNA BBR SUP AYAM JM 120G','PCS',10744,10900,10900,'GOL051',12,TRUE,FALSE,0,0,0,0,NULL,NULL,'PCS',0,0,0,0,0,0,0,0),</v>
      </c>
    </row>
    <row r="847" spans="1:16">
      <c r="A847" s="35" t="s">
        <v>1254</v>
      </c>
      <c r="B847" s="57" t="s">
        <v>2099</v>
      </c>
      <c r="C847" s="36" t="s">
        <v>6</v>
      </c>
      <c r="D847" s="41" t="s">
        <v>861</v>
      </c>
      <c r="E847" s="36" t="s">
        <v>6</v>
      </c>
      <c r="F847" s="48" t="s">
        <v>8</v>
      </c>
      <c r="G847" s="37" t="s">
        <v>9</v>
      </c>
      <c r="H847" s="6">
        <v>10744</v>
      </c>
      <c r="I847" s="9" t="s">
        <v>10</v>
      </c>
      <c r="J847" s="12">
        <v>10900</v>
      </c>
      <c r="K847" s="9" t="s">
        <v>10</v>
      </c>
      <c r="L847" s="13">
        <v>10900</v>
      </c>
      <c r="M847" s="9" t="s">
        <v>11</v>
      </c>
      <c r="N847" s="49" t="s">
        <v>1060</v>
      </c>
      <c r="O847" s="11" t="s">
        <v>2752</v>
      </c>
      <c r="P847" s="33" t="str">
        <f t="shared" si="16"/>
        <v>('PLU00846','MILNA BBR SUP AYAM WL 120G','PCS',10744,10900,10900,'GOL051',12,TRUE,FALSE,0,0,0,0,NULL,NULL,'PCS',0,0,0,0,0,0,0,0),</v>
      </c>
    </row>
    <row r="848" spans="1:16">
      <c r="A848" s="35" t="s">
        <v>1254</v>
      </c>
      <c r="B848" s="57" t="s">
        <v>2100</v>
      </c>
      <c r="C848" s="36" t="s">
        <v>6</v>
      </c>
      <c r="D848" s="41" t="s">
        <v>862</v>
      </c>
      <c r="E848" s="36" t="s">
        <v>6</v>
      </c>
      <c r="F848" s="48" t="s">
        <v>8</v>
      </c>
      <c r="G848" s="37" t="s">
        <v>9</v>
      </c>
      <c r="H848" s="6">
        <v>9890</v>
      </c>
      <c r="I848" s="9" t="s">
        <v>10</v>
      </c>
      <c r="J848" s="14">
        <v>10033</v>
      </c>
      <c r="K848" s="9" t="s">
        <v>10</v>
      </c>
      <c r="L848" s="13">
        <v>10033</v>
      </c>
      <c r="M848" s="9" t="s">
        <v>11</v>
      </c>
      <c r="N848" s="49" t="s">
        <v>1060</v>
      </c>
      <c r="O848" s="11" t="s">
        <v>2752</v>
      </c>
      <c r="P848" s="33" t="str">
        <f t="shared" si="16"/>
        <v>('PLU00847','MILNA BBR TIM HATI AB 120G','PCS',9890,10033,10033,'GOL051',12,TRUE,FALSE,0,0,0,0,NULL,NULL,'PCS',0,0,0,0,0,0,0,0),</v>
      </c>
    </row>
    <row r="849" spans="1:16">
      <c r="A849" s="35" t="s">
        <v>1254</v>
      </c>
      <c r="B849" s="57" t="s">
        <v>2101</v>
      </c>
      <c r="C849" s="36" t="s">
        <v>6</v>
      </c>
      <c r="D849" s="41" t="s">
        <v>863</v>
      </c>
      <c r="E849" s="36" t="s">
        <v>6</v>
      </c>
      <c r="F849" s="48" t="s">
        <v>8</v>
      </c>
      <c r="G849" s="37" t="s">
        <v>9</v>
      </c>
      <c r="H849" s="6">
        <v>10744</v>
      </c>
      <c r="I849" s="9" t="s">
        <v>10</v>
      </c>
      <c r="J849" s="13">
        <v>10900</v>
      </c>
      <c r="K849" s="9" t="s">
        <v>10</v>
      </c>
      <c r="L849" s="14">
        <v>10900</v>
      </c>
      <c r="M849" s="9" t="s">
        <v>11</v>
      </c>
      <c r="N849" s="49" t="s">
        <v>1060</v>
      </c>
      <c r="O849" s="11" t="s">
        <v>2752</v>
      </c>
      <c r="P849" s="33" t="str">
        <f t="shared" si="16"/>
        <v>('PLU00848','MILNA BBR TUMIS HATI AB 120G','PCS',10744,10900,10900,'GOL051',12,TRUE,FALSE,0,0,0,0,NULL,NULL,'PCS',0,0,0,0,0,0,0,0),</v>
      </c>
    </row>
    <row r="850" spans="1:16">
      <c r="A850" s="35" t="s">
        <v>1254</v>
      </c>
      <c r="B850" s="57" t="s">
        <v>2102</v>
      </c>
      <c r="C850" s="36" t="s">
        <v>6</v>
      </c>
      <c r="D850" s="41" t="s">
        <v>864</v>
      </c>
      <c r="E850" s="36" t="s">
        <v>6</v>
      </c>
      <c r="F850" s="48" t="s">
        <v>8</v>
      </c>
      <c r="G850" s="37" t="s">
        <v>9</v>
      </c>
      <c r="H850" s="6">
        <v>4791</v>
      </c>
      <c r="I850" s="9" t="s">
        <v>10</v>
      </c>
      <c r="J850" s="13">
        <v>5100</v>
      </c>
      <c r="K850" s="9" t="s">
        <v>10</v>
      </c>
      <c r="L850" s="13">
        <v>5100</v>
      </c>
      <c r="M850" s="9" t="s">
        <v>11</v>
      </c>
      <c r="N850" s="49" t="s">
        <v>1060</v>
      </c>
      <c r="O850" s="11" t="s">
        <v>2752</v>
      </c>
      <c r="P850" s="33" t="str">
        <f t="shared" si="16"/>
        <v>('PLU00849','MILNA BISCUIT JERUK75G','PCS',4791,5100,5100,'GOL051',12,TRUE,FALSE,0,0,0,0,NULL,NULL,'PCS',0,0,0,0,0,0,0,0),</v>
      </c>
    </row>
    <row r="851" spans="1:16">
      <c r="A851" s="35" t="s">
        <v>1254</v>
      </c>
      <c r="B851" s="57" t="s">
        <v>2103</v>
      </c>
      <c r="C851" s="36" t="s">
        <v>6</v>
      </c>
      <c r="D851" s="41" t="s">
        <v>865</v>
      </c>
      <c r="E851" s="36" t="s">
        <v>6</v>
      </c>
      <c r="F851" s="48" t="s">
        <v>8</v>
      </c>
      <c r="G851" s="37" t="s">
        <v>9</v>
      </c>
      <c r="H851" s="6">
        <v>17772</v>
      </c>
      <c r="I851" s="9" t="s">
        <v>10</v>
      </c>
      <c r="J851" s="13">
        <v>18500</v>
      </c>
      <c r="K851" s="9" t="s">
        <v>10</v>
      </c>
      <c r="L851" s="14">
        <v>18500</v>
      </c>
      <c r="M851" s="9" t="s">
        <v>11</v>
      </c>
      <c r="N851" s="49" t="s">
        <v>1060</v>
      </c>
      <c r="O851" s="11" t="s">
        <v>2752</v>
      </c>
      <c r="P851" s="33" t="str">
        <f t="shared" si="16"/>
        <v>('PLU00850','MILNA BISKUIT A BRKL3X40','PCS',17772,18500,18500,'GOL051',12,TRUE,FALSE,0,0,0,0,NULL,NULL,'PCS',0,0,0,0,0,0,0,0),</v>
      </c>
    </row>
    <row r="852" spans="1:16">
      <c r="A852" s="35" t="s">
        <v>1254</v>
      </c>
      <c r="B852" s="57" t="s">
        <v>2104</v>
      </c>
      <c r="C852" s="36" t="s">
        <v>6</v>
      </c>
      <c r="D852" s="41" t="s">
        <v>866</v>
      </c>
      <c r="E852" s="36" t="s">
        <v>6</v>
      </c>
      <c r="F852" s="48" t="s">
        <v>8</v>
      </c>
      <c r="G852" s="37" t="s">
        <v>9</v>
      </c>
      <c r="H852" s="8">
        <v>9418</v>
      </c>
      <c r="I852" s="9" t="s">
        <v>10</v>
      </c>
      <c r="J852" s="13">
        <v>9550</v>
      </c>
      <c r="K852" s="9" t="s">
        <v>10</v>
      </c>
      <c r="L852" s="13">
        <v>9550</v>
      </c>
      <c r="M852" s="9" t="s">
        <v>11</v>
      </c>
      <c r="N852" s="49" t="s">
        <v>1060</v>
      </c>
      <c r="O852" s="11" t="s">
        <v>2752</v>
      </c>
      <c r="P852" s="33" t="str">
        <f t="shared" si="16"/>
        <v>('PLU00851','MILNA BISKUIT APEL 150G','PCS',9418,9550,9550,'GOL051',12,TRUE,FALSE,0,0,0,0,NULL,NULL,'PCS',0,0,0,0,0,0,0,0),</v>
      </c>
    </row>
    <row r="853" spans="1:16">
      <c r="A853" s="35" t="s">
        <v>1254</v>
      </c>
      <c r="B853" s="57" t="s">
        <v>2105</v>
      </c>
      <c r="C853" s="36" t="s">
        <v>6</v>
      </c>
      <c r="D853" s="44" t="s">
        <v>867</v>
      </c>
      <c r="E853" s="36" t="s">
        <v>6</v>
      </c>
      <c r="F853" s="48" t="s">
        <v>8</v>
      </c>
      <c r="G853" s="37" t="s">
        <v>9</v>
      </c>
      <c r="H853" s="6">
        <v>8670</v>
      </c>
      <c r="I853" s="9" t="s">
        <v>10</v>
      </c>
      <c r="J853" s="12">
        <v>8791</v>
      </c>
      <c r="K853" s="9" t="s">
        <v>10</v>
      </c>
      <c r="L853" s="12">
        <v>8791</v>
      </c>
      <c r="M853" s="9" t="s">
        <v>11</v>
      </c>
      <c r="N853" s="49" t="s">
        <v>1060</v>
      </c>
      <c r="O853" s="11" t="s">
        <v>2752</v>
      </c>
      <c r="P853" s="33" t="str">
        <f t="shared" si="16"/>
        <v>('PLU00852','MILNA BISKUIT APL JR150G','PCS',8670,8791,8791,'GOL051',12,TRUE,FALSE,0,0,0,0,NULL,NULL,'PCS',0,0,0,0,0,0,0,0),</v>
      </c>
    </row>
    <row r="854" spans="1:16">
      <c r="A854" s="35" t="s">
        <v>1254</v>
      </c>
      <c r="B854" s="57" t="s">
        <v>2106</v>
      </c>
      <c r="C854" s="36" t="s">
        <v>6</v>
      </c>
      <c r="D854" s="41" t="s">
        <v>868</v>
      </c>
      <c r="E854" s="36" t="s">
        <v>6</v>
      </c>
      <c r="F854" s="48" t="s">
        <v>8</v>
      </c>
      <c r="G854" s="37" t="s">
        <v>9</v>
      </c>
      <c r="H854" s="6">
        <v>4791</v>
      </c>
      <c r="I854" s="9" t="s">
        <v>10</v>
      </c>
      <c r="J854" s="12">
        <v>4900</v>
      </c>
      <c r="K854" s="9" t="s">
        <v>10</v>
      </c>
      <c r="L854" s="12">
        <v>4900</v>
      </c>
      <c r="M854" s="9" t="s">
        <v>11</v>
      </c>
      <c r="N854" s="49" t="s">
        <v>1060</v>
      </c>
      <c r="O854" s="11" t="s">
        <v>2752</v>
      </c>
      <c r="P854" s="33" t="str">
        <f t="shared" si="16"/>
        <v>('PLU00853','MILNA BISKUIT APL JRK75G','PCS',4791,4900,4900,'GOL051',12,TRUE,FALSE,0,0,0,0,NULL,NULL,'PCS',0,0,0,0,0,0,0,0),</v>
      </c>
    </row>
    <row r="855" spans="1:16">
      <c r="A855" s="35" t="s">
        <v>1254</v>
      </c>
      <c r="B855" s="57" t="s">
        <v>2107</v>
      </c>
      <c r="C855" s="36" t="s">
        <v>6</v>
      </c>
      <c r="D855" s="41" t="s">
        <v>869</v>
      </c>
      <c r="E855" s="36" t="s">
        <v>6</v>
      </c>
      <c r="F855" s="48" t="s">
        <v>8</v>
      </c>
      <c r="G855" s="37" t="s">
        <v>9</v>
      </c>
      <c r="H855" s="6">
        <v>9418</v>
      </c>
      <c r="I855" s="9" t="s">
        <v>10</v>
      </c>
      <c r="J855" s="14">
        <v>9650</v>
      </c>
      <c r="K855" s="9" t="s">
        <v>10</v>
      </c>
      <c r="L855" s="13">
        <v>9650</v>
      </c>
      <c r="M855" s="9" t="s">
        <v>11</v>
      </c>
      <c r="N855" s="49" t="s">
        <v>1060</v>
      </c>
      <c r="O855" s="11" t="s">
        <v>2752</v>
      </c>
      <c r="P855" s="33" t="str">
        <f t="shared" si="16"/>
        <v>('PLU00854','MILNA BISKUIT BRSMRH150G','PCS',9418,9650,9650,'GOL051',12,TRUE,FALSE,0,0,0,0,NULL,NULL,'PCS',0,0,0,0,0,0,0,0),</v>
      </c>
    </row>
    <row r="856" spans="1:16">
      <c r="A856" s="35" t="s">
        <v>1254</v>
      </c>
      <c r="B856" s="57" t="s">
        <v>2108</v>
      </c>
      <c r="C856" s="36" t="s">
        <v>6</v>
      </c>
      <c r="D856" s="41" t="s">
        <v>870</v>
      </c>
      <c r="E856" s="36" t="s">
        <v>6</v>
      </c>
      <c r="F856" s="48" t="s">
        <v>8</v>
      </c>
      <c r="G856" s="37" t="s">
        <v>9</v>
      </c>
      <c r="H856" s="6">
        <v>4791</v>
      </c>
      <c r="I856" s="9" t="s">
        <v>10</v>
      </c>
      <c r="J856" s="13">
        <v>5100</v>
      </c>
      <c r="K856" s="9" t="s">
        <v>10</v>
      </c>
      <c r="L856" s="14">
        <v>5100</v>
      </c>
      <c r="M856" s="9" t="s">
        <v>11</v>
      </c>
      <c r="N856" s="49" t="s">
        <v>1060</v>
      </c>
      <c r="O856" s="11" t="s">
        <v>2752</v>
      </c>
      <c r="P856" s="33" t="str">
        <f t="shared" si="16"/>
        <v>('PLU00855','MILNA BISKUIT BRSMRH75G','PCS',4791,5100,5100,'GOL051',12,TRUE,FALSE,0,0,0,0,NULL,NULL,'PCS',0,0,0,0,0,0,0,0),</v>
      </c>
    </row>
    <row r="857" spans="1:16">
      <c r="A857" s="35" t="s">
        <v>1254</v>
      </c>
      <c r="B857" s="57" t="s">
        <v>2109</v>
      </c>
      <c r="C857" s="36" t="s">
        <v>6</v>
      </c>
      <c r="D857" s="41" t="s">
        <v>871</v>
      </c>
      <c r="E857" s="36" t="s">
        <v>6</v>
      </c>
      <c r="F857" s="48" t="s">
        <v>8</v>
      </c>
      <c r="G857" s="37" t="s">
        <v>9</v>
      </c>
      <c r="H857" s="8">
        <v>8441</v>
      </c>
      <c r="I857" s="9" t="s">
        <v>10</v>
      </c>
      <c r="J857" s="13">
        <v>8550</v>
      </c>
      <c r="K857" s="9" t="s">
        <v>10</v>
      </c>
      <c r="L857" s="13">
        <v>8550</v>
      </c>
      <c r="M857" s="9" t="s">
        <v>11</v>
      </c>
      <c r="N857" s="49" t="s">
        <v>1060</v>
      </c>
      <c r="O857" s="11" t="s">
        <v>2752</v>
      </c>
      <c r="P857" s="33" t="str">
        <f t="shared" si="16"/>
        <v>('PLU00856','MILNA BISKUIT BUAH150G','PCS',8441,8550,8550,'GOL051',12,TRUE,FALSE,0,0,0,0,NULL,NULL,'PCS',0,0,0,0,0,0,0,0),</v>
      </c>
    </row>
    <row r="858" spans="1:16">
      <c r="A858" s="35" t="s">
        <v>1254</v>
      </c>
      <c r="B858" s="57" t="s">
        <v>2110</v>
      </c>
      <c r="C858" s="36" t="s">
        <v>6</v>
      </c>
      <c r="D858" s="41" t="s">
        <v>872</v>
      </c>
      <c r="E858" s="36" t="s">
        <v>6</v>
      </c>
      <c r="F858" s="48" t="s">
        <v>8</v>
      </c>
      <c r="G858" s="37" t="s">
        <v>9</v>
      </c>
      <c r="H858" s="6">
        <v>9418</v>
      </c>
      <c r="I858" s="9" t="s">
        <v>10</v>
      </c>
      <c r="J858" s="13">
        <v>9550</v>
      </c>
      <c r="K858" s="9" t="s">
        <v>10</v>
      </c>
      <c r="L858" s="14">
        <v>9550</v>
      </c>
      <c r="M858" s="9" t="s">
        <v>11</v>
      </c>
      <c r="N858" s="49" t="s">
        <v>1060</v>
      </c>
      <c r="O858" s="11" t="s">
        <v>2752</v>
      </c>
      <c r="P858" s="33" t="str">
        <f t="shared" si="16"/>
        <v>('PLU00857','MILNA BISKUIT JERUK150G','PCS',9418,9550,9550,'GOL051',12,TRUE,FALSE,0,0,0,0,NULL,NULL,'PCS',0,0,0,0,0,0,0,0),</v>
      </c>
    </row>
    <row r="859" spans="1:16">
      <c r="A859" s="35" t="s">
        <v>1254</v>
      </c>
      <c r="B859" s="57" t="s">
        <v>2111</v>
      </c>
      <c r="C859" s="36" t="s">
        <v>6</v>
      </c>
      <c r="D859" s="41" t="s">
        <v>873</v>
      </c>
      <c r="E859" s="36" t="s">
        <v>6</v>
      </c>
      <c r="F859" s="48" t="s">
        <v>8</v>
      </c>
      <c r="G859" s="37" t="s">
        <v>9</v>
      </c>
      <c r="H859" s="6">
        <v>4791</v>
      </c>
      <c r="I859" s="9" t="s">
        <v>10</v>
      </c>
      <c r="J859" s="13">
        <v>5100</v>
      </c>
      <c r="K859" s="9" t="s">
        <v>10</v>
      </c>
      <c r="L859" s="13">
        <v>5100</v>
      </c>
      <c r="M859" s="9" t="s">
        <v>11</v>
      </c>
      <c r="N859" s="49" t="s">
        <v>1060</v>
      </c>
      <c r="O859" s="11" t="s">
        <v>2752</v>
      </c>
      <c r="P859" s="33" t="str">
        <f t="shared" si="16"/>
        <v>('PLU00858','MILNA BISKUIT KCNG HJ75G','PCS',4791,5100,5100,'GOL051',12,TRUE,FALSE,0,0,0,0,NULL,NULL,'PCS',0,0,0,0,0,0,0,0),</v>
      </c>
    </row>
    <row r="860" spans="1:16">
      <c r="A860" s="35" t="s">
        <v>1254</v>
      </c>
      <c r="B860" s="57" t="s">
        <v>2112</v>
      </c>
      <c r="C860" s="36" t="s">
        <v>6</v>
      </c>
      <c r="D860" s="41" t="s">
        <v>874</v>
      </c>
      <c r="E860" s="36" t="s">
        <v>6</v>
      </c>
      <c r="F860" s="48" t="s">
        <v>8</v>
      </c>
      <c r="G860" s="37" t="s">
        <v>9</v>
      </c>
      <c r="H860" s="6">
        <v>9418</v>
      </c>
      <c r="I860" s="9" t="s">
        <v>10</v>
      </c>
      <c r="J860" s="14">
        <v>9550</v>
      </c>
      <c r="K860" s="9" t="s">
        <v>10</v>
      </c>
      <c r="L860" s="13">
        <v>9550</v>
      </c>
      <c r="M860" s="9" t="s">
        <v>11</v>
      </c>
      <c r="N860" s="49" t="s">
        <v>1060</v>
      </c>
      <c r="O860" s="11" t="s">
        <v>2752</v>
      </c>
      <c r="P860" s="33" t="str">
        <f t="shared" si="16"/>
        <v>('PLU00859','MILNA BISKUIT KCNGHJ150G','PCS',9418,9550,9550,'GOL051',12,TRUE,FALSE,0,0,0,0,NULL,NULL,'PCS',0,0,0,0,0,0,0,0),</v>
      </c>
    </row>
    <row r="861" spans="1:16">
      <c r="A861" s="35" t="s">
        <v>1254</v>
      </c>
      <c r="B861" s="57" t="s">
        <v>2113</v>
      </c>
      <c r="C861" s="36" t="s">
        <v>6</v>
      </c>
      <c r="D861" s="41" t="s">
        <v>875</v>
      </c>
      <c r="E861" s="36" t="s">
        <v>6</v>
      </c>
      <c r="F861" s="48" t="s">
        <v>8</v>
      </c>
      <c r="G861" s="37" t="s">
        <v>9</v>
      </c>
      <c r="H861" s="6">
        <v>9418</v>
      </c>
      <c r="I861" s="9" t="s">
        <v>10</v>
      </c>
      <c r="J861" s="13">
        <v>9550</v>
      </c>
      <c r="K861" s="9" t="s">
        <v>10</v>
      </c>
      <c r="L861" s="14">
        <v>9550</v>
      </c>
      <c r="M861" s="9" t="s">
        <v>11</v>
      </c>
      <c r="N861" s="49" t="s">
        <v>1060</v>
      </c>
      <c r="O861" s="11" t="s">
        <v>2752</v>
      </c>
      <c r="P861" s="33" t="str">
        <f t="shared" si="16"/>
        <v>('PLU00860','MILNA BISKUIT ORI150G','PCS',9418,9550,9550,'GOL051',12,TRUE,FALSE,0,0,0,0,NULL,NULL,'PCS',0,0,0,0,0,0,0,0),</v>
      </c>
    </row>
    <row r="862" spans="1:16">
      <c r="A862" s="35" t="s">
        <v>1254</v>
      </c>
      <c r="B862" s="57" t="s">
        <v>2114</v>
      </c>
      <c r="C862" s="36" t="s">
        <v>6</v>
      </c>
      <c r="D862" s="41" t="s">
        <v>876</v>
      </c>
      <c r="E862" s="36" t="s">
        <v>6</v>
      </c>
      <c r="F862" s="48" t="s">
        <v>8</v>
      </c>
      <c r="G862" s="37" t="s">
        <v>9</v>
      </c>
      <c r="H862" s="6">
        <v>4410</v>
      </c>
      <c r="I862" s="9" t="s">
        <v>10</v>
      </c>
      <c r="J862" s="13">
        <v>4694</v>
      </c>
      <c r="K862" s="9" t="s">
        <v>10</v>
      </c>
      <c r="L862" s="13">
        <v>4694</v>
      </c>
      <c r="M862" s="9" t="s">
        <v>11</v>
      </c>
      <c r="N862" s="49" t="s">
        <v>1060</v>
      </c>
      <c r="O862" s="11" t="s">
        <v>2752</v>
      </c>
      <c r="P862" s="33" t="str">
        <f t="shared" si="16"/>
        <v>('PLU00861','MILNA BISKUIT ORI75G','PCS',4410,4694,4694,'GOL051',12,TRUE,FALSE,0,0,0,0,NULL,NULL,'PCS',0,0,0,0,0,0,0,0),</v>
      </c>
    </row>
    <row r="863" spans="1:16">
      <c r="A863" s="35" t="s">
        <v>1254</v>
      </c>
      <c r="B863" s="57" t="s">
        <v>2115</v>
      </c>
      <c r="C863" s="36" t="s">
        <v>6</v>
      </c>
      <c r="D863" s="41" t="s">
        <v>877</v>
      </c>
      <c r="E863" s="36" t="s">
        <v>6</v>
      </c>
      <c r="F863" s="48" t="s">
        <v>8</v>
      </c>
      <c r="G863" s="37" t="s">
        <v>9</v>
      </c>
      <c r="H863" s="6">
        <v>9418</v>
      </c>
      <c r="I863" s="9" t="s">
        <v>10</v>
      </c>
      <c r="J863" s="14">
        <v>9550</v>
      </c>
      <c r="K863" s="9" t="s">
        <v>10</v>
      </c>
      <c r="L863" s="13">
        <v>9550</v>
      </c>
      <c r="M863" s="9" t="s">
        <v>11</v>
      </c>
      <c r="N863" s="49" t="s">
        <v>1060</v>
      </c>
      <c r="O863" s="11" t="s">
        <v>2752</v>
      </c>
      <c r="P863" s="33" t="str">
        <f t="shared" si="16"/>
        <v>('PLU00862','MILNA BISKUIT PISANG150G','PCS',9418,9550,9550,'GOL051',12,TRUE,FALSE,0,0,0,0,NULL,NULL,'PCS',0,0,0,0,0,0,0,0),</v>
      </c>
    </row>
    <row r="864" spans="1:16">
      <c r="A864" s="35" t="s">
        <v>1254</v>
      </c>
      <c r="B864" s="57" t="s">
        <v>2116</v>
      </c>
      <c r="C864" s="36" t="s">
        <v>6</v>
      </c>
      <c r="D864" s="41" t="s">
        <v>878</v>
      </c>
      <c r="E864" s="36" t="s">
        <v>6</v>
      </c>
      <c r="F864" s="48" t="s">
        <v>8</v>
      </c>
      <c r="G864" s="37" t="s">
        <v>9</v>
      </c>
      <c r="H864" s="8">
        <v>4791</v>
      </c>
      <c r="I864" s="9" t="s">
        <v>10</v>
      </c>
      <c r="J864" s="13">
        <v>4850</v>
      </c>
      <c r="K864" s="9" t="s">
        <v>10</v>
      </c>
      <c r="L864" s="14">
        <v>4850</v>
      </c>
      <c r="M864" s="9" t="s">
        <v>11</v>
      </c>
      <c r="N864" s="49" t="s">
        <v>1060</v>
      </c>
      <c r="O864" s="11" t="s">
        <v>2752</v>
      </c>
      <c r="P864" s="33" t="str">
        <f t="shared" si="16"/>
        <v>('PLU00863','MILNA BISKUIT PISANG75G','PCS',4791,4850,4850,'GOL051',12,TRUE,FALSE,0,0,0,0,NULL,NULL,'PCS',0,0,0,0,0,0,0,0),</v>
      </c>
    </row>
    <row r="865" spans="1:16">
      <c r="A865" s="35" t="s">
        <v>1254</v>
      </c>
      <c r="B865" s="57" t="s">
        <v>2117</v>
      </c>
      <c r="C865" s="36" t="s">
        <v>6</v>
      </c>
      <c r="D865" s="41" t="s">
        <v>879</v>
      </c>
      <c r="E865" s="36" t="s">
        <v>6</v>
      </c>
      <c r="F865" s="48" t="s">
        <v>8</v>
      </c>
      <c r="G865" s="37" t="s">
        <v>9</v>
      </c>
      <c r="H865" s="6">
        <v>8441</v>
      </c>
      <c r="I865" s="9" t="s">
        <v>10</v>
      </c>
      <c r="J865" s="13">
        <v>8550</v>
      </c>
      <c r="K865" s="9" t="s">
        <v>10</v>
      </c>
      <c r="L865" s="13">
        <v>8550</v>
      </c>
      <c r="M865" s="9" t="s">
        <v>11</v>
      </c>
      <c r="N865" s="49" t="s">
        <v>1060</v>
      </c>
      <c r="O865" s="11" t="s">
        <v>2752</v>
      </c>
      <c r="P865" s="33" t="str">
        <f t="shared" si="16"/>
        <v>('PLU00864','MILNA BISKUIT SAYUR150G','PCS',8441,8550,8550,'GOL051',12,TRUE,FALSE,0,0,0,0,NULL,NULL,'PCS',0,0,0,0,0,0,0,0),</v>
      </c>
    </row>
    <row r="866" spans="1:16">
      <c r="A866" s="35" t="s">
        <v>1254</v>
      </c>
      <c r="B866" s="57" t="s">
        <v>2118</v>
      </c>
      <c r="C866" s="36" t="s">
        <v>6</v>
      </c>
      <c r="D866" s="41" t="s">
        <v>880</v>
      </c>
      <c r="E866" s="36" t="s">
        <v>6</v>
      </c>
      <c r="F866" s="48" t="s">
        <v>8</v>
      </c>
      <c r="G866" s="37" t="s">
        <v>9</v>
      </c>
      <c r="H866" s="6">
        <v>17109</v>
      </c>
      <c r="I866" s="9" t="s">
        <v>10</v>
      </c>
      <c r="J866" s="13">
        <v>17350</v>
      </c>
      <c r="K866" s="9" t="s">
        <v>10</v>
      </c>
      <c r="L866" s="14">
        <v>17350</v>
      </c>
      <c r="M866" s="9" t="s">
        <v>11</v>
      </c>
      <c r="N866" s="49" t="s">
        <v>1060</v>
      </c>
      <c r="O866" s="11" t="s">
        <v>2752</v>
      </c>
      <c r="P866" s="33" t="str">
        <f t="shared" si="16"/>
        <v>('PLU00865','MILNA ORIGINAL120G','PCS',17109,17350,17350,'GOL051',12,TRUE,FALSE,0,0,0,0,NULL,NULL,'PCS',0,0,0,0,0,0,0,0),</v>
      </c>
    </row>
    <row r="867" spans="1:16">
      <c r="A867" s="35" t="s">
        <v>1254</v>
      </c>
      <c r="B867" s="57" t="s">
        <v>2119</v>
      </c>
      <c r="C867" s="36" t="s">
        <v>6</v>
      </c>
      <c r="D867" s="41" t="s">
        <v>881</v>
      </c>
      <c r="E867" s="36" t="s">
        <v>6</v>
      </c>
      <c r="F867" s="48" t="s">
        <v>8</v>
      </c>
      <c r="G867" s="37" t="s">
        <v>9</v>
      </c>
      <c r="H867" s="6">
        <v>7984</v>
      </c>
      <c r="I867" s="9" t="s">
        <v>10</v>
      </c>
      <c r="J867" s="13">
        <v>8500</v>
      </c>
      <c r="K867" s="9" t="s">
        <v>10</v>
      </c>
      <c r="L867" s="13">
        <v>8500</v>
      </c>
      <c r="M867" s="9" t="s">
        <v>11</v>
      </c>
      <c r="N867" s="49" t="s">
        <v>1060</v>
      </c>
      <c r="O867" s="11" t="s">
        <v>2752</v>
      </c>
      <c r="P867" s="33" t="str">
        <f t="shared" si="16"/>
        <v>('PLU00866','MILNA TODDLER CHOCO110G','PCS',7984,8500,8500,'GOL051',12,TRUE,FALSE,0,0,0,0,NULL,NULL,'PCS',0,0,0,0,0,0,0,0),</v>
      </c>
    </row>
    <row r="868" spans="1:16">
      <c r="A868" s="35" t="s">
        <v>1254</v>
      </c>
      <c r="B868" s="57" t="s">
        <v>2120</v>
      </c>
      <c r="C868" s="36" t="s">
        <v>6</v>
      </c>
      <c r="D868" s="41" t="s">
        <v>882</v>
      </c>
      <c r="E868" s="36" t="s">
        <v>6</v>
      </c>
      <c r="F868" s="48" t="s">
        <v>8</v>
      </c>
      <c r="G868" s="37" t="s">
        <v>9</v>
      </c>
      <c r="H868" s="6">
        <v>7984</v>
      </c>
      <c r="I868" s="9" t="s">
        <v>10</v>
      </c>
      <c r="J868" s="14">
        <v>8500</v>
      </c>
      <c r="K868" s="9" t="s">
        <v>10</v>
      </c>
      <c r="L868" s="13">
        <v>8500</v>
      </c>
      <c r="M868" s="9" t="s">
        <v>11</v>
      </c>
      <c r="N868" s="49" t="s">
        <v>1060</v>
      </c>
      <c r="O868" s="11" t="s">
        <v>2752</v>
      </c>
      <c r="P868" s="33" t="str">
        <f t="shared" si="16"/>
        <v>('PLU00867','MILNA TODDLER KEJU110G','PCS',7984,8500,8500,'GOL051',12,TRUE,FALSE,0,0,0,0,NULL,NULL,'PCS',0,0,0,0,0,0,0,0),</v>
      </c>
    </row>
    <row r="869" spans="1:16">
      <c r="A869" s="35" t="s">
        <v>1254</v>
      </c>
      <c r="B869" s="57" t="s">
        <v>2121</v>
      </c>
      <c r="C869" s="36" t="s">
        <v>6</v>
      </c>
      <c r="D869" s="41" t="s">
        <v>883</v>
      </c>
      <c r="E869" s="36" t="s">
        <v>6</v>
      </c>
      <c r="F869" s="48" t="s">
        <v>8</v>
      </c>
      <c r="G869" s="37" t="s">
        <v>9</v>
      </c>
      <c r="H869" s="6">
        <v>18148</v>
      </c>
      <c r="I869" s="9" t="s">
        <v>10</v>
      </c>
      <c r="J869" s="13">
        <v>18400</v>
      </c>
      <c r="K869" s="9" t="s">
        <v>10</v>
      </c>
      <c r="L869" s="12">
        <v>18400</v>
      </c>
      <c r="M869" s="9" t="s">
        <v>11</v>
      </c>
      <c r="N869" s="49" t="s">
        <v>1060</v>
      </c>
      <c r="O869" s="11" t="s">
        <v>2752</v>
      </c>
      <c r="P869" s="33" t="str">
        <f t="shared" si="16"/>
        <v>('PLU00868','MILO 3IN1 BOX 300GR','PCS',18148,18400,18400,'GOL051',12,TRUE,FALSE,0,0,0,0,NULL,NULL,'PCS',0,0,0,0,0,0,0,0),</v>
      </c>
    </row>
    <row r="870" spans="1:16">
      <c r="A870" s="35" t="s">
        <v>1254</v>
      </c>
      <c r="B870" s="57" t="s">
        <v>2122</v>
      </c>
      <c r="C870" s="36" t="s">
        <v>6</v>
      </c>
      <c r="D870" s="41" t="s">
        <v>884</v>
      </c>
      <c r="E870" s="36" t="s">
        <v>6</v>
      </c>
      <c r="F870" s="48" t="s">
        <v>8</v>
      </c>
      <c r="G870" s="37" t="s">
        <v>9</v>
      </c>
      <c r="H870" s="6">
        <v>35389</v>
      </c>
      <c r="I870" s="9" t="s">
        <v>10</v>
      </c>
      <c r="J870" s="14">
        <v>36000</v>
      </c>
      <c r="K870" s="9" t="s">
        <v>10</v>
      </c>
      <c r="L870" s="12">
        <v>36000</v>
      </c>
      <c r="M870" s="9" t="s">
        <v>11</v>
      </c>
      <c r="N870" s="49" t="s">
        <v>1060</v>
      </c>
      <c r="O870" s="11" t="s">
        <v>2752</v>
      </c>
      <c r="P870" s="33" t="str">
        <f t="shared" si="16"/>
        <v>('PLU00869','MILO 3IN1 BOX 600GR','PCS',35389,36000,36000,'GOL051',12,TRUE,FALSE,0,0,0,0,NULL,NULL,'PCS',0,0,0,0,0,0,0,0),</v>
      </c>
    </row>
    <row r="871" spans="1:16">
      <c r="A871" s="35" t="s">
        <v>1254</v>
      </c>
      <c r="B871" s="57" t="s">
        <v>2123</v>
      </c>
      <c r="C871" s="36" t="s">
        <v>6</v>
      </c>
      <c r="D871" s="41" t="s">
        <v>885</v>
      </c>
      <c r="E871" s="36" t="s">
        <v>6</v>
      </c>
      <c r="F871" s="48" t="s">
        <v>8</v>
      </c>
      <c r="G871" s="37" t="s">
        <v>9</v>
      </c>
      <c r="H871" s="6">
        <v>9434</v>
      </c>
      <c r="I871" s="9" t="s">
        <v>10</v>
      </c>
      <c r="J871" s="13">
        <v>9600</v>
      </c>
      <c r="K871" s="9" t="s">
        <v>10</v>
      </c>
      <c r="L871" s="14">
        <v>9600</v>
      </c>
      <c r="M871" s="9" t="s">
        <v>11</v>
      </c>
      <c r="N871" s="49" t="s">
        <v>1060</v>
      </c>
      <c r="O871" s="11" t="s">
        <v>2752</v>
      </c>
      <c r="P871" s="33" t="str">
        <f t="shared" si="16"/>
        <v>('PLU00870','NESLE BBR BRS MERAH120G','PCS',9434,9600,9600,'GOL051',12,TRUE,FALSE,0,0,0,0,NULL,NULL,'PCS',0,0,0,0,0,0,0,0),</v>
      </c>
    </row>
    <row r="872" spans="1:16">
      <c r="A872" s="35" t="s">
        <v>1254</v>
      </c>
      <c r="B872" s="57" t="s">
        <v>2124</v>
      </c>
      <c r="C872" s="36" t="s">
        <v>6</v>
      </c>
      <c r="D872" s="41" t="s">
        <v>886</v>
      </c>
      <c r="E872" s="36" t="s">
        <v>6</v>
      </c>
      <c r="F872" s="48" t="s">
        <v>8</v>
      </c>
      <c r="G872" s="37" t="s">
        <v>9</v>
      </c>
      <c r="H872" s="6">
        <v>6228</v>
      </c>
      <c r="I872" s="9" t="s">
        <v>10</v>
      </c>
      <c r="J872" s="13">
        <v>6350</v>
      </c>
      <c r="K872" s="9" t="s">
        <v>10</v>
      </c>
      <c r="L872" s="13">
        <v>6350</v>
      </c>
      <c r="M872" s="9" t="s">
        <v>11</v>
      </c>
      <c r="N872" s="49" t="s">
        <v>1060</v>
      </c>
      <c r="O872" s="11" t="s">
        <v>2752</v>
      </c>
      <c r="P872" s="33" t="str">
        <f t="shared" si="16"/>
        <v>('PLU00871','NESLE BBR RS APEL JRK PSNG120G','PCS',6228,6350,6350,'GOL051',12,TRUE,FALSE,0,0,0,0,NULL,NULL,'PCS',0,0,0,0,0,0,0,0),</v>
      </c>
    </row>
    <row r="873" spans="1:16">
      <c r="A873" s="35" t="s">
        <v>1254</v>
      </c>
      <c r="B873" s="57" t="s">
        <v>2125</v>
      </c>
      <c r="C873" s="36" t="s">
        <v>6</v>
      </c>
      <c r="D873" s="41" t="s">
        <v>887</v>
      </c>
      <c r="E873" s="36" t="s">
        <v>6</v>
      </c>
      <c r="F873" s="48" t="s">
        <v>8</v>
      </c>
      <c r="G873" s="37" t="s">
        <v>9</v>
      </c>
      <c r="H873" s="6">
        <v>3755</v>
      </c>
      <c r="I873" s="9" t="s">
        <v>10</v>
      </c>
      <c r="J873" s="13">
        <v>3800</v>
      </c>
      <c r="K873" s="9" t="s">
        <v>10</v>
      </c>
      <c r="L873" s="14">
        <v>3800</v>
      </c>
      <c r="M873" s="9" t="s">
        <v>11</v>
      </c>
      <c r="N873" s="49" t="s">
        <v>1060</v>
      </c>
      <c r="O873" s="11" t="s">
        <v>2752</v>
      </c>
      <c r="P873" s="33" t="str">
        <f t="shared" si="16"/>
        <v>('PLU00872','NESLE KACANG HIJAU 80G','PCS',3755,3800,3800,'GOL051',12,TRUE,FALSE,0,0,0,0,NULL,NULL,'PCS',0,0,0,0,0,0,0,0),</v>
      </c>
    </row>
    <row r="874" spans="1:16">
      <c r="A874" s="35" t="s">
        <v>1254</v>
      </c>
      <c r="B874" s="57" t="s">
        <v>2126</v>
      </c>
      <c r="C874" s="36" t="s">
        <v>6</v>
      </c>
      <c r="D874" s="41" t="s">
        <v>888</v>
      </c>
      <c r="E874" s="36" t="s">
        <v>6</v>
      </c>
      <c r="F874" s="48" t="s">
        <v>8</v>
      </c>
      <c r="G874" s="37" t="s">
        <v>9</v>
      </c>
      <c r="H874" s="6">
        <v>6548</v>
      </c>
      <c r="I874" s="9" t="s">
        <v>10</v>
      </c>
      <c r="J874" s="13">
        <v>6650</v>
      </c>
      <c r="K874" s="9" t="s">
        <v>10</v>
      </c>
      <c r="L874" s="13">
        <v>6650</v>
      </c>
      <c r="M874" s="9" t="s">
        <v>11</v>
      </c>
      <c r="N874" s="49" t="s">
        <v>1060</v>
      </c>
      <c r="O874" s="11" t="s">
        <v>2752</v>
      </c>
      <c r="P874" s="33" t="str">
        <f t="shared" si="16"/>
        <v>('PLU00873','NESTLE BBR AYAM BAWANG120G','PCS',6548,6650,6650,'GOL051',12,TRUE,FALSE,0,0,0,0,NULL,NULL,'PCS',0,0,0,0,0,0,0,0),</v>
      </c>
    </row>
    <row r="875" spans="1:16">
      <c r="A875" s="35" t="s">
        <v>1254</v>
      </c>
      <c r="B875" s="57" t="s">
        <v>2127</v>
      </c>
      <c r="C875" s="36" t="s">
        <v>6</v>
      </c>
      <c r="D875" s="41" t="s">
        <v>889</v>
      </c>
      <c r="E875" s="36" t="s">
        <v>6</v>
      </c>
      <c r="F875" s="48" t="s">
        <v>8</v>
      </c>
      <c r="G875" s="37" t="s">
        <v>9</v>
      </c>
      <c r="H875" s="8">
        <v>3755</v>
      </c>
      <c r="I875" s="9" t="s">
        <v>10</v>
      </c>
      <c r="J875" s="14">
        <v>3800</v>
      </c>
      <c r="K875" s="9" t="s">
        <v>10</v>
      </c>
      <c r="L875" s="13">
        <v>3800</v>
      </c>
      <c r="M875" s="9" t="s">
        <v>11</v>
      </c>
      <c r="N875" s="49" t="s">
        <v>1060</v>
      </c>
      <c r="O875" s="11" t="s">
        <v>2752</v>
      </c>
      <c r="P875" s="33" t="str">
        <f t="shared" si="16"/>
        <v>('PLU00874','NESTLE BERAS MERAH80G','PCS',3755,3800,3800,'GOL051',12,TRUE,FALSE,0,0,0,0,NULL,NULL,'PCS',0,0,0,0,0,0,0,0),</v>
      </c>
    </row>
    <row r="876" spans="1:16">
      <c r="A876" s="35" t="s">
        <v>1254</v>
      </c>
      <c r="B876" s="57" t="s">
        <v>2128</v>
      </c>
      <c r="C876" s="36" t="s">
        <v>6</v>
      </c>
      <c r="D876" s="41" t="s">
        <v>890</v>
      </c>
      <c r="E876" s="36" t="s">
        <v>6</v>
      </c>
      <c r="F876" s="48" t="s">
        <v>8</v>
      </c>
      <c r="G876" s="37" t="s">
        <v>9</v>
      </c>
      <c r="H876" s="6">
        <v>950</v>
      </c>
      <c r="I876" s="9" t="s">
        <v>10</v>
      </c>
      <c r="J876" s="13">
        <v>1200</v>
      </c>
      <c r="K876" s="9" t="s">
        <v>10</v>
      </c>
      <c r="L876" s="14">
        <v>1200</v>
      </c>
      <c r="M876" s="9" t="s">
        <v>11</v>
      </c>
      <c r="N876" s="49" t="s">
        <v>1060</v>
      </c>
      <c r="O876" s="11" t="s">
        <v>2752</v>
      </c>
      <c r="P876" s="33" t="str">
        <f t="shared" si="16"/>
        <v>('PLU00875','NESTLE KACANG HIJAU 20GR','PCS',950,1200,1200,'GOL051',12,TRUE,FALSE,0,0,0,0,NULL,NULL,'PCS',0,0,0,0,0,0,0,0),</v>
      </c>
    </row>
    <row r="877" spans="1:16">
      <c r="A877" s="35" t="s">
        <v>1254</v>
      </c>
      <c r="B877" s="57" t="s">
        <v>2129</v>
      </c>
      <c r="C877" s="36" t="s">
        <v>6</v>
      </c>
      <c r="D877" s="41" t="s">
        <v>891</v>
      </c>
      <c r="E877" s="36" t="s">
        <v>6</v>
      </c>
      <c r="F877" s="48" t="s">
        <v>8</v>
      </c>
      <c r="G877" s="37" t="s">
        <v>9</v>
      </c>
      <c r="H877" s="6">
        <v>35442</v>
      </c>
      <c r="I877" s="9" t="s">
        <v>10</v>
      </c>
      <c r="J877" s="13">
        <v>35900</v>
      </c>
      <c r="K877" s="9" t="s">
        <v>10</v>
      </c>
      <c r="L877" s="13">
        <v>35900</v>
      </c>
      <c r="M877" s="9" t="s">
        <v>11</v>
      </c>
      <c r="N877" s="49" t="s">
        <v>1060</v>
      </c>
      <c r="O877" s="11" t="s">
        <v>2752</v>
      </c>
      <c r="P877" s="33" t="str">
        <f t="shared" si="16"/>
        <v>('PLU00876','NUTRILON 1 200GR','PCS',35442,35900,35900,'GOL051',12,TRUE,FALSE,0,0,0,0,NULL,NULL,'PCS',0,0,0,0,0,0,0,0),</v>
      </c>
    </row>
    <row r="878" spans="1:16">
      <c r="A878" s="35" t="s">
        <v>1254</v>
      </c>
      <c r="B878" s="57" t="s">
        <v>2130</v>
      </c>
      <c r="C878" s="36" t="s">
        <v>6</v>
      </c>
      <c r="D878" s="41" t="s">
        <v>892</v>
      </c>
      <c r="E878" s="36" t="s">
        <v>6</v>
      </c>
      <c r="F878" s="48" t="s">
        <v>8</v>
      </c>
      <c r="G878" s="37" t="s">
        <v>9</v>
      </c>
      <c r="H878" s="6">
        <v>133803</v>
      </c>
      <c r="I878" s="9" t="s">
        <v>10</v>
      </c>
      <c r="J878" s="14">
        <v>136490</v>
      </c>
      <c r="K878" s="9" t="s">
        <v>10</v>
      </c>
      <c r="L878" s="13">
        <v>136490</v>
      </c>
      <c r="M878" s="9" t="s">
        <v>11</v>
      </c>
      <c r="N878" s="49" t="s">
        <v>1060</v>
      </c>
      <c r="O878" s="11" t="s">
        <v>2752</v>
      </c>
      <c r="P878" s="33" t="str">
        <f t="shared" si="16"/>
        <v>('PLU00877','NUTRILON 1 KLG 800GR','PCS',133803,136490,136490,'GOL051',12,TRUE,FALSE,0,0,0,0,NULL,NULL,'PCS',0,0,0,0,0,0,0,0),</v>
      </c>
    </row>
    <row r="879" spans="1:16">
      <c r="A879" s="35" t="s">
        <v>1254</v>
      </c>
      <c r="B879" s="57" t="s">
        <v>2131</v>
      </c>
      <c r="C879" s="36" t="s">
        <v>6</v>
      </c>
      <c r="D879" s="41" t="s">
        <v>893</v>
      </c>
      <c r="E879" s="36" t="s">
        <v>6</v>
      </c>
      <c r="F879" s="48" t="s">
        <v>8</v>
      </c>
      <c r="G879" s="37" t="s">
        <v>9</v>
      </c>
      <c r="H879" s="6">
        <v>93695</v>
      </c>
      <c r="I879" s="9" t="s">
        <v>10</v>
      </c>
      <c r="J879" s="13">
        <v>94560</v>
      </c>
      <c r="K879" s="9" t="s">
        <v>10</v>
      </c>
      <c r="L879" s="14">
        <v>94560</v>
      </c>
      <c r="M879" s="9" t="s">
        <v>11</v>
      </c>
      <c r="N879" s="49" t="s">
        <v>1060</v>
      </c>
      <c r="O879" s="11" t="s">
        <v>2752</v>
      </c>
      <c r="P879" s="33" t="str">
        <f t="shared" si="16"/>
        <v>('PLU00878','NUTRILON 1 ROYAL KL 400GR','PCS',93695,94560,94560,'GOL051',12,TRUE,FALSE,0,0,0,0,NULL,NULL,'PCS',0,0,0,0,0,0,0,0),</v>
      </c>
    </row>
    <row r="880" spans="1:16">
      <c r="A880" s="35" t="s">
        <v>1254</v>
      </c>
      <c r="B880" s="57" t="s">
        <v>2132</v>
      </c>
      <c r="C880" s="36" t="s">
        <v>6</v>
      </c>
      <c r="D880" s="41" t="s">
        <v>894</v>
      </c>
      <c r="E880" s="36" t="s">
        <v>6</v>
      </c>
      <c r="F880" s="48" t="s">
        <v>8</v>
      </c>
      <c r="G880" s="37" t="s">
        <v>9</v>
      </c>
      <c r="H880" s="6">
        <v>181433</v>
      </c>
      <c r="I880" s="9" t="s">
        <v>10</v>
      </c>
      <c r="J880" s="13">
        <v>185090</v>
      </c>
      <c r="K880" s="9" t="s">
        <v>10</v>
      </c>
      <c r="L880" s="13">
        <v>185090</v>
      </c>
      <c r="M880" s="9" t="s">
        <v>11</v>
      </c>
      <c r="N880" s="49" t="s">
        <v>1060</v>
      </c>
      <c r="O880" s="11" t="s">
        <v>2752</v>
      </c>
      <c r="P880" s="33" t="str">
        <f t="shared" si="16"/>
        <v>('PLU00879','NUTRILON 1 ROYAL KL 800GR','PCS',181433,185090,185090,'GOL051',12,TRUE,FALSE,0,0,0,0,NULL,NULL,'PCS',0,0,0,0,0,0,0,0),</v>
      </c>
    </row>
    <row r="881" spans="1:16">
      <c r="A881" s="35" t="s">
        <v>1254</v>
      </c>
      <c r="B881" s="57" t="s">
        <v>2133</v>
      </c>
      <c r="C881" s="36" t="s">
        <v>6</v>
      </c>
      <c r="D881" s="41" t="s">
        <v>895</v>
      </c>
      <c r="E881" s="36" t="s">
        <v>6</v>
      </c>
      <c r="F881" s="48" t="s">
        <v>8</v>
      </c>
      <c r="G881" s="37" t="s">
        <v>9</v>
      </c>
      <c r="H881" s="6">
        <v>69799</v>
      </c>
      <c r="I881" s="9" t="s">
        <v>10</v>
      </c>
      <c r="J881" s="13">
        <v>71200</v>
      </c>
      <c r="K881" s="9" t="s">
        <v>10</v>
      </c>
      <c r="L881" s="14">
        <v>71200</v>
      </c>
      <c r="M881" s="9" t="s">
        <v>11</v>
      </c>
      <c r="N881" s="49" t="s">
        <v>1060</v>
      </c>
      <c r="O881" s="11" t="s">
        <v>2752</v>
      </c>
      <c r="P881" s="33" t="str">
        <f t="shared" si="16"/>
        <v>('PLU00880','NUTRILON 1 SOYA 400GR','PCS',69799,71200,71200,'GOL051',12,TRUE,FALSE,0,0,0,0,NULL,NULL,'PCS',0,0,0,0,0,0,0,0),</v>
      </c>
    </row>
    <row r="882" spans="1:16">
      <c r="A882" s="35" t="s">
        <v>1254</v>
      </c>
      <c r="B882" s="57" t="s">
        <v>2134</v>
      </c>
      <c r="C882" s="36" t="s">
        <v>6</v>
      </c>
      <c r="D882" s="41" t="s">
        <v>896</v>
      </c>
      <c r="E882" s="36" t="s">
        <v>6</v>
      </c>
      <c r="F882" s="48" t="s">
        <v>8</v>
      </c>
      <c r="G882" s="37" t="s">
        <v>9</v>
      </c>
      <c r="H882" s="8">
        <v>69577</v>
      </c>
      <c r="I882" s="9" t="s">
        <v>10</v>
      </c>
      <c r="J882" s="13">
        <v>70200</v>
      </c>
      <c r="K882" s="9" t="s">
        <v>10</v>
      </c>
      <c r="L882" s="13">
        <v>70200</v>
      </c>
      <c r="M882" s="9" t="s">
        <v>11</v>
      </c>
      <c r="N882" s="49" t="s">
        <v>1060</v>
      </c>
      <c r="O882" s="11" t="s">
        <v>2752</v>
      </c>
      <c r="P882" s="33" t="str">
        <f t="shared" si="16"/>
        <v>('PLU00881','NUTRILON 1 SUKROSA 400G','PCS',69577,70200,70200,'GOL051',12,TRUE,FALSE,0,0,0,0,NULL,NULL,'PCS',0,0,0,0,0,0,0,0),</v>
      </c>
    </row>
    <row r="883" spans="1:16">
      <c r="A883" s="35" t="s">
        <v>1254</v>
      </c>
      <c r="B883" s="57" t="s">
        <v>2135</v>
      </c>
      <c r="C883" s="36" t="s">
        <v>6</v>
      </c>
      <c r="D883" s="41" t="s">
        <v>897</v>
      </c>
      <c r="E883" s="36" t="s">
        <v>6</v>
      </c>
      <c r="F883" s="48" t="s">
        <v>8</v>
      </c>
      <c r="G883" s="37" t="s">
        <v>9</v>
      </c>
      <c r="H883" s="6">
        <v>33795</v>
      </c>
      <c r="I883" s="9" t="s">
        <v>10</v>
      </c>
      <c r="J883" s="14">
        <v>34400</v>
      </c>
      <c r="K883" s="9" t="s">
        <v>10</v>
      </c>
      <c r="L883" s="13">
        <v>34400</v>
      </c>
      <c r="M883" s="9" t="s">
        <v>11</v>
      </c>
      <c r="N883" s="49" t="s">
        <v>1060</v>
      </c>
      <c r="O883" s="11" t="s">
        <v>2752</v>
      </c>
      <c r="P883" s="33" t="str">
        <f t="shared" si="16"/>
        <v>('PLU00882','NUTRILON 2 200GR','PCS',33795,34400,34400,'GOL051',12,TRUE,FALSE,0,0,0,0,NULL,NULL,'PCS',0,0,0,0,0,0,0,0),</v>
      </c>
    </row>
    <row r="884" spans="1:16">
      <c r="A884" s="35" t="s">
        <v>1254</v>
      </c>
      <c r="B884" s="57" t="s">
        <v>2136</v>
      </c>
      <c r="C884" s="36" t="s">
        <v>6</v>
      </c>
      <c r="D884" s="41" t="s">
        <v>898</v>
      </c>
      <c r="E884" s="36" t="s">
        <v>6</v>
      </c>
      <c r="F884" s="48" t="s">
        <v>8</v>
      </c>
      <c r="G884" s="37" t="s">
        <v>9</v>
      </c>
      <c r="H884" s="6">
        <v>65275</v>
      </c>
      <c r="I884" s="9" t="s">
        <v>10</v>
      </c>
      <c r="J884" s="13">
        <v>65900</v>
      </c>
      <c r="K884" s="9" t="s">
        <v>10</v>
      </c>
      <c r="L884" s="12">
        <v>65900</v>
      </c>
      <c r="M884" s="9" t="s">
        <v>11</v>
      </c>
      <c r="N884" s="49" t="s">
        <v>1060</v>
      </c>
      <c r="O884" s="11" t="s">
        <v>2752</v>
      </c>
      <c r="P884" s="33" t="str">
        <f t="shared" si="16"/>
        <v>('PLU00883','NUTRILON 2 400GR','PCS',65275,65900,65900,'GOL051',12,TRUE,FALSE,0,0,0,0,NULL,NULL,'PCS',0,0,0,0,0,0,0,0),</v>
      </c>
    </row>
    <row r="885" spans="1:16">
      <c r="A885" s="35" t="s">
        <v>1254</v>
      </c>
      <c r="B885" s="57" t="s">
        <v>2137</v>
      </c>
      <c r="C885" s="36" t="s">
        <v>6</v>
      </c>
      <c r="D885" s="44" t="s">
        <v>899</v>
      </c>
      <c r="E885" s="36" t="s">
        <v>6</v>
      </c>
      <c r="F885" s="48" t="s">
        <v>8</v>
      </c>
      <c r="G885" s="37" t="s">
        <v>9</v>
      </c>
      <c r="H885" s="6">
        <v>70504</v>
      </c>
      <c r="I885" s="9" t="s">
        <v>10</v>
      </c>
      <c r="J885" s="12">
        <v>71200</v>
      </c>
      <c r="K885" s="9" t="s">
        <v>10</v>
      </c>
      <c r="L885" s="13">
        <v>71200</v>
      </c>
      <c r="M885" s="9" t="s">
        <v>11</v>
      </c>
      <c r="N885" s="49" t="s">
        <v>1060</v>
      </c>
      <c r="O885" s="11" t="s">
        <v>2752</v>
      </c>
      <c r="P885" s="33" t="str">
        <f t="shared" si="16"/>
        <v>('PLU00884','NUTRILON 2 SOYA 400GR','PCS',70504,71200,71200,'GOL051',12,TRUE,FALSE,0,0,0,0,NULL,NULL,'PCS',0,0,0,0,0,0,0,0),</v>
      </c>
    </row>
    <row r="886" spans="1:16">
      <c r="A886" s="35" t="s">
        <v>1254</v>
      </c>
      <c r="B886" s="57" t="s">
        <v>2138</v>
      </c>
      <c r="C886" s="36" t="s">
        <v>6</v>
      </c>
      <c r="D886" s="41" t="s">
        <v>900</v>
      </c>
      <c r="E886" s="36" t="s">
        <v>6</v>
      </c>
      <c r="F886" s="48" t="s">
        <v>8</v>
      </c>
      <c r="G886" s="37" t="s">
        <v>9</v>
      </c>
      <c r="H886" s="6">
        <v>140157</v>
      </c>
      <c r="I886" s="9" t="s">
        <v>10</v>
      </c>
      <c r="J886" s="12">
        <v>141540</v>
      </c>
      <c r="K886" s="9" t="s">
        <v>10</v>
      </c>
      <c r="L886" s="14">
        <v>141540</v>
      </c>
      <c r="M886" s="9" t="s">
        <v>11</v>
      </c>
      <c r="N886" s="49" t="s">
        <v>1060</v>
      </c>
      <c r="O886" s="11" t="s">
        <v>2752</v>
      </c>
      <c r="P886" s="33" t="str">
        <f t="shared" si="16"/>
        <v>('PLU00885','NUTRILON 2 SOYA KL 800GR','PCS',140157,141540,141540,'GOL051',12,TRUE,FALSE,0,0,0,0,NULL,NULL,'PCS',0,0,0,0,0,0,0,0),</v>
      </c>
    </row>
    <row r="887" spans="1:16">
      <c r="A887" s="35" t="s">
        <v>1254</v>
      </c>
      <c r="B887" s="57" t="s">
        <v>2139</v>
      </c>
      <c r="C887" s="36" t="s">
        <v>6</v>
      </c>
      <c r="D887" s="41" t="s">
        <v>901</v>
      </c>
      <c r="E887" s="36" t="s">
        <v>6</v>
      </c>
      <c r="F887" s="48" t="s">
        <v>8</v>
      </c>
      <c r="G887" s="37" t="s">
        <v>9</v>
      </c>
      <c r="H887" s="8">
        <v>129245</v>
      </c>
      <c r="I887" s="9" t="s">
        <v>10</v>
      </c>
      <c r="J887" s="13">
        <v>131500</v>
      </c>
      <c r="K887" s="9" t="s">
        <v>10</v>
      </c>
      <c r="L887" s="13">
        <v>131500</v>
      </c>
      <c r="M887" s="9" t="s">
        <v>11</v>
      </c>
      <c r="N887" s="49" t="s">
        <v>1060</v>
      </c>
      <c r="O887" s="11" t="s">
        <v>2752</v>
      </c>
      <c r="P887" s="33" t="str">
        <f t="shared" si="16"/>
        <v>('PLU00886','NUTRILON 2800G','PCS',129245,131500,131500,'GOL051',12,TRUE,FALSE,0,0,0,0,NULL,NULL,'PCS',0,0,0,0,0,0,0,0),</v>
      </c>
    </row>
    <row r="888" spans="1:16">
      <c r="A888" s="35" t="s">
        <v>1254</v>
      </c>
      <c r="B888" s="57" t="s">
        <v>2140</v>
      </c>
      <c r="C888" s="36" t="s">
        <v>6</v>
      </c>
      <c r="D888" s="41" t="s">
        <v>902</v>
      </c>
      <c r="E888" s="36" t="s">
        <v>6</v>
      </c>
      <c r="F888" s="48" t="s">
        <v>8</v>
      </c>
      <c r="G888" s="37" t="s">
        <v>9</v>
      </c>
      <c r="H888" s="6">
        <v>57682</v>
      </c>
      <c r="I888" s="9" t="s">
        <v>10</v>
      </c>
      <c r="J888" s="13">
        <v>58200</v>
      </c>
      <c r="K888" s="9" t="s">
        <v>10</v>
      </c>
      <c r="L888" s="14">
        <v>58200</v>
      </c>
      <c r="M888" s="9" t="s">
        <v>11</v>
      </c>
      <c r="N888" s="49" t="s">
        <v>1060</v>
      </c>
      <c r="O888" s="11" t="s">
        <v>2752</v>
      </c>
      <c r="P888" s="33" t="str">
        <f t="shared" si="16"/>
        <v>('PLU00887','NUTRILON 3 MADU 400GR','PCS',57682,58200,58200,'GOL051',12,TRUE,FALSE,0,0,0,0,NULL,NULL,'PCS',0,0,0,0,0,0,0,0),</v>
      </c>
    </row>
    <row r="889" spans="1:16">
      <c r="A889" s="35" t="s">
        <v>1254</v>
      </c>
      <c r="B889" s="57" t="s">
        <v>2141</v>
      </c>
      <c r="C889" s="36" t="s">
        <v>6</v>
      </c>
      <c r="D889" s="41" t="s">
        <v>903</v>
      </c>
      <c r="E889" s="36" t="s">
        <v>6</v>
      </c>
      <c r="F889" s="48" t="s">
        <v>8</v>
      </c>
      <c r="G889" s="37" t="s">
        <v>9</v>
      </c>
      <c r="H889" s="6">
        <v>153830</v>
      </c>
      <c r="I889" s="9" t="s">
        <v>10</v>
      </c>
      <c r="J889" s="13">
        <v>156940</v>
      </c>
      <c r="K889" s="9" t="s">
        <v>10</v>
      </c>
      <c r="L889" s="13">
        <v>156940</v>
      </c>
      <c r="M889" s="9" t="s">
        <v>11</v>
      </c>
      <c r="N889" s="49" t="s">
        <v>1060</v>
      </c>
      <c r="O889" s="11" t="s">
        <v>2752</v>
      </c>
      <c r="P889" s="33" t="str">
        <f t="shared" si="16"/>
        <v>('PLU00888','NUTRILON 3 MADU KL 800G','PCS',153830,156940,156940,'GOL051',12,TRUE,FALSE,0,0,0,0,NULL,NULL,'PCS',0,0,0,0,0,0,0,0),</v>
      </c>
    </row>
    <row r="890" spans="1:16">
      <c r="A890" s="35" t="s">
        <v>1254</v>
      </c>
      <c r="B890" s="57" t="s">
        <v>2142</v>
      </c>
      <c r="C890" s="36" t="s">
        <v>6</v>
      </c>
      <c r="D890" s="41" t="s">
        <v>904</v>
      </c>
      <c r="E890" s="36" t="s">
        <v>6</v>
      </c>
      <c r="F890" s="48" t="s">
        <v>8</v>
      </c>
      <c r="G890" s="37" t="s">
        <v>9</v>
      </c>
      <c r="H890" s="6">
        <v>114210</v>
      </c>
      <c r="I890" s="9" t="s">
        <v>10</v>
      </c>
      <c r="J890" s="14">
        <v>116500</v>
      </c>
      <c r="K890" s="9" t="s">
        <v>10</v>
      </c>
      <c r="L890" s="13">
        <v>116500</v>
      </c>
      <c r="M890" s="9" t="s">
        <v>11</v>
      </c>
      <c r="N890" s="49" t="s">
        <v>1060</v>
      </c>
      <c r="O890" s="11" t="s">
        <v>2752</v>
      </c>
      <c r="P890" s="33" t="str">
        <f t="shared" si="16"/>
        <v>('PLU00889','NUTRILON 3 MADU KL 800GR','PCS',114210,116500,116500,'GOL051',12,TRUE,FALSE,0,0,0,0,NULL,NULL,'PCS',0,0,0,0,0,0,0,0),</v>
      </c>
    </row>
    <row r="891" spans="1:16">
      <c r="A891" s="35" t="s">
        <v>1254</v>
      </c>
      <c r="B891" s="57" t="s">
        <v>2143</v>
      </c>
      <c r="C891" s="36" t="s">
        <v>6</v>
      </c>
      <c r="D891" s="41" t="s">
        <v>905</v>
      </c>
      <c r="E891" s="36" t="s">
        <v>6</v>
      </c>
      <c r="F891" s="48" t="s">
        <v>8</v>
      </c>
      <c r="G891" s="37" t="s">
        <v>9</v>
      </c>
      <c r="H891" s="6">
        <v>69799</v>
      </c>
      <c r="I891" s="9" t="s">
        <v>10</v>
      </c>
      <c r="J891" s="13">
        <v>71200</v>
      </c>
      <c r="K891" s="9" t="s">
        <v>10</v>
      </c>
      <c r="L891" s="14">
        <v>71200</v>
      </c>
      <c r="M891" s="9" t="s">
        <v>11</v>
      </c>
      <c r="N891" s="49" t="s">
        <v>1060</v>
      </c>
      <c r="O891" s="11" t="s">
        <v>2752</v>
      </c>
      <c r="P891" s="33" t="str">
        <f t="shared" si="16"/>
        <v>('PLU00890','NUTRILON 3 SOYA 400GR','PCS',69799,71200,71200,'GOL051',12,TRUE,FALSE,0,0,0,0,NULL,NULL,'PCS',0,0,0,0,0,0,0,0),</v>
      </c>
    </row>
    <row r="892" spans="1:16">
      <c r="A892" s="35" t="s">
        <v>1254</v>
      </c>
      <c r="B892" s="57" t="s">
        <v>2144</v>
      </c>
      <c r="C892" s="36" t="s">
        <v>6</v>
      </c>
      <c r="D892" s="41" t="s">
        <v>906</v>
      </c>
      <c r="E892" s="36" t="s">
        <v>6</v>
      </c>
      <c r="F892" s="48" t="s">
        <v>8</v>
      </c>
      <c r="G892" s="37" t="s">
        <v>9</v>
      </c>
      <c r="H892" s="6">
        <v>140157</v>
      </c>
      <c r="I892" s="9" t="s">
        <v>10</v>
      </c>
      <c r="J892" s="13">
        <v>142990</v>
      </c>
      <c r="K892" s="9" t="s">
        <v>10</v>
      </c>
      <c r="L892" s="13">
        <v>142990</v>
      </c>
      <c r="M892" s="9" t="s">
        <v>11</v>
      </c>
      <c r="N892" s="49" t="s">
        <v>1060</v>
      </c>
      <c r="O892" s="11" t="s">
        <v>2752</v>
      </c>
      <c r="P892" s="33" t="str">
        <f t="shared" si="16"/>
        <v>('PLU00891','NUTRILON 3 SOYA KL 800GR','PCS',140157,142990,142990,'GOL051',12,TRUE,FALSE,0,0,0,0,NULL,NULL,'PCS',0,0,0,0,0,0,0,0),</v>
      </c>
    </row>
    <row r="893" spans="1:16">
      <c r="A893" s="35" t="s">
        <v>1254</v>
      </c>
      <c r="B893" s="57" t="s">
        <v>2145</v>
      </c>
      <c r="C893" s="36" t="s">
        <v>6</v>
      </c>
      <c r="D893" s="41" t="s">
        <v>907</v>
      </c>
      <c r="E893" s="36" t="s">
        <v>6</v>
      </c>
      <c r="F893" s="48" t="s">
        <v>8</v>
      </c>
      <c r="G893" s="37" t="s">
        <v>9</v>
      </c>
      <c r="H893" s="8">
        <v>55461</v>
      </c>
      <c r="I893" s="9" t="s">
        <v>10</v>
      </c>
      <c r="J893" s="14">
        <v>61200</v>
      </c>
      <c r="K893" s="9" t="s">
        <v>10</v>
      </c>
      <c r="L893" s="13">
        <v>61200</v>
      </c>
      <c r="M893" s="9" t="s">
        <v>11</v>
      </c>
      <c r="N893" s="49" t="s">
        <v>1060</v>
      </c>
      <c r="O893" s="11" t="s">
        <v>2752</v>
      </c>
      <c r="P893" s="33" t="str">
        <f t="shared" si="16"/>
        <v>('PLU00892','NUTRILON 3 VANILA 400GR','PCS',55461,61200,61200,'GOL051',12,TRUE,FALSE,0,0,0,0,NULL,NULL,'PCS',0,0,0,0,0,0,0,0),</v>
      </c>
    </row>
    <row r="894" spans="1:16">
      <c r="A894" s="35" t="s">
        <v>1254</v>
      </c>
      <c r="B894" s="57" t="s">
        <v>2146</v>
      </c>
      <c r="C894" s="36" t="s">
        <v>6</v>
      </c>
      <c r="D894" s="41" t="s">
        <v>908</v>
      </c>
      <c r="E894" s="36" t="s">
        <v>6</v>
      </c>
      <c r="F894" s="48" t="s">
        <v>8</v>
      </c>
      <c r="G894" s="37" t="s">
        <v>9</v>
      </c>
      <c r="H894" s="6">
        <v>114129</v>
      </c>
      <c r="I894" s="9" t="s">
        <v>10</v>
      </c>
      <c r="J894" s="13">
        <v>116400</v>
      </c>
      <c r="K894" s="9" t="s">
        <v>10</v>
      </c>
      <c r="L894" s="14">
        <v>116400</v>
      </c>
      <c r="M894" s="9" t="s">
        <v>11</v>
      </c>
      <c r="N894" s="49" t="s">
        <v>1060</v>
      </c>
      <c r="O894" s="11" t="s">
        <v>2752</v>
      </c>
      <c r="P894" s="33" t="str">
        <f t="shared" si="16"/>
        <v>('PLU00893','NUTRILON 3 VNL KL 800GR(1)','PCS',114129,116400,116400,'GOL051',12,TRUE,FALSE,0,0,0,0,NULL,NULL,'PCS',0,0,0,0,0,0,0,0),</v>
      </c>
    </row>
    <row r="895" spans="1:16">
      <c r="A895" s="35" t="s">
        <v>1254</v>
      </c>
      <c r="B895" s="57" t="s">
        <v>2147</v>
      </c>
      <c r="C895" s="36" t="s">
        <v>6</v>
      </c>
      <c r="D895" s="41" t="s">
        <v>909</v>
      </c>
      <c r="E895" s="36" t="s">
        <v>6</v>
      </c>
      <c r="F895" s="48" t="s">
        <v>8</v>
      </c>
      <c r="G895" s="37" t="s">
        <v>9</v>
      </c>
      <c r="H895" s="6">
        <v>153830</v>
      </c>
      <c r="I895" s="9" t="s">
        <v>10</v>
      </c>
      <c r="J895" s="13">
        <v>156900</v>
      </c>
      <c r="K895" s="9" t="s">
        <v>10</v>
      </c>
      <c r="L895" s="13">
        <v>156900</v>
      </c>
      <c r="M895" s="9" t="s">
        <v>11</v>
      </c>
      <c r="N895" s="49" t="s">
        <v>1060</v>
      </c>
      <c r="O895" s="11" t="s">
        <v>2752</v>
      </c>
      <c r="P895" s="33" t="str">
        <f t="shared" si="16"/>
        <v>('PLU00894','NUTRILON 3 VNL KL 800GR(2)','PCS',153830,156900,156900,'GOL051',12,TRUE,FALSE,0,0,0,0,NULL,NULL,'PCS',0,0,0,0,0,0,0,0),</v>
      </c>
    </row>
    <row r="896" spans="1:16">
      <c r="A896" s="35" t="s">
        <v>1254</v>
      </c>
      <c r="B896" s="57" t="s">
        <v>2148</v>
      </c>
      <c r="C896" s="36" t="s">
        <v>6</v>
      </c>
      <c r="D896" s="41" t="s">
        <v>910</v>
      </c>
      <c r="E896" s="36" t="s">
        <v>6</v>
      </c>
      <c r="F896" s="48" t="s">
        <v>8</v>
      </c>
      <c r="G896" s="37" t="s">
        <v>9</v>
      </c>
      <c r="H896" s="6">
        <v>137633</v>
      </c>
      <c r="I896" s="9" t="s">
        <v>10</v>
      </c>
      <c r="J896" s="13">
        <v>140390</v>
      </c>
      <c r="K896" s="9" t="s">
        <v>10</v>
      </c>
      <c r="L896" s="14">
        <v>140390</v>
      </c>
      <c r="M896" s="9" t="s">
        <v>11</v>
      </c>
      <c r="N896" s="49" t="s">
        <v>1060</v>
      </c>
      <c r="O896" s="11" t="s">
        <v>2752</v>
      </c>
      <c r="P896" s="33" t="str">
        <f t="shared" ref="P896:P959" si="17">(A896&amp;B896&amp;C896&amp;D896&amp;E896&amp;F896&amp;G896&amp;H896&amp;I896&amp;J896&amp;K896&amp;L896&amp;M896&amp;N896&amp;O896)</f>
        <v>('PLU00895','NUTRILON 4 CKLT SWS 800G','PCS',137633,140390,140390,'GOL051',12,TRUE,FALSE,0,0,0,0,NULL,NULL,'PCS',0,0,0,0,0,0,0,0),</v>
      </c>
    </row>
    <row r="897" spans="1:16">
      <c r="A897" s="35" t="s">
        <v>1254</v>
      </c>
      <c r="B897" s="57" t="s">
        <v>2149</v>
      </c>
      <c r="C897" s="36" t="s">
        <v>6</v>
      </c>
      <c r="D897" s="41" t="s">
        <v>911</v>
      </c>
      <c r="E897" s="36" t="s">
        <v>6</v>
      </c>
      <c r="F897" s="48" t="s">
        <v>8</v>
      </c>
      <c r="G897" s="37" t="s">
        <v>9</v>
      </c>
      <c r="H897" s="6">
        <v>49086</v>
      </c>
      <c r="I897" s="9" t="s">
        <v>10</v>
      </c>
      <c r="J897" s="13">
        <v>49570</v>
      </c>
      <c r="K897" s="9" t="s">
        <v>10</v>
      </c>
      <c r="L897" s="13">
        <v>49570</v>
      </c>
      <c r="M897" s="9" t="s">
        <v>11</v>
      </c>
      <c r="N897" s="49" t="s">
        <v>1060</v>
      </c>
      <c r="O897" s="11" t="s">
        <v>2752</v>
      </c>
      <c r="P897" s="33" t="str">
        <f t="shared" si="17"/>
        <v>('PLU00896','NUTRILON 4 MADU 400GR','PCS',49086,49570,49570,'GOL051',12,TRUE,FALSE,0,0,0,0,NULL,NULL,'PCS',0,0,0,0,0,0,0,0),</v>
      </c>
    </row>
    <row r="898" spans="1:16">
      <c r="A898" s="35" t="s">
        <v>1254</v>
      </c>
      <c r="B898" s="57" t="s">
        <v>2150</v>
      </c>
      <c r="C898" s="36" t="s">
        <v>6</v>
      </c>
      <c r="D898" s="41" t="s">
        <v>912</v>
      </c>
      <c r="E898" s="36" t="s">
        <v>6</v>
      </c>
      <c r="F898" s="48" t="s">
        <v>8</v>
      </c>
      <c r="G898" s="37" t="s">
        <v>9</v>
      </c>
      <c r="H898" s="6">
        <v>101085</v>
      </c>
      <c r="I898" s="9" t="s">
        <v>10</v>
      </c>
      <c r="J898" s="14">
        <v>103100</v>
      </c>
      <c r="K898" s="9" t="s">
        <v>10</v>
      </c>
      <c r="L898" s="13">
        <v>103100</v>
      </c>
      <c r="M898" s="9" t="s">
        <v>11</v>
      </c>
      <c r="N898" s="49" t="s">
        <v>1060</v>
      </c>
      <c r="O898" s="11" t="s">
        <v>2752</v>
      </c>
      <c r="P898" s="33" t="str">
        <f t="shared" si="17"/>
        <v>('PLU00897','NUTRILON 4 MADU KL 800GR(1)','PCS',101085,103100,103100,'GOL051',12,TRUE,FALSE,0,0,0,0,NULL,NULL,'PCS',0,0,0,0,0,0,0,0),</v>
      </c>
    </row>
    <row r="899" spans="1:16">
      <c r="A899" s="35" t="s">
        <v>1254</v>
      </c>
      <c r="B899" s="57" t="s">
        <v>2151</v>
      </c>
      <c r="C899" s="36" t="s">
        <v>6</v>
      </c>
      <c r="D899" s="41" t="s">
        <v>913</v>
      </c>
      <c r="E899" s="36" t="s">
        <v>6</v>
      </c>
      <c r="F899" s="48" t="s">
        <v>8</v>
      </c>
      <c r="G899" s="37" t="s">
        <v>9</v>
      </c>
      <c r="H899" s="6">
        <v>137633</v>
      </c>
      <c r="I899" s="9" t="s">
        <v>10</v>
      </c>
      <c r="J899" s="13">
        <v>140390</v>
      </c>
      <c r="K899" s="9" t="s">
        <v>10</v>
      </c>
      <c r="L899" s="14">
        <v>140390</v>
      </c>
      <c r="M899" s="9" t="s">
        <v>11</v>
      </c>
      <c r="N899" s="49" t="s">
        <v>1060</v>
      </c>
      <c r="O899" s="11" t="s">
        <v>2752</v>
      </c>
      <c r="P899" s="33" t="str">
        <f t="shared" si="17"/>
        <v>('PLU00898','NUTRILON 4 MADU KL 800GR(2)','PCS',137633,140390,140390,'GOL051',12,TRUE,FALSE,0,0,0,0,NULL,NULL,'PCS',0,0,0,0,0,0,0,0),</v>
      </c>
    </row>
    <row r="900" spans="1:16">
      <c r="A900" s="35" t="s">
        <v>1254</v>
      </c>
      <c r="B900" s="57" t="s">
        <v>2152</v>
      </c>
      <c r="C900" s="36" t="s">
        <v>6</v>
      </c>
      <c r="D900" s="41" t="s">
        <v>914</v>
      </c>
      <c r="E900" s="36" t="s">
        <v>6</v>
      </c>
      <c r="F900" s="48" t="s">
        <v>8</v>
      </c>
      <c r="G900" s="37" t="s">
        <v>9</v>
      </c>
      <c r="H900" s="8">
        <v>66476</v>
      </c>
      <c r="I900" s="9" t="s">
        <v>10</v>
      </c>
      <c r="J900" s="13">
        <v>67800</v>
      </c>
      <c r="K900" s="9" t="s">
        <v>10</v>
      </c>
      <c r="L900" s="13">
        <v>67800</v>
      </c>
      <c r="M900" s="9" t="s">
        <v>11</v>
      </c>
      <c r="N900" s="49" t="s">
        <v>1060</v>
      </c>
      <c r="O900" s="11" t="s">
        <v>2752</v>
      </c>
      <c r="P900" s="33" t="str">
        <f t="shared" si="17"/>
        <v>('PLU00899','NUTRILON 4 SOYA 400GR','PCS',66476,67800,67800,'GOL051',12,TRUE,FALSE,0,0,0,0,NULL,NULL,'PCS',0,0,0,0,0,0,0,0),</v>
      </c>
    </row>
    <row r="901" spans="1:16">
      <c r="A901" s="35" t="s">
        <v>1254</v>
      </c>
      <c r="B901" s="57" t="s">
        <v>2153</v>
      </c>
      <c r="C901" s="36" t="s">
        <v>6</v>
      </c>
      <c r="D901" s="41" t="s">
        <v>915</v>
      </c>
      <c r="E901" s="36" t="s">
        <v>6</v>
      </c>
      <c r="F901" s="48" t="s">
        <v>8</v>
      </c>
      <c r="G901" s="37" t="s">
        <v>9</v>
      </c>
      <c r="H901" s="6">
        <v>49086</v>
      </c>
      <c r="I901" s="9" t="s">
        <v>10</v>
      </c>
      <c r="J901" s="14">
        <v>49570</v>
      </c>
      <c r="K901" s="9" t="s">
        <v>10</v>
      </c>
      <c r="L901" s="13">
        <v>49570</v>
      </c>
      <c r="M901" s="9" t="s">
        <v>11</v>
      </c>
      <c r="N901" s="49" t="s">
        <v>1060</v>
      </c>
      <c r="O901" s="11" t="s">
        <v>2752</v>
      </c>
      <c r="P901" s="33" t="str">
        <f t="shared" si="17"/>
        <v>('PLU00900','NUTRILON 4 VANILA 400GR','PCS',49086,49570,49570,'GOL051',12,TRUE,FALSE,0,0,0,0,NULL,NULL,'PCS',0,0,0,0,0,0,0,0),</v>
      </c>
    </row>
    <row r="902" spans="1:16">
      <c r="A902" s="35" t="s">
        <v>1254</v>
      </c>
      <c r="B902" s="57" t="s">
        <v>2154</v>
      </c>
      <c r="C902" s="36" t="s">
        <v>6</v>
      </c>
      <c r="D902" s="44" t="s">
        <v>916</v>
      </c>
      <c r="E902" s="36" t="s">
        <v>6</v>
      </c>
      <c r="F902" s="48" t="s">
        <v>8</v>
      </c>
      <c r="G902" s="37" t="s">
        <v>9</v>
      </c>
      <c r="H902" s="6">
        <v>70958</v>
      </c>
      <c r="I902" s="9" t="s">
        <v>10</v>
      </c>
      <c r="J902" s="13">
        <v>72390</v>
      </c>
      <c r="K902" s="9" t="s">
        <v>10</v>
      </c>
      <c r="L902" s="12">
        <v>72390</v>
      </c>
      <c r="M902" s="9" t="s">
        <v>11</v>
      </c>
      <c r="N902" s="49" t="s">
        <v>1060</v>
      </c>
      <c r="O902" s="11" t="s">
        <v>2752</v>
      </c>
      <c r="P902" s="33" t="str">
        <f t="shared" si="17"/>
        <v>('PLU00901','NUTRILON 4 VNL KL 400GR','PCS',70958,72390,72390,'GOL051',12,TRUE,FALSE,0,0,0,0,NULL,NULL,'PCS',0,0,0,0,0,0,0,0),</v>
      </c>
    </row>
    <row r="903" spans="1:16">
      <c r="A903" s="35" t="s">
        <v>1254</v>
      </c>
      <c r="B903" s="57" t="s">
        <v>2155</v>
      </c>
      <c r="C903" s="36" t="s">
        <v>6</v>
      </c>
      <c r="D903" s="41" t="s">
        <v>917</v>
      </c>
      <c r="E903" s="36" t="s">
        <v>6</v>
      </c>
      <c r="F903" s="48" t="s">
        <v>8</v>
      </c>
      <c r="G903" s="37" t="s">
        <v>9</v>
      </c>
      <c r="H903" s="6">
        <v>137633</v>
      </c>
      <c r="I903" s="9" t="s">
        <v>10</v>
      </c>
      <c r="J903" s="12">
        <v>140390</v>
      </c>
      <c r="K903" s="9" t="s">
        <v>10</v>
      </c>
      <c r="L903" s="14">
        <v>140390</v>
      </c>
      <c r="M903" s="9" t="s">
        <v>11</v>
      </c>
      <c r="N903" s="49" t="s">
        <v>1060</v>
      </c>
      <c r="O903" s="11" t="s">
        <v>2752</v>
      </c>
      <c r="P903" s="33" t="str">
        <f t="shared" si="17"/>
        <v>('PLU00902','NUTRILON 4 VNL KL 800GR','PCS',137633,140390,140390,'GOL051',12,TRUE,FALSE,0,0,0,0,NULL,NULL,'PCS',0,0,0,0,0,0,0,0),</v>
      </c>
    </row>
    <row r="904" spans="1:16">
      <c r="A904" s="35" t="s">
        <v>1254</v>
      </c>
      <c r="B904" s="57" t="s">
        <v>2156</v>
      </c>
      <c r="C904" s="36" t="s">
        <v>6</v>
      </c>
      <c r="D904" s="41" t="s">
        <v>918</v>
      </c>
      <c r="E904" s="36" t="s">
        <v>6</v>
      </c>
      <c r="F904" s="48" t="s">
        <v>8</v>
      </c>
      <c r="G904" s="37" t="s">
        <v>9</v>
      </c>
      <c r="H904" s="6">
        <v>83429</v>
      </c>
      <c r="I904" s="9" t="s">
        <v>10</v>
      </c>
      <c r="J904" s="13">
        <v>85500</v>
      </c>
      <c r="K904" s="9" t="s">
        <v>10</v>
      </c>
      <c r="L904" s="13">
        <v>85500</v>
      </c>
      <c r="M904" s="9" t="s">
        <v>11</v>
      </c>
      <c r="N904" s="49" t="s">
        <v>1060</v>
      </c>
      <c r="O904" s="11" t="s">
        <v>2752</v>
      </c>
      <c r="P904" s="33" t="str">
        <f t="shared" si="17"/>
        <v>('PLU00903','NUTRILON ROYAL 1 400G','PCS',83429,85500,85500,'GOL051',12,TRUE,FALSE,0,0,0,0,NULL,NULL,'PCS',0,0,0,0,0,0,0,0),</v>
      </c>
    </row>
    <row r="905" spans="1:16">
      <c r="A905" s="35" t="s">
        <v>1254</v>
      </c>
      <c r="B905" s="57" t="s">
        <v>2157</v>
      </c>
      <c r="C905" s="36" t="s">
        <v>6</v>
      </c>
      <c r="D905" s="41" t="s">
        <v>919</v>
      </c>
      <c r="E905" s="36" t="s">
        <v>6</v>
      </c>
      <c r="F905" s="48" t="s">
        <v>8</v>
      </c>
      <c r="G905" s="37" t="s">
        <v>9</v>
      </c>
      <c r="H905" s="8">
        <v>78542</v>
      </c>
      <c r="I905" s="9" t="s">
        <v>10</v>
      </c>
      <c r="J905" s="14">
        <v>79720</v>
      </c>
      <c r="K905" s="9" t="s">
        <v>10</v>
      </c>
      <c r="L905" s="13">
        <v>79720</v>
      </c>
      <c r="M905" s="9" t="s">
        <v>11</v>
      </c>
      <c r="N905" s="49" t="s">
        <v>1060</v>
      </c>
      <c r="O905" s="11" t="s">
        <v>2752</v>
      </c>
      <c r="P905" s="33" t="str">
        <f t="shared" si="17"/>
        <v>('PLU00904','NUTRILON ROYAL 2 KL 400G','PCS',78542,79720,79720,'GOL051',12,TRUE,FALSE,0,0,0,0,NULL,NULL,'PCS',0,0,0,0,0,0,0,0),</v>
      </c>
    </row>
    <row r="906" spans="1:16">
      <c r="A906" s="35" t="s">
        <v>1254</v>
      </c>
      <c r="B906" s="57" t="s">
        <v>2158</v>
      </c>
      <c r="C906" s="36" t="s">
        <v>6</v>
      </c>
      <c r="D906" s="41" t="s">
        <v>920</v>
      </c>
      <c r="E906" s="36" t="s">
        <v>6</v>
      </c>
      <c r="F906" s="48" t="s">
        <v>8</v>
      </c>
      <c r="G906" s="37" t="s">
        <v>9</v>
      </c>
      <c r="H906" s="6">
        <v>169282</v>
      </c>
      <c r="I906" s="9" t="s">
        <v>10</v>
      </c>
      <c r="J906" s="13">
        <v>172690</v>
      </c>
      <c r="K906" s="9" t="s">
        <v>10</v>
      </c>
      <c r="L906" s="14">
        <v>172690</v>
      </c>
      <c r="M906" s="9" t="s">
        <v>11</v>
      </c>
      <c r="N906" s="49" t="s">
        <v>1060</v>
      </c>
      <c r="O906" s="11" t="s">
        <v>2752</v>
      </c>
      <c r="P906" s="33" t="str">
        <f t="shared" si="17"/>
        <v>('PLU00905','NUTRILON ROYAL 2 KL 800GR','PCS',169282,172690,172690,'GOL051',12,TRUE,FALSE,0,0,0,0,NULL,NULL,'PCS',0,0,0,0,0,0,0,0),</v>
      </c>
    </row>
    <row r="907" spans="1:16">
      <c r="A907" s="35" t="s">
        <v>1254</v>
      </c>
      <c r="B907" s="57" t="s">
        <v>2159</v>
      </c>
      <c r="C907" s="36" t="s">
        <v>6</v>
      </c>
      <c r="D907" s="41" t="s">
        <v>921</v>
      </c>
      <c r="E907" s="36" t="s">
        <v>6</v>
      </c>
      <c r="F907" s="48" t="s">
        <v>8</v>
      </c>
      <c r="G907" s="37" t="s">
        <v>9</v>
      </c>
      <c r="H907" s="6">
        <v>71375</v>
      </c>
      <c r="I907" s="9" t="s">
        <v>10</v>
      </c>
      <c r="J907" s="13">
        <v>72450</v>
      </c>
      <c r="K907" s="9" t="s">
        <v>10</v>
      </c>
      <c r="L907" s="13">
        <v>72450</v>
      </c>
      <c r="M907" s="9" t="s">
        <v>11</v>
      </c>
      <c r="N907" s="49" t="s">
        <v>1060</v>
      </c>
      <c r="O907" s="11" t="s">
        <v>2752</v>
      </c>
      <c r="P907" s="33" t="str">
        <f t="shared" si="17"/>
        <v>('PLU00906','NUTRILON ROYAL 3 VNL 400G','PCS',71375,72450,72450,'GOL051',12,TRUE,FALSE,0,0,0,0,NULL,NULL,'PCS',0,0,0,0,0,0,0,0),</v>
      </c>
    </row>
    <row r="908" spans="1:16">
      <c r="A908" s="35" t="s">
        <v>1254</v>
      </c>
      <c r="B908" s="57" t="s">
        <v>2160</v>
      </c>
      <c r="C908" s="36" t="s">
        <v>6</v>
      </c>
      <c r="D908" s="41" t="s">
        <v>922</v>
      </c>
      <c r="E908" s="36" t="s">
        <v>6</v>
      </c>
      <c r="F908" s="48" t="s">
        <v>8</v>
      </c>
      <c r="G908" s="37" t="s">
        <v>9</v>
      </c>
      <c r="H908" s="6">
        <v>70661</v>
      </c>
      <c r="I908" s="9" t="s">
        <v>10</v>
      </c>
      <c r="J908" s="14">
        <v>72400</v>
      </c>
      <c r="K908" s="9" t="s">
        <v>10</v>
      </c>
      <c r="L908" s="13">
        <v>72400</v>
      </c>
      <c r="M908" s="9" t="s">
        <v>11</v>
      </c>
      <c r="N908" s="49" t="s">
        <v>1060</v>
      </c>
      <c r="O908" s="11" t="s">
        <v>2752</v>
      </c>
      <c r="P908" s="33" t="str">
        <f t="shared" si="17"/>
        <v>('PLU00907','NUTRILON ROYAL MADU3 400G','PCS',70661,72400,72400,'GOL051',12,TRUE,FALSE,0,0,0,0,NULL,NULL,'PCS',0,0,0,0,0,0,0,0),</v>
      </c>
    </row>
    <row r="909" spans="1:16">
      <c r="A909" s="35" t="s">
        <v>1254</v>
      </c>
      <c r="B909" s="57" t="s">
        <v>2161</v>
      </c>
      <c r="C909" s="36" t="s">
        <v>6</v>
      </c>
      <c r="D909" s="41" t="s">
        <v>923</v>
      </c>
      <c r="E909" s="36" t="s">
        <v>6</v>
      </c>
      <c r="F909" s="48" t="s">
        <v>8</v>
      </c>
      <c r="G909" s="37" t="s">
        <v>9</v>
      </c>
      <c r="H909" s="6">
        <v>98173</v>
      </c>
      <c r="I909" s="9" t="s">
        <v>10</v>
      </c>
      <c r="J909" s="13">
        <v>99640</v>
      </c>
      <c r="K909" s="9" t="s">
        <v>10</v>
      </c>
      <c r="L909" s="14">
        <v>99640</v>
      </c>
      <c r="M909" s="9" t="s">
        <v>11</v>
      </c>
      <c r="N909" s="49" t="s">
        <v>1060</v>
      </c>
      <c r="O909" s="11" t="s">
        <v>2752</v>
      </c>
      <c r="P909" s="33" t="str">
        <f t="shared" si="17"/>
        <v>('PLU00908','NUTRILON VANILA4 800G','PCS',98173,99640,99640,'GOL051',12,TRUE,FALSE,0,0,0,0,NULL,NULL,'PCS',0,0,0,0,0,0,0,0),</v>
      </c>
    </row>
    <row r="910" spans="1:16">
      <c r="A910" s="35" t="s">
        <v>1254</v>
      </c>
      <c r="B910" s="57" t="s">
        <v>2162</v>
      </c>
      <c r="C910" s="36" t="s">
        <v>6</v>
      </c>
      <c r="D910" s="41" t="s">
        <v>924</v>
      </c>
      <c r="E910" s="36" t="s">
        <v>6</v>
      </c>
      <c r="F910" s="48" t="s">
        <v>8</v>
      </c>
      <c r="G910" s="37" t="s">
        <v>9</v>
      </c>
      <c r="H910" s="6">
        <v>67200</v>
      </c>
      <c r="I910" s="9" t="s">
        <v>10</v>
      </c>
      <c r="J910" s="13">
        <v>69216</v>
      </c>
      <c r="K910" s="9" t="s">
        <v>10</v>
      </c>
      <c r="L910" s="13">
        <v>69216</v>
      </c>
      <c r="M910" s="9" t="s">
        <v>11</v>
      </c>
      <c r="N910" s="49" t="s">
        <v>1060</v>
      </c>
      <c r="O910" s="11" t="s">
        <v>2752</v>
      </c>
      <c r="P910" s="33" t="str">
        <f t="shared" si="17"/>
        <v>('PLU00909','PEDIASURE CHOC 400G','PCS',67200,69216,69216,'GOL051',12,TRUE,FALSE,0,0,0,0,NULL,NULL,'PCS',0,0,0,0,0,0,0,0),</v>
      </c>
    </row>
    <row r="911" spans="1:16">
      <c r="A911" s="35" t="s">
        <v>1254</v>
      </c>
      <c r="B911" s="57" t="s">
        <v>2163</v>
      </c>
      <c r="C911" s="36" t="s">
        <v>6</v>
      </c>
      <c r="D911" s="41" t="s">
        <v>925</v>
      </c>
      <c r="E911" s="36" t="s">
        <v>6</v>
      </c>
      <c r="F911" s="48" t="s">
        <v>8</v>
      </c>
      <c r="G911" s="37" t="s">
        <v>9</v>
      </c>
      <c r="H911" s="6">
        <v>77700</v>
      </c>
      <c r="I911" s="9" t="s">
        <v>10</v>
      </c>
      <c r="J911" s="13">
        <v>84000</v>
      </c>
      <c r="K911" s="9" t="s">
        <v>10</v>
      </c>
      <c r="L911" s="14">
        <v>84000</v>
      </c>
      <c r="M911" s="9" t="s">
        <v>11</v>
      </c>
      <c r="N911" s="49" t="s">
        <v>1060</v>
      </c>
      <c r="O911" s="11" t="s">
        <v>2752</v>
      </c>
      <c r="P911" s="33" t="str">
        <f t="shared" si="17"/>
        <v>('PLU00910','PEDIASURE COMP CKLT 400G','PCS',77700,84000,84000,'GOL051',12,TRUE,FALSE,0,0,0,0,NULL,NULL,'PCS',0,0,0,0,0,0,0,0),</v>
      </c>
    </row>
    <row r="912" spans="1:16">
      <c r="A912" s="35" t="s">
        <v>1254</v>
      </c>
      <c r="B912" s="57" t="s">
        <v>2164</v>
      </c>
      <c r="C912" s="36" t="s">
        <v>6</v>
      </c>
      <c r="D912" s="41" t="s">
        <v>926</v>
      </c>
      <c r="E912" s="36" t="s">
        <v>6</v>
      </c>
      <c r="F912" s="48" t="s">
        <v>8</v>
      </c>
      <c r="G912" s="37" t="s">
        <v>9</v>
      </c>
      <c r="H912" s="8">
        <v>165900</v>
      </c>
      <c r="I912" s="9" t="s">
        <v>10</v>
      </c>
      <c r="J912" s="13">
        <v>171258</v>
      </c>
      <c r="K912" s="9" t="s">
        <v>10</v>
      </c>
      <c r="L912" s="13">
        <v>171258</v>
      </c>
      <c r="M912" s="9" t="s">
        <v>11</v>
      </c>
      <c r="N912" s="49" t="s">
        <v>1060</v>
      </c>
      <c r="O912" s="11" t="s">
        <v>2752</v>
      </c>
      <c r="P912" s="33" t="str">
        <f t="shared" si="17"/>
        <v>('PLU00911','PEDIASURE COMP CKLT900G','PCS',165900,171258,171258,'GOL051',12,TRUE,FALSE,0,0,0,0,NULL,NULL,'PCS',0,0,0,0,0,0,0,0),</v>
      </c>
    </row>
    <row r="913" spans="1:16">
      <c r="A913" s="35" t="s">
        <v>1254</v>
      </c>
      <c r="B913" s="57" t="s">
        <v>2165</v>
      </c>
      <c r="C913" s="36" t="s">
        <v>6</v>
      </c>
      <c r="D913" s="41" t="s">
        <v>927</v>
      </c>
      <c r="E913" s="36" t="s">
        <v>6</v>
      </c>
      <c r="F913" s="48" t="s">
        <v>8</v>
      </c>
      <c r="G913" s="37" t="s">
        <v>9</v>
      </c>
      <c r="H913" s="6">
        <v>77700</v>
      </c>
      <c r="I913" s="9" t="s">
        <v>10</v>
      </c>
      <c r="J913" s="14">
        <v>79914</v>
      </c>
      <c r="K913" s="9" t="s">
        <v>10</v>
      </c>
      <c r="L913" s="13">
        <v>79914</v>
      </c>
      <c r="M913" s="9" t="s">
        <v>11</v>
      </c>
      <c r="N913" s="49" t="s">
        <v>1060</v>
      </c>
      <c r="O913" s="11" t="s">
        <v>2752</v>
      </c>
      <c r="P913" s="33" t="str">
        <f t="shared" si="17"/>
        <v>('PLU00912','PEDIASURE COMP MADU 400G','PCS',77700,79914,79914,'GOL051',12,TRUE,FALSE,0,0,0,0,NULL,NULL,'PCS',0,0,0,0,0,0,0,0),</v>
      </c>
    </row>
    <row r="914" spans="1:16">
      <c r="A914" s="35" t="s">
        <v>1254</v>
      </c>
      <c r="B914" s="57" t="s">
        <v>2166</v>
      </c>
      <c r="C914" s="36" t="s">
        <v>6</v>
      </c>
      <c r="D914" s="41" t="s">
        <v>928</v>
      </c>
      <c r="E914" s="36" t="s">
        <v>6</v>
      </c>
      <c r="F914" s="48" t="s">
        <v>8</v>
      </c>
      <c r="G914" s="37" t="s">
        <v>9</v>
      </c>
      <c r="H914" s="6">
        <v>165900</v>
      </c>
      <c r="I914" s="9" t="s">
        <v>10</v>
      </c>
      <c r="J914" s="13">
        <v>171258</v>
      </c>
      <c r="K914" s="9" t="s">
        <v>10</v>
      </c>
      <c r="L914" s="14">
        <v>171258</v>
      </c>
      <c r="M914" s="9" t="s">
        <v>11</v>
      </c>
      <c r="N914" s="49" t="s">
        <v>1060</v>
      </c>
      <c r="O914" s="11" t="s">
        <v>2752</v>
      </c>
      <c r="P914" s="33" t="str">
        <f t="shared" si="17"/>
        <v>('PLU00913','PEDIASURE COMP MADU900G','PCS',165900,171258,171258,'GOL051',12,TRUE,FALSE,0,0,0,0,NULL,NULL,'PCS',0,0,0,0,0,0,0,0),</v>
      </c>
    </row>
    <row r="915" spans="1:16">
      <c r="A915" s="35" t="s">
        <v>1254</v>
      </c>
      <c r="B915" s="57" t="s">
        <v>2167</v>
      </c>
      <c r="C915" s="36" t="s">
        <v>6</v>
      </c>
      <c r="D915" s="41" t="s">
        <v>929</v>
      </c>
      <c r="E915" s="36" t="s">
        <v>6</v>
      </c>
      <c r="F915" s="48" t="s">
        <v>8</v>
      </c>
      <c r="G915" s="37" t="s">
        <v>9</v>
      </c>
      <c r="H915" s="6">
        <v>173700</v>
      </c>
      <c r="I915" s="9" t="s">
        <v>10</v>
      </c>
      <c r="J915" s="13">
        <v>179049</v>
      </c>
      <c r="K915" s="9" t="s">
        <v>10</v>
      </c>
      <c r="L915" s="13">
        <v>179049</v>
      </c>
      <c r="M915" s="9" t="s">
        <v>11</v>
      </c>
      <c r="N915" s="49" t="s">
        <v>1060</v>
      </c>
      <c r="O915" s="11" t="s">
        <v>2752</v>
      </c>
      <c r="P915" s="33" t="str">
        <f t="shared" si="17"/>
        <v>('PLU00914','PEDIASURE COMP VNL900G','PCS',173700,179049,179049,'GOL051',12,TRUE,FALSE,0,0,0,0,NULL,NULL,'PCS',0,0,0,0,0,0,0,0),</v>
      </c>
    </row>
    <row r="916" spans="1:16">
      <c r="A916" s="35" t="s">
        <v>1254</v>
      </c>
      <c r="B916" s="57" t="s">
        <v>2168</v>
      </c>
      <c r="C916" s="36" t="s">
        <v>6</v>
      </c>
      <c r="D916" s="41" t="s">
        <v>930</v>
      </c>
      <c r="E916" s="36" t="s">
        <v>6</v>
      </c>
      <c r="F916" s="48" t="s">
        <v>8</v>
      </c>
      <c r="G916" s="37" t="s">
        <v>9</v>
      </c>
      <c r="H916" s="6">
        <v>31800</v>
      </c>
      <c r="I916" s="9" t="s">
        <v>10</v>
      </c>
      <c r="J916" s="14">
        <v>34300</v>
      </c>
      <c r="K916" s="9" t="s">
        <v>10</v>
      </c>
      <c r="L916" s="13">
        <v>34300</v>
      </c>
      <c r="M916" s="9" t="s">
        <v>11</v>
      </c>
      <c r="N916" s="49" t="s">
        <v>1060</v>
      </c>
      <c r="O916" s="11" t="s">
        <v>2752</v>
      </c>
      <c r="P916" s="33" t="str">
        <f t="shared" si="17"/>
        <v>('PLU00915','PEDIASURE VANILA 180G/BOX(1)','PCS',31800,34300,34300,'GOL051',12,TRUE,FALSE,0,0,0,0,NULL,NULL,'PCS',0,0,0,0,0,0,0,0),</v>
      </c>
    </row>
    <row r="917" spans="1:16">
      <c r="A917" s="35" t="s">
        <v>1254</v>
      </c>
      <c r="B917" s="57" t="s">
        <v>2169</v>
      </c>
      <c r="C917" s="36" t="s">
        <v>6</v>
      </c>
      <c r="D917" s="41" t="s">
        <v>931</v>
      </c>
      <c r="E917" s="36" t="s">
        <v>6</v>
      </c>
      <c r="F917" s="48" t="s">
        <v>8</v>
      </c>
      <c r="G917" s="37" t="s">
        <v>9</v>
      </c>
      <c r="H917" s="6">
        <v>77700</v>
      </c>
      <c r="I917" s="9" t="s">
        <v>10</v>
      </c>
      <c r="J917" s="13">
        <v>87850</v>
      </c>
      <c r="K917" s="9" t="s">
        <v>10</v>
      </c>
      <c r="L917" s="14">
        <v>87850</v>
      </c>
      <c r="M917" s="9" t="s">
        <v>11</v>
      </c>
      <c r="N917" s="49" t="s">
        <v>1060</v>
      </c>
      <c r="O917" s="11" t="s">
        <v>2752</v>
      </c>
      <c r="P917" s="33" t="str">
        <f t="shared" si="17"/>
        <v>('PLU00916','PEDIASURE VANILA 180G/BOX(2)','PCS',77700,87850,87850,'GOL051',12,TRUE,FALSE,0,0,0,0,NULL,NULL,'PCS',0,0,0,0,0,0,0,0),</v>
      </c>
    </row>
    <row r="918" spans="1:16">
      <c r="A918" s="35" t="s">
        <v>1254</v>
      </c>
      <c r="B918" s="57" t="s">
        <v>2170</v>
      </c>
      <c r="C918" s="36" t="s">
        <v>6</v>
      </c>
      <c r="D918" s="41" t="s">
        <v>932</v>
      </c>
      <c r="E918" s="36" t="s">
        <v>6</v>
      </c>
      <c r="F918" s="48" t="s">
        <v>8</v>
      </c>
      <c r="G918" s="37" t="s">
        <v>9</v>
      </c>
      <c r="H918" s="8">
        <v>67200</v>
      </c>
      <c r="I918" s="9" t="s">
        <v>10</v>
      </c>
      <c r="J918" s="13">
        <v>68880</v>
      </c>
      <c r="K918" s="9" t="s">
        <v>10</v>
      </c>
      <c r="L918" s="13">
        <v>68880</v>
      </c>
      <c r="M918" s="9" t="s">
        <v>11</v>
      </c>
      <c r="N918" s="49" t="s">
        <v>1060</v>
      </c>
      <c r="O918" s="11" t="s">
        <v>2752</v>
      </c>
      <c r="P918" s="33" t="str">
        <f t="shared" si="17"/>
        <v>('PLU00917','PEDIASURE VANILA 400G','PCS',67200,68880,68880,'GOL051',12,TRUE,FALSE,0,0,0,0,NULL,NULL,'PCS',0,0,0,0,0,0,0,0),</v>
      </c>
    </row>
    <row r="919" spans="1:16">
      <c r="A919" s="35" t="s">
        <v>1254</v>
      </c>
      <c r="B919" s="57" t="s">
        <v>2171</v>
      </c>
      <c r="C919" s="36" t="s">
        <v>6</v>
      </c>
      <c r="D919" s="44" t="s">
        <v>933</v>
      </c>
      <c r="E919" s="36" t="s">
        <v>6</v>
      </c>
      <c r="F919" s="48" t="s">
        <v>8</v>
      </c>
      <c r="G919" s="37" t="s">
        <v>9</v>
      </c>
      <c r="H919" s="6">
        <v>143400</v>
      </c>
      <c r="I919" s="9" t="s">
        <v>10</v>
      </c>
      <c r="J919" s="13">
        <v>155300</v>
      </c>
      <c r="K919" s="9" t="s">
        <v>10</v>
      </c>
      <c r="L919" s="12">
        <v>155300</v>
      </c>
      <c r="M919" s="9" t="s">
        <v>11</v>
      </c>
      <c r="N919" s="49" t="s">
        <v>1060</v>
      </c>
      <c r="O919" s="11" t="s">
        <v>2752</v>
      </c>
      <c r="P919" s="33" t="str">
        <f t="shared" si="17"/>
        <v>('PLU00918','PEDIASURE VANILA 900G','PCS',143400,155300,155300,'GOL051',12,TRUE,FALSE,0,0,0,0,NULL,NULL,'PCS',0,0,0,0,0,0,0,0),</v>
      </c>
    </row>
    <row r="920" spans="1:16">
      <c r="A920" s="35" t="s">
        <v>1254</v>
      </c>
      <c r="B920" s="57" t="s">
        <v>2172</v>
      </c>
      <c r="C920" s="36" t="s">
        <v>6</v>
      </c>
      <c r="D920" s="41" t="s">
        <v>934</v>
      </c>
      <c r="E920" s="36" t="s">
        <v>6</v>
      </c>
      <c r="F920" s="48" t="s">
        <v>8</v>
      </c>
      <c r="G920" s="37" t="s">
        <v>9</v>
      </c>
      <c r="H920" s="6">
        <v>977</v>
      </c>
      <c r="I920" s="9" t="s">
        <v>10</v>
      </c>
      <c r="J920" s="14">
        <v>999</v>
      </c>
      <c r="K920" s="9" t="s">
        <v>10</v>
      </c>
      <c r="L920" s="12">
        <v>999</v>
      </c>
      <c r="M920" s="9" t="s">
        <v>11</v>
      </c>
      <c r="N920" s="49" t="s">
        <v>1060</v>
      </c>
      <c r="O920" s="11" t="s">
        <v>2752</v>
      </c>
      <c r="P920" s="33" t="str">
        <f t="shared" si="17"/>
        <v>('PLU00919','PROMINA AYAM&amp;SAYUR24G/S','PCS',977,999,999,'GOL051',12,TRUE,FALSE,0,0,0,0,NULL,NULL,'PCS',0,0,0,0,0,0,0,0),</v>
      </c>
    </row>
    <row r="921" spans="1:16">
      <c r="A921" s="35" t="s">
        <v>1254</v>
      </c>
      <c r="B921" s="57" t="s">
        <v>2173</v>
      </c>
      <c r="C921" s="36" t="s">
        <v>6</v>
      </c>
      <c r="D921" s="41" t="s">
        <v>935</v>
      </c>
      <c r="E921" s="36" t="s">
        <v>6</v>
      </c>
      <c r="F921" s="48" t="s">
        <v>8</v>
      </c>
      <c r="G921" s="37" t="s">
        <v>9</v>
      </c>
      <c r="H921" s="6">
        <v>7018</v>
      </c>
      <c r="I921" s="9" t="s">
        <v>10</v>
      </c>
      <c r="J921" s="13">
        <v>7100</v>
      </c>
      <c r="K921" s="9" t="s">
        <v>10</v>
      </c>
      <c r="L921" s="14">
        <v>7100</v>
      </c>
      <c r="M921" s="9" t="s">
        <v>11</v>
      </c>
      <c r="N921" s="49" t="s">
        <v>1060</v>
      </c>
      <c r="O921" s="11" t="s">
        <v>2752</v>
      </c>
      <c r="P921" s="33" t="str">
        <f t="shared" si="17"/>
        <v>('PLU00920','PROMINA BBR AYAM&amp;SYR120G','PCS',7018,7100,7100,'GOL051',12,TRUE,FALSE,0,0,0,0,NULL,NULL,'PCS',0,0,0,0,0,0,0,0),</v>
      </c>
    </row>
    <row r="922" spans="1:16">
      <c r="A922" s="35" t="s">
        <v>1254</v>
      </c>
      <c r="B922" s="57" t="s">
        <v>2174</v>
      </c>
      <c r="C922" s="36" t="s">
        <v>6</v>
      </c>
      <c r="D922" s="41" t="s">
        <v>936</v>
      </c>
      <c r="E922" s="36" t="s">
        <v>6</v>
      </c>
      <c r="F922" s="48" t="s">
        <v>8</v>
      </c>
      <c r="G922" s="37" t="s">
        <v>9</v>
      </c>
      <c r="H922" s="6">
        <v>6380</v>
      </c>
      <c r="I922" s="9" t="s">
        <v>10</v>
      </c>
      <c r="J922" s="13">
        <v>6499</v>
      </c>
      <c r="K922" s="9" t="s">
        <v>10</v>
      </c>
      <c r="L922" s="13">
        <v>6499</v>
      </c>
      <c r="M922" s="9" t="s">
        <v>11</v>
      </c>
      <c r="N922" s="49" t="s">
        <v>1060</v>
      </c>
      <c r="O922" s="11" t="s">
        <v>2752</v>
      </c>
      <c r="P922" s="33" t="str">
        <f t="shared" si="17"/>
        <v>('PLU00921','PROMINA BBR BERAS MRH120G','PCS',6380,6499,6499,'GOL051',12,TRUE,FALSE,0,0,0,0,NULL,NULL,'PCS',0,0,0,0,0,0,0,0),</v>
      </c>
    </row>
    <row r="923" spans="1:16">
      <c r="A923" s="35" t="s">
        <v>1254</v>
      </c>
      <c r="B923" s="57" t="s">
        <v>2175</v>
      </c>
      <c r="C923" s="36" t="s">
        <v>6</v>
      </c>
      <c r="D923" s="41" t="s">
        <v>937</v>
      </c>
      <c r="E923" s="36" t="s">
        <v>6</v>
      </c>
      <c r="F923" s="48" t="s">
        <v>8</v>
      </c>
      <c r="G923" s="37" t="s">
        <v>9</v>
      </c>
      <c r="H923" s="8">
        <v>6395</v>
      </c>
      <c r="I923" s="9" t="s">
        <v>10</v>
      </c>
      <c r="J923" s="14">
        <v>6499</v>
      </c>
      <c r="K923" s="9" t="s">
        <v>10</v>
      </c>
      <c r="L923" s="12">
        <v>6499</v>
      </c>
      <c r="M923" s="9" t="s">
        <v>11</v>
      </c>
      <c r="N923" s="49" t="s">
        <v>1060</v>
      </c>
      <c r="O923" s="11" t="s">
        <v>2752</v>
      </c>
      <c r="P923" s="33" t="str">
        <f t="shared" si="17"/>
        <v>('PLU00922','PROMINA BBR BRS MERAH120G','PCS',6395,6499,6499,'GOL051',12,TRUE,FALSE,0,0,0,0,NULL,NULL,'PCS',0,0,0,0,0,0,0,0),</v>
      </c>
    </row>
    <row r="924" spans="1:16">
      <c r="A924" s="35" t="s">
        <v>1254</v>
      </c>
      <c r="B924" s="57" t="s">
        <v>2176</v>
      </c>
      <c r="C924" s="36" t="s">
        <v>6</v>
      </c>
      <c r="D924" s="41" t="s">
        <v>938</v>
      </c>
      <c r="E924" s="36" t="s">
        <v>6</v>
      </c>
      <c r="F924" s="48" t="s">
        <v>8</v>
      </c>
      <c r="G924" s="37" t="s">
        <v>9</v>
      </c>
      <c r="H924" s="6">
        <v>2233</v>
      </c>
      <c r="I924" s="9" t="s">
        <v>10</v>
      </c>
      <c r="J924" s="13">
        <v>2250</v>
      </c>
      <c r="K924" s="9" t="s">
        <v>10</v>
      </c>
      <c r="L924" s="14">
        <v>2250</v>
      </c>
      <c r="M924" s="9" t="s">
        <v>11</v>
      </c>
      <c r="N924" s="49" t="s">
        <v>1060</v>
      </c>
      <c r="O924" s="11" t="s">
        <v>2752</v>
      </c>
      <c r="P924" s="33" t="str">
        <f t="shared" si="17"/>
        <v>('PLU00923','PROMINA BBR DAGING&amp;BROKOLI 25G','PCS',2233,2250,2250,'GOL051',12,TRUE,FALSE,0,0,0,0,NULL,NULL,'PCS',0,0,0,0,0,0,0,0),</v>
      </c>
    </row>
    <row r="925" spans="1:16">
      <c r="A925" s="35" t="s">
        <v>1254</v>
      </c>
      <c r="B925" s="57" t="s">
        <v>2177</v>
      </c>
      <c r="C925" s="36" t="s">
        <v>6</v>
      </c>
      <c r="D925" s="41" t="s">
        <v>939</v>
      </c>
      <c r="E925" s="36" t="s">
        <v>6</v>
      </c>
      <c r="F925" s="48" t="s">
        <v>8</v>
      </c>
      <c r="G925" s="37" t="s">
        <v>9</v>
      </c>
      <c r="H925" s="6">
        <v>2233</v>
      </c>
      <c r="I925" s="9" t="s">
        <v>10</v>
      </c>
      <c r="J925" s="13">
        <v>2250</v>
      </c>
      <c r="K925" s="9" t="s">
        <v>10</v>
      </c>
      <c r="L925" s="13">
        <v>2250</v>
      </c>
      <c r="M925" s="9" t="s">
        <v>11</v>
      </c>
      <c r="N925" s="49" t="s">
        <v>1060</v>
      </c>
      <c r="O925" s="11" t="s">
        <v>2752</v>
      </c>
      <c r="P925" s="33" t="str">
        <f t="shared" si="17"/>
        <v>('PLU00924','PROMINA BBR IKAN SALMON&amp;SJ25G','PCS',2233,2250,2250,'GOL051',12,TRUE,FALSE,0,0,0,0,NULL,NULL,'PCS',0,0,0,0,0,0,0,0),</v>
      </c>
    </row>
    <row r="926" spans="1:16">
      <c r="A926" s="35" t="s">
        <v>1254</v>
      </c>
      <c r="B926" s="57" t="s">
        <v>2178</v>
      </c>
      <c r="C926" s="36" t="s">
        <v>6</v>
      </c>
      <c r="D926" s="41" t="s">
        <v>940</v>
      </c>
      <c r="E926" s="36" t="s">
        <v>6</v>
      </c>
      <c r="F926" s="48" t="s">
        <v>8</v>
      </c>
      <c r="G926" s="37" t="s">
        <v>9</v>
      </c>
      <c r="H926" s="6">
        <v>6380</v>
      </c>
      <c r="I926" s="9" t="s">
        <v>10</v>
      </c>
      <c r="J926" s="13">
        <v>6454</v>
      </c>
      <c r="K926" s="9" t="s">
        <v>10</v>
      </c>
      <c r="L926" s="14">
        <v>6454</v>
      </c>
      <c r="M926" s="9" t="s">
        <v>11</v>
      </c>
      <c r="N926" s="49" t="s">
        <v>1060</v>
      </c>
      <c r="O926" s="11" t="s">
        <v>2752</v>
      </c>
      <c r="P926" s="33" t="str">
        <f t="shared" si="17"/>
        <v>('PLU00925','PROMINA BBR KCNG HJ120G','PCS',6380,6454,6454,'GOL051',12,TRUE,FALSE,0,0,0,0,NULL,NULL,'PCS',0,0,0,0,0,0,0,0),</v>
      </c>
    </row>
    <row r="927" spans="1:16">
      <c r="A927" s="35" t="s">
        <v>1254</v>
      </c>
      <c r="B927" s="57" t="s">
        <v>2179</v>
      </c>
      <c r="C927" s="36" t="s">
        <v>6</v>
      </c>
      <c r="D927" s="41" t="s">
        <v>941</v>
      </c>
      <c r="E927" s="36" t="s">
        <v>6</v>
      </c>
      <c r="F927" s="48" t="s">
        <v>8</v>
      </c>
      <c r="G927" s="37" t="s">
        <v>9</v>
      </c>
      <c r="H927" s="6">
        <v>6380</v>
      </c>
      <c r="I927" s="9" t="s">
        <v>10</v>
      </c>
      <c r="J927" s="13">
        <v>6454</v>
      </c>
      <c r="K927" s="9" t="s">
        <v>10</v>
      </c>
      <c r="L927" s="13">
        <v>6454</v>
      </c>
      <c r="M927" s="9" t="s">
        <v>11</v>
      </c>
      <c r="N927" s="49" t="s">
        <v>1060</v>
      </c>
      <c r="O927" s="11" t="s">
        <v>2752</v>
      </c>
      <c r="P927" s="33" t="str">
        <f t="shared" si="17"/>
        <v>('PLU00926','PROMINA BBR PISANG120G','PCS',6380,6454,6454,'GOL051',12,TRUE,FALSE,0,0,0,0,NULL,NULL,'PCS',0,0,0,0,0,0,0,0),</v>
      </c>
    </row>
    <row r="928" spans="1:16">
      <c r="A928" s="35" t="s">
        <v>1254</v>
      </c>
      <c r="B928" s="57" t="s">
        <v>2180</v>
      </c>
      <c r="C928" s="36" t="s">
        <v>6</v>
      </c>
      <c r="D928" s="41" t="s">
        <v>942</v>
      </c>
      <c r="E928" s="36" t="s">
        <v>6</v>
      </c>
      <c r="F928" s="48" t="s">
        <v>8</v>
      </c>
      <c r="G928" s="37" t="s">
        <v>9</v>
      </c>
      <c r="H928" s="6">
        <v>7018</v>
      </c>
      <c r="I928" s="9" t="s">
        <v>10</v>
      </c>
      <c r="J928" s="14">
        <v>7100</v>
      </c>
      <c r="K928" s="9" t="s">
        <v>10</v>
      </c>
      <c r="L928" s="13">
        <v>7100</v>
      </c>
      <c r="M928" s="9" t="s">
        <v>11</v>
      </c>
      <c r="N928" s="49" t="s">
        <v>1060</v>
      </c>
      <c r="O928" s="11" t="s">
        <v>2752</v>
      </c>
      <c r="P928" s="33" t="str">
        <f t="shared" si="17"/>
        <v>('PLU00927','PROMINA BBR SARI BUAH120G','PCS',7018,7100,7100,'GOL051',12,TRUE,FALSE,0,0,0,0,NULL,NULL,'PCS',0,0,0,0,0,0,0,0),</v>
      </c>
    </row>
    <row r="929" spans="1:16">
      <c r="A929" s="35" t="s">
        <v>1254</v>
      </c>
      <c r="B929" s="57" t="s">
        <v>2181</v>
      </c>
      <c r="C929" s="36" t="s">
        <v>6</v>
      </c>
      <c r="D929" s="41" t="s">
        <v>943</v>
      </c>
      <c r="E929" s="36" t="s">
        <v>6</v>
      </c>
      <c r="F929" s="48" t="s">
        <v>8</v>
      </c>
      <c r="G929" s="37" t="s">
        <v>9</v>
      </c>
      <c r="H929" s="6">
        <v>9693</v>
      </c>
      <c r="I929" s="9" t="s">
        <v>10</v>
      </c>
      <c r="J929" s="13">
        <v>9850</v>
      </c>
      <c r="K929" s="9" t="s">
        <v>10</v>
      </c>
      <c r="L929" s="14">
        <v>9850</v>
      </c>
      <c r="M929" s="9" t="s">
        <v>11</v>
      </c>
      <c r="N929" s="49" t="s">
        <v>1060</v>
      </c>
      <c r="O929" s="11" t="s">
        <v>2752</v>
      </c>
      <c r="P929" s="33" t="str">
        <f t="shared" si="17"/>
        <v>('PLU00928','PROMINA BBR TIM AYAM 25G','PCS',9693,9850,9850,'GOL051',12,TRUE,FALSE,0,0,0,0,NULL,NULL,'PCS',0,0,0,0,0,0,0,0),</v>
      </c>
    </row>
    <row r="930" spans="1:16">
      <c r="A930" s="35" t="s">
        <v>1254</v>
      </c>
      <c r="B930" s="57" t="s">
        <v>2182</v>
      </c>
      <c r="C930" s="36" t="s">
        <v>6</v>
      </c>
      <c r="D930" s="41" t="s">
        <v>944</v>
      </c>
      <c r="E930" s="36" t="s">
        <v>6</v>
      </c>
      <c r="F930" s="48" t="s">
        <v>8</v>
      </c>
      <c r="G930" s="37" t="s">
        <v>9</v>
      </c>
      <c r="H930" s="8">
        <v>9693</v>
      </c>
      <c r="I930" s="9" t="s">
        <v>10</v>
      </c>
      <c r="J930" s="13">
        <v>9880</v>
      </c>
      <c r="K930" s="9" t="s">
        <v>10</v>
      </c>
      <c r="L930" s="13">
        <v>9880</v>
      </c>
      <c r="M930" s="9" t="s">
        <v>11</v>
      </c>
      <c r="N930" s="49" t="s">
        <v>1060</v>
      </c>
      <c r="O930" s="11" t="s">
        <v>2752</v>
      </c>
      <c r="P930" s="33" t="str">
        <f t="shared" si="17"/>
        <v>('PLU00929','PROMINA BBR TIM AYAMTW25G','PCS',9693,9880,9880,'GOL051',12,TRUE,FALSE,0,0,0,0,NULL,NULL,'PCS',0,0,0,0,0,0,0,0),</v>
      </c>
    </row>
    <row r="931" spans="1:16">
      <c r="A931" s="35" t="s">
        <v>1254</v>
      </c>
      <c r="B931" s="57" t="s">
        <v>2183</v>
      </c>
      <c r="C931" s="36" t="s">
        <v>6</v>
      </c>
      <c r="D931" s="41" t="s">
        <v>945</v>
      </c>
      <c r="E931" s="36" t="s">
        <v>6</v>
      </c>
      <c r="F931" s="48" t="s">
        <v>8</v>
      </c>
      <c r="G931" s="37" t="s">
        <v>9</v>
      </c>
      <c r="H931" s="6">
        <v>9693</v>
      </c>
      <c r="I931" s="9" t="s">
        <v>10</v>
      </c>
      <c r="J931" s="14">
        <v>9950</v>
      </c>
      <c r="K931" s="9" t="s">
        <v>10</v>
      </c>
      <c r="L931" s="13">
        <v>9950</v>
      </c>
      <c r="M931" s="9" t="s">
        <v>11</v>
      </c>
      <c r="N931" s="49" t="s">
        <v>1060</v>
      </c>
      <c r="O931" s="11" t="s">
        <v>2752</v>
      </c>
      <c r="P931" s="33" t="str">
        <f t="shared" si="17"/>
        <v>('PLU00930','PROMINA BBR TIM SAYUR25G','PCS',9693,9950,9950,'GOL051',12,TRUE,FALSE,0,0,0,0,NULL,NULL,'PCS',0,0,0,0,0,0,0,0),</v>
      </c>
    </row>
    <row r="932" spans="1:16">
      <c r="A932" s="35" t="s">
        <v>1254</v>
      </c>
      <c r="B932" s="57" t="s">
        <v>2184</v>
      </c>
      <c r="C932" s="36" t="s">
        <v>6</v>
      </c>
      <c r="D932" s="41" t="s">
        <v>946</v>
      </c>
      <c r="E932" s="36" t="s">
        <v>6</v>
      </c>
      <c r="F932" s="48" t="s">
        <v>8</v>
      </c>
      <c r="G932" s="37" t="s">
        <v>9</v>
      </c>
      <c r="H932" s="6">
        <v>977</v>
      </c>
      <c r="I932" s="9" t="s">
        <v>10</v>
      </c>
      <c r="J932" s="13">
        <v>999</v>
      </c>
      <c r="K932" s="9" t="s">
        <v>10</v>
      </c>
      <c r="L932" s="14">
        <v>999</v>
      </c>
      <c r="M932" s="9" t="s">
        <v>11</v>
      </c>
      <c r="N932" s="49" t="s">
        <v>1060</v>
      </c>
      <c r="O932" s="11" t="s">
        <v>2752</v>
      </c>
      <c r="P932" s="33" t="str">
        <f t="shared" si="17"/>
        <v>('PLU00931','PROMINA BERAS MERAH24G/S','PCS',977,999,999,'GOL051',12,TRUE,FALSE,0,0,0,0,NULL,NULL,'PCS',0,0,0,0,0,0,0,0),</v>
      </c>
    </row>
    <row r="933" spans="1:16">
      <c r="A933" s="35" t="s">
        <v>1254</v>
      </c>
      <c r="B933" s="57" t="s">
        <v>2185</v>
      </c>
      <c r="C933" s="36" t="s">
        <v>6</v>
      </c>
      <c r="D933" s="41" t="s">
        <v>947</v>
      </c>
      <c r="E933" s="36" t="s">
        <v>6</v>
      </c>
      <c r="F933" s="48" t="s">
        <v>8</v>
      </c>
      <c r="G933" s="37" t="s">
        <v>9</v>
      </c>
      <c r="H933" s="6">
        <v>6939</v>
      </c>
      <c r="I933" s="9" t="s">
        <v>10</v>
      </c>
      <c r="J933" s="13">
        <v>7080</v>
      </c>
      <c r="K933" s="9" t="s">
        <v>10</v>
      </c>
      <c r="L933" s="13">
        <v>7080</v>
      </c>
      <c r="M933" s="9" t="s">
        <v>11</v>
      </c>
      <c r="N933" s="49" t="s">
        <v>1060</v>
      </c>
      <c r="O933" s="11" t="s">
        <v>2752</v>
      </c>
      <c r="P933" s="33" t="str">
        <f t="shared" si="17"/>
        <v>('PLU00932','PROMINA BISKUIT BM 130G','PCS',6939,7080,7080,'GOL051',12,TRUE,FALSE,0,0,0,0,NULL,NULL,'PCS',0,0,0,0,0,0,0,0),</v>
      </c>
    </row>
    <row r="934" spans="1:16">
      <c r="A934" s="35" t="s">
        <v>1254</v>
      </c>
      <c r="B934" s="57" t="s">
        <v>2186</v>
      </c>
      <c r="C934" s="36" t="s">
        <v>6</v>
      </c>
      <c r="D934" s="41" t="s">
        <v>948</v>
      </c>
      <c r="E934" s="36" t="s">
        <v>6</v>
      </c>
      <c r="F934" s="48" t="s">
        <v>8</v>
      </c>
      <c r="G934" s="37" t="s">
        <v>9</v>
      </c>
      <c r="H934" s="6">
        <v>6939</v>
      </c>
      <c r="I934" s="9" t="s">
        <v>10</v>
      </c>
      <c r="J934" s="13">
        <v>7080</v>
      </c>
      <c r="K934" s="9" t="s">
        <v>10</v>
      </c>
      <c r="L934" s="12">
        <v>7080</v>
      </c>
      <c r="M934" s="9" t="s">
        <v>11</v>
      </c>
      <c r="N934" s="49" t="s">
        <v>1060</v>
      </c>
      <c r="O934" s="11" t="s">
        <v>2752</v>
      </c>
      <c r="P934" s="33" t="str">
        <f t="shared" si="17"/>
        <v>('PLU00933','PROMINA BISKUIT KHJ130G','PCS',6939,7080,7080,'GOL051',12,TRUE,FALSE,0,0,0,0,NULL,NULL,'PCS',0,0,0,0,0,0,0,0),</v>
      </c>
    </row>
    <row r="935" spans="1:16">
      <c r="A935" s="35" t="s">
        <v>1254</v>
      </c>
      <c r="B935" s="57" t="s">
        <v>2187</v>
      </c>
      <c r="C935" s="36" t="s">
        <v>6</v>
      </c>
      <c r="D935" s="41" t="s">
        <v>949</v>
      </c>
      <c r="E935" s="36" t="s">
        <v>6</v>
      </c>
      <c r="F935" s="48" t="s">
        <v>8</v>
      </c>
      <c r="G935" s="37" t="s">
        <v>9</v>
      </c>
      <c r="H935" s="6">
        <v>6939</v>
      </c>
      <c r="I935" s="9" t="s">
        <v>10</v>
      </c>
      <c r="J935" s="13">
        <v>7080</v>
      </c>
      <c r="K935" s="9" t="s">
        <v>10</v>
      </c>
      <c r="L935" s="13">
        <v>7080</v>
      </c>
      <c r="M935" s="9" t="s">
        <v>11</v>
      </c>
      <c r="N935" s="49" t="s">
        <v>1060</v>
      </c>
      <c r="O935" s="11" t="s">
        <v>2752</v>
      </c>
      <c r="P935" s="33" t="str">
        <f t="shared" si="17"/>
        <v>('PLU00934','PROMINA BISKUIT ORI 130G','PCS',6939,7080,7080,'GOL051',12,TRUE,FALSE,0,0,0,0,NULL,NULL,'PCS',0,0,0,0,0,0,0,0),</v>
      </c>
    </row>
    <row r="936" spans="1:16">
      <c r="A936" s="35" t="s">
        <v>1254</v>
      </c>
      <c r="B936" s="57" t="s">
        <v>2188</v>
      </c>
      <c r="C936" s="36" t="s">
        <v>6</v>
      </c>
      <c r="D936" s="41" t="s">
        <v>950</v>
      </c>
      <c r="E936" s="36" t="s">
        <v>6</v>
      </c>
      <c r="F936" s="48" t="s">
        <v>8</v>
      </c>
      <c r="G936" s="37" t="s">
        <v>9</v>
      </c>
      <c r="H936" s="6">
        <v>6378</v>
      </c>
      <c r="I936" s="9" t="s">
        <v>10</v>
      </c>
      <c r="J936" s="12">
        <v>6454</v>
      </c>
      <c r="K936" s="9" t="s">
        <v>10</v>
      </c>
      <c r="L936" s="14">
        <v>6454</v>
      </c>
      <c r="M936" s="9" t="s">
        <v>11</v>
      </c>
      <c r="N936" s="49" t="s">
        <v>1060</v>
      </c>
      <c r="O936" s="11" t="s">
        <v>2752</v>
      </c>
      <c r="P936" s="33" t="str">
        <f t="shared" si="17"/>
        <v>('PLU00935','PROMINA BUBUR MI KLD AYAM25G','PCS',6378,6454,6454,'GOL051',12,TRUE,FALSE,0,0,0,0,NULL,NULL,'PCS',0,0,0,0,0,0,0,0),</v>
      </c>
    </row>
    <row r="937" spans="1:16">
      <c r="A937" s="35" t="s">
        <v>1254</v>
      </c>
      <c r="B937" s="57" t="s">
        <v>2189</v>
      </c>
      <c r="C937" s="36" t="s">
        <v>6</v>
      </c>
      <c r="D937" s="41" t="s">
        <v>951</v>
      </c>
      <c r="E937" s="36" t="s">
        <v>6</v>
      </c>
      <c r="F937" s="48" t="s">
        <v>8</v>
      </c>
      <c r="G937" s="37" t="s">
        <v>9</v>
      </c>
      <c r="H937" s="6">
        <v>6378</v>
      </c>
      <c r="I937" s="9" t="s">
        <v>10</v>
      </c>
      <c r="J937" s="13">
        <v>6454</v>
      </c>
      <c r="K937" s="9" t="s">
        <v>10</v>
      </c>
      <c r="L937" s="13">
        <v>6454</v>
      </c>
      <c r="M937" s="9" t="s">
        <v>11</v>
      </c>
      <c r="N937" s="49" t="s">
        <v>1060</v>
      </c>
      <c r="O937" s="11" t="s">
        <v>2752</v>
      </c>
      <c r="P937" s="33" t="str">
        <f t="shared" si="17"/>
        <v>('PLU00936','PROMINA BUBUR MI KLD DAGING 25','PCS',6378,6454,6454,'GOL051',12,TRUE,FALSE,0,0,0,0,NULL,NULL,'PCS',0,0,0,0,0,0,0,0),</v>
      </c>
    </row>
    <row r="938" spans="1:16">
      <c r="A938" s="35" t="s">
        <v>1254</v>
      </c>
      <c r="B938" s="57" t="s">
        <v>2190</v>
      </c>
      <c r="C938" s="36" t="s">
        <v>6</v>
      </c>
      <c r="D938" s="41" t="s">
        <v>952</v>
      </c>
      <c r="E938" s="36" t="s">
        <v>6</v>
      </c>
      <c r="F938" s="48" t="s">
        <v>8</v>
      </c>
      <c r="G938" s="37" t="s">
        <v>9</v>
      </c>
      <c r="H938" s="6">
        <v>9693</v>
      </c>
      <c r="I938" s="9" t="s">
        <v>10</v>
      </c>
      <c r="J938" s="14">
        <v>9850</v>
      </c>
      <c r="K938" s="9" t="s">
        <v>10</v>
      </c>
      <c r="L938" s="13">
        <v>9850</v>
      </c>
      <c r="M938" s="9" t="s">
        <v>11</v>
      </c>
      <c r="N938" s="49" t="s">
        <v>1060</v>
      </c>
      <c r="O938" s="11" t="s">
        <v>2752</v>
      </c>
      <c r="P938" s="33" t="str">
        <f t="shared" si="17"/>
        <v>('PLU00937','PROMINA BUBUR TIM ATI 25G','PCS',9693,9850,9850,'GOL051',12,TRUE,FALSE,0,0,0,0,NULL,NULL,'PCS',0,0,0,0,0,0,0,0),</v>
      </c>
    </row>
    <row r="939" spans="1:16">
      <c r="A939" s="35" t="s">
        <v>1254</v>
      </c>
      <c r="B939" s="57" t="s">
        <v>2191</v>
      </c>
      <c r="C939" s="36" t="s">
        <v>6</v>
      </c>
      <c r="D939" s="41" t="s">
        <v>953</v>
      </c>
      <c r="E939" s="36" t="s">
        <v>6</v>
      </c>
      <c r="F939" s="48" t="s">
        <v>8</v>
      </c>
      <c r="G939" s="37" t="s">
        <v>9</v>
      </c>
      <c r="H939" s="6">
        <v>977</v>
      </c>
      <c r="I939" s="9" t="s">
        <v>10</v>
      </c>
      <c r="J939" s="13">
        <v>999</v>
      </c>
      <c r="K939" s="9" t="s">
        <v>10</v>
      </c>
      <c r="L939" s="14">
        <v>999</v>
      </c>
      <c r="M939" s="9" t="s">
        <v>11</v>
      </c>
      <c r="N939" s="49" t="s">
        <v>1060</v>
      </c>
      <c r="O939" s="11" t="s">
        <v>2752</v>
      </c>
      <c r="P939" s="33" t="str">
        <f t="shared" si="17"/>
        <v>('PLU00938','PROMINA KCG HIJAU 24G/S','PCS',977,999,999,'GOL051',12,TRUE,FALSE,0,0,0,0,NULL,NULL,'PCS',0,0,0,0,0,0,0,0),</v>
      </c>
    </row>
    <row r="940" spans="1:16">
      <c r="A940" s="35" t="s">
        <v>1254</v>
      </c>
      <c r="B940" s="57" t="s">
        <v>2192</v>
      </c>
      <c r="C940" s="36" t="s">
        <v>6</v>
      </c>
      <c r="D940" s="41" t="s">
        <v>954</v>
      </c>
      <c r="E940" s="36" t="s">
        <v>6</v>
      </c>
      <c r="F940" s="48" t="s">
        <v>8</v>
      </c>
      <c r="G940" s="37" t="s">
        <v>9</v>
      </c>
      <c r="H940" s="6">
        <v>1077</v>
      </c>
      <c r="I940" s="9" t="s">
        <v>10</v>
      </c>
      <c r="J940" s="13">
        <v>1100</v>
      </c>
      <c r="K940" s="9" t="s">
        <v>10</v>
      </c>
      <c r="L940" s="13">
        <v>1100</v>
      </c>
      <c r="M940" s="9" t="s">
        <v>11</v>
      </c>
      <c r="N940" s="49" t="s">
        <v>1060</v>
      </c>
      <c r="O940" s="11" t="s">
        <v>2752</v>
      </c>
      <c r="P940" s="33" t="str">
        <f t="shared" si="17"/>
        <v>('PLU00939','PROMINA PISANG 24G/S','PCS',1077,1100,1100,'GOL051',12,TRUE,FALSE,0,0,0,0,NULL,NULL,'PCS',0,0,0,0,0,0,0,0),</v>
      </c>
    </row>
    <row r="941" spans="1:16">
      <c r="A941" s="35" t="s">
        <v>1254</v>
      </c>
      <c r="B941" s="57" t="s">
        <v>2193</v>
      </c>
      <c r="C941" s="36" t="s">
        <v>6</v>
      </c>
      <c r="D941" s="41" t="s">
        <v>955</v>
      </c>
      <c r="E941" s="36" t="s">
        <v>6</v>
      </c>
      <c r="F941" s="48" t="s">
        <v>8</v>
      </c>
      <c r="G941" s="37" t="s">
        <v>9</v>
      </c>
      <c r="H941" s="8">
        <v>977</v>
      </c>
      <c r="I941" s="9" t="s">
        <v>10</v>
      </c>
      <c r="J941" s="13">
        <v>999</v>
      </c>
      <c r="K941" s="9" t="s">
        <v>10</v>
      </c>
      <c r="L941" s="14">
        <v>999</v>
      </c>
      <c r="M941" s="9" t="s">
        <v>11</v>
      </c>
      <c r="N941" s="49" t="s">
        <v>1060</v>
      </c>
      <c r="O941" s="11" t="s">
        <v>2752</v>
      </c>
      <c r="P941" s="33" t="str">
        <f t="shared" si="17"/>
        <v>('PLU00940','PROMINA SARI BUAH24G/SCT','PCS',977,999,999,'GOL051',12,TRUE,FALSE,0,0,0,0,NULL,NULL,'PCS',0,0,0,0,0,0,0,0),</v>
      </c>
    </row>
    <row r="942" spans="1:16">
      <c r="A942" s="35" t="s">
        <v>1254</v>
      </c>
      <c r="B942" s="57" t="s">
        <v>2194</v>
      </c>
      <c r="C942" s="36" t="s">
        <v>6</v>
      </c>
      <c r="D942" s="41" t="s">
        <v>956</v>
      </c>
      <c r="E942" s="36" t="s">
        <v>6</v>
      </c>
      <c r="F942" s="48" t="s">
        <v>8</v>
      </c>
      <c r="G942" s="37" t="s">
        <v>9</v>
      </c>
      <c r="H942" s="6">
        <v>9693</v>
      </c>
      <c r="I942" s="9" t="s">
        <v>10</v>
      </c>
      <c r="J942" s="13">
        <v>9850</v>
      </c>
      <c r="K942" s="9" t="s">
        <v>10</v>
      </c>
      <c r="L942" s="13">
        <v>9850</v>
      </c>
      <c r="M942" s="9" t="s">
        <v>11</v>
      </c>
      <c r="N942" s="49" t="s">
        <v>1060</v>
      </c>
      <c r="O942" s="11" t="s">
        <v>2752</v>
      </c>
      <c r="P942" s="33" t="str">
        <f t="shared" si="17"/>
        <v>('PLU00941','PROMINA SEREAL CIKLAT 25G','PCS',9693,9850,9850,'GOL051',12,TRUE,FALSE,0,0,0,0,NULL,NULL,'PCS',0,0,0,0,0,0,0,0),</v>
      </c>
    </row>
    <row r="943" spans="1:16">
      <c r="A943" s="35" t="s">
        <v>1254</v>
      </c>
      <c r="B943" s="57" t="s">
        <v>2195</v>
      </c>
      <c r="C943" s="36" t="s">
        <v>6</v>
      </c>
      <c r="D943" s="41" t="s">
        <v>957</v>
      </c>
      <c r="E943" s="36" t="s">
        <v>6</v>
      </c>
      <c r="F943" s="48" t="s">
        <v>8</v>
      </c>
      <c r="G943" s="37" t="s">
        <v>9</v>
      </c>
      <c r="H943" s="6">
        <v>9693</v>
      </c>
      <c r="I943" s="9" t="s">
        <v>10</v>
      </c>
      <c r="J943" s="14">
        <v>9850</v>
      </c>
      <c r="K943" s="9" t="s">
        <v>10</v>
      </c>
      <c r="L943" s="13">
        <v>9850</v>
      </c>
      <c r="M943" s="9" t="s">
        <v>11</v>
      </c>
      <c r="N943" s="49" t="s">
        <v>1060</v>
      </c>
      <c r="O943" s="11" t="s">
        <v>2752</v>
      </c>
      <c r="P943" s="33" t="str">
        <f t="shared" si="17"/>
        <v>('PLU00942','PROMINA SEREAL STROWBERY 25G','PCS',9693,9850,9850,'GOL051',12,TRUE,FALSE,0,0,0,0,NULL,NULL,'PCS',0,0,0,0,0,0,0,0),</v>
      </c>
    </row>
    <row r="944" spans="1:16">
      <c r="A944" s="35" t="s">
        <v>1254</v>
      </c>
      <c r="B944" s="57" t="s">
        <v>2196</v>
      </c>
      <c r="C944" s="36" t="s">
        <v>6</v>
      </c>
      <c r="D944" s="41" t="s">
        <v>958</v>
      </c>
      <c r="E944" s="36" t="s">
        <v>6</v>
      </c>
      <c r="F944" s="48" t="s">
        <v>8</v>
      </c>
      <c r="G944" s="37" t="s">
        <v>9</v>
      </c>
      <c r="H944" s="6">
        <v>9693</v>
      </c>
      <c r="I944" s="9" t="s">
        <v>10</v>
      </c>
      <c r="J944" s="13">
        <v>9850</v>
      </c>
      <c r="K944" s="9" t="s">
        <v>10</v>
      </c>
      <c r="L944" s="14">
        <v>9850</v>
      </c>
      <c r="M944" s="9" t="s">
        <v>11</v>
      </c>
      <c r="N944" s="49" t="s">
        <v>1060</v>
      </c>
      <c r="O944" s="11" t="s">
        <v>2752</v>
      </c>
      <c r="P944" s="33" t="str">
        <f t="shared" si="17"/>
        <v>('PLU00943','PROMINA TIM BERAS 25G/4S','PCS',9693,9850,9850,'GOL051',12,TRUE,FALSE,0,0,0,0,NULL,NULL,'PCS',0,0,0,0,0,0,0,0),</v>
      </c>
    </row>
    <row r="945" spans="1:16">
      <c r="A945" s="35" t="s">
        <v>1254</v>
      </c>
      <c r="B945" s="57" t="s">
        <v>2197</v>
      </c>
      <c r="C945" s="36" t="s">
        <v>6</v>
      </c>
      <c r="D945" s="41" t="s">
        <v>959</v>
      </c>
      <c r="E945" s="36" t="s">
        <v>6</v>
      </c>
      <c r="F945" s="48" t="s">
        <v>8</v>
      </c>
      <c r="G945" s="37" t="s">
        <v>9</v>
      </c>
      <c r="H945" s="6">
        <v>9693</v>
      </c>
      <c r="I945" s="9" t="s">
        <v>10</v>
      </c>
      <c r="J945" s="13">
        <v>9850</v>
      </c>
      <c r="K945" s="9" t="s">
        <v>10</v>
      </c>
      <c r="L945" s="13">
        <v>9850</v>
      </c>
      <c r="M945" s="9" t="s">
        <v>11</v>
      </c>
      <c r="N945" s="49" t="s">
        <v>1060</v>
      </c>
      <c r="O945" s="11" t="s">
        <v>2752</v>
      </c>
      <c r="P945" s="33" t="str">
        <f t="shared" si="17"/>
        <v>('PLU00944','PROMINA TIM DAGNG25G/4S','PCS',9693,9850,9850,'GOL051',12,TRUE,FALSE,0,0,0,0,NULL,NULL,'PCS',0,0,0,0,0,0,0,0),</v>
      </c>
    </row>
    <row r="946" spans="1:16">
      <c r="A946" s="35" t="s">
        <v>1254</v>
      </c>
      <c r="B946" s="57" t="s">
        <v>2198</v>
      </c>
      <c r="C946" s="36" t="s">
        <v>6</v>
      </c>
      <c r="D946" s="41" t="s">
        <v>960</v>
      </c>
      <c r="E946" s="36" t="s">
        <v>6</v>
      </c>
      <c r="F946" s="48" t="s">
        <v>8</v>
      </c>
      <c r="G946" s="37" t="s">
        <v>9</v>
      </c>
      <c r="H946" s="6">
        <v>9693</v>
      </c>
      <c r="I946" s="9" t="s">
        <v>10</v>
      </c>
      <c r="J946" s="14">
        <v>9850</v>
      </c>
      <c r="K946" s="9" t="s">
        <v>10</v>
      </c>
      <c r="L946" s="13">
        <v>9850</v>
      </c>
      <c r="M946" s="9" t="s">
        <v>11</v>
      </c>
      <c r="N946" s="49" t="s">
        <v>1060</v>
      </c>
      <c r="O946" s="11" t="s">
        <v>2752</v>
      </c>
      <c r="P946" s="33" t="str">
        <f t="shared" si="17"/>
        <v>('PLU00945','PROMINA TIM SALMN25G/4S','PCS',9693,9850,9850,'GOL051',12,TRUE,FALSE,0,0,0,0,NULL,NULL,'PCS',0,0,0,0,0,0,0,0),</v>
      </c>
    </row>
    <row r="947" spans="1:16">
      <c r="A947" s="35" t="s">
        <v>1254</v>
      </c>
      <c r="B947" s="57" t="s">
        <v>2199</v>
      </c>
      <c r="C947" s="36" t="s">
        <v>6</v>
      </c>
      <c r="D947" s="41" t="s">
        <v>961</v>
      </c>
      <c r="E947" s="36" t="s">
        <v>6</v>
      </c>
      <c r="F947" s="48" t="s">
        <v>8</v>
      </c>
      <c r="G947" s="37" t="s">
        <v>9</v>
      </c>
      <c r="H947" s="6">
        <v>10150</v>
      </c>
      <c r="I947" s="9" t="s">
        <v>10</v>
      </c>
      <c r="J947" s="13">
        <v>10700</v>
      </c>
      <c r="K947" s="9" t="s">
        <v>10</v>
      </c>
      <c r="L947" s="14">
        <v>10700</v>
      </c>
      <c r="M947" s="9" t="s">
        <v>11</v>
      </c>
      <c r="N947" s="49" t="s">
        <v>1060</v>
      </c>
      <c r="O947" s="11" t="s">
        <v>2752</v>
      </c>
      <c r="P947" s="33" t="str">
        <f t="shared" si="17"/>
        <v>('PLU00946','SGM 1 FOS GOS 150G','PCS',10150,10700,10700,'GOL051',12,TRUE,FALSE,0,0,0,0,NULL,NULL,'PCS',0,0,0,0,0,0,0,0),</v>
      </c>
    </row>
    <row r="948" spans="1:16">
      <c r="A948" s="35" t="s">
        <v>1254</v>
      </c>
      <c r="B948" s="57" t="s">
        <v>2200</v>
      </c>
      <c r="C948" s="36" t="s">
        <v>6</v>
      </c>
      <c r="D948" s="41" t="s">
        <v>962</v>
      </c>
      <c r="E948" s="36" t="s">
        <v>6</v>
      </c>
      <c r="F948" s="48" t="s">
        <v>8</v>
      </c>
      <c r="G948" s="37" t="s">
        <v>9</v>
      </c>
      <c r="H948" s="8">
        <v>36455</v>
      </c>
      <c r="I948" s="9" t="s">
        <v>10</v>
      </c>
      <c r="J948" s="13">
        <v>36850</v>
      </c>
      <c r="K948" s="9" t="s">
        <v>10</v>
      </c>
      <c r="L948" s="13">
        <v>36850</v>
      </c>
      <c r="M948" s="9" t="s">
        <v>11</v>
      </c>
      <c r="N948" s="49" t="s">
        <v>1060</v>
      </c>
      <c r="O948" s="11" t="s">
        <v>2752</v>
      </c>
      <c r="P948" s="33" t="str">
        <f t="shared" si="17"/>
        <v>('PLU00947','SGM 1 FOS GOS 600G','PCS',36455,36850,36850,'GOL051',12,TRUE,FALSE,0,0,0,0,NULL,NULL,'PCS',0,0,0,0,0,0,0,0),</v>
      </c>
    </row>
    <row r="949" spans="1:16">
      <c r="A949" s="35" t="s">
        <v>1254</v>
      </c>
      <c r="B949" s="57" t="s">
        <v>2201</v>
      </c>
      <c r="C949" s="36" t="s">
        <v>6</v>
      </c>
      <c r="D949" s="41" t="s">
        <v>963</v>
      </c>
      <c r="E949" s="36" t="s">
        <v>6</v>
      </c>
      <c r="F949" s="48" t="s">
        <v>8</v>
      </c>
      <c r="G949" s="37" t="s">
        <v>9</v>
      </c>
      <c r="H949" s="6">
        <v>36454</v>
      </c>
      <c r="I949" s="9" t="s">
        <v>10</v>
      </c>
      <c r="J949" s="13">
        <v>36850</v>
      </c>
      <c r="K949" s="9" t="s">
        <v>10</v>
      </c>
      <c r="L949" s="14">
        <v>36850</v>
      </c>
      <c r="M949" s="9" t="s">
        <v>11</v>
      </c>
      <c r="N949" s="49" t="s">
        <v>1060</v>
      </c>
      <c r="O949" s="11" t="s">
        <v>2752</v>
      </c>
      <c r="P949" s="33" t="str">
        <f t="shared" si="17"/>
        <v>('PLU00948','SGM 2 FOS GOS 600G','PCS',36454,36850,36850,'GOL051',12,TRUE,FALSE,0,0,0,0,NULL,NULL,'PCS',0,0,0,0,0,0,0,0),</v>
      </c>
    </row>
    <row r="950" spans="1:16">
      <c r="A950" s="35" t="s">
        <v>1254</v>
      </c>
      <c r="B950" s="57" t="s">
        <v>2202</v>
      </c>
      <c r="C950" s="36" t="s">
        <v>6</v>
      </c>
      <c r="D950" s="41" t="s">
        <v>964</v>
      </c>
      <c r="E950" s="36" t="s">
        <v>6</v>
      </c>
      <c r="F950" s="48" t="s">
        <v>8</v>
      </c>
      <c r="G950" s="37" t="s">
        <v>9</v>
      </c>
      <c r="H950" s="6">
        <v>9762</v>
      </c>
      <c r="I950" s="9" t="s">
        <v>10</v>
      </c>
      <c r="J950" s="13">
        <v>9950</v>
      </c>
      <c r="K950" s="9" t="s">
        <v>10</v>
      </c>
      <c r="L950" s="13">
        <v>9950</v>
      </c>
      <c r="M950" s="9" t="s">
        <v>11</v>
      </c>
      <c r="N950" s="49" t="s">
        <v>1060</v>
      </c>
      <c r="O950" s="11" t="s">
        <v>2752</v>
      </c>
      <c r="P950" s="33" t="str">
        <f t="shared" si="17"/>
        <v>('PLU00949','SGM 3 MADU 150GR','PCS',9762,9950,9950,'GOL051',12,TRUE,FALSE,0,0,0,0,NULL,NULL,'PCS',0,0,0,0,0,0,0,0),</v>
      </c>
    </row>
    <row r="951" spans="1:16">
      <c r="A951" s="35" t="s">
        <v>1254</v>
      </c>
      <c r="B951" s="57" t="s">
        <v>2203</v>
      </c>
      <c r="C951" s="36" t="s">
        <v>6</v>
      </c>
      <c r="D951" s="41" t="s">
        <v>965</v>
      </c>
      <c r="E951" s="36" t="s">
        <v>6</v>
      </c>
      <c r="F951" s="48" t="s">
        <v>8</v>
      </c>
      <c r="G951" s="37" t="s">
        <v>9</v>
      </c>
      <c r="H951" s="6">
        <v>19600</v>
      </c>
      <c r="I951" s="9" t="s">
        <v>10</v>
      </c>
      <c r="J951" s="14">
        <v>19800</v>
      </c>
      <c r="K951" s="9" t="s">
        <v>10</v>
      </c>
      <c r="L951" s="13">
        <v>19800</v>
      </c>
      <c r="M951" s="9" t="s">
        <v>11</v>
      </c>
      <c r="N951" s="49" t="s">
        <v>1060</v>
      </c>
      <c r="O951" s="11" t="s">
        <v>2752</v>
      </c>
      <c r="P951" s="33" t="str">
        <f t="shared" si="17"/>
        <v>('PLU00950','SGM 3 MADU 300GR','PCS',19600,19800,19800,'GOL051',12,TRUE,FALSE,0,0,0,0,NULL,NULL,'PCS',0,0,0,0,0,0,0,0),</v>
      </c>
    </row>
    <row r="952" spans="1:16">
      <c r="A952" s="35" t="s">
        <v>1254</v>
      </c>
      <c r="B952" s="57" t="s">
        <v>2204</v>
      </c>
      <c r="C952" s="36" t="s">
        <v>6</v>
      </c>
      <c r="D952" s="41" t="s">
        <v>966</v>
      </c>
      <c r="E952" s="36" t="s">
        <v>6</v>
      </c>
      <c r="F952" s="48" t="s">
        <v>8</v>
      </c>
      <c r="G952" s="37" t="s">
        <v>9</v>
      </c>
      <c r="H952" s="6">
        <v>36750</v>
      </c>
      <c r="I952" s="9" t="s">
        <v>10</v>
      </c>
      <c r="J952" s="13">
        <v>37150</v>
      </c>
      <c r="K952" s="9" t="s">
        <v>10</v>
      </c>
      <c r="L952" s="12">
        <v>37150</v>
      </c>
      <c r="M952" s="9" t="s">
        <v>11</v>
      </c>
      <c r="N952" s="49" t="s">
        <v>1060</v>
      </c>
      <c r="O952" s="11" t="s">
        <v>2752</v>
      </c>
      <c r="P952" s="33" t="str">
        <f t="shared" si="17"/>
        <v>('PLU00951','SGM 3 MADU 600GR','PCS',36750,37150,37150,'GOL051',12,TRUE,FALSE,0,0,0,0,NULL,NULL,'PCS',0,0,0,0,0,0,0,0),</v>
      </c>
    </row>
    <row r="953" spans="1:16">
      <c r="A953" s="35" t="s">
        <v>1254</v>
      </c>
      <c r="B953" s="57" t="s">
        <v>2205</v>
      </c>
      <c r="C953" s="36" t="s">
        <v>6</v>
      </c>
      <c r="D953" s="41" t="s">
        <v>967</v>
      </c>
      <c r="E953" s="36" t="s">
        <v>6</v>
      </c>
      <c r="F953" s="48" t="s">
        <v>8</v>
      </c>
      <c r="G953" s="37" t="s">
        <v>9</v>
      </c>
      <c r="H953" s="8">
        <v>52274</v>
      </c>
      <c r="I953" s="9" t="s">
        <v>10</v>
      </c>
      <c r="J953" s="14">
        <v>52750</v>
      </c>
      <c r="K953" s="9" t="s">
        <v>10</v>
      </c>
      <c r="L953" s="12">
        <v>52750</v>
      </c>
      <c r="M953" s="9" t="s">
        <v>11</v>
      </c>
      <c r="N953" s="49" t="s">
        <v>1060</v>
      </c>
      <c r="O953" s="11" t="s">
        <v>2752</v>
      </c>
      <c r="P953" s="33" t="str">
        <f t="shared" si="17"/>
        <v>('PLU00952','SGM 3 MADU 900GR','PCS',52274,52750,52750,'GOL051',12,TRUE,FALSE,0,0,0,0,NULL,NULL,'PCS',0,0,0,0,0,0,0,0),</v>
      </c>
    </row>
    <row r="954" spans="1:16">
      <c r="A954" s="35" t="s">
        <v>1254</v>
      </c>
      <c r="B954" s="57" t="s">
        <v>2206</v>
      </c>
      <c r="C954" s="36" t="s">
        <v>6</v>
      </c>
      <c r="D954" s="41" t="s">
        <v>968</v>
      </c>
      <c r="E954" s="36" t="s">
        <v>6</v>
      </c>
      <c r="F954" s="48" t="s">
        <v>8</v>
      </c>
      <c r="G954" s="37" t="s">
        <v>9</v>
      </c>
      <c r="H954" s="6">
        <v>52274</v>
      </c>
      <c r="I954" s="9" t="s">
        <v>10</v>
      </c>
      <c r="J954" s="13">
        <v>52750</v>
      </c>
      <c r="K954" s="9" t="s">
        <v>10</v>
      </c>
      <c r="L954" s="14">
        <v>52750</v>
      </c>
      <c r="M954" s="9" t="s">
        <v>11</v>
      </c>
      <c r="N954" s="49" t="s">
        <v>1060</v>
      </c>
      <c r="O954" s="11" t="s">
        <v>2752</v>
      </c>
      <c r="P954" s="33" t="str">
        <f t="shared" si="17"/>
        <v>('PLU00953','SGM 3 SP VANILA 900GR','PCS',52274,52750,52750,'GOL051',12,TRUE,FALSE,0,0,0,0,NULL,NULL,'PCS',0,0,0,0,0,0,0,0),</v>
      </c>
    </row>
    <row r="955" spans="1:16">
      <c r="A955" s="35" t="s">
        <v>1254</v>
      </c>
      <c r="B955" s="57" t="s">
        <v>2207</v>
      </c>
      <c r="C955" s="36" t="s">
        <v>6</v>
      </c>
      <c r="D955" s="41" t="s">
        <v>969</v>
      </c>
      <c r="E955" s="36" t="s">
        <v>6</v>
      </c>
      <c r="F955" s="48" t="s">
        <v>8</v>
      </c>
      <c r="G955" s="37" t="s">
        <v>9</v>
      </c>
      <c r="H955" s="6">
        <v>9100</v>
      </c>
      <c r="I955" s="9" t="s">
        <v>10</v>
      </c>
      <c r="J955" s="13">
        <v>9200</v>
      </c>
      <c r="K955" s="9" t="s">
        <v>10</v>
      </c>
      <c r="L955" s="13">
        <v>9200</v>
      </c>
      <c r="M955" s="9" t="s">
        <v>11</v>
      </c>
      <c r="N955" s="49" t="s">
        <v>1060</v>
      </c>
      <c r="O955" s="11" t="s">
        <v>2752</v>
      </c>
      <c r="P955" s="33" t="str">
        <f t="shared" si="17"/>
        <v>('PLU00954','SGM 3 VANILA 150G','PCS',9100,9200,9200,'GOL051',12,TRUE,FALSE,0,0,0,0,NULL,NULL,'PCS',0,0,0,0,0,0,0,0),</v>
      </c>
    </row>
    <row r="956" spans="1:16">
      <c r="A956" s="35" t="s">
        <v>1254</v>
      </c>
      <c r="B956" s="57" t="s">
        <v>2208</v>
      </c>
      <c r="C956" s="36" t="s">
        <v>6</v>
      </c>
      <c r="D956" s="41" t="s">
        <v>970</v>
      </c>
      <c r="E956" s="36" t="s">
        <v>6</v>
      </c>
      <c r="F956" s="48" t="s">
        <v>8</v>
      </c>
      <c r="G956" s="37" t="s">
        <v>9</v>
      </c>
      <c r="H956" s="6">
        <v>19600</v>
      </c>
      <c r="I956" s="9" t="s">
        <v>10</v>
      </c>
      <c r="J956" s="13">
        <v>19800</v>
      </c>
      <c r="K956" s="9" t="s">
        <v>10</v>
      </c>
      <c r="L956" s="14">
        <v>19800</v>
      </c>
      <c r="M956" s="9" t="s">
        <v>11</v>
      </c>
      <c r="N956" s="49" t="s">
        <v>1060</v>
      </c>
      <c r="O956" s="11" t="s">
        <v>2752</v>
      </c>
      <c r="P956" s="33" t="str">
        <f t="shared" si="17"/>
        <v>('PLU00955','SGM 3 VANILA 300 GR','PCS',19600,19800,19800,'GOL051',12,TRUE,FALSE,0,0,0,0,NULL,NULL,'PCS',0,0,0,0,0,0,0,0),</v>
      </c>
    </row>
    <row r="957" spans="1:16">
      <c r="A957" s="35" t="s">
        <v>1254</v>
      </c>
      <c r="B957" s="57" t="s">
        <v>2209</v>
      </c>
      <c r="C957" s="36" t="s">
        <v>6</v>
      </c>
      <c r="D957" s="41" t="s">
        <v>971</v>
      </c>
      <c r="E957" s="36" t="s">
        <v>6</v>
      </c>
      <c r="F957" s="48" t="s">
        <v>8</v>
      </c>
      <c r="G957" s="37" t="s">
        <v>9</v>
      </c>
      <c r="H957" s="6">
        <v>36325</v>
      </c>
      <c r="I957" s="9" t="s">
        <v>10</v>
      </c>
      <c r="J957" s="13">
        <v>37000</v>
      </c>
      <c r="K957" s="9" t="s">
        <v>10</v>
      </c>
      <c r="L957" s="13">
        <v>37000</v>
      </c>
      <c r="M957" s="9" t="s">
        <v>11</v>
      </c>
      <c r="N957" s="49" t="s">
        <v>1060</v>
      </c>
      <c r="O957" s="11" t="s">
        <v>2752</v>
      </c>
      <c r="P957" s="33" t="str">
        <f t="shared" si="17"/>
        <v>('PLU00956','SGM 3 VANILA 600 GR','PCS',36325,37000,37000,'GOL051',12,TRUE,FALSE,0,0,0,0,NULL,NULL,'PCS',0,0,0,0,0,0,0,0),</v>
      </c>
    </row>
    <row r="958" spans="1:16">
      <c r="A958" s="35" t="s">
        <v>1254</v>
      </c>
      <c r="B958" s="57" t="s">
        <v>2210</v>
      </c>
      <c r="C958" s="36" t="s">
        <v>6</v>
      </c>
      <c r="D958" s="41" t="s">
        <v>972</v>
      </c>
      <c r="E958" s="36" t="s">
        <v>6</v>
      </c>
      <c r="F958" s="48" t="s">
        <v>8</v>
      </c>
      <c r="G958" s="37" t="s">
        <v>9</v>
      </c>
      <c r="H958" s="6">
        <v>9151</v>
      </c>
      <c r="I958" s="9" t="s">
        <v>10</v>
      </c>
      <c r="J958" s="14">
        <v>9240</v>
      </c>
      <c r="K958" s="9" t="s">
        <v>10</v>
      </c>
      <c r="L958" s="13">
        <v>9240</v>
      </c>
      <c r="M958" s="9" t="s">
        <v>11</v>
      </c>
      <c r="N958" s="49" t="s">
        <v>1060</v>
      </c>
      <c r="O958" s="11" t="s">
        <v>2752</v>
      </c>
      <c r="P958" s="33" t="str">
        <f t="shared" si="17"/>
        <v>('PLU00957','SGM 4 COKLAT 150GR','PCS',9151,9240,9240,'GOL051',12,TRUE,FALSE,0,0,0,0,NULL,NULL,'PCS',0,0,0,0,0,0,0,0),</v>
      </c>
    </row>
    <row r="959" spans="1:16">
      <c r="A959" s="35" t="s">
        <v>1254</v>
      </c>
      <c r="B959" s="57" t="s">
        <v>2211</v>
      </c>
      <c r="C959" s="36" t="s">
        <v>6</v>
      </c>
      <c r="D959" s="41" t="s">
        <v>973</v>
      </c>
      <c r="E959" s="36" t="s">
        <v>6</v>
      </c>
      <c r="F959" s="48" t="s">
        <v>8</v>
      </c>
      <c r="G959" s="37" t="s">
        <v>9</v>
      </c>
      <c r="H959" s="8">
        <v>18190</v>
      </c>
      <c r="I959" s="9" t="s">
        <v>10</v>
      </c>
      <c r="J959" s="13">
        <v>18400</v>
      </c>
      <c r="K959" s="9" t="s">
        <v>10</v>
      </c>
      <c r="L959" s="14">
        <v>18400</v>
      </c>
      <c r="M959" s="9" t="s">
        <v>11</v>
      </c>
      <c r="N959" s="49" t="s">
        <v>1060</v>
      </c>
      <c r="O959" s="11" t="s">
        <v>2752</v>
      </c>
      <c r="P959" s="33" t="str">
        <f t="shared" si="17"/>
        <v>('PLU00958','SGM 4 COKLAT 300GR','PCS',18190,18400,18400,'GOL051',12,TRUE,FALSE,0,0,0,0,NULL,NULL,'PCS',0,0,0,0,0,0,0,0),</v>
      </c>
    </row>
    <row r="960" spans="1:16">
      <c r="A960" s="35" t="s">
        <v>1254</v>
      </c>
      <c r="B960" s="57" t="s">
        <v>2212</v>
      </c>
      <c r="C960" s="36" t="s">
        <v>6</v>
      </c>
      <c r="D960" s="41" t="s">
        <v>974</v>
      </c>
      <c r="E960" s="36" t="s">
        <v>6</v>
      </c>
      <c r="F960" s="48" t="s">
        <v>8</v>
      </c>
      <c r="G960" s="37" t="s">
        <v>9</v>
      </c>
      <c r="H960" s="6">
        <v>33701</v>
      </c>
      <c r="I960" s="9" t="s">
        <v>10</v>
      </c>
      <c r="J960" s="13">
        <v>34350</v>
      </c>
      <c r="K960" s="9" t="s">
        <v>10</v>
      </c>
      <c r="L960" s="13">
        <v>34350</v>
      </c>
      <c r="M960" s="9" t="s">
        <v>11</v>
      </c>
      <c r="N960" s="49" t="s">
        <v>1060</v>
      </c>
      <c r="O960" s="11" t="s">
        <v>2752</v>
      </c>
      <c r="P960" s="33" t="str">
        <f t="shared" ref="P960:P1023" si="18">(A960&amp;B960&amp;C960&amp;D960&amp;E960&amp;F960&amp;G960&amp;H960&amp;I960&amp;J960&amp;K960&amp;L960&amp;M960&amp;N960&amp;O960)</f>
        <v>('PLU00959','SGM 4 COKLAT 600GR','PCS',33701,34350,34350,'GOL051',12,TRUE,FALSE,0,0,0,0,NULL,NULL,'PCS',0,0,0,0,0,0,0,0),</v>
      </c>
    </row>
    <row r="961" spans="1:16">
      <c r="A961" s="35" t="s">
        <v>1254</v>
      </c>
      <c r="B961" s="57" t="s">
        <v>2213</v>
      </c>
      <c r="C961" s="36" t="s">
        <v>6</v>
      </c>
      <c r="D961" s="41" t="s">
        <v>975</v>
      </c>
      <c r="E961" s="36" t="s">
        <v>6</v>
      </c>
      <c r="F961" s="48" t="s">
        <v>8</v>
      </c>
      <c r="G961" s="37" t="s">
        <v>9</v>
      </c>
      <c r="H961" s="6">
        <v>9290</v>
      </c>
      <c r="I961" s="9" t="s">
        <v>10</v>
      </c>
      <c r="J961" s="14">
        <v>9400</v>
      </c>
      <c r="K961" s="9" t="s">
        <v>10</v>
      </c>
      <c r="L961" s="12">
        <v>9400</v>
      </c>
      <c r="M961" s="9" t="s">
        <v>11</v>
      </c>
      <c r="N961" s="49" t="s">
        <v>1060</v>
      </c>
      <c r="O961" s="11" t="s">
        <v>2752</v>
      </c>
      <c r="P961" s="33" t="str">
        <f t="shared" si="18"/>
        <v>('PLU00960','SGM 4 MADU 150GR','PCS',9290,9400,9400,'GOL051',12,TRUE,FALSE,0,0,0,0,NULL,NULL,'PCS',0,0,0,0,0,0,0,0),</v>
      </c>
    </row>
    <row r="962" spans="1:16">
      <c r="A962" s="35" t="s">
        <v>1254</v>
      </c>
      <c r="B962" s="57" t="s">
        <v>2214</v>
      </c>
      <c r="C962" s="36" t="s">
        <v>6</v>
      </c>
      <c r="D962" s="41" t="s">
        <v>976</v>
      </c>
      <c r="E962" s="36" t="s">
        <v>6</v>
      </c>
      <c r="F962" s="48" t="s">
        <v>8</v>
      </c>
      <c r="G962" s="37" t="s">
        <v>9</v>
      </c>
      <c r="H962" s="6">
        <v>18190</v>
      </c>
      <c r="I962" s="9" t="s">
        <v>10</v>
      </c>
      <c r="J962" s="13">
        <v>18400</v>
      </c>
      <c r="K962" s="9" t="s">
        <v>10</v>
      </c>
      <c r="L962" s="14">
        <v>18400</v>
      </c>
      <c r="M962" s="9" t="s">
        <v>11</v>
      </c>
      <c r="N962" s="49" t="s">
        <v>1060</v>
      </c>
      <c r="O962" s="11" t="s">
        <v>2752</v>
      </c>
      <c r="P962" s="33" t="str">
        <f t="shared" si="18"/>
        <v>('PLU00961','SGM 4 MADU 300GR','PCS',18190,18400,18400,'GOL051',12,TRUE,FALSE,0,0,0,0,NULL,NULL,'PCS',0,0,0,0,0,0,0,0),</v>
      </c>
    </row>
    <row r="963" spans="1:16">
      <c r="A963" s="35" t="s">
        <v>1254</v>
      </c>
      <c r="B963" s="57" t="s">
        <v>2215</v>
      </c>
      <c r="C963" s="36" t="s">
        <v>6</v>
      </c>
      <c r="D963" s="41" t="s">
        <v>977</v>
      </c>
      <c r="E963" s="36" t="s">
        <v>6</v>
      </c>
      <c r="F963" s="48" t="s">
        <v>8</v>
      </c>
      <c r="G963" s="37" t="s">
        <v>9</v>
      </c>
      <c r="H963" s="6">
        <v>33788</v>
      </c>
      <c r="I963" s="9" t="s">
        <v>10</v>
      </c>
      <c r="J963" s="13">
        <v>34350</v>
      </c>
      <c r="K963" s="9" t="s">
        <v>10</v>
      </c>
      <c r="L963" s="13">
        <v>34350</v>
      </c>
      <c r="M963" s="9" t="s">
        <v>11</v>
      </c>
      <c r="N963" s="49" t="s">
        <v>1060</v>
      </c>
      <c r="O963" s="11" t="s">
        <v>2752</v>
      </c>
      <c r="P963" s="33" t="str">
        <f t="shared" si="18"/>
        <v>('PLU00962','SGM 4 MADU 600GR','PCS',33788,34350,34350,'GOL051',12,TRUE,FALSE,0,0,0,0,NULL,NULL,'PCS',0,0,0,0,0,0,0,0),</v>
      </c>
    </row>
    <row r="964" spans="1:16">
      <c r="A964" s="35" t="s">
        <v>1254</v>
      </c>
      <c r="B964" s="57" t="s">
        <v>2216</v>
      </c>
      <c r="C964" s="36" t="s">
        <v>6</v>
      </c>
      <c r="D964" s="41" t="s">
        <v>978</v>
      </c>
      <c r="E964" s="36" t="s">
        <v>6</v>
      </c>
      <c r="F964" s="48" t="s">
        <v>8</v>
      </c>
      <c r="G964" s="37" t="s">
        <v>9</v>
      </c>
      <c r="H964" s="6">
        <v>9290</v>
      </c>
      <c r="I964" s="9" t="s">
        <v>10</v>
      </c>
      <c r="J964" s="13">
        <v>9400</v>
      </c>
      <c r="K964" s="9" t="s">
        <v>10</v>
      </c>
      <c r="L964" s="14">
        <v>9400</v>
      </c>
      <c r="M964" s="9" t="s">
        <v>11</v>
      </c>
      <c r="N964" s="49" t="s">
        <v>1060</v>
      </c>
      <c r="O964" s="11" t="s">
        <v>2752</v>
      </c>
      <c r="P964" s="33" t="str">
        <f t="shared" si="18"/>
        <v>('PLU00963','SGM 4 VANILA 150GR','PCS',9290,9400,9400,'GOL051',12,TRUE,FALSE,0,0,0,0,NULL,NULL,'PCS',0,0,0,0,0,0,0,0),</v>
      </c>
    </row>
    <row r="965" spans="1:16">
      <c r="A965" s="35" t="s">
        <v>1254</v>
      </c>
      <c r="B965" s="57" t="s">
        <v>2217</v>
      </c>
      <c r="C965" s="36" t="s">
        <v>6</v>
      </c>
      <c r="D965" s="41" t="s">
        <v>979</v>
      </c>
      <c r="E965" s="36" t="s">
        <v>6</v>
      </c>
      <c r="F965" s="48" t="s">
        <v>8</v>
      </c>
      <c r="G965" s="37" t="s">
        <v>9</v>
      </c>
      <c r="H965" s="6">
        <v>18190</v>
      </c>
      <c r="I965" s="9" t="s">
        <v>10</v>
      </c>
      <c r="J965" s="13">
        <v>18400</v>
      </c>
      <c r="K965" s="9" t="s">
        <v>10</v>
      </c>
      <c r="L965" s="13">
        <v>18400</v>
      </c>
      <c r="M965" s="9" t="s">
        <v>11</v>
      </c>
      <c r="N965" s="49" t="s">
        <v>1060</v>
      </c>
      <c r="O965" s="11" t="s">
        <v>2752</v>
      </c>
      <c r="P965" s="33" t="str">
        <f t="shared" si="18"/>
        <v>('PLU00964','SGM 4 VANILA 300GR','PCS',18190,18400,18400,'GOL051',12,TRUE,FALSE,0,0,0,0,NULL,NULL,'PCS',0,0,0,0,0,0,0,0),</v>
      </c>
    </row>
    <row r="966" spans="1:16">
      <c r="A966" s="35" t="s">
        <v>1254</v>
      </c>
      <c r="B966" s="57" t="s">
        <v>2218</v>
      </c>
      <c r="C966" s="36" t="s">
        <v>6</v>
      </c>
      <c r="D966" s="41" t="s">
        <v>980</v>
      </c>
      <c r="E966" s="36" t="s">
        <v>6</v>
      </c>
      <c r="F966" s="48" t="s">
        <v>8</v>
      </c>
      <c r="G966" s="37" t="s">
        <v>9</v>
      </c>
      <c r="H966" s="8">
        <v>31418</v>
      </c>
      <c r="I966" s="9" t="s">
        <v>10</v>
      </c>
      <c r="J966" s="14">
        <v>31750</v>
      </c>
      <c r="K966" s="9" t="s">
        <v>10</v>
      </c>
      <c r="L966" s="13">
        <v>31750</v>
      </c>
      <c r="M966" s="9" t="s">
        <v>11</v>
      </c>
      <c r="N966" s="49" t="s">
        <v>1060</v>
      </c>
      <c r="O966" s="11" t="s">
        <v>2752</v>
      </c>
      <c r="P966" s="33" t="str">
        <f t="shared" si="18"/>
        <v>('PLU00965','SGM 4 VANILA 600GR','PCS',31418,31750,31750,'GOL051',12,TRUE,FALSE,0,0,0,0,NULL,NULL,'PCS',0,0,0,0,0,0,0,0),</v>
      </c>
    </row>
    <row r="967" spans="1:16">
      <c r="A967" s="35" t="s">
        <v>1254</v>
      </c>
      <c r="B967" s="57" t="s">
        <v>2219</v>
      </c>
      <c r="C967" s="36" t="s">
        <v>6</v>
      </c>
      <c r="D967" s="41" t="s">
        <v>981</v>
      </c>
      <c r="E967" s="36" t="s">
        <v>6</v>
      </c>
      <c r="F967" s="48" t="s">
        <v>8</v>
      </c>
      <c r="G967" s="37" t="s">
        <v>9</v>
      </c>
      <c r="H967" s="6">
        <v>9091</v>
      </c>
      <c r="I967" s="9" t="s">
        <v>10</v>
      </c>
      <c r="J967" s="13">
        <v>9275</v>
      </c>
      <c r="K967" s="9" t="s">
        <v>10</v>
      </c>
      <c r="L967" s="12">
        <v>9275</v>
      </c>
      <c r="M967" s="9" t="s">
        <v>11</v>
      </c>
      <c r="N967" s="49" t="s">
        <v>1060</v>
      </c>
      <c r="O967" s="11" t="s">
        <v>2752</v>
      </c>
      <c r="P967" s="33" t="str">
        <f t="shared" si="18"/>
        <v>('PLU00966','SGM 6+ LANJUTAN TA 125GR','PCS',9091,9275,9275,'GOL051',12,TRUE,FALSE,0,0,0,0,NULL,NULL,'PCS',0,0,0,0,0,0,0,0),</v>
      </c>
    </row>
    <row r="968" spans="1:16">
      <c r="A968" s="35" t="s">
        <v>1254</v>
      </c>
      <c r="B968" s="57" t="s">
        <v>2220</v>
      </c>
      <c r="C968" s="36" t="s">
        <v>6</v>
      </c>
      <c r="D968" s="44" t="s">
        <v>982</v>
      </c>
      <c r="E968" s="36" t="s">
        <v>6</v>
      </c>
      <c r="F968" s="48" t="s">
        <v>8</v>
      </c>
      <c r="G968" s="37" t="s">
        <v>9</v>
      </c>
      <c r="H968" s="6">
        <v>8818</v>
      </c>
      <c r="I968" s="9" t="s">
        <v>10</v>
      </c>
      <c r="J968" s="13">
        <v>8997</v>
      </c>
      <c r="K968" s="9" t="s">
        <v>10</v>
      </c>
      <c r="L968" s="13">
        <v>8997</v>
      </c>
      <c r="M968" s="9" t="s">
        <v>11</v>
      </c>
      <c r="N968" s="49" t="s">
        <v>1060</v>
      </c>
      <c r="O968" s="11" t="s">
        <v>2752</v>
      </c>
      <c r="P968" s="33" t="str">
        <f t="shared" si="18"/>
        <v>('PLU00967','SGM 8+ TUMBUH DSS 125G','PCS',8818,8997,8997,'GOL051',12,TRUE,FALSE,0,0,0,0,NULL,NULL,'PCS',0,0,0,0,0,0,0,0),</v>
      </c>
    </row>
    <row r="969" spans="1:16">
      <c r="A969" s="35" t="s">
        <v>1254</v>
      </c>
      <c r="B969" s="57" t="s">
        <v>2221</v>
      </c>
      <c r="C969" s="36" t="s">
        <v>6</v>
      </c>
      <c r="D969" s="41" t="s">
        <v>983</v>
      </c>
      <c r="E969" s="36" t="s">
        <v>6</v>
      </c>
      <c r="F969" s="48" t="s">
        <v>8</v>
      </c>
      <c r="G969" s="37" t="s">
        <v>9</v>
      </c>
      <c r="H969" s="6">
        <v>9555</v>
      </c>
      <c r="I969" s="9" t="s">
        <v>10</v>
      </c>
      <c r="J969" s="12">
        <v>9690</v>
      </c>
      <c r="K969" s="9" t="s">
        <v>10</v>
      </c>
      <c r="L969" s="14">
        <v>9690</v>
      </c>
      <c r="M969" s="9" t="s">
        <v>11</v>
      </c>
      <c r="N969" s="49" t="s">
        <v>1060</v>
      </c>
      <c r="O969" s="11" t="s">
        <v>2752</v>
      </c>
      <c r="P969" s="33" t="str">
        <f t="shared" si="18"/>
        <v>('PLU00968','SGM 8+ TUMBUH IS 125G','PCS',9555,9690,9690,'GOL051',12,TRUE,FALSE,0,0,0,0,NULL,NULL,'PCS',0,0,0,0,0,0,0,0),</v>
      </c>
    </row>
    <row r="970" spans="1:16">
      <c r="A970" s="35" t="s">
        <v>1254</v>
      </c>
      <c r="B970" s="57" t="s">
        <v>2222</v>
      </c>
      <c r="C970" s="36" t="s">
        <v>6</v>
      </c>
      <c r="D970" s="41" t="s">
        <v>984</v>
      </c>
      <c r="E970" s="36" t="s">
        <v>6</v>
      </c>
      <c r="F970" s="48" t="s">
        <v>8</v>
      </c>
      <c r="G970" s="37" t="s">
        <v>9</v>
      </c>
      <c r="H970" s="6">
        <v>9091</v>
      </c>
      <c r="I970" s="9" t="s">
        <v>10</v>
      </c>
      <c r="J970" s="13">
        <v>9275</v>
      </c>
      <c r="K970" s="9" t="s">
        <v>10</v>
      </c>
      <c r="L970" s="13">
        <v>9275</v>
      </c>
      <c r="M970" s="9" t="s">
        <v>11</v>
      </c>
      <c r="N970" s="49" t="s">
        <v>1060</v>
      </c>
      <c r="O970" s="11" t="s">
        <v>2752</v>
      </c>
      <c r="P970" s="33" t="str">
        <f t="shared" si="18"/>
        <v>('PLU00969','SGM 8+ TUMBUH JA 125G','PCS',9091,9275,9275,'GOL051',12,TRUE,FALSE,0,0,0,0,NULL,NULL,'PCS',0,0,0,0,0,0,0,0),</v>
      </c>
    </row>
    <row r="971" spans="1:16">
      <c r="A971" s="35" t="s">
        <v>1254</v>
      </c>
      <c r="B971" s="57" t="s">
        <v>2223</v>
      </c>
      <c r="C971" s="36" t="s">
        <v>6</v>
      </c>
      <c r="D971" s="41" t="s">
        <v>985</v>
      </c>
      <c r="E971" s="36" t="s">
        <v>6</v>
      </c>
      <c r="F971" s="48" t="s">
        <v>8</v>
      </c>
      <c r="G971" s="37" t="s">
        <v>9</v>
      </c>
      <c r="H971" s="8">
        <v>18009</v>
      </c>
      <c r="I971" s="9" t="s">
        <v>10</v>
      </c>
      <c r="J971" s="13">
        <v>18200</v>
      </c>
      <c r="K971" s="9" t="s">
        <v>10</v>
      </c>
      <c r="L971" s="14">
        <v>18200</v>
      </c>
      <c r="M971" s="9" t="s">
        <v>11</v>
      </c>
      <c r="N971" s="49" t="s">
        <v>1060</v>
      </c>
      <c r="O971" s="11" t="s">
        <v>2752</v>
      </c>
      <c r="P971" s="33" t="str">
        <f t="shared" si="18"/>
        <v>('PLU00970','SGM BBLR 0-6BL 150G','PCS',18009,18200,18200,'GOL051',12,TRUE,FALSE,0,0,0,0,NULL,NULL,'PCS',0,0,0,0,0,0,0,0),</v>
      </c>
    </row>
    <row r="972" spans="1:16">
      <c r="A972" s="35" t="s">
        <v>1254</v>
      </c>
      <c r="B972" s="57" t="s">
        <v>2224</v>
      </c>
      <c r="C972" s="36" t="s">
        <v>6</v>
      </c>
      <c r="D972" s="41" t="s">
        <v>986</v>
      </c>
      <c r="E972" s="36" t="s">
        <v>6</v>
      </c>
      <c r="F972" s="48" t="s">
        <v>8</v>
      </c>
      <c r="G972" s="37" t="s">
        <v>9</v>
      </c>
      <c r="H972" s="6">
        <v>34218</v>
      </c>
      <c r="I972" s="9" t="s">
        <v>10</v>
      </c>
      <c r="J972" s="13">
        <v>34600</v>
      </c>
      <c r="K972" s="9" t="s">
        <v>10</v>
      </c>
      <c r="L972" s="13">
        <v>34600</v>
      </c>
      <c r="M972" s="9" t="s">
        <v>11</v>
      </c>
      <c r="N972" s="49" t="s">
        <v>1060</v>
      </c>
      <c r="O972" s="11" t="s">
        <v>2752</v>
      </c>
      <c r="P972" s="33" t="str">
        <f t="shared" si="18"/>
        <v>('PLU00971','SGM BBLR 0-6BL 300G','PCS',34218,34600,34600,'GOL051',12,TRUE,FALSE,0,0,0,0,NULL,NULL,'PCS',0,0,0,0,0,0,0,0),</v>
      </c>
    </row>
    <row r="973" spans="1:16">
      <c r="A973" s="35" t="s">
        <v>1254</v>
      </c>
      <c r="B973" s="57" t="s">
        <v>2225</v>
      </c>
      <c r="C973" s="36" t="s">
        <v>6</v>
      </c>
      <c r="D973" s="41" t="s">
        <v>987</v>
      </c>
      <c r="E973" s="36" t="s">
        <v>6</v>
      </c>
      <c r="F973" s="48" t="s">
        <v>8</v>
      </c>
      <c r="G973" s="37" t="s">
        <v>9</v>
      </c>
      <c r="H973" s="6">
        <v>6788</v>
      </c>
      <c r="I973" s="9" t="s">
        <v>10</v>
      </c>
      <c r="J973" s="14">
        <v>7040</v>
      </c>
      <c r="K973" s="9" t="s">
        <v>10</v>
      </c>
      <c r="L973" s="13">
        <v>7040</v>
      </c>
      <c r="M973" s="9" t="s">
        <v>11</v>
      </c>
      <c r="N973" s="49" t="s">
        <v>1060</v>
      </c>
      <c r="O973" s="11" t="s">
        <v>2752</v>
      </c>
      <c r="P973" s="33" t="str">
        <f t="shared" si="18"/>
        <v>('PLU00972','SGM BISC BAYI BM 120G','PCS',6788,7040,7040,'GOL051',12,TRUE,FALSE,0,0,0,0,NULL,NULL,'PCS',0,0,0,0,0,0,0,0),</v>
      </c>
    </row>
    <row r="974" spans="1:16">
      <c r="A974" s="35" t="s">
        <v>1254</v>
      </c>
      <c r="B974" s="57" t="s">
        <v>2226</v>
      </c>
      <c r="C974" s="36" t="s">
        <v>6</v>
      </c>
      <c r="D974" s="41" t="s">
        <v>988</v>
      </c>
      <c r="E974" s="36" t="s">
        <v>6</v>
      </c>
      <c r="F974" s="48" t="s">
        <v>8</v>
      </c>
      <c r="G974" s="37" t="s">
        <v>9</v>
      </c>
      <c r="H974" s="6">
        <v>6788</v>
      </c>
      <c r="I974" s="9" t="s">
        <v>10</v>
      </c>
      <c r="J974" s="13">
        <v>6850</v>
      </c>
      <c r="K974" s="9" t="s">
        <v>10</v>
      </c>
      <c r="L974" s="14">
        <v>6850</v>
      </c>
      <c r="M974" s="9" t="s">
        <v>11</v>
      </c>
      <c r="N974" s="49" t="s">
        <v>1060</v>
      </c>
      <c r="O974" s="11" t="s">
        <v>2752</v>
      </c>
      <c r="P974" s="33" t="str">
        <f t="shared" si="18"/>
        <v>('PLU00973','SGM BISC BAYI KH 120G','PCS',6788,6850,6850,'GOL051',12,TRUE,FALSE,0,0,0,0,NULL,NULL,'PCS',0,0,0,0,0,0,0,0),</v>
      </c>
    </row>
    <row r="975" spans="1:16">
      <c r="A975" s="35" t="s">
        <v>1254</v>
      </c>
      <c r="B975" s="57" t="s">
        <v>2227</v>
      </c>
      <c r="C975" s="36" t="s">
        <v>6</v>
      </c>
      <c r="D975" s="41" t="s">
        <v>989</v>
      </c>
      <c r="E975" s="36" t="s">
        <v>6</v>
      </c>
      <c r="F975" s="48" t="s">
        <v>8</v>
      </c>
      <c r="G975" s="37" t="s">
        <v>9</v>
      </c>
      <c r="H975" s="6">
        <v>6501</v>
      </c>
      <c r="I975" s="9" t="s">
        <v>10</v>
      </c>
      <c r="J975" s="13">
        <v>6640</v>
      </c>
      <c r="K975" s="9" t="s">
        <v>10</v>
      </c>
      <c r="L975" s="13">
        <v>6640</v>
      </c>
      <c r="M975" s="9" t="s">
        <v>11</v>
      </c>
      <c r="N975" s="49" t="s">
        <v>1060</v>
      </c>
      <c r="O975" s="11" t="s">
        <v>2752</v>
      </c>
      <c r="P975" s="33" t="str">
        <f t="shared" si="18"/>
        <v>('PLU00974','SGM BISC BY CLASS 120G','PCS',6501,6640,6640,'GOL051',12,TRUE,FALSE,0,0,0,0,NULL,NULL,'PCS',0,0,0,0,0,0,0,0),</v>
      </c>
    </row>
    <row r="976" spans="1:16">
      <c r="A976" s="35" t="s">
        <v>1254</v>
      </c>
      <c r="B976" s="57" t="s">
        <v>2228</v>
      </c>
      <c r="C976" s="36" t="s">
        <v>6</v>
      </c>
      <c r="D976" s="41" t="s">
        <v>990</v>
      </c>
      <c r="E976" s="36" t="s">
        <v>6</v>
      </c>
      <c r="F976" s="48" t="s">
        <v>8</v>
      </c>
      <c r="G976" s="37" t="s">
        <v>9</v>
      </c>
      <c r="H976" s="6">
        <v>8818</v>
      </c>
      <c r="I976" s="9" t="s">
        <v>10</v>
      </c>
      <c r="J976" s="14">
        <v>8997</v>
      </c>
      <c r="K976" s="9" t="s">
        <v>10</v>
      </c>
      <c r="L976" s="13">
        <v>8997</v>
      </c>
      <c r="M976" s="9" t="s">
        <v>11</v>
      </c>
      <c r="N976" s="49" t="s">
        <v>1060</v>
      </c>
      <c r="O976" s="11" t="s">
        <v>2752</v>
      </c>
      <c r="P976" s="33" t="str">
        <f t="shared" si="18"/>
        <v>('PLU00975','SGM BSB LNJTN SYR 125G','PCS',8818,8997,8997,'GOL051',12,TRUE,FALSE,0,0,0,0,NULL,NULL,'PCS',0,0,0,0,0,0,0,0),</v>
      </c>
    </row>
    <row r="977" spans="1:16">
      <c r="A977" s="35" t="s">
        <v>1254</v>
      </c>
      <c r="B977" s="57" t="s">
        <v>2229</v>
      </c>
      <c r="C977" s="36" t="s">
        <v>6</v>
      </c>
      <c r="D977" s="41" t="s">
        <v>991</v>
      </c>
      <c r="E977" s="36" t="s">
        <v>6</v>
      </c>
      <c r="F977" s="48" t="s">
        <v>8</v>
      </c>
      <c r="G977" s="37" t="s">
        <v>9</v>
      </c>
      <c r="H977" s="6">
        <v>16127</v>
      </c>
      <c r="I977" s="9" t="s">
        <v>10</v>
      </c>
      <c r="J977" s="13">
        <v>16300</v>
      </c>
      <c r="K977" s="9" t="s">
        <v>10</v>
      </c>
      <c r="L977" s="14">
        <v>16300</v>
      </c>
      <c r="M977" s="9" t="s">
        <v>11</v>
      </c>
      <c r="N977" s="49" t="s">
        <v>1060</v>
      </c>
      <c r="O977" s="11" t="s">
        <v>2752</v>
      </c>
      <c r="P977" s="33" t="str">
        <f t="shared" si="18"/>
        <v>('PLU00976','SGM LLM 0-12BL 150G','PCS',16127,16300,16300,'GOL051',12,TRUE,FALSE,0,0,0,0,NULL,NULL,'PCS',0,0,0,0,0,0,0,0),</v>
      </c>
    </row>
    <row r="978" spans="1:16">
      <c r="A978" s="35" t="s">
        <v>1254</v>
      </c>
      <c r="B978" s="57" t="s">
        <v>2230</v>
      </c>
      <c r="C978" s="36" t="s">
        <v>6</v>
      </c>
      <c r="D978" s="41" t="s">
        <v>992</v>
      </c>
      <c r="E978" s="36" t="s">
        <v>6</v>
      </c>
      <c r="F978" s="48" t="s">
        <v>8</v>
      </c>
      <c r="G978" s="37" t="s">
        <v>9</v>
      </c>
      <c r="H978" s="8">
        <v>30618</v>
      </c>
      <c r="I978" s="9" t="s">
        <v>10</v>
      </c>
      <c r="J978" s="13">
        <v>31000</v>
      </c>
      <c r="K978" s="9" t="s">
        <v>10</v>
      </c>
      <c r="L978" s="13">
        <v>31000</v>
      </c>
      <c r="M978" s="9" t="s">
        <v>11</v>
      </c>
      <c r="N978" s="49" t="s">
        <v>1060</v>
      </c>
      <c r="O978" s="11" t="s">
        <v>2752</v>
      </c>
      <c r="P978" s="33" t="str">
        <f t="shared" si="18"/>
        <v>('PLU00977','SGM LLM 0-12BL 300GR','PCS',30618,31000,31000,'GOL051',12,TRUE,FALSE,0,0,0,0,NULL,NULL,'PCS',0,0,0,0,0,0,0,0),</v>
      </c>
    </row>
    <row r="979" spans="1:16">
      <c r="A979" s="35" t="s">
        <v>1254</v>
      </c>
      <c r="B979" s="57" t="s">
        <v>2231</v>
      </c>
      <c r="C979" s="36" t="s">
        <v>6</v>
      </c>
      <c r="D979" s="41" t="s">
        <v>993</v>
      </c>
      <c r="E979" s="36" t="s">
        <v>6</v>
      </c>
      <c r="F979" s="48" t="s">
        <v>8</v>
      </c>
      <c r="G979" s="37" t="s">
        <v>9</v>
      </c>
      <c r="H979" s="6">
        <v>7209</v>
      </c>
      <c r="I979" s="9" t="s">
        <v>10</v>
      </c>
      <c r="J979" s="13">
        <v>7364</v>
      </c>
      <c r="K979" s="9" t="s">
        <v>10</v>
      </c>
      <c r="L979" s="14">
        <v>7364</v>
      </c>
      <c r="M979" s="9" t="s">
        <v>11</v>
      </c>
      <c r="N979" s="49" t="s">
        <v>1060</v>
      </c>
      <c r="O979" s="11" t="s">
        <v>2752</v>
      </c>
      <c r="P979" s="33" t="str">
        <f t="shared" si="18"/>
        <v>('PLU00978','SGM PEMULA BM 125GR','PCS',7209,7364,7364,'GOL051',12,TRUE,FALSE,0,0,0,0,NULL,NULL,'PCS',0,0,0,0,0,0,0,0),</v>
      </c>
    </row>
    <row r="980" spans="1:16">
      <c r="A980" s="35" t="s">
        <v>1254</v>
      </c>
      <c r="B980" s="57" t="s">
        <v>2232</v>
      </c>
      <c r="C980" s="36" t="s">
        <v>6</v>
      </c>
      <c r="D980" s="41" t="s">
        <v>994</v>
      </c>
      <c r="E980" s="36" t="s">
        <v>6</v>
      </c>
      <c r="F980" s="48" t="s">
        <v>8</v>
      </c>
      <c r="G980" s="37" t="s">
        <v>9</v>
      </c>
      <c r="H980" s="6">
        <v>7209</v>
      </c>
      <c r="I980" s="9" t="s">
        <v>10</v>
      </c>
      <c r="J980" s="13">
        <v>7364</v>
      </c>
      <c r="K980" s="9" t="s">
        <v>10</v>
      </c>
      <c r="L980" s="13">
        <v>7364</v>
      </c>
      <c r="M980" s="9" t="s">
        <v>11</v>
      </c>
      <c r="N980" s="49" t="s">
        <v>1060</v>
      </c>
      <c r="O980" s="11" t="s">
        <v>2752</v>
      </c>
      <c r="P980" s="33" t="str">
        <f t="shared" si="18"/>
        <v>('PLU00979','SGM PEMULA BP 125GR','PCS',7209,7364,7364,'GOL051',12,TRUE,FALSE,0,0,0,0,NULL,NULL,'PCS',0,0,0,0,0,0,0,0),</v>
      </c>
    </row>
    <row r="981" spans="1:16">
      <c r="A981" s="35" t="s">
        <v>1254</v>
      </c>
      <c r="B981" s="57" t="s">
        <v>2233</v>
      </c>
      <c r="C981" s="36" t="s">
        <v>6</v>
      </c>
      <c r="D981" s="41" t="s">
        <v>995</v>
      </c>
      <c r="E981" s="36" t="s">
        <v>6</v>
      </c>
      <c r="F981" s="48" t="s">
        <v>8</v>
      </c>
      <c r="G981" s="37" t="s">
        <v>9</v>
      </c>
      <c r="H981" s="6">
        <v>7525</v>
      </c>
      <c r="I981" s="9" t="s">
        <v>10</v>
      </c>
      <c r="J981" s="14">
        <v>7690</v>
      </c>
      <c r="K981" s="9" t="s">
        <v>10</v>
      </c>
      <c r="L981" s="13">
        <v>7690</v>
      </c>
      <c r="M981" s="9" t="s">
        <v>11</v>
      </c>
      <c r="N981" s="49" t="s">
        <v>1060</v>
      </c>
      <c r="O981" s="11" t="s">
        <v>2752</v>
      </c>
      <c r="P981" s="33" t="str">
        <f t="shared" si="18"/>
        <v>('PLU00980','SGM PEMULA KH 125G','PCS',7525,7690,7690,'GOL051',12,TRUE,FALSE,0,0,0,0,NULL,NULL,'PCS',0,0,0,0,0,0,0,0),</v>
      </c>
    </row>
    <row r="982" spans="1:16">
      <c r="A982" s="35" t="s">
        <v>1254</v>
      </c>
      <c r="B982" s="57" t="s">
        <v>2234</v>
      </c>
      <c r="C982" s="36" t="s">
        <v>6</v>
      </c>
      <c r="D982" s="41" t="s">
        <v>996</v>
      </c>
      <c r="E982" s="36" t="s">
        <v>6</v>
      </c>
      <c r="F982" s="48" t="s">
        <v>8</v>
      </c>
      <c r="G982" s="37" t="s">
        <v>9</v>
      </c>
      <c r="H982" s="6">
        <v>20350</v>
      </c>
      <c r="I982" s="9" t="s">
        <v>10</v>
      </c>
      <c r="J982" s="13">
        <v>21400</v>
      </c>
      <c r="K982" s="9" t="s">
        <v>10</v>
      </c>
      <c r="L982" s="14">
        <v>21400</v>
      </c>
      <c r="M982" s="9" t="s">
        <v>11</v>
      </c>
      <c r="N982" s="49" t="s">
        <v>1060</v>
      </c>
      <c r="O982" s="11" t="s">
        <v>2752</v>
      </c>
      <c r="P982" s="33" t="str">
        <f t="shared" si="18"/>
        <v>('PLU00981','SGM THP 1 FOS GOS 300G','PCS',20350,21400,21400,'GOL051',12,TRUE,FALSE,0,0,0,0,NULL,NULL,'PCS',0,0,0,0,0,0,0,0),</v>
      </c>
    </row>
    <row r="983" spans="1:16">
      <c r="A983" s="35" t="s">
        <v>1254</v>
      </c>
      <c r="B983" s="57" t="s">
        <v>2235</v>
      </c>
      <c r="C983" s="36" t="s">
        <v>6</v>
      </c>
      <c r="D983" s="41" t="s">
        <v>997</v>
      </c>
      <c r="E983" s="36" t="s">
        <v>6</v>
      </c>
      <c r="F983" s="48" t="s">
        <v>8</v>
      </c>
      <c r="G983" s="37" t="s">
        <v>9</v>
      </c>
      <c r="H983" s="6">
        <v>55720</v>
      </c>
      <c r="I983" s="9" t="s">
        <v>10</v>
      </c>
      <c r="J983" s="13">
        <v>56800</v>
      </c>
      <c r="K983" s="9" t="s">
        <v>10</v>
      </c>
      <c r="L983" s="13">
        <v>56800</v>
      </c>
      <c r="M983" s="9" t="s">
        <v>11</v>
      </c>
      <c r="N983" s="49" t="s">
        <v>1060</v>
      </c>
      <c r="O983" s="11" t="s">
        <v>2752</v>
      </c>
      <c r="P983" s="33" t="str">
        <f t="shared" si="18"/>
        <v>('PLU00982','SGM THP 1 FOS GOS 900G','PCS',55720,56800,56800,'GOL051',12,TRUE,FALSE,0,0,0,0,NULL,NULL,'PCS',0,0,0,0,0,0,0,0),</v>
      </c>
    </row>
    <row r="984" spans="1:16">
      <c r="A984" s="35" t="s">
        <v>1254</v>
      </c>
      <c r="B984" s="57" t="s">
        <v>2236</v>
      </c>
      <c r="C984" s="36" t="s">
        <v>6</v>
      </c>
      <c r="D984" s="41" t="s">
        <v>998</v>
      </c>
      <c r="E984" s="36" t="s">
        <v>6</v>
      </c>
      <c r="F984" s="48" t="s">
        <v>8</v>
      </c>
      <c r="G984" s="37" t="s">
        <v>9</v>
      </c>
      <c r="H984" s="8">
        <v>10000</v>
      </c>
      <c r="I984" s="9" t="s">
        <v>10</v>
      </c>
      <c r="J984" s="14">
        <v>10500</v>
      </c>
      <c r="K984" s="9" t="s">
        <v>10</v>
      </c>
      <c r="L984" s="13">
        <v>10500</v>
      </c>
      <c r="M984" s="9" t="s">
        <v>11</v>
      </c>
      <c r="N984" s="49" t="s">
        <v>1060</v>
      </c>
      <c r="O984" s="11" t="s">
        <v>2752</v>
      </c>
      <c r="P984" s="33" t="str">
        <f t="shared" si="18"/>
        <v>('PLU00983','SGM THP 2 FOS GOS 150G','PCS',10000,10500,10500,'GOL051',12,TRUE,FALSE,0,0,0,0,NULL,NULL,'PCS',0,0,0,0,0,0,0,0),</v>
      </c>
    </row>
    <row r="985" spans="1:16">
      <c r="A985" s="35" t="s">
        <v>1254</v>
      </c>
      <c r="B985" s="57" t="s">
        <v>2237</v>
      </c>
      <c r="C985" s="36" t="s">
        <v>6</v>
      </c>
      <c r="D985" s="44" t="s">
        <v>999</v>
      </c>
      <c r="E985" s="36" t="s">
        <v>6</v>
      </c>
      <c r="F985" s="48" t="s">
        <v>8</v>
      </c>
      <c r="G985" s="37" t="s">
        <v>9</v>
      </c>
      <c r="H985" s="6">
        <v>21100</v>
      </c>
      <c r="I985" s="9" t="s">
        <v>10</v>
      </c>
      <c r="J985" s="13">
        <v>21350</v>
      </c>
      <c r="K985" s="9" t="s">
        <v>10</v>
      </c>
      <c r="L985" s="12">
        <v>21350</v>
      </c>
      <c r="M985" s="9" t="s">
        <v>11</v>
      </c>
      <c r="N985" s="49" t="s">
        <v>1060</v>
      </c>
      <c r="O985" s="11" t="s">
        <v>2752</v>
      </c>
      <c r="P985" s="33" t="str">
        <f t="shared" si="18"/>
        <v>('PLU00984','SGM THP 2 FOS GOS 300G','PCS',21100,21350,21350,'GOL051',12,TRUE,FALSE,0,0,0,0,NULL,NULL,'PCS',0,0,0,0,0,0,0,0),</v>
      </c>
    </row>
    <row r="986" spans="1:16">
      <c r="A986" s="35" t="s">
        <v>1254</v>
      </c>
      <c r="B986" s="57" t="s">
        <v>2238</v>
      </c>
      <c r="C986" s="36" t="s">
        <v>6</v>
      </c>
      <c r="D986" s="41" t="s">
        <v>1000</v>
      </c>
      <c r="E986" s="36" t="s">
        <v>6</v>
      </c>
      <c r="F986" s="48" t="s">
        <v>8</v>
      </c>
      <c r="G986" s="37" t="s">
        <v>9</v>
      </c>
      <c r="H986" s="6">
        <v>51945</v>
      </c>
      <c r="I986" s="9" t="s">
        <v>10</v>
      </c>
      <c r="J986" s="12">
        <v>52500</v>
      </c>
      <c r="K986" s="9" t="s">
        <v>10</v>
      </c>
      <c r="L986" s="14">
        <v>52500</v>
      </c>
      <c r="M986" s="9" t="s">
        <v>11</v>
      </c>
      <c r="N986" s="49" t="s">
        <v>1060</v>
      </c>
      <c r="O986" s="11" t="s">
        <v>2752</v>
      </c>
      <c r="P986" s="33" t="str">
        <f t="shared" si="18"/>
        <v>('PLU00985','SGM THP 2 FOS GOS 900G','PCS',51945,52500,52500,'GOL051',12,TRUE,FALSE,0,0,0,0,NULL,NULL,'PCS',0,0,0,0,0,0,0,0),</v>
      </c>
    </row>
    <row r="987" spans="1:16">
      <c r="A987" s="35" t="s">
        <v>1254</v>
      </c>
      <c r="B987" s="57" t="s">
        <v>2239</v>
      </c>
      <c r="C987" s="36" t="s">
        <v>6</v>
      </c>
      <c r="D987" s="41" t="s">
        <v>1001</v>
      </c>
      <c r="E987" s="36" t="s">
        <v>6</v>
      </c>
      <c r="F987" s="48" t="s">
        <v>8</v>
      </c>
      <c r="G987" s="37" t="s">
        <v>9</v>
      </c>
      <c r="H987" s="6">
        <v>75600</v>
      </c>
      <c r="I987" s="9" t="s">
        <v>10</v>
      </c>
      <c r="J987" s="13">
        <v>80703</v>
      </c>
      <c r="K987" s="9" t="s">
        <v>10</v>
      </c>
      <c r="L987" s="13">
        <v>80703</v>
      </c>
      <c r="M987" s="9" t="s">
        <v>11</v>
      </c>
      <c r="N987" s="49" t="s">
        <v>1060</v>
      </c>
      <c r="O987" s="11" t="s">
        <v>2752</v>
      </c>
      <c r="P987" s="33" t="str">
        <f t="shared" si="18"/>
        <v>('PLU00986','SIMILAC ADVAN EYE Q400G','PCS',75600,80703,80703,'GOL051',12,TRUE,FALSE,0,0,0,0,NULL,NULL,'PCS',0,0,0,0,0,0,0,0),</v>
      </c>
    </row>
    <row r="988" spans="1:16">
      <c r="A988" s="35" t="s">
        <v>1254</v>
      </c>
      <c r="B988" s="57" t="s">
        <v>2240</v>
      </c>
      <c r="C988" s="36" t="s">
        <v>6</v>
      </c>
      <c r="D988" s="41" t="s">
        <v>1002</v>
      </c>
      <c r="E988" s="36" t="s">
        <v>6</v>
      </c>
      <c r="F988" s="48" t="s">
        <v>8</v>
      </c>
      <c r="G988" s="37" t="s">
        <v>9</v>
      </c>
      <c r="H988" s="6">
        <v>67300</v>
      </c>
      <c r="I988" s="9" t="s">
        <v>10</v>
      </c>
      <c r="J988" s="14">
        <v>71815</v>
      </c>
      <c r="K988" s="9" t="s">
        <v>10</v>
      </c>
      <c r="L988" s="13">
        <v>71815</v>
      </c>
      <c r="M988" s="9" t="s">
        <v>11</v>
      </c>
      <c r="N988" s="49" t="s">
        <v>1060</v>
      </c>
      <c r="O988" s="11" t="s">
        <v>2752</v>
      </c>
      <c r="P988" s="33" t="str">
        <f t="shared" si="18"/>
        <v>('PLU00987','SIMILAC GAIN  EYE Q400G','PCS',67300,71815,71815,'GOL051',12,TRUE,FALSE,0,0,0,0,NULL,NULL,'PCS',0,0,0,0,0,0,0,0),</v>
      </c>
    </row>
    <row r="989" spans="1:16">
      <c r="A989" s="35" t="s">
        <v>1254</v>
      </c>
      <c r="B989" s="57" t="s">
        <v>2241</v>
      </c>
      <c r="C989" s="36" t="s">
        <v>6</v>
      </c>
      <c r="D989" s="41" t="s">
        <v>1003</v>
      </c>
      <c r="E989" s="36" t="s">
        <v>6</v>
      </c>
      <c r="F989" s="48" t="s">
        <v>8</v>
      </c>
      <c r="G989" s="37" t="s">
        <v>9</v>
      </c>
      <c r="H989" s="8">
        <v>5797</v>
      </c>
      <c r="I989" s="9" t="s">
        <v>10</v>
      </c>
      <c r="J989" s="13">
        <v>5850</v>
      </c>
      <c r="K989" s="9" t="s">
        <v>10</v>
      </c>
      <c r="L989" s="14">
        <v>5850</v>
      </c>
      <c r="M989" s="9" t="s">
        <v>11</v>
      </c>
      <c r="N989" s="49" t="s">
        <v>1060</v>
      </c>
      <c r="O989" s="11" t="s">
        <v>2752</v>
      </c>
      <c r="P989" s="33" t="str">
        <f t="shared" si="18"/>
        <v>('PLU00988','SUN BBR CEKER AYAM &amp;BAYAM120G','PCS',5797,5850,5850,'GOL051',12,TRUE,FALSE,0,0,0,0,NULL,NULL,'PCS',0,0,0,0,0,0,0,0),</v>
      </c>
    </row>
    <row r="990" spans="1:16">
      <c r="A990" s="35" t="s">
        <v>1254</v>
      </c>
      <c r="B990" s="57" t="s">
        <v>2242</v>
      </c>
      <c r="C990" s="36" t="s">
        <v>6</v>
      </c>
      <c r="D990" s="41" t="s">
        <v>1004</v>
      </c>
      <c r="E990" s="36" t="s">
        <v>6</v>
      </c>
      <c r="F990" s="48" t="s">
        <v>8</v>
      </c>
      <c r="G990" s="37" t="s">
        <v>9</v>
      </c>
      <c r="H990" s="6">
        <v>7148</v>
      </c>
      <c r="I990" s="9" t="s">
        <v>10</v>
      </c>
      <c r="J990" s="13">
        <v>7350</v>
      </c>
      <c r="K990" s="9" t="s">
        <v>10</v>
      </c>
      <c r="L990" s="13">
        <v>7350</v>
      </c>
      <c r="M990" s="9" t="s">
        <v>11</v>
      </c>
      <c r="N990" s="49" t="s">
        <v>1060</v>
      </c>
      <c r="O990" s="11" t="s">
        <v>2752</v>
      </c>
      <c r="P990" s="33" t="str">
        <f t="shared" si="18"/>
        <v>('PLU00989','SUN BBR COKLAT&amp;SUSU100G','PCS',7148,7350,7350,'GOL051',12,TRUE,FALSE,0,0,0,0,NULL,NULL,'PCS',0,0,0,0,0,0,0,0),</v>
      </c>
    </row>
    <row r="991" spans="1:16">
      <c r="A991" s="35" t="s">
        <v>1254</v>
      </c>
      <c r="B991" s="57" t="s">
        <v>2243</v>
      </c>
      <c r="C991" s="36" t="s">
        <v>6</v>
      </c>
      <c r="D991" s="41" t="s">
        <v>1005</v>
      </c>
      <c r="E991" s="36" t="s">
        <v>6</v>
      </c>
      <c r="F991" s="48" t="s">
        <v>8</v>
      </c>
      <c r="G991" s="37" t="s">
        <v>9</v>
      </c>
      <c r="H991" s="6">
        <v>811</v>
      </c>
      <c r="I991" s="9" t="s">
        <v>10</v>
      </c>
      <c r="J991" s="14">
        <v>950</v>
      </c>
      <c r="K991" s="9" t="s">
        <v>10</v>
      </c>
      <c r="L991" s="13">
        <v>950</v>
      </c>
      <c r="M991" s="9" t="s">
        <v>11</v>
      </c>
      <c r="N991" s="49" t="s">
        <v>1060</v>
      </c>
      <c r="O991" s="11" t="s">
        <v>2752</v>
      </c>
      <c r="P991" s="33" t="str">
        <f t="shared" si="18"/>
        <v>('PLU00990','SUN BBR PISANG 20G/SCT','PCS',811,950,950,'GOL051',12,TRUE,FALSE,0,0,0,0,NULL,NULL,'PCS',0,0,0,0,0,0,0,0),</v>
      </c>
    </row>
    <row r="992" spans="1:16">
      <c r="A992" s="35" t="s">
        <v>1254</v>
      </c>
      <c r="B992" s="57" t="s">
        <v>2244</v>
      </c>
      <c r="C992" s="36" t="s">
        <v>6</v>
      </c>
      <c r="D992" s="41" t="s">
        <v>1006</v>
      </c>
      <c r="E992" s="36" t="s">
        <v>6</v>
      </c>
      <c r="F992" s="48" t="s">
        <v>8</v>
      </c>
      <c r="G992" s="37" t="s">
        <v>9</v>
      </c>
      <c r="H992" s="6">
        <v>7148</v>
      </c>
      <c r="I992" s="9" t="s">
        <v>10</v>
      </c>
      <c r="J992" s="13">
        <v>7350</v>
      </c>
      <c r="K992" s="9" t="s">
        <v>10</v>
      </c>
      <c r="L992" s="14">
        <v>7350</v>
      </c>
      <c r="M992" s="9" t="s">
        <v>11</v>
      </c>
      <c r="N992" s="49" t="s">
        <v>1060</v>
      </c>
      <c r="O992" s="11" t="s">
        <v>2752</v>
      </c>
      <c r="P992" s="33" t="str">
        <f t="shared" si="18"/>
        <v>('PLU00991','SUN BBR TOMAT WORTEL&amp;AYAM100G','PCS',7148,7350,7350,'GOL051',12,TRUE,FALSE,0,0,0,0,NULL,NULL,'PCS',0,0,0,0,0,0,0,0),</v>
      </c>
    </row>
    <row r="993" spans="1:16">
      <c r="A993" s="35" t="s">
        <v>1254</v>
      </c>
      <c r="B993" s="57" t="s">
        <v>2245</v>
      </c>
      <c r="C993" s="36" t="s">
        <v>6</v>
      </c>
      <c r="D993" s="41" t="s">
        <v>1007</v>
      </c>
      <c r="E993" s="36" t="s">
        <v>6</v>
      </c>
      <c r="F993" s="48" t="s">
        <v>8</v>
      </c>
      <c r="G993" s="37" t="s">
        <v>9</v>
      </c>
      <c r="H993" s="6">
        <v>2863</v>
      </c>
      <c r="I993" s="9" t="s">
        <v>10</v>
      </c>
      <c r="J993" s="13">
        <v>2917</v>
      </c>
      <c r="K993" s="9" t="s">
        <v>10</v>
      </c>
      <c r="L993" s="13">
        <v>2917</v>
      </c>
      <c r="M993" s="9" t="s">
        <v>11</v>
      </c>
      <c r="N993" s="49" t="s">
        <v>1060</v>
      </c>
      <c r="O993" s="11" t="s">
        <v>2752</v>
      </c>
      <c r="P993" s="33" t="str">
        <f t="shared" si="18"/>
        <v>('PLU00992','SUN BERAS  MERAH 100MG','PCS',2863,2917,2917,'GOL051',12,TRUE,FALSE,0,0,0,0,NULL,NULL,'PCS',0,0,0,0,0,0,0,0),</v>
      </c>
    </row>
    <row r="994" spans="1:16">
      <c r="A994" s="35" t="s">
        <v>1254</v>
      </c>
      <c r="B994" s="57" t="s">
        <v>2246</v>
      </c>
      <c r="C994" s="36" t="s">
        <v>6</v>
      </c>
      <c r="D994" s="41" t="s">
        <v>1008</v>
      </c>
      <c r="E994" s="36" t="s">
        <v>6</v>
      </c>
      <c r="F994" s="48" t="s">
        <v>8</v>
      </c>
      <c r="G994" s="37" t="s">
        <v>9</v>
      </c>
      <c r="H994" s="6">
        <v>3350</v>
      </c>
      <c r="I994" s="9" t="s">
        <v>10</v>
      </c>
      <c r="J994" s="13">
        <v>3450</v>
      </c>
      <c r="K994" s="9" t="s">
        <v>10</v>
      </c>
      <c r="L994" s="14">
        <v>3450</v>
      </c>
      <c r="M994" s="9" t="s">
        <v>11</v>
      </c>
      <c r="N994" s="49" t="s">
        <v>1060</v>
      </c>
      <c r="O994" s="11" t="s">
        <v>2752</v>
      </c>
      <c r="P994" s="33" t="str">
        <f t="shared" si="18"/>
        <v>('PLU00993','SUN BERAS MERAH 120G/S','PCS',3350,3450,3450,'GOL051',12,TRUE,FALSE,0,0,0,0,NULL,NULL,'PCS',0,0,0,0,0,0,0,0),</v>
      </c>
    </row>
    <row r="995" spans="1:16">
      <c r="A995" s="35" t="s">
        <v>1254</v>
      </c>
      <c r="B995" s="57" t="s">
        <v>2247</v>
      </c>
      <c r="C995" s="36" t="s">
        <v>6</v>
      </c>
      <c r="D995" s="41" t="s">
        <v>1009</v>
      </c>
      <c r="E995" s="36" t="s">
        <v>6</v>
      </c>
      <c r="F995" s="48" t="s">
        <v>8</v>
      </c>
      <c r="G995" s="37" t="s">
        <v>9</v>
      </c>
      <c r="H995" s="6">
        <v>811</v>
      </c>
      <c r="I995" s="9" t="s">
        <v>10</v>
      </c>
      <c r="J995" s="13">
        <v>1000</v>
      </c>
      <c r="K995" s="9" t="s">
        <v>10</v>
      </c>
      <c r="L995" s="13">
        <v>1000</v>
      </c>
      <c r="M995" s="9" t="s">
        <v>11</v>
      </c>
      <c r="N995" s="49" t="s">
        <v>1060</v>
      </c>
      <c r="O995" s="11" t="s">
        <v>2752</v>
      </c>
      <c r="P995" s="33" t="str">
        <f t="shared" si="18"/>
        <v>('PLU00994','SUN BERAS MERAH 20G/S','PCS',811,1000,1000,'GOL051',12,TRUE,FALSE,0,0,0,0,NULL,NULL,'PCS',0,0,0,0,0,0,0,0),</v>
      </c>
    </row>
    <row r="996" spans="1:16">
      <c r="A996" s="35" t="s">
        <v>1254</v>
      </c>
      <c r="B996" s="57" t="s">
        <v>2248</v>
      </c>
      <c r="C996" s="36" t="s">
        <v>6</v>
      </c>
      <c r="D996" s="41" t="s">
        <v>1010</v>
      </c>
      <c r="E996" s="36" t="s">
        <v>6</v>
      </c>
      <c r="F996" s="48" t="s">
        <v>8</v>
      </c>
      <c r="G996" s="37" t="s">
        <v>9</v>
      </c>
      <c r="H996" s="8">
        <v>4400</v>
      </c>
      <c r="I996" s="9" t="s">
        <v>10</v>
      </c>
      <c r="J996" s="14">
        <v>4550</v>
      </c>
      <c r="K996" s="9" t="s">
        <v>10</v>
      </c>
      <c r="L996" s="13">
        <v>4550</v>
      </c>
      <c r="M996" s="9" t="s">
        <v>11</v>
      </c>
      <c r="N996" s="49" t="s">
        <v>1060</v>
      </c>
      <c r="O996" s="11" t="s">
        <v>2752</v>
      </c>
      <c r="P996" s="33" t="str">
        <f t="shared" si="18"/>
        <v>('PLU00995','SUN BERAS MERAH120G/BOX','PCS',4400,4550,4550,'GOL051',12,TRUE,FALSE,0,0,0,0,NULL,NULL,'PCS',0,0,0,0,0,0,0,0),</v>
      </c>
    </row>
    <row r="997" spans="1:16">
      <c r="A997" s="35" t="s">
        <v>1254</v>
      </c>
      <c r="B997" s="57" t="s">
        <v>2249</v>
      </c>
      <c r="C997" s="36" t="s">
        <v>6</v>
      </c>
      <c r="D997" s="41" t="s">
        <v>1011</v>
      </c>
      <c r="E997" s="36" t="s">
        <v>6</v>
      </c>
      <c r="F997" s="48" t="s">
        <v>8</v>
      </c>
      <c r="G997" s="37" t="s">
        <v>9</v>
      </c>
      <c r="H997" s="6">
        <v>3569</v>
      </c>
      <c r="I997" s="9" t="s">
        <v>10</v>
      </c>
      <c r="J997" s="13">
        <v>3620</v>
      </c>
      <c r="K997" s="9" t="s">
        <v>10</v>
      </c>
      <c r="L997" s="14">
        <v>3620</v>
      </c>
      <c r="M997" s="9" t="s">
        <v>11</v>
      </c>
      <c r="N997" s="49" t="s">
        <v>1060</v>
      </c>
      <c r="O997" s="11" t="s">
        <v>2752</v>
      </c>
      <c r="P997" s="33" t="str">
        <f t="shared" si="18"/>
        <v>('PLU00996','SUN BISKUIT JERUK 75G','PCS',3569,3620,3620,'GOL051',12,TRUE,FALSE,0,0,0,0,NULL,NULL,'PCS',0,0,0,0,0,0,0,0),</v>
      </c>
    </row>
    <row r="998" spans="1:16">
      <c r="A998" s="35" t="s">
        <v>1254</v>
      </c>
      <c r="B998" s="57" t="s">
        <v>2250</v>
      </c>
      <c r="C998" s="36" t="s">
        <v>6</v>
      </c>
      <c r="D998" s="41" t="s">
        <v>1012</v>
      </c>
      <c r="E998" s="36" t="s">
        <v>6</v>
      </c>
      <c r="F998" s="48" t="s">
        <v>8</v>
      </c>
      <c r="G998" s="37" t="s">
        <v>9</v>
      </c>
      <c r="H998" s="6">
        <v>3575</v>
      </c>
      <c r="I998" s="9" t="s">
        <v>10</v>
      </c>
      <c r="J998" s="13">
        <v>3680</v>
      </c>
      <c r="K998" s="9" t="s">
        <v>10</v>
      </c>
      <c r="L998" s="13">
        <v>3680</v>
      </c>
      <c r="M998" s="9" t="s">
        <v>11</v>
      </c>
      <c r="N998" s="49" t="s">
        <v>1060</v>
      </c>
      <c r="O998" s="11" t="s">
        <v>2752</v>
      </c>
      <c r="P998" s="33" t="str">
        <f t="shared" si="18"/>
        <v>('PLU00997','SUN BISKUIT PISANG 75G','PCS',3575,3680,3680,'GOL051',12,TRUE,FALSE,0,0,0,0,NULL,NULL,'PCS',0,0,0,0,0,0,0,0),</v>
      </c>
    </row>
    <row r="999" spans="1:16">
      <c r="A999" s="35" t="s">
        <v>1254</v>
      </c>
      <c r="B999" s="57" t="s">
        <v>2251</v>
      </c>
      <c r="C999" s="36" t="s">
        <v>6</v>
      </c>
      <c r="D999" s="41" t="s">
        <v>1013</v>
      </c>
      <c r="E999" s="36" t="s">
        <v>6</v>
      </c>
      <c r="F999" s="48" t="s">
        <v>8</v>
      </c>
      <c r="G999" s="37" t="s">
        <v>9</v>
      </c>
      <c r="H999" s="6">
        <v>3569</v>
      </c>
      <c r="I999" s="9" t="s">
        <v>10</v>
      </c>
      <c r="J999" s="14">
        <v>3670</v>
      </c>
      <c r="K999" s="9" t="s">
        <v>10</v>
      </c>
      <c r="L999" s="12">
        <v>3670</v>
      </c>
      <c r="M999" s="9" t="s">
        <v>11</v>
      </c>
      <c r="N999" s="49" t="s">
        <v>1060</v>
      </c>
      <c r="O999" s="11" t="s">
        <v>2752</v>
      </c>
      <c r="P999" s="33" t="str">
        <f t="shared" si="18"/>
        <v>('PLU00998','SUN BISKUIT SUSU&amp;MAD75G','PCS',3569,3670,3670,'GOL051',12,TRUE,FALSE,0,0,0,0,NULL,NULL,'PCS',0,0,0,0,0,0,0,0),</v>
      </c>
    </row>
    <row r="1000" spans="1:16">
      <c r="A1000" s="35" t="s">
        <v>1254</v>
      </c>
      <c r="B1000" s="57" t="s">
        <v>2252</v>
      </c>
      <c r="C1000" s="36" t="s">
        <v>6</v>
      </c>
      <c r="D1000" s="41" t="s">
        <v>1014</v>
      </c>
      <c r="E1000" s="36" t="s">
        <v>6</v>
      </c>
      <c r="F1000" s="48" t="s">
        <v>8</v>
      </c>
      <c r="G1000" s="37" t="s">
        <v>9</v>
      </c>
      <c r="H1000" s="6">
        <v>4400</v>
      </c>
      <c r="I1000" s="9" t="s">
        <v>10</v>
      </c>
      <c r="J1000" s="13">
        <v>4550</v>
      </c>
      <c r="K1000" s="9" t="s">
        <v>10</v>
      </c>
      <c r="L1000" s="12">
        <v>4550</v>
      </c>
      <c r="M1000" s="9" t="s">
        <v>11</v>
      </c>
      <c r="N1000" s="49" t="s">
        <v>1060</v>
      </c>
      <c r="O1000" s="11" t="s">
        <v>2752</v>
      </c>
      <c r="P1000" s="33" t="str">
        <f t="shared" si="18"/>
        <v>('PLU00999','SUN BUBUR PISANG 120G','PCS',4400,4550,4550,'GOL051',12,TRUE,FALSE,0,0,0,0,NULL,NULL,'PCS',0,0,0,0,0,0,0,0),</v>
      </c>
    </row>
    <row r="1001" spans="1:16">
      <c r="A1001" s="35" t="s">
        <v>1254</v>
      </c>
      <c r="B1001" s="57" t="s">
        <v>2253</v>
      </c>
      <c r="C1001" s="36" t="s">
        <v>6</v>
      </c>
      <c r="D1001" s="41" t="s">
        <v>1015</v>
      </c>
      <c r="E1001" s="36" t="s">
        <v>6</v>
      </c>
      <c r="F1001" s="48" t="s">
        <v>8</v>
      </c>
      <c r="G1001" s="37" t="s">
        <v>9</v>
      </c>
      <c r="H1001" s="6">
        <v>4025</v>
      </c>
      <c r="I1001" s="9" t="s">
        <v>10</v>
      </c>
      <c r="J1001" s="13">
        <v>4181</v>
      </c>
      <c r="K1001" s="9" t="s">
        <v>10</v>
      </c>
      <c r="L1001" s="13">
        <v>4181</v>
      </c>
      <c r="M1001" s="9" t="s">
        <v>11</v>
      </c>
      <c r="N1001" s="49" t="s">
        <v>1060</v>
      </c>
      <c r="O1001" s="11" t="s">
        <v>2752</v>
      </c>
      <c r="P1001" s="33" t="str">
        <f t="shared" si="18"/>
        <v>('PLU01000','SUN BUBUR SARI BUAH120G','PCS',4025,4181,4181,'GOL051',12,TRUE,FALSE,0,0,0,0,NULL,NULL,'PCS',0,0,0,0,0,0,0,0),</v>
      </c>
    </row>
    <row r="1002" spans="1:16">
      <c r="A1002" s="35" t="s">
        <v>1254</v>
      </c>
      <c r="B1002" s="57" t="s">
        <v>2254</v>
      </c>
      <c r="C1002" s="36" t="s">
        <v>6</v>
      </c>
      <c r="D1002" s="41" t="s">
        <v>1016</v>
      </c>
      <c r="E1002" s="36" t="s">
        <v>6</v>
      </c>
      <c r="F1002" s="48" t="s">
        <v>8</v>
      </c>
      <c r="G1002" s="37" t="s">
        <v>9</v>
      </c>
      <c r="H1002" s="6">
        <v>4000</v>
      </c>
      <c r="I1002" s="9" t="s">
        <v>10</v>
      </c>
      <c r="J1002" s="12">
        <v>4182</v>
      </c>
      <c r="K1002" s="9" t="s">
        <v>10</v>
      </c>
      <c r="L1002" s="12">
        <v>4182</v>
      </c>
      <c r="M1002" s="9" t="s">
        <v>11</v>
      </c>
      <c r="N1002" s="49" t="s">
        <v>1060</v>
      </c>
      <c r="O1002" s="11" t="s">
        <v>2752</v>
      </c>
      <c r="P1002" s="33" t="str">
        <f t="shared" si="18"/>
        <v>('PLU01001','SUN BUBUR TOMAT WORTEL120G','PCS',4000,4182,4182,'GOL051',12,TRUE,FALSE,0,0,0,0,NULL,NULL,'PCS',0,0,0,0,0,0,0,0),</v>
      </c>
    </row>
    <row r="1003" spans="1:16">
      <c r="A1003" s="35" t="s">
        <v>1254</v>
      </c>
      <c r="B1003" s="57" t="s">
        <v>2255</v>
      </c>
      <c r="C1003" s="36" t="s">
        <v>6</v>
      </c>
      <c r="D1003" s="41" t="s">
        <v>1017</v>
      </c>
      <c r="E1003" s="36" t="s">
        <v>6</v>
      </c>
      <c r="F1003" s="48" t="s">
        <v>8</v>
      </c>
      <c r="G1003" s="37" t="s">
        <v>9</v>
      </c>
      <c r="H1003" s="6">
        <v>811</v>
      </c>
      <c r="I1003" s="9" t="s">
        <v>10</v>
      </c>
      <c r="J1003" s="14">
        <v>1000</v>
      </c>
      <c r="K1003" s="9" t="s">
        <v>10</v>
      </c>
      <c r="L1003" s="13">
        <v>1000</v>
      </c>
      <c r="M1003" s="9" t="s">
        <v>11</v>
      </c>
      <c r="N1003" s="49" t="s">
        <v>1060</v>
      </c>
      <c r="O1003" s="11" t="s">
        <v>2752</v>
      </c>
      <c r="P1003" s="33" t="str">
        <f t="shared" si="18"/>
        <v>('PLU01002','SUN KACANG HIJAU 20G/S','PCS',811,1000,1000,'GOL051',12,TRUE,FALSE,0,0,0,0,NULL,NULL,'PCS',0,0,0,0,0,0,0,0),</v>
      </c>
    </row>
    <row r="1004" spans="1:16">
      <c r="A1004" s="35" t="s">
        <v>1254</v>
      </c>
      <c r="B1004" s="57" t="s">
        <v>2256</v>
      </c>
      <c r="C1004" s="36" t="s">
        <v>6</v>
      </c>
      <c r="D1004" s="41" t="s">
        <v>1018</v>
      </c>
      <c r="E1004" s="36" t="s">
        <v>6</v>
      </c>
      <c r="F1004" s="48" t="s">
        <v>8</v>
      </c>
      <c r="G1004" s="37" t="s">
        <v>9</v>
      </c>
      <c r="H1004" s="6">
        <v>4025</v>
      </c>
      <c r="I1004" s="9" t="s">
        <v>10</v>
      </c>
      <c r="J1004" s="13">
        <v>4136</v>
      </c>
      <c r="K1004" s="9" t="s">
        <v>10</v>
      </c>
      <c r="L1004" s="14">
        <v>4136</v>
      </c>
      <c r="M1004" s="9" t="s">
        <v>11</v>
      </c>
      <c r="N1004" s="49" t="s">
        <v>1060</v>
      </c>
      <c r="O1004" s="11" t="s">
        <v>2752</v>
      </c>
      <c r="P1004" s="33" t="str">
        <f t="shared" si="18"/>
        <v>('PLU01003','SUN KACANG HIJAU120G','PCS',4025,4136,4136,'GOL051',12,TRUE,FALSE,0,0,0,0,NULL,NULL,'PCS',0,0,0,0,0,0,0,0),</v>
      </c>
    </row>
    <row r="1005" spans="1:16">
      <c r="A1005" s="35" t="s">
        <v>1254</v>
      </c>
      <c r="B1005" s="57" t="s">
        <v>2257</v>
      </c>
      <c r="C1005" s="36" t="s">
        <v>6</v>
      </c>
      <c r="D1005" s="41" t="s">
        <v>1019</v>
      </c>
      <c r="E1005" s="36" t="s">
        <v>6</v>
      </c>
      <c r="F1005" s="48" t="s">
        <v>8</v>
      </c>
      <c r="G1005" s="37" t="s">
        <v>9</v>
      </c>
      <c r="H1005" s="6">
        <v>3130</v>
      </c>
      <c r="I1005" s="9" t="s">
        <v>10</v>
      </c>
      <c r="J1005" s="13">
        <v>3200</v>
      </c>
      <c r="K1005" s="9" t="s">
        <v>10</v>
      </c>
      <c r="L1005" s="13">
        <v>3200</v>
      </c>
      <c r="M1005" s="9" t="s">
        <v>11</v>
      </c>
      <c r="N1005" s="49" t="s">
        <v>1060</v>
      </c>
      <c r="O1005" s="11" t="s">
        <v>2752</v>
      </c>
      <c r="P1005" s="33" t="str">
        <f t="shared" si="18"/>
        <v>('PLU01004','SUN KACANG HIJAU120G/S','PCS',3130,3200,3200,'GOL051',12,TRUE,FALSE,0,0,0,0,NULL,NULL,'PCS',0,0,0,0,0,0,0,0),</v>
      </c>
    </row>
    <row r="1006" spans="1:16">
      <c r="A1006" s="35" t="s">
        <v>1254</v>
      </c>
      <c r="B1006" s="57" t="s">
        <v>2258</v>
      </c>
      <c r="C1006" s="36" t="s">
        <v>6</v>
      </c>
      <c r="D1006" s="41" t="s">
        <v>1020</v>
      </c>
      <c r="E1006" s="36" t="s">
        <v>6</v>
      </c>
      <c r="F1006" s="48" t="s">
        <v>8</v>
      </c>
      <c r="G1006" s="37" t="s">
        <v>9</v>
      </c>
      <c r="H1006" s="6">
        <v>2863</v>
      </c>
      <c r="I1006" s="9" t="s">
        <v>10</v>
      </c>
      <c r="J1006" s="14">
        <v>2899</v>
      </c>
      <c r="K1006" s="9" t="s">
        <v>10</v>
      </c>
      <c r="L1006" s="13">
        <v>2899</v>
      </c>
      <c r="M1006" s="9" t="s">
        <v>11</v>
      </c>
      <c r="N1006" s="49" t="s">
        <v>1060</v>
      </c>
      <c r="O1006" s="11" t="s">
        <v>2752</v>
      </c>
      <c r="P1006" s="33" t="str">
        <f t="shared" si="18"/>
        <v>('PLU01005','SUN KCNG HIJAU 120G','PCS',2863,2899,2899,'GOL051',12,TRUE,FALSE,0,0,0,0,NULL,NULL,'PCS',0,0,0,0,0,0,0,0),</v>
      </c>
    </row>
    <row r="1007" spans="1:16">
      <c r="A1007" s="35" t="s">
        <v>1254</v>
      </c>
      <c r="B1007" s="57" t="s">
        <v>2259</v>
      </c>
      <c r="C1007" s="36" t="s">
        <v>6</v>
      </c>
      <c r="D1007" s="41" t="s">
        <v>1021</v>
      </c>
      <c r="E1007" s="36" t="s">
        <v>6</v>
      </c>
      <c r="F1007" s="48" t="s">
        <v>8</v>
      </c>
      <c r="G1007" s="37" t="s">
        <v>9</v>
      </c>
      <c r="H1007" s="8">
        <v>6697</v>
      </c>
      <c r="I1007" s="9" t="s">
        <v>10</v>
      </c>
      <c r="J1007" s="13">
        <v>6840</v>
      </c>
      <c r="K1007" s="9" t="s">
        <v>10</v>
      </c>
      <c r="L1007" s="14">
        <v>6840</v>
      </c>
      <c r="M1007" s="9" t="s">
        <v>11</v>
      </c>
      <c r="N1007" s="49" t="s">
        <v>1060</v>
      </c>
      <c r="O1007" s="11" t="s">
        <v>2752</v>
      </c>
      <c r="P1007" s="33" t="str">
        <f t="shared" si="18"/>
        <v>('PLU01006','SUN MARIE BISCUIT 150G','PCS',6697,6840,6840,'GOL051',12,TRUE,FALSE,0,0,0,0,NULL,NULL,'PCS',0,0,0,0,0,0,0,0),</v>
      </c>
    </row>
    <row r="1008" spans="1:16">
      <c r="A1008" s="35" t="s">
        <v>1254</v>
      </c>
      <c r="B1008" s="57" t="s">
        <v>2260</v>
      </c>
      <c r="C1008" s="36" t="s">
        <v>6</v>
      </c>
      <c r="D1008" s="41" t="s">
        <v>1022</v>
      </c>
      <c r="E1008" s="36" t="s">
        <v>6</v>
      </c>
      <c r="F1008" s="48" t="s">
        <v>8</v>
      </c>
      <c r="G1008" s="37" t="s">
        <v>9</v>
      </c>
      <c r="H1008" s="6">
        <v>3650</v>
      </c>
      <c r="I1008" s="9" t="s">
        <v>10</v>
      </c>
      <c r="J1008" s="13">
        <v>3681</v>
      </c>
      <c r="K1008" s="9" t="s">
        <v>10</v>
      </c>
      <c r="L1008" s="13">
        <v>3681</v>
      </c>
      <c r="M1008" s="9" t="s">
        <v>11</v>
      </c>
      <c r="N1008" s="49" t="s">
        <v>1060</v>
      </c>
      <c r="O1008" s="11" t="s">
        <v>2752</v>
      </c>
      <c r="P1008" s="33" t="str">
        <f t="shared" si="18"/>
        <v>('PLU01007','SUN MARIE BISCUIT BLT80G','PCS',3650,3681,3681,'GOL051',12,TRUE,FALSE,0,0,0,0,NULL,NULL,'PCS',0,0,0,0,0,0,0,0),</v>
      </c>
    </row>
    <row r="1009" spans="1:16">
      <c r="A1009" s="35" t="s">
        <v>1254</v>
      </c>
      <c r="B1009" s="57" t="s">
        <v>2261</v>
      </c>
      <c r="C1009" s="36" t="s">
        <v>6</v>
      </c>
      <c r="D1009" s="41" t="s">
        <v>1023</v>
      </c>
      <c r="E1009" s="36" t="s">
        <v>6</v>
      </c>
      <c r="F1009" s="48" t="s">
        <v>8</v>
      </c>
      <c r="G1009" s="37" t="s">
        <v>9</v>
      </c>
      <c r="H1009" s="6">
        <v>480</v>
      </c>
      <c r="I1009" s="9" t="s">
        <v>10</v>
      </c>
      <c r="J1009" s="13">
        <v>500</v>
      </c>
      <c r="K1009" s="9" t="s">
        <v>10</v>
      </c>
      <c r="L1009" s="14">
        <v>500</v>
      </c>
      <c r="M1009" s="9" t="s">
        <v>11</v>
      </c>
      <c r="N1009" s="49" t="s">
        <v>1060</v>
      </c>
      <c r="O1009" s="11" t="s">
        <v>2752</v>
      </c>
      <c r="P1009" s="33" t="str">
        <f t="shared" si="18"/>
        <v>('PLU01008','SUN MP ASI BERAS MERAH 20G','PCS',480,500,500,'GOL051',12,TRUE,FALSE,0,0,0,0,NULL,NULL,'PCS',0,0,0,0,0,0,0,0),</v>
      </c>
    </row>
    <row r="1010" spans="1:16">
      <c r="A1010" s="35" t="s">
        <v>1254</v>
      </c>
      <c r="B1010" s="57" t="s">
        <v>2262</v>
      </c>
      <c r="C1010" s="36" t="s">
        <v>6</v>
      </c>
      <c r="D1010" s="41" t="s">
        <v>1024</v>
      </c>
      <c r="E1010" s="36" t="s">
        <v>6</v>
      </c>
      <c r="F1010" s="48" t="s">
        <v>8</v>
      </c>
      <c r="G1010" s="37" t="s">
        <v>9</v>
      </c>
      <c r="H1010" s="6">
        <v>446</v>
      </c>
      <c r="I1010" s="9" t="s">
        <v>10</v>
      </c>
      <c r="J1010" s="13">
        <v>450</v>
      </c>
      <c r="K1010" s="9" t="s">
        <v>10</v>
      </c>
      <c r="L1010" s="13">
        <v>450</v>
      </c>
      <c r="M1010" s="9" t="s">
        <v>11</v>
      </c>
      <c r="N1010" s="49" t="s">
        <v>1060</v>
      </c>
      <c r="O1010" s="11" t="s">
        <v>2752</v>
      </c>
      <c r="P1010" s="33" t="str">
        <f t="shared" si="18"/>
        <v>('PLU01009','SUN MP ASI BISKUIT 19G','PCS',446,450,450,'GOL051',12,TRUE,FALSE,0,0,0,0,NULL,NULL,'PCS',0,0,0,0,0,0,0,0),</v>
      </c>
    </row>
    <row r="1011" spans="1:16">
      <c r="A1011" s="35" t="s">
        <v>1254</v>
      </c>
      <c r="B1011" s="57" t="s">
        <v>2263</v>
      </c>
      <c r="C1011" s="36" t="s">
        <v>6</v>
      </c>
      <c r="D1011" s="41" t="s">
        <v>1025</v>
      </c>
      <c r="E1011" s="36" t="s">
        <v>6</v>
      </c>
      <c r="F1011" s="48" t="s">
        <v>8</v>
      </c>
      <c r="G1011" s="37" t="s">
        <v>9</v>
      </c>
      <c r="H1011" s="6">
        <v>3250</v>
      </c>
      <c r="I1011" s="9" t="s">
        <v>10</v>
      </c>
      <c r="J1011" s="14">
        <v>3350</v>
      </c>
      <c r="K1011" s="9" t="s">
        <v>10</v>
      </c>
      <c r="L1011" s="13">
        <v>3350</v>
      </c>
      <c r="M1011" s="9" t="s">
        <v>11</v>
      </c>
      <c r="N1011" s="49" t="s">
        <v>1060</v>
      </c>
      <c r="O1011" s="11" t="s">
        <v>2752</v>
      </c>
      <c r="P1011" s="33" t="str">
        <f t="shared" si="18"/>
        <v>('PLU01010','SUN PISANG 120G','PCS',3250,3350,3350,'GOL051',12,TRUE,FALSE,0,0,0,0,NULL,NULL,'PCS',0,0,0,0,0,0,0,0),</v>
      </c>
    </row>
    <row r="1012" spans="1:16">
      <c r="A1012" s="35" t="s">
        <v>1254</v>
      </c>
      <c r="B1012" s="57" t="s">
        <v>2264</v>
      </c>
      <c r="C1012" s="36" t="s">
        <v>6</v>
      </c>
      <c r="D1012" s="41" t="s">
        <v>1026</v>
      </c>
      <c r="E1012" s="36" t="s">
        <v>6</v>
      </c>
      <c r="F1012" s="48" t="s">
        <v>8</v>
      </c>
      <c r="G1012" s="37" t="s">
        <v>9</v>
      </c>
      <c r="H1012" s="6">
        <v>2863</v>
      </c>
      <c r="I1012" s="9" t="s">
        <v>10</v>
      </c>
      <c r="J1012" s="13">
        <v>2899</v>
      </c>
      <c r="K1012" s="9" t="s">
        <v>10</v>
      </c>
      <c r="L1012" s="14">
        <v>2899</v>
      </c>
      <c r="M1012" s="9" t="s">
        <v>11</v>
      </c>
      <c r="N1012" s="49" t="s">
        <v>1060</v>
      </c>
      <c r="O1012" s="11" t="s">
        <v>2752</v>
      </c>
      <c r="P1012" s="33" t="str">
        <f t="shared" si="18"/>
        <v>('PLU01011','SUN RS PISANG 120G','PCS',2863,2899,2899,'GOL051',12,TRUE,FALSE,0,0,0,0,NULL,NULL,'PCS',0,0,0,0,0,0,0,0),</v>
      </c>
    </row>
    <row r="1013" spans="1:16">
      <c r="A1013" s="35" t="s">
        <v>1254</v>
      </c>
      <c r="B1013" s="57" t="s">
        <v>2265</v>
      </c>
      <c r="C1013" s="36" t="s">
        <v>6</v>
      </c>
      <c r="D1013" s="41" t="s">
        <v>1027</v>
      </c>
      <c r="E1013" s="36" t="s">
        <v>6</v>
      </c>
      <c r="F1013" s="48" t="s">
        <v>8</v>
      </c>
      <c r="G1013" s="37" t="s">
        <v>9</v>
      </c>
      <c r="H1013" s="6">
        <v>4428</v>
      </c>
      <c r="I1013" s="9" t="s">
        <v>10</v>
      </c>
      <c r="J1013" s="13">
        <v>4600</v>
      </c>
      <c r="K1013" s="9" t="s">
        <v>10</v>
      </c>
      <c r="L1013" s="13">
        <v>4600</v>
      </c>
      <c r="M1013" s="9" t="s">
        <v>11</v>
      </c>
      <c r="N1013" s="49" t="s">
        <v>1060</v>
      </c>
      <c r="O1013" s="11" t="s">
        <v>2752</v>
      </c>
      <c r="P1013" s="33" t="str">
        <f t="shared" si="18"/>
        <v>('PLU01012','SUN SAYUR MAYUR 120G','PCS',4428,4600,4600,'GOL051',12,TRUE,FALSE,0,0,0,0,NULL,NULL,'PCS',0,0,0,0,0,0,0,0),</v>
      </c>
    </row>
    <row r="1014" spans="1:16">
      <c r="A1014" s="35" t="s">
        <v>1254</v>
      </c>
      <c r="B1014" s="57" t="s">
        <v>2266</v>
      </c>
      <c r="C1014" s="36" t="s">
        <v>6</v>
      </c>
      <c r="D1014" s="41" t="s">
        <v>1028</v>
      </c>
      <c r="E1014" s="36" t="s">
        <v>6</v>
      </c>
      <c r="F1014" s="48" t="s">
        <v>8</v>
      </c>
      <c r="G1014" s="37" t="s">
        <v>9</v>
      </c>
      <c r="H1014" s="8">
        <v>7148</v>
      </c>
      <c r="I1014" s="9" t="s">
        <v>10</v>
      </c>
      <c r="J1014" s="14">
        <v>7350</v>
      </c>
      <c r="K1014" s="9" t="s">
        <v>10</v>
      </c>
      <c r="L1014" s="13">
        <v>7350</v>
      </c>
      <c r="M1014" s="9" t="s">
        <v>11</v>
      </c>
      <c r="N1014" s="49" t="s">
        <v>1060</v>
      </c>
      <c r="O1014" s="11" t="s">
        <v>2752</v>
      </c>
      <c r="P1014" s="33" t="str">
        <f t="shared" si="18"/>
        <v>('PLU01013','SUN TIM ATI AYAM100G','PCS',7148,7350,7350,'GOL051',12,TRUE,FALSE,0,0,0,0,NULL,NULL,'PCS',0,0,0,0,0,0,0,0),</v>
      </c>
    </row>
    <row r="1015" spans="1:16">
      <c r="A1015" s="35" t="s">
        <v>1254</v>
      </c>
      <c r="B1015" s="57" t="s">
        <v>2267</v>
      </c>
      <c r="C1015" s="36" t="s">
        <v>6</v>
      </c>
      <c r="D1015" s="41" t="s">
        <v>1029</v>
      </c>
      <c r="E1015" s="36" t="s">
        <v>6</v>
      </c>
      <c r="F1015" s="48" t="s">
        <v>8</v>
      </c>
      <c r="G1015" s="37" t="s">
        <v>9</v>
      </c>
      <c r="H1015" s="6">
        <v>1340</v>
      </c>
      <c r="I1015" s="9" t="s">
        <v>10</v>
      </c>
      <c r="J1015" s="13">
        <v>1600</v>
      </c>
      <c r="K1015" s="9" t="s">
        <v>10</v>
      </c>
      <c r="L1015" s="14">
        <v>1600</v>
      </c>
      <c r="M1015" s="9" t="s">
        <v>11</v>
      </c>
      <c r="N1015" s="49" t="s">
        <v>1060</v>
      </c>
      <c r="O1015" s="11" t="s">
        <v>2752</v>
      </c>
      <c r="P1015" s="33" t="str">
        <f t="shared" si="18"/>
        <v>('PLU01014','SUN TIM ATI AYAM25G/SCT','PCS',1340,1600,1600,'GOL051',12,TRUE,FALSE,0,0,0,0,NULL,NULL,'PCS',0,0,0,0,0,0,0,0),</v>
      </c>
    </row>
    <row r="1016" spans="1:16">
      <c r="A1016" s="35" t="s">
        <v>1254</v>
      </c>
      <c r="B1016" s="57" t="s">
        <v>2268</v>
      </c>
      <c r="C1016" s="36" t="s">
        <v>6</v>
      </c>
      <c r="D1016" s="41" t="s">
        <v>1030</v>
      </c>
      <c r="E1016" s="36" t="s">
        <v>6</v>
      </c>
      <c r="F1016" s="48" t="s">
        <v>8</v>
      </c>
      <c r="G1016" s="37" t="s">
        <v>9</v>
      </c>
      <c r="H1016" s="6">
        <v>7104</v>
      </c>
      <c r="I1016" s="9" t="s">
        <v>10</v>
      </c>
      <c r="J1016" s="13">
        <v>7350</v>
      </c>
      <c r="K1016" s="9" t="s">
        <v>10</v>
      </c>
      <c r="L1016" s="13">
        <v>7350</v>
      </c>
      <c r="M1016" s="9" t="s">
        <v>11</v>
      </c>
      <c r="N1016" s="49" t="s">
        <v>1060</v>
      </c>
      <c r="O1016" s="11" t="s">
        <v>2752</v>
      </c>
      <c r="P1016" s="33" t="str">
        <f t="shared" si="18"/>
        <v>('PLU01015','SUN TIM AYAM&amp;SAYUR 100G','PCS',7104,7350,7350,'GOL051',12,TRUE,FALSE,0,0,0,0,NULL,NULL,'PCS',0,0,0,0,0,0,0,0),</v>
      </c>
    </row>
    <row r="1017" spans="1:16">
      <c r="A1017" s="35" t="s">
        <v>1254</v>
      </c>
      <c r="B1017" s="57" t="s">
        <v>2269</v>
      </c>
      <c r="C1017" s="36" t="s">
        <v>6</v>
      </c>
      <c r="D1017" s="44" t="s">
        <v>1031</v>
      </c>
      <c r="E1017" s="36" t="s">
        <v>6</v>
      </c>
      <c r="F1017" s="48" t="s">
        <v>8</v>
      </c>
      <c r="G1017" s="37" t="s">
        <v>9</v>
      </c>
      <c r="H1017" s="6">
        <v>7148</v>
      </c>
      <c r="I1017" s="9" t="s">
        <v>10</v>
      </c>
      <c r="J1017" s="13">
        <v>7350</v>
      </c>
      <c r="K1017" s="9" t="s">
        <v>10</v>
      </c>
      <c r="L1017" s="12">
        <v>7350</v>
      </c>
      <c r="M1017" s="9" t="s">
        <v>11</v>
      </c>
      <c r="N1017" s="49" t="s">
        <v>1060</v>
      </c>
      <c r="O1017" s="11" t="s">
        <v>2752</v>
      </c>
      <c r="P1017" s="33" t="str">
        <f t="shared" si="18"/>
        <v>('PLU01016','SUN TIM BERAS MERAH100G','PCS',7148,7350,7350,'GOL051',12,TRUE,FALSE,0,0,0,0,NULL,NULL,'PCS',0,0,0,0,0,0,0,0),</v>
      </c>
    </row>
    <row r="1018" spans="1:16">
      <c r="A1018" s="35" t="s">
        <v>1254</v>
      </c>
      <c r="B1018" s="57" t="s">
        <v>2270</v>
      </c>
      <c r="C1018" s="36" t="s">
        <v>6</v>
      </c>
      <c r="D1018" s="41" t="s">
        <v>1032</v>
      </c>
      <c r="E1018" s="36" t="s">
        <v>6</v>
      </c>
      <c r="F1018" s="48" t="s">
        <v>8</v>
      </c>
      <c r="G1018" s="37" t="s">
        <v>9</v>
      </c>
      <c r="H1018" s="6">
        <v>40280</v>
      </c>
      <c r="I1018" s="9" t="s">
        <v>10</v>
      </c>
      <c r="J1018" s="14">
        <v>41700</v>
      </c>
      <c r="K1018" s="9" t="s">
        <v>10</v>
      </c>
      <c r="L1018" s="12">
        <v>41700</v>
      </c>
      <c r="M1018" s="9" t="s">
        <v>11</v>
      </c>
      <c r="N1018" s="49" t="s">
        <v>1060</v>
      </c>
      <c r="O1018" s="11" t="s">
        <v>2752</v>
      </c>
      <c r="P1018" s="33" t="str">
        <f t="shared" si="18"/>
        <v>('PLU01017','SUSTAGEN JNR1+MADU 350G','PCS',40280,41700,41700,'GOL051',12,TRUE,FALSE,0,0,0,0,NULL,NULL,'PCS',0,0,0,0,0,0,0,0),</v>
      </c>
    </row>
    <row r="1019" spans="1:16">
      <c r="A1019" s="35" t="s">
        <v>1254</v>
      </c>
      <c r="B1019" s="57" t="s">
        <v>2271</v>
      </c>
      <c r="C1019" s="36" t="s">
        <v>6</v>
      </c>
      <c r="D1019" s="41" t="s">
        <v>1033</v>
      </c>
      <c r="E1019" s="36" t="s">
        <v>6</v>
      </c>
      <c r="F1019" s="48" t="s">
        <v>8</v>
      </c>
      <c r="G1019" s="37" t="s">
        <v>9</v>
      </c>
      <c r="H1019" s="8">
        <v>40590</v>
      </c>
      <c r="I1019" s="9" t="s">
        <v>10</v>
      </c>
      <c r="J1019" s="13">
        <v>40990</v>
      </c>
      <c r="K1019" s="9" t="s">
        <v>10</v>
      </c>
      <c r="L1019" s="14">
        <v>40990</v>
      </c>
      <c r="M1019" s="9" t="s">
        <v>11</v>
      </c>
      <c r="N1019" s="49" t="s">
        <v>1060</v>
      </c>
      <c r="O1019" s="11" t="s">
        <v>2752</v>
      </c>
      <c r="P1019" s="33" t="str">
        <f t="shared" si="18"/>
        <v>('PLU01018','SUSTAGEN JUN 1+ MADU 400G','PCS',40590,40990,40990,'GOL051',12,TRUE,FALSE,0,0,0,0,NULL,NULL,'PCS',0,0,0,0,0,0,0,0),</v>
      </c>
    </row>
    <row r="1020" spans="1:16">
      <c r="A1020" s="35" t="s">
        <v>1254</v>
      </c>
      <c r="B1020" s="57" t="s">
        <v>2272</v>
      </c>
      <c r="C1020" s="36" t="s">
        <v>6</v>
      </c>
      <c r="D1020" s="41" t="s">
        <v>1034</v>
      </c>
      <c r="E1020" s="36" t="s">
        <v>6</v>
      </c>
      <c r="F1020" s="48" t="s">
        <v>8</v>
      </c>
      <c r="G1020" s="37" t="s">
        <v>9</v>
      </c>
      <c r="H1020" s="6">
        <v>40280</v>
      </c>
      <c r="I1020" s="9" t="s">
        <v>10</v>
      </c>
      <c r="J1020" s="13">
        <v>41500</v>
      </c>
      <c r="K1020" s="9" t="s">
        <v>10</v>
      </c>
      <c r="L1020" s="13">
        <v>41500</v>
      </c>
      <c r="M1020" s="9" t="s">
        <v>11</v>
      </c>
      <c r="N1020" s="49" t="s">
        <v>1060</v>
      </c>
      <c r="O1020" s="11" t="s">
        <v>2752</v>
      </c>
      <c r="P1020" s="33" t="str">
        <f t="shared" si="18"/>
        <v>('PLU01019','SUSTAGEN JUN 1+ VANILA400G','PCS',40280,41500,41500,'GOL051',12,TRUE,FALSE,0,0,0,0,NULL,NULL,'PCS',0,0,0,0,0,0,0,0),</v>
      </c>
    </row>
    <row r="1021" spans="1:16">
      <c r="A1021" s="35" t="s">
        <v>1254</v>
      </c>
      <c r="B1021" s="57" t="s">
        <v>2273</v>
      </c>
      <c r="C1021" s="36" t="s">
        <v>6</v>
      </c>
      <c r="D1021" s="41" t="s">
        <v>1035</v>
      </c>
      <c r="E1021" s="36" t="s">
        <v>6</v>
      </c>
      <c r="F1021" s="48" t="s">
        <v>8</v>
      </c>
      <c r="G1021" s="37" t="s">
        <v>9</v>
      </c>
      <c r="H1021" s="6">
        <v>40590</v>
      </c>
      <c r="I1021" s="9" t="s">
        <v>10</v>
      </c>
      <c r="J1021" s="14">
        <v>40990</v>
      </c>
      <c r="K1021" s="9" t="s">
        <v>10</v>
      </c>
      <c r="L1021" s="13">
        <v>40990</v>
      </c>
      <c r="M1021" s="9" t="s">
        <v>11</v>
      </c>
      <c r="N1021" s="49" t="s">
        <v>1060</v>
      </c>
      <c r="O1021" s="11" t="s">
        <v>2752</v>
      </c>
      <c r="P1021" s="33" t="str">
        <f t="shared" si="18"/>
        <v>('PLU01020','SUSTAGEN JUN CHO 1+ 400G','PCS',40590,40990,40990,'GOL051',12,TRUE,FALSE,0,0,0,0,NULL,NULL,'PCS',0,0,0,0,0,0,0,0),</v>
      </c>
    </row>
    <row r="1022" spans="1:16">
      <c r="A1022" s="35" t="s">
        <v>1254</v>
      </c>
      <c r="B1022" s="57" t="s">
        <v>2274</v>
      </c>
      <c r="C1022" s="36" t="s">
        <v>6</v>
      </c>
      <c r="D1022" s="41" t="s">
        <v>1036</v>
      </c>
      <c r="E1022" s="36" t="s">
        <v>6</v>
      </c>
      <c r="F1022" s="48" t="s">
        <v>8</v>
      </c>
      <c r="G1022" s="37" t="s">
        <v>9</v>
      </c>
      <c r="H1022" s="6">
        <v>38360</v>
      </c>
      <c r="I1022" s="9" t="s">
        <v>10</v>
      </c>
      <c r="J1022" s="13">
        <v>39500</v>
      </c>
      <c r="K1022" s="9" t="s">
        <v>10</v>
      </c>
      <c r="L1022" s="14">
        <v>39500</v>
      </c>
      <c r="M1022" s="9" t="s">
        <v>11</v>
      </c>
      <c r="N1022" s="49" t="s">
        <v>1060</v>
      </c>
      <c r="O1022" s="11" t="s">
        <v>2752</v>
      </c>
      <c r="P1022" s="33" t="str">
        <f t="shared" si="18"/>
        <v>('PLU01021','SUSTAGEN KID 3+ CHO 400G','PCS',38360,39500,39500,'GOL051',12,TRUE,FALSE,0,0,0,0,NULL,NULL,'PCS',0,0,0,0,0,0,0,0),</v>
      </c>
    </row>
    <row r="1023" spans="1:16">
      <c r="A1023" s="35" t="s">
        <v>1254</v>
      </c>
      <c r="B1023" s="57" t="s">
        <v>2275</v>
      </c>
      <c r="C1023" s="36" t="s">
        <v>6</v>
      </c>
      <c r="D1023" s="41" t="s">
        <v>1037</v>
      </c>
      <c r="E1023" s="36" t="s">
        <v>6</v>
      </c>
      <c r="F1023" s="48" t="s">
        <v>8</v>
      </c>
      <c r="G1023" s="37" t="s">
        <v>9</v>
      </c>
      <c r="H1023" s="6">
        <v>38360</v>
      </c>
      <c r="I1023" s="9" t="s">
        <v>10</v>
      </c>
      <c r="J1023" s="13">
        <v>39500</v>
      </c>
      <c r="K1023" s="9" t="s">
        <v>10</v>
      </c>
      <c r="L1023" s="13">
        <v>39500</v>
      </c>
      <c r="M1023" s="9" t="s">
        <v>11</v>
      </c>
      <c r="N1023" s="49" t="s">
        <v>1060</v>
      </c>
      <c r="O1023" s="11" t="s">
        <v>2752</v>
      </c>
      <c r="P1023" s="33" t="str">
        <f t="shared" si="18"/>
        <v>('PLU01022','SUSTAGEN KID 3+ MADU 400G','PCS',38360,39500,39500,'GOL051',12,TRUE,FALSE,0,0,0,0,NULL,NULL,'PCS',0,0,0,0,0,0,0,0),</v>
      </c>
    </row>
    <row r="1024" spans="1:16">
      <c r="A1024" s="35" t="s">
        <v>1254</v>
      </c>
      <c r="B1024" s="57" t="s">
        <v>2276</v>
      </c>
      <c r="C1024" s="36" t="s">
        <v>6</v>
      </c>
      <c r="D1024" s="41" t="s">
        <v>1038</v>
      </c>
      <c r="E1024" s="36" t="s">
        <v>6</v>
      </c>
      <c r="F1024" s="48" t="s">
        <v>8</v>
      </c>
      <c r="G1024" s="37" t="s">
        <v>9</v>
      </c>
      <c r="H1024" s="6">
        <v>38360</v>
      </c>
      <c r="I1024" s="9" t="s">
        <v>10</v>
      </c>
      <c r="J1024" s="13">
        <v>39500</v>
      </c>
      <c r="K1024" s="9" t="s">
        <v>10</v>
      </c>
      <c r="L1024" s="14">
        <v>39500</v>
      </c>
      <c r="M1024" s="9" t="s">
        <v>11</v>
      </c>
      <c r="N1024" s="49" t="s">
        <v>1060</v>
      </c>
      <c r="O1024" s="11" t="s">
        <v>2752</v>
      </c>
      <c r="P1024" s="33" t="str">
        <f t="shared" ref="P1024:P1048" si="19">(A1024&amp;B1024&amp;C1024&amp;D1024&amp;E1024&amp;F1024&amp;G1024&amp;H1024&amp;I1024&amp;J1024&amp;K1024&amp;L1024&amp;M1024&amp;N1024&amp;O1024)</f>
        <v>('PLU01023','SUSTAGEN KID 3+VANILA400G','PCS',38360,39500,39500,'GOL051',12,TRUE,FALSE,0,0,0,0,NULL,NULL,'PCS',0,0,0,0,0,0,0,0),</v>
      </c>
    </row>
    <row r="1025" spans="1:16">
      <c r="A1025" s="35" t="s">
        <v>1254</v>
      </c>
      <c r="B1025" s="57" t="s">
        <v>2277</v>
      </c>
      <c r="C1025" s="36" t="s">
        <v>6</v>
      </c>
      <c r="D1025" s="41" t="s">
        <v>1039</v>
      </c>
      <c r="E1025" s="36" t="s">
        <v>6</v>
      </c>
      <c r="F1025" s="48" t="s">
        <v>8</v>
      </c>
      <c r="G1025" s="37" t="s">
        <v>9</v>
      </c>
      <c r="H1025" s="8">
        <v>38360</v>
      </c>
      <c r="I1025" s="9" t="s">
        <v>10</v>
      </c>
      <c r="J1025" s="13">
        <v>39500</v>
      </c>
      <c r="K1025" s="9" t="s">
        <v>10</v>
      </c>
      <c r="L1025" s="13">
        <v>39500</v>
      </c>
      <c r="M1025" s="9" t="s">
        <v>11</v>
      </c>
      <c r="N1025" s="49" t="s">
        <v>1060</v>
      </c>
      <c r="O1025" s="11" t="s">
        <v>2752</v>
      </c>
      <c r="P1025" s="33" t="str">
        <f t="shared" si="19"/>
        <v>('PLU01024','SUSTAGEN SCOOL 6+CHO400G','PCS',38360,39500,39500,'GOL051',12,TRUE,FALSE,0,0,0,0,NULL,NULL,'PCS',0,0,0,0,0,0,0,0),</v>
      </c>
    </row>
    <row r="1026" spans="1:16">
      <c r="A1026" s="35" t="s">
        <v>1254</v>
      </c>
      <c r="B1026" s="57" t="s">
        <v>2278</v>
      </c>
      <c r="C1026" s="36" t="s">
        <v>6</v>
      </c>
      <c r="D1026" s="41" t="s">
        <v>1040</v>
      </c>
      <c r="E1026" s="36" t="s">
        <v>6</v>
      </c>
      <c r="F1026" s="48" t="s">
        <v>8</v>
      </c>
      <c r="G1026" s="37" t="s">
        <v>9</v>
      </c>
      <c r="H1026" s="6">
        <v>38360</v>
      </c>
      <c r="I1026" s="9" t="s">
        <v>10</v>
      </c>
      <c r="J1026" s="14">
        <v>39500</v>
      </c>
      <c r="K1026" s="9" t="s">
        <v>10</v>
      </c>
      <c r="L1026" s="13">
        <v>39500</v>
      </c>
      <c r="M1026" s="9" t="s">
        <v>11</v>
      </c>
      <c r="N1026" s="49" t="s">
        <v>1060</v>
      </c>
      <c r="O1026" s="11" t="s">
        <v>2752</v>
      </c>
      <c r="P1026" s="33" t="str">
        <f t="shared" si="19"/>
        <v>('PLU01025','SUSTAGEN SCOOL 6+MADU400G','PCS',38360,39500,39500,'GOL051',12,TRUE,FALSE,0,0,0,0,NULL,NULL,'PCS',0,0,0,0,0,0,0,0),</v>
      </c>
    </row>
    <row r="1027" spans="1:16">
      <c r="A1027" s="35" t="s">
        <v>1254</v>
      </c>
      <c r="B1027" s="57" t="s">
        <v>2279</v>
      </c>
      <c r="C1027" s="36" t="s">
        <v>6</v>
      </c>
      <c r="D1027" s="41" t="s">
        <v>1041</v>
      </c>
      <c r="E1027" s="36" t="s">
        <v>6</v>
      </c>
      <c r="F1027" s="48" t="s">
        <v>8</v>
      </c>
      <c r="G1027" s="37" t="s">
        <v>9</v>
      </c>
      <c r="H1027" s="6">
        <v>38360</v>
      </c>
      <c r="I1027" s="9" t="s">
        <v>10</v>
      </c>
      <c r="J1027" s="13">
        <v>39500</v>
      </c>
      <c r="K1027" s="9" t="s">
        <v>10</v>
      </c>
      <c r="L1027" s="14">
        <v>39500</v>
      </c>
      <c r="M1027" s="9" t="s">
        <v>11</v>
      </c>
      <c r="N1027" s="49" t="s">
        <v>1060</v>
      </c>
      <c r="O1027" s="11" t="s">
        <v>2752</v>
      </c>
      <c r="P1027" s="33" t="str">
        <f t="shared" si="19"/>
        <v>('PLU01026','SUSTAGEN SCOOL6+VANILA400G','PCS',38360,39500,39500,'GOL051',12,TRUE,FALSE,0,0,0,0,NULL,NULL,'PCS',0,0,0,0,0,0,0,0),</v>
      </c>
    </row>
    <row r="1028" spans="1:16">
      <c r="A1028" s="35" t="s">
        <v>1254</v>
      </c>
      <c r="B1028" s="57" t="s">
        <v>2280</v>
      </c>
      <c r="C1028" s="36" t="s">
        <v>6</v>
      </c>
      <c r="D1028" s="41" t="s">
        <v>1042</v>
      </c>
      <c r="E1028" s="36" t="s">
        <v>6</v>
      </c>
      <c r="F1028" s="48" t="s">
        <v>8</v>
      </c>
      <c r="G1028" s="37" t="s">
        <v>9</v>
      </c>
      <c r="H1028" s="6">
        <v>52413</v>
      </c>
      <c r="I1028" s="9" t="s">
        <v>10</v>
      </c>
      <c r="J1028" s="13">
        <v>53150</v>
      </c>
      <c r="K1028" s="9" t="s">
        <v>10</v>
      </c>
      <c r="L1028" s="13">
        <v>53150</v>
      </c>
      <c r="M1028" s="9" t="s">
        <v>11</v>
      </c>
      <c r="N1028" s="49" t="s">
        <v>1060</v>
      </c>
      <c r="O1028" s="11" t="s">
        <v>2752</v>
      </c>
      <c r="P1028" s="33" t="str">
        <f t="shared" si="19"/>
        <v>('PLU01027','VITALAC 1 0-6BL 400GR','PCS',52413,53150,53150,'GOL051',12,TRUE,FALSE,0,0,0,0,NULL,NULL,'PCS',0,0,0,0,0,0,0,0),</v>
      </c>
    </row>
    <row r="1029" spans="1:16">
      <c r="A1029" s="35" t="s">
        <v>1254</v>
      </c>
      <c r="B1029" s="57" t="s">
        <v>2281</v>
      </c>
      <c r="C1029" s="36" t="s">
        <v>6</v>
      </c>
      <c r="D1029" s="41" t="s">
        <v>1043</v>
      </c>
      <c r="E1029" s="36" t="s">
        <v>6</v>
      </c>
      <c r="F1029" s="48" t="s">
        <v>8</v>
      </c>
      <c r="G1029" s="37" t="s">
        <v>9</v>
      </c>
      <c r="H1029" s="6">
        <v>88255</v>
      </c>
      <c r="I1029" s="9" t="s">
        <v>10</v>
      </c>
      <c r="J1029" s="14">
        <v>90020</v>
      </c>
      <c r="K1029" s="9" t="s">
        <v>10</v>
      </c>
      <c r="L1029" s="13">
        <v>90020</v>
      </c>
      <c r="M1029" s="9" t="s">
        <v>11</v>
      </c>
      <c r="N1029" s="49" t="s">
        <v>1060</v>
      </c>
      <c r="O1029" s="11" t="s">
        <v>2752</v>
      </c>
      <c r="P1029" s="33" t="str">
        <f t="shared" si="19"/>
        <v>('PLU01028','VITALAC 1 0-6BL 800GR','PCS',88255,90020,90020,'GOL051',12,TRUE,FALSE,0,0,0,0,NULL,NULL,'PCS',0,0,0,0,0,0,0,0),</v>
      </c>
    </row>
    <row r="1030" spans="1:16">
      <c r="A1030" s="35" t="s">
        <v>1254</v>
      </c>
      <c r="B1030" s="57" t="s">
        <v>2282</v>
      </c>
      <c r="C1030" s="36" t="s">
        <v>6</v>
      </c>
      <c r="D1030" s="41" t="s">
        <v>1044</v>
      </c>
      <c r="E1030" s="36" t="s">
        <v>6</v>
      </c>
      <c r="F1030" s="48" t="s">
        <v>8</v>
      </c>
      <c r="G1030" s="37" t="s">
        <v>9</v>
      </c>
      <c r="H1030" s="6">
        <v>60333</v>
      </c>
      <c r="I1030" s="9" t="s">
        <v>10</v>
      </c>
      <c r="J1030" s="13">
        <v>62150</v>
      </c>
      <c r="K1030" s="9" t="s">
        <v>10</v>
      </c>
      <c r="L1030" s="14">
        <v>62150</v>
      </c>
      <c r="M1030" s="9" t="s">
        <v>11</v>
      </c>
      <c r="N1030" s="49" t="s">
        <v>1060</v>
      </c>
      <c r="O1030" s="11" t="s">
        <v>2752</v>
      </c>
      <c r="P1030" s="33" t="str">
        <f t="shared" si="19"/>
        <v>('PLU01029','VITALAC 1 GENIO KL 400G','PCS',60333,62150,62150,'GOL051',12,TRUE,FALSE,0,0,0,0,NULL,NULL,'PCS',0,0,0,0,0,0,0,0),</v>
      </c>
    </row>
    <row r="1031" spans="1:16">
      <c r="A1031" s="35" t="s">
        <v>1254</v>
      </c>
      <c r="B1031" s="57" t="s">
        <v>2283</v>
      </c>
      <c r="C1031" s="36" t="s">
        <v>6</v>
      </c>
      <c r="D1031" s="41" t="s">
        <v>1045</v>
      </c>
      <c r="E1031" s="36" t="s">
        <v>6</v>
      </c>
      <c r="F1031" s="48" t="s">
        <v>8</v>
      </c>
      <c r="G1031" s="37" t="s">
        <v>9</v>
      </c>
      <c r="H1031" s="6">
        <v>22917</v>
      </c>
      <c r="I1031" s="9" t="s">
        <v>10</v>
      </c>
      <c r="J1031" s="13">
        <v>23350</v>
      </c>
      <c r="K1031" s="9" t="s">
        <v>10</v>
      </c>
      <c r="L1031" s="13">
        <v>23350</v>
      </c>
      <c r="M1031" s="9" t="s">
        <v>11</v>
      </c>
      <c r="N1031" s="49" t="s">
        <v>1060</v>
      </c>
      <c r="O1031" s="11" t="s">
        <v>2752</v>
      </c>
      <c r="P1031" s="33" t="str">
        <f t="shared" si="19"/>
        <v>('PLU01030','VITALAC 1+ MADU 200GR','PCS',22917,23350,23350,'GOL051',12,TRUE,FALSE,0,0,0,0,NULL,NULL,'PCS',0,0,0,0,0,0,0,0),</v>
      </c>
    </row>
    <row r="1032" spans="1:16">
      <c r="A1032" s="35" t="s">
        <v>1254</v>
      </c>
      <c r="B1032" s="57" t="s">
        <v>2284</v>
      </c>
      <c r="C1032" s="36" t="s">
        <v>6</v>
      </c>
      <c r="D1032" s="41" t="s">
        <v>1046</v>
      </c>
      <c r="E1032" s="36" t="s">
        <v>6</v>
      </c>
      <c r="F1032" s="48" t="s">
        <v>8</v>
      </c>
      <c r="G1032" s="37" t="s">
        <v>9</v>
      </c>
      <c r="H1032" s="8">
        <v>43522</v>
      </c>
      <c r="I1032" s="9" t="s">
        <v>10</v>
      </c>
      <c r="J1032" s="13">
        <v>44600</v>
      </c>
      <c r="K1032" s="9" t="s">
        <v>10</v>
      </c>
      <c r="L1032" s="12">
        <v>44600</v>
      </c>
      <c r="M1032" s="9" t="s">
        <v>11</v>
      </c>
      <c r="N1032" s="49" t="s">
        <v>1060</v>
      </c>
      <c r="O1032" s="11" t="s">
        <v>2752</v>
      </c>
      <c r="P1032" s="33" t="str">
        <f t="shared" si="19"/>
        <v>('PLU01031','VITALAC 1+ MADU 400GR','PCS',43522,44600,44600,'GOL051',12,TRUE,FALSE,0,0,0,0,NULL,NULL,'PCS',0,0,0,0,0,0,0,0),</v>
      </c>
    </row>
    <row r="1033" spans="1:16">
      <c r="A1033" s="35" t="s">
        <v>1254</v>
      </c>
      <c r="B1033" s="57" t="s">
        <v>2285</v>
      </c>
      <c r="C1033" s="36" t="s">
        <v>6</v>
      </c>
      <c r="D1033" s="41" t="s">
        <v>1047</v>
      </c>
      <c r="E1033" s="36" t="s">
        <v>6</v>
      </c>
      <c r="F1033" s="48" t="s">
        <v>8</v>
      </c>
      <c r="G1033" s="37" t="s">
        <v>9</v>
      </c>
      <c r="H1033" s="6">
        <v>76936</v>
      </c>
      <c r="I1033" s="9" t="s">
        <v>10</v>
      </c>
      <c r="J1033" s="13">
        <v>78451</v>
      </c>
      <c r="K1033" s="9" t="s">
        <v>10</v>
      </c>
      <c r="L1033" s="13">
        <v>78451</v>
      </c>
      <c r="M1033" s="9" t="s">
        <v>11</v>
      </c>
      <c r="N1033" s="49" t="s">
        <v>1060</v>
      </c>
      <c r="O1033" s="11" t="s">
        <v>2752</v>
      </c>
      <c r="P1033" s="33" t="str">
        <f t="shared" si="19"/>
        <v>('PLU01032','VITALAC 1+ MADU 800GR','PCS',76936,78451,78451,'GOL051',12,TRUE,FALSE,0,0,0,0,NULL,NULL,'PCS',0,0,0,0,0,0,0,0),</v>
      </c>
    </row>
    <row r="1034" spans="1:16">
      <c r="A1034" s="35" t="s">
        <v>1254</v>
      </c>
      <c r="B1034" s="57" t="s">
        <v>2286</v>
      </c>
      <c r="C1034" s="36" t="s">
        <v>6</v>
      </c>
      <c r="D1034" s="41" t="s">
        <v>1048</v>
      </c>
      <c r="E1034" s="36" t="s">
        <v>6</v>
      </c>
      <c r="F1034" s="48" t="s">
        <v>8</v>
      </c>
      <c r="G1034" s="37" t="s">
        <v>9</v>
      </c>
      <c r="H1034" s="6">
        <v>22917</v>
      </c>
      <c r="I1034" s="9" t="s">
        <v>10</v>
      </c>
      <c r="J1034" s="12">
        <v>23350</v>
      </c>
      <c r="K1034" s="9" t="s">
        <v>10</v>
      </c>
      <c r="L1034" s="14">
        <v>23350</v>
      </c>
      <c r="M1034" s="9" t="s">
        <v>11</v>
      </c>
      <c r="N1034" s="49" t="s">
        <v>1060</v>
      </c>
      <c r="O1034" s="11" t="s">
        <v>2752</v>
      </c>
      <c r="P1034" s="33" t="str">
        <f t="shared" si="19"/>
        <v>('PLU01033','VITALAC 1+ VANILA 200GR','PCS',22917,23350,23350,'GOL051',12,TRUE,FALSE,0,0,0,0,NULL,NULL,'PCS',0,0,0,0,0,0,0,0),</v>
      </c>
    </row>
    <row r="1035" spans="1:16">
      <c r="A1035" s="35" t="s">
        <v>1254</v>
      </c>
      <c r="B1035" s="57" t="s">
        <v>2287</v>
      </c>
      <c r="C1035" s="36" t="s">
        <v>6</v>
      </c>
      <c r="D1035" s="41" t="s">
        <v>1049</v>
      </c>
      <c r="E1035" s="36" t="s">
        <v>6</v>
      </c>
      <c r="F1035" s="48" t="s">
        <v>8</v>
      </c>
      <c r="G1035" s="37" t="s">
        <v>9</v>
      </c>
      <c r="H1035" s="6">
        <v>43522</v>
      </c>
      <c r="I1035" s="9" t="s">
        <v>10</v>
      </c>
      <c r="J1035" s="13">
        <v>44600</v>
      </c>
      <c r="K1035" s="9" t="s">
        <v>10</v>
      </c>
      <c r="L1035" s="13">
        <v>44600</v>
      </c>
      <c r="M1035" s="9" t="s">
        <v>11</v>
      </c>
      <c r="N1035" s="49" t="s">
        <v>1060</v>
      </c>
      <c r="O1035" s="11" t="s">
        <v>2752</v>
      </c>
      <c r="P1035" s="33" t="str">
        <f t="shared" si="19"/>
        <v>('PLU01034','VITALAC 1+ VANILA 400GR','PCS',43522,44600,44600,'GOL051',12,TRUE,FALSE,0,0,0,0,NULL,NULL,'PCS',0,0,0,0,0,0,0,0),</v>
      </c>
    </row>
    <row r="1036" spans="1:16">
      <c r="A1036" s="35" t="s">
        <v>1254</v>
      </c>
      <c r="B1036" s="57" t="s">
        <v>2288</v>
      </c>
      <c r="C1036" s="36" t="s">
        <v>6</v>
      </c>
      <c r="D1036" s="41" t="s">
        <v>1050</v>
      </c>
      <c r="E1036" s="36" t="s">
        <v>6</v>
      </c>
      <c r="F1036" s="48" t="s">
        <v>8</v>
      </c>
      <c r="G1036" s="37" t="s">
        <v>9</v>
      </c>
      <c r="H1036" s="6">
        <v>76936</v>
      </c>
      <c r="I1036" s="9" t="s">
        <v>10</v>
      </c>
      <c r="J1036" s="14">
        <v>78867</v>
      </c>
      <c r="K1036" s="9" t="s">
        <v>10</v>
      </c>
      <c r="L1036" s="13">
        <v>78867</v>
      </c>
      <c r="M1036" s="9" t="s">
        <v>11</v>
      </c>
      <c r="N1036" s="49" t="s">
        <v>1060</v>
      </c>
      <c r="O1036" s="11" t="s">
        <v>2752</v>
      </c>
      <c r="P1036" s="33" t="str">
        <f t="shared" si="19"/>
        <v>('PLU01035','VITALAC 1+ VANILA 800GR','PCS',76936,78867,78867,'GOL051',12,TRUE,FALSE,0,0,0,0,NULL,NULL,'PCS',0,0,0,0,0,0,0,0),</v>
      </c>
    </row>
    <row r="1037" spans="1:16">
      <c r="A1037" s="35" t="s">
        <v>1254</v>
      </c>
      <c r="B1037" s="57" t="s">
        <v>2289</v>
      </c>
      <c r="C1037" s="36" t="s">
        <v>6</v>
      </c>
      <c r="D1037" s="41" t="s">
        <v>1051</v>
      </c>
      <c r="E1037" s="36" t="s">
        <v>6</v>
      </c>
      <c r="F1037" s="48" t="s">
        <v>8</v>
      </c>
      <c r="G1037" s="37" t="s">
        <v>9</v>
      </c>
      <c r="H1037" s="8">
        <v>25473</v>
      </c>
      <c r="I1037" s="9" t="s">
        <v>10</v>
      </c>
      <c r="J1037" s="13">
        <v>25750</v>
      </c>
      <c r="K1037" s="9" t="s">
        <v>10</v>
      </c>
      <c r="L1037" s="12">
        <v>25750</v>
      </c>
      <c r="M1037" s="9" t="s">
        <v>11</v>
      </c>
      <c r="N1037" s="49" t="s">
        <v>1060</v>
      </c>
      <c r="O1037" s="11" t="s">
        <v>2752</v>
      </c>
      <c r="P1037" s="33" t="str">
        <f t="shared" si="19"/>
        <v>('PLU01036','VITALAC 2 6-24BL 200GR','PCS',25473,25750,25750,'GOL051',12,TRUE,FALSE,0,0,0,0,NULL,NULL,'PCS',0,0,0,0,0,0,0,0),</v>
      </c>
    </row>
    <row r="1038" spans="1:16">
      <c r="A1038" s="35" t="s">
        <v>1254</v>
      </c>
      <c r="B1038" s="57" t="s">
        <v>2290</v>
      </c>
      <c r="C1038" s="36" t="s">
        <v>6</v>
      </c>
      <c r="D1038" s="41" t="s">
        <v>1052</v>
      </c>
      <c r="E1038" s="36" t="s">
        <v>6</v>
      </c>
      <c r="F1038" s="48" t="s">
        <v>8</v>
      </c>
      <c r="G1038" s="37" t="s">
        <v>9</v>
      </c>
      <c r="H1038" s="6">
        <v>51889</v>
      </c>
      <c r="I1038" s="9" t="s">
        <v>10</v>
      </c>
      <c r="J1038" s="12">
        <v>52900</v>
      </c>
      <c r="K1038" s="9" t="s">
        <v>10</v>
      </c>
      <c r="L1038" s="13">
        <v>52900</v>
      </c>
      <c r="M1038" s="9" t="s">
        <v>11</v>
      </c>
      <c r="N1038" s="49" t="s">
        <v>1060</v>
      </c>
      <c r="O1038" s="11" t="s">
        <v>2752</v>
      </c>
      <c r="P1038" s="33" t="str">
        <f t="shared" si="19"/>
        <v>('PLU01037','VITALAC 2 6-24BL 400GR','PCS',51889,52900,52900,'GOL051',12,TRUE,FALSE,0,0,0,0,NULL,NULL,'PCS',0,0,0,0,0,0,0,0),</v>
      </c>
    </row>
    <row r="1039" spans="1:16">
      <c r="A1039" s="35" t="s">
        <v>1254</v>
      </c>
      <c r="B1039" s="57" t="s">
        <v>2291</v>
      </c>
      <c r="C1039" s="36" t="s">
        <v>6</v>
      </c>
      <c r="D1039" s="41" t="s">
        <v>1053</v>
      </c>
      <c r="E1039" s="36" t="s">
        <v>6</v>
      </c>
      <c r="F1039" s="48" t="s">
        <v>8</v>
      </c>
      <c r="G1039" s="37" t="s">
        <v>9</v>
      </c>
      <c r="H1039" s="6">
        <v>91855</v>
      </c>
      <c r="I1039" s="9" t="s">
        <v>10</v>
      </c>
      <c r="J1039" s="13">
        <v>93692</v>
      </c>
      <c r="K1039" s="9" t="s">
        <v>10</v>
      </c>
      <c r="L1039" s="13">
        <v>93692</v>
      </c>
      <c r="M1039" s="9" t="s">
        <v>11</v>
      </c>
      <c r="N1039" s="49" t="s">
        <v>1060</v>
      </c>
      <c r="O1039" s="11" t="s">
        <v>2752</v>
      </c>
      <c r="P1039" s="33" t="str">
        <f t="shared" si="19"/>
        <v>('PLU01038','VITALAC 2 6-24BL 800GR','PCS',91855,93692,93692,'GOL051',12,TRUE,FALSE,0,0,0,0,NULL,NULL,'PCS',0,0,0,0,0,0,0,0),</v>
      </c>
    </row>
    <row r="1040" spans="1:16">
      <c r="A1040" s="35" t="s">
        <v>1254</v>
      </c>
      <c r="B1040" s="57" t="s">
        <v>2292</v>
      </c>
      <c r="C1040" s="36" t="s">
        <v>6</v>
      </c>
      <c r="D1040" s="41" t="s">
        <v>1054</v>
      </c>
      <c r="E1040" s="36" t="s">
        <v>6</v>
      </c>
      <c r="F1040" s="48" t="s">
        <v>8</v>
      </c>
      <c r="G1040" s="37" t="s">
        <v>9</v>
      </c>
      <c r="H1040" s="6">
        <v>60942</v>
      </c>
      <c r="I1040" s="9" t="s">
        <v>10</v>
      </c>
      <c r="J1040" s="13">
        <v>62190</v>
      </c>
      <c r="K1040" s="9" t="s">
        <v>10</v>
      </c>
      <c r="L1040" s="13">
        <v>62190</v>
      </c>
      <c r="M1040" s="9" t="s">
        <v>11</v>
      </c>
      <c r="N1040" s="49" t="s">
        <v>1060</v>
      </c>
      <c r="O1040" s="11" t="s">
        <v>2752</v>
      </c>
      <c r="P1040" s="33" t="str">
        <f t="shared" si="19"/>
        <v>('PLU01039','VITALAC 2 GENIO KL 400G','PCS',60942,62190,62190,'GOL051',12,TRUE,FALSE,0,0,0,0,NULL,NULL,'PCS',0,0,0,0,0,0,0,0),</v>
      </c>
    </row>
    <row r="1041" spans="1:16">
      <c r="A1041" s="35" t="s">
        <v>1254</v>
      </c>
      <c r="B1041" s="57" t="s">
        <v>2293</v>
      </c>
      <c r="C1041" s="36" t="s">
        <v>6</v>
      </c>
      <c r="D1041" s="41" t="s">
        <v>1055</v>
      </c>
      <c r="E1041" s="36" t="s">
        <v>6</v>
      </c>
      <c r="F1041" s="48" t="s">
        <v>8</v>
      </c>
      <c r="G1041" s="37" t="s">
        <v>9</v>
      </c>
      <c r="H1041" s="6">
        <v>47656</v>
      </c>
      <c r="I1041" s="9" t="s">
        <v>10</v>
      </c>
      <c r="J1041" s="13">
        <v>48600</v>
      </c>
      <c r="K1041" s="9" t="s">
        <v>10</v>
      </c>
      <c r="L1041" s="13">
        <v>48600</v>
      </c>
      <c r="M1041" s="9" t="s">
        <v>11</v>
      </c>
      <c r="N1041" s="49" t="s">
        <v>1060</v>
      </c>
      <c r="O1041" s="11" t="s">
        <v>2752</v>
      </c>
      <c r="P1041" s="33" t="str">
        <f t="shared" si="19"/>
        <v>('PLU01040','VITALAC BL 0-12BL 300GR','PCS',47656,48600,48600,'GOL051',12,TRUE,FALSE,0,0,0,0,NULL,NULL,'PCS',0,0,0,0,0,0,0,0),</v>
      </c>
    </row>
    <row r="1042" spans="1:16">
      <c r="A1042" s="35" t="s">
        <v>1254</v>
      </c>
      <c r="B1042" s="57" t="s">
        <v>2294</v>
      </c>
      <c r="C1042" s="36" t="s">
        <v>6</v>
      </c>
      <c r="D1042" s="41" t="s">
        <v>1056</v>
      </c>
      <c r="E1042" s="36" t="s">
        <v>6</v>
      </c>
      <c r="F1042" s="48" t="s">
        <v>8</v>
      </c>
      <c r="G1042" s="37" t="s">
        <v>9</v>
      </c>
      <c r="H1042" s="6">
        <v>25473</v>
      </c>
      <c r="I1042" s="9" t="s">
        <v>10</v>
      </c>
      <c r="J1042" s="13">
        <v>25750</v>
      </c>
      <c r="K1042" s="9" t="s">
        <v>10</v>
      </c>
      <c r="L1042" s="13">
        <v>25750</v>
      </c>
      <c r="M1042" s="9" t="s">
        <v>11</v>
      </c>
      <c r="N1042" s="49" t="s">
        <v>1060</v>
      </c>
      <c r="O1042" s="11" t="s">
        <v>2752</v>
      </c>
      <c r="P1042" s="33" t="str">
        <f t="shared" si="19"/>
        <v>('PLU01041','VITALAC TAHAP 1 200G','PCS',25473,25750,25750,'GOL051',12,TRUE,FALSE,0,0,0,0,NULL,NULL,'PCS',0,0,0,0,0,0,0,0),</v>
      </c>
    </row>
    <row r="1043" spans="1:16">
      <c r="A1043" s="35" t="s">
        <v>1254</v>
      </c>
      <c r="B1043" s="57" t="s">
        <v>2295</v>
      </c>
      <c r="C1043" s="36" t="s">
        <v>6</v>
      </c>
      <c r="D1043" s="44" t="s">
        <v>1057</v>
      </c>
      <c r="E1043" s="36" t="s">
        <v>6</v>
      </c>
      <c r="F1043" s="48" t="s">
        <v>8</v>
      </c>
      <c r="G1043" s="37" t="s">
        <v>9</v>
      </c>
      <c r="H1043" s="8">
        <v>49349</v>
      </c>
      <c r="I1043" s="9" t="s">
        <v>10</v>
      </c>
      <c r="J1043" s="13">
        <v>50100</v>
      </c>
      <c r="K1043" s="9" t="s">
        <v>10</v>
      </c>
      <c r="L1043" s="13">
        <v>50100</v>
      </c>
      <c r="M1043" s="9" t="s">
        <v>11</v>
      </c>
      <c r="N1043" s="49" t="s">
        <v>1060</v>
      </c>
      <c r="O1043" s="11" t="s">
        <v>2752</v>
      </c>
      <c r="P1043" s="33" t="str">
        <f t="shared" si="19"/>
        <v>('PLU01042','VITAPLUS COKLAT 1TH 400GR','PCS',49349,50100,50100,'GOL051',12,TRUE,FALSE,0,0,0,0,NULL,NULL,'PCS',0,0,0,0,0,0,0,0),</v>
      </c>
    </row>
    <row r="1044" spans="1:16">
      <c r="A1044" s="35" t="s">
        <v>1254</v>
      </c>
      <c r="B1044" s="57" t="s">
        <v>2296</v>
      </c>
      <c r="C1044" s="36" t="s">
        <v>6</v>
      </c>
      <c r="D1044" s="45" t="s">
        <v>1058</v>
      </c>
      <c r="E1044" s="36" t="s">
        <v>6</v>
      </c>
      <c r="F1044" s="48" t="s">
        <v>8</v>
      </c>
      <c r="G1044" s="37" t="s">
        <v>9</v>
      </c>
      <c r="H1044" s="16">
        <v>23936</v>
      </c>
      <c r="I1044" s="9" t="s">
        <v>10</v>
      </c>
      <c r="J1044" s="13">
        <v>24565</v>
      </c>
      <c r="K1044" s="9" t="s">
        <v>10</v>
      </c>
      <c r="L1044" s="13">
        <v>24565</v>
      </c>
      <c r="M1044" s="9" t="s">
        <v>11</v>
      </c>
      <c r="N1044" s="49" t="s">
        <v>1060</v>
      </c>
      <c r="O1044" s="11" t="s">
        <v>2752</v>
      </c>
      <c r="P1044" s="33" t="str">
        <f t="shared" si="19"/>
        <v>('PLU01043','VITAPLUS VANILA 1TH 200G','PCS',23936,24565,24565,'GOL051',12,TRUE,FALSE,0,0,0,0,NULL,NULL,'PCS',0,0,0,0,0,0,0,0),</v>
      </c>
    </row>
    <row r="1045" spans="1:16">
      <c r="A1045" s="35" t="s">
        <v>1254</v>
      </c>
      <c r="B1045" s="57" t="s">
        <v>2297</v>
      </c>
      <c r="C1045" s="36" t="s">
        <v>6</v>
      </c>
      <c r="D1045" s="39" t="s">
        <v>1059</v>
      </c>
      <c r="E1045" s="36" t="s">
        <v>6</v>
      </c>
      <c r="F1045" s="48" t="s">
        <v>8</v>
      </c>
      <c r="G1045" s="37" t="s">
        <v>9</v>
      </c>
      <c r="H1045" s="16">
        <v>49349</v>
      </c>
      <c r="I1045" s="9" t="s">
        <v>10</v>
      </c>
      <c r="J1045" s="13">
        <v>50100</v>
      </c>
      <c r="K1045" s="9" t="s">
        <v>10</v>
      </c>
      <c r="L1045" s="13">
        <v>50100</v>
      </c>
      <c r="M1045" s="9" t="s">
        <v>11</v>
      </c>
      <c r="N1045" s="49" t="s">
        <v>1060</v>
      </c>
      <c r="O1045" s="11" t="s">
        <v>2752</v>
      </c>
      <c r="P1045" s="33" t="str">
        <f t="shared" si="19"/>
        <v>('PLU01044','VITAPLUS VANILA 1TH 400GR','PCS',49349,50100,50100,'GOL051',12,TRUE,FALSE,0,0,0,0,NULL,NULL,'PCS',0,0,0,0,0,0,0,0),</v>
      </c>
    </row>
    <row r="1046" spans="1:16">
      <c r="A1046" s="35" t="s">
        <v>1254</v>
      </c>
      <c r="B1046" s="57" t="s">
        <v>2298</v>
      </c>
      <c r="C1046" s="36" t="s">
        <v>6</v>
      </c>
      <c r="D1046" s="7" t="s">
        <v>1061</v>
      </c>
      <c r="E1046" s="36" t="s">
        <v>6</v>
      </c>
      <c r="F1046" s="48" t="s">
        <v>8</v>
      </c>
      <c r="G1046" s="37" t="s">
        <v>9</v>
      </c>
      <c r="H1046" s="6">
        <v>823</v>
      </c>
      <c r="I1046" s="9" t="s">
        <v>10</v>
      </c>
      <c r="J1046" s="12">
        <v>850</v>
      </c>
      <c r="K1046" s="9" t="s">
        <v>10</v>
      </c>
      <c r="L1046" s="14">
        <v>850</v>
      </c>
      <c r="M1046" s="9" t="s">
        <v>11</v>
      </c>
      <c r="N1046" s="2" t="s">
        <v>1251</v>
      </c>
      <c r="O1046" s="11" t="s">
        <v>2752</v>
      </c>
      <c r="P1046" s="33" t="str">
        <f t="shared" si="19"/>
        <v>('PLU01045','ANAAK KENTAL MNS42G/SCT','PCS',823,850,850,'GOL052',12,TRUE,FALSE,0,0,0,0,NULL,NULL,'PCS',0,0,0,0,0,0,0,0),</v>
      </c>
    </row>
    <row r="1047" spans="1:16">
      <c r="A1047" s="35" t="s">
        <v>1254</v>
      </c>
      <c r="B1047" s="57" t="s">
        <v>2299</v>
      </c>
      <c r="C1047" s="36" t="s">
        <v>6</v>
      </c>
      <c r="D1047" s="7" t="s">
        <v>1062</v>
      </c>
      <c r="E1047" s="36" t="s">
        <v>6</v>
      </c>
      <c r="F1047" s="48" t="s">
        <v>8</v>
      </c>
      <c r="G1047" s="37" t="s">
        <v>9</v>
      </c>
      <c r="H1047" s="8">
        <v>15246</v>
      </c>
      <c r="I1047" s="9" t="s">
        <v>10</v>
      </c>
      <c r="J1047" s="13">
        <v>15770</v>
      </c>
      <c r="K1047" s="9" t="s">
        <v>10</v>
      </c>
      <c r="L1047" s="13">
        <v>15770</v>
      </c>
      <c r="M1047" s="9" t="s">
        <v>11</v>
      </c>
      <c r="N1047" s="2" t="s">
        <v>1251</v>
      </c>
      <c r="O1047" s="11" t="s">
        <v>2752</v>
      </c>
      <c r="P1047" s="33" t="str">
        <f t="shared" si="19"/>
        <v>('PLU01046','ANCHOR UHT 1L','PCS',15246,15770,15770,'GOL052',12,TRUE,FALSE,0,0,0,0,NULL,NULL,'PCS',0,0,0,0,0,0,0,0),</v>
      </c>
    </row>
    <row r="1048" spans="1:16">
      <c r="A1048" s="35" t="s">
        <v>1254</v>
      </c>
      <c r="B1048" s="57" t="s">
        <v>2300</v>
      </c>
      <c r="C1048" s="36" t="s">
        <v>6</v>
      </c>
      <c r="D1048" s="7" t="s">
        <v>1063</v>
      </c>
      <c r="E1048" s="36" t="s">
        <v>6</v>
      </c>
      <c r="F1048" s="48" t="s">
        <v>8</v>
      </c>
      <c r="G1048" s="37" t="s">
        <v>9</v>
      </c>
      <c r="H1048" s="6">
        <v>9600</v>
      </c>
      <c r="I1048" s="9" t="s">
        <v>10</v>
      </c>
      <c r="J1048" s="13">
        <v>10300</v>
      </c>
      <c r="K1048" s="9" t="s">
        <v>10</v>
      </c>
      <c r="L1048" s="14">
        <v>10300</v>
      </c>
      <c r="M1048" s="9" t="s">
        <v>11</v>
      </c>
      <c r="N1048" s="2" t="s">
        <v>1251</v>
      </c>
      <c r="O1048" s="11" t="s">
        <v>2752</v>
      </c>
      <c r="P1048" s="33" t="str">
        <f t="shared" si="19"/>
        <v>('PLU01047','ANLENE ACT COKLAT 100G','PCS',9600,10300,10300,'GOL052',12,TRUE,FALSE,0,0,0,0,NULL,NULL,'PCS',0,0,0,0,0,0,0,0),</v>
      </c>
    </row>
    <row r="1049" spans="1:16">
      <c r="A1049" s="35" t="s">
        <v>1254</v>
      </c>
      <c r="B1049" s="57" t="s">
        <v>2301</v>
      </c>
      <c r="C1049" s="36" t="s">
        <v>6</v>
      </c>
      <c r="D1049" s="7" t="s">
        <v>1064</v>
      </c>
      <c r="E1049" s="36" t="s">
        <v>6</v>
      </c>
      <c r="F1049" s="48" t="s">
        <v>8</v>
      </c>
      <c r="G1049" s="37" t="s">
        <v>9</v>
      </c>
      <c r="H1049" s="6">
        <v>21899</v>
      </c>
      <c r="I1049" s="9" t="s">
        <v>10</v>
      </c>
      <c r="J1049" s="13">
        <v>22669</v>
      </c>
      <c r="K1049" s="9" t="s">
        <v>10</v>
      </c>
      <c r="L1049" s="13">
        <v>22669</v>
      </c>
      <c r="M1049" s="9" t="s">
        <v>11</v>
      </c>
      <c r="N1049" s="2" t="s">
        <v>1251</v>
      </c>
      <c r="O1049" s="11" t="s">
        <v>2752</v>
      </c>
      <c r="P1049" s="33" t="str">
        <f t="shared" ref="P1049:P1112" si="20">(A1049&amp;B1049&amp;C1049&amp;D1049&amp;E1049&amp;F1049&amp;G1049&amp;H1049&amp;I1049&amp;J1049&amp;K1049&amp;L1049&amp;M1049&amp;N1049&amp;O1049)</f>
        <v>('PLU01048','ANLENE ACT COKLAT 250G','PCS',21899,22669,22669,'GOL052',12,TRUE,FALSE,0,0,0,0,NULL,NULL,'PCS',0,0,0,0,0,0,0,0),</v>
      </c>
    </row>
    <row r="1050" spans="1:16">
      <c r="A1050" s="35" t="s">
        <v>1254</v>
      </c>
      <c r="B1050" s="57" t="s">
        <v>2302</v>
      </c>
      <c r="C1050" s="36" t="s">
        <v>6</v>
      </c>
      <c r="D1050" s="7" t="s">
        <v>1065</v>
      </c>
      <c r="E1050" s="36" t="s">
        <v>6</v>
      </c>
      <c r="F1050" s="48" t="s">
        <v>8</v>
      </c>
      <c r="G1050" s="37" t="s">
        <v>9</v>
      </c>
      <c r="H1050" s="6">
        <v>52500</v>
      </c>
      <c r="I1050" s="9" t="s">
        <v>10</v>
      </c>
      <c r="J1050" s="14">
        <v>54600</v>
      </c>
      <c r="K1050" s="9" t="s">
        <v>10</v>
      </c>
      <c r="L1050" s="13">
        <v>54600</v>
      </c>
      <c r="M1050" s="9" t="s">
        <v>11</v>
      </c>
      <c r="N1050" s="2" t="s">
        <v>1251</v>
      </c>
      <c r="O1050" s="11" t="s">
        <v>2752</v>
      </c>
      <c r="P1050" s="33" t="str">
        <f t="shared" si="20"/>
        <v>('PLU01049','ANLENE ACT COKLAT 600G','PCS',52500,54600,54600,'GOL052',12,TRUE,FALSE,0,0,0,0,NULL,NULL,'PCS',0,0,0,0,0,0,0,0),</v>
      </c>
    </row>
    <row r="1051" spans="1:16">
      <c r="A1051" s="35" t="s">
        <v>1254</v>
      </c>
      <c r="B1051" s="57" t="s">
        <v>2303</v>
      </c>
      <c r="C1051" s="36" t="s">
        <v>6</v>
      </c>
      <c r="D1051" s="7" t="s">
        <v>1066</v>
      </c>
      <c r="E1051" s="36" t="s">
        <v>6</v>
      </c>
      <c r="F1051" s="48" t="s">
        <v>8</v>
      </c>
      <c r="G1051" s="37" t="s">
        <v>9</v>
      </c>
      <c r="H1051" s="6">
        <v>21899</v>
      </c>
      <c r="I1051" s="9" t="s">
        <v>10</v>
      </c>
      <c r="J1051" s="13">
        <v>22150</v>
      </c>
      <c r="K1051" s="9" t="s">
        <v>10</v>
      </c>
      <c r="L1051" s="14">
        <v>22150</v>
      </c>
      <c r="M1051" s="9" t="s">
        <v>11</v>
      </c>
      <c r="N1051" s="2" t="s">
        <v>1251</v>
      </c>
      <c r="O1051" s="11" t="s">
        <v>2752</v>
      </c>
      <c r="P1051" s="33" t="str">
        <f t="shared" si="20"/>
        <v>('PLU01050','ANLENE ACTIFIT 250G','PCS',21899,22150,22150,'GOL052',12,TRUE,FALSE,0,0,0,0,NULL,NULL,'PCS',0,0,0,0,0,0,0,0),</v>
      </c>
    </row>
    <row r="1052" spans="1:16">
      <c r="A1052" s="35" t="s">
        <v>1254</v>
      </c>
      <c r="B1052" s="57" t="s">
        <v>2304</v>
      </c>
      <c r="C1052" s="36" t="s">
        <v>6</v>
      </c>
      <c r="D1052" s="7" t="s">
        <v>1067</v>
      </c>
      <c r="E1052" s="36" t="s">
        <v>6</v>
      </c>
      <c r="F1052" s="48" t="s">
        <v>8</v>
      </c>
      <c r="G1052" s="37" t="s">
        <v>9</v>
      </c>
      <c r="H1052" s="6">
        <v>52500</v>
      </c>
      <c r="I1052" s="9" t="s">
        <v>10</v>
      </c>
      <c r="J1052" s="13">
        <v>54600</v>
      </c>
      <c r="K1052" s="9" t="s">
        <v>10</v>
      </c>
      <c r="L1052" s="13">
        <v>54600</v>
      </c>
      <c r="M1052" s="9" t="s">
        <v>11</v>
      </c>
      <c r="N1052" s="2" t="s">
        <v>1251</v>
      </c>
      <c r="O1052" s="11" t="s">
        <v>2752</v>
      </c>
      <c r="P1052" s="33" t="str">
        <f t="shared" si="20"/>
        <v>('PLU01051','ANLENE ACTIFIT 600G','PCS',52500,54600,54600,'GOL052',12,TRUE,FALSE,0,0,0,0,NULL,NULL,'PCS',0,0,0,0,0,0,0,0),</v>
      </c>
    </row>
    <row r="1053" spans="1:16">
      <c r="A1053" s="35" t="s">
        <v>1254</v>
      </c>
      <c r="B1053" s="57" t="s">
        <v>2305</v>
      </c>
      <c r="C1053" s="36" t="s">
        <v>6</v>
      </c>
      <c r="D1053" s="7" t="s">
        <v>1068</v>
      </c>
      <c r="E1053" s="36" t="s">
        <v>6</v>
      </c>
      <c r="F1053" s="48" t="s">
        <v>8</v>
      </c>
      <c r="G1053" s="37" t="s">
        <v>9</v>
      </c>
      <c r="H1053" s="6">
        <v>21899</v>
      </c>
      <c r="I1053" s="9" t="s">
        <v>10</v>
      </c>
      <c r="J1053" s="14">
        <v>22150</v>
      </c>
      <c r="K1053" s="9" t="s">
        <v>10</v>
      </c>
      <c r="L1053" s="13">
        <v>22150</v>
      </c>
      <c r="M1053" s="9" t="s">
        <v>11</v>
      </c>
      <c r="N1053" s="2" t="s">
        <v>1251</v>
      </c>
      <c r="O1053" s="11" t="s">
        <v>2752</v>
      </c>
      <c r="P1053" s="33" t="str">
        <f t="shared" si="20"/>
        <v>('PLU01052','ANLENE ACTIFIT VANILLA 250G','PCS',21899,22150,22150,'GOL052',12,TRUE,FALSE,0,0,0,0,NULL,NULL,'PCS',0,0,0,0,0,0,0,0),</v>
      </c>
    </row>
    <row r="1054" spans="1:16">
      <c r="A1054" s="35" t="s">
        <v>1254</v>
      </c>
      <c r="B1054" s="57" t="s">
        <v>2306</v>
      </c>
      <c r="C1054" s="36" t="s">
        <v>6</v>
      </c>
      <c r="D1054" s="7" t="s">
        <v>1069</v>
      </c>
      <c r="E1054" s="36" t="s">
        <v>6</v>
      </c>
      <c r="F1054" s="48" t="s">
        <v>8</v>
      </c>
      <c r="G1054" s="37" t="s">
        <v>9</v>
      </c>
      <c r="H1054" s="6">
        <v>23500</v>
      </c>
      <c r="I1054" s="9" t="s">
        <v>10</v>
      </c>
      <c r="J1054" s="13">
        <v>24369</v>
      </c>
      <c r="K1054" s="9" t="s">
        <v>10</v>
      </c>
      <c r="L1054" s="14">
        <v>24369</v>
      </c>
      <c r="M1054" s="9" t="s">
        <v>11</v>
      </c>
      <c r="N1054" s="2" t="s">
        <v>1251</v>
      </c>
      <c r="O1054" s="11" t="s">
        <v>2752</v>
      </c>
      <c r="P1054" s="33" t="str">
        <f t="shared" si="20"/>
        <v>('PLU01053','ANLENE GOLD 250G','PCS',23500,24369,24369,'GOL052',12,TRUE,FALSE,0,0,0,0,NULL,NULL,'PCS',0,0,0,0,0,0,0,0),</v>
      </c>
    </row>
    <row r="1055" spans="1:16">
      <c r="A1055" s="35" t="s">
        <v>1254</v>
      </c>
      <c r="B1055" s="57" t="s">
        <v>2307</v>
      </c>
      <c r="C1055" s="36" t="s">
        <v>6</v>
      </c>
      <c r="D1055" s="7" t="s">
        <v>1070</v>
      </c>
      <c r="E1055" s="36" t="s">
        <v>6</v>
      </c>
      <c r="F1055" s="48" t="s">
        <v>8</v>
      </c>
      <c r="G1055" s="37" t="s">
        <v>9</v>
      </c>
      <c r="H1055" s="6">
        <v>57700</v>
      </c>
      <c r="I1055" s="9" t="s">
        <v>10</v>
      </c>
      <c r="J1055" s="13">
        <v>60000</v>
      </c>
      <c r="K1055" s="9" t="s">
        <v>10</v>
      </c>
      <c r="L1055" s="13">
        <v>60000</v>
      </c>
      <c r="M1055" s="9" t="s">
        <v>11</v>
      </c>
      <c r="N1055" s="2" t="s">
        <v>1251</v>
      </c>
      <c r="O1055" s="11" t="s">
        <v>2752</v>
      </c>
      <c r="P1055" s="33" t="str">
        <f t="shared" si="20"/>
        <v>('PLU01054','ANLENE GOLD 600G','PCS',57700,60000,60000,'GOL052',12,TRUE,FALSE,0,0,0,0,NULL,NULL,'PCS',0,0,0,0,0,0,0,0),</v>
      </c>
    </row>
    <row r="1056" spans="1:16">
      <c r="A1056" s="35" t="s">
        <v>1254</v>
      </c>
      <c r="B1056" s="57" t="s">
        <v>2308</v>
      </c>
      <c r="C1056" s="36" t="s">
        <v>6</v>
      </c>
      <c r="D1056" s="7" t="s">
        <v>1071</v>
      </c>
      <c r="E1056" s="36" t="s">
        <v>6</v>
      </c>
      <c r="F1056" s="48" t="s">
        <v>8</v>
      </c>
      <c r="G1056" s="37" t="s">
        <v>9</v>
      </c>
      <c r="H1056" s="6">
        <v>23500</v>
      </c>
      <c r="I1056" s="9" t="s">
        <v>10</v>
      </c>
      <c r="J1056" s="12">
        <v>24369</v>
      </c>
      <c r="K1056" s="9" t="s">
        <v>10</v>
      </c>
      <c r="L1056" s="14">
        <v>24369</v>
      </c>
      <c r="M1056" s="9" t="s">
        <v>11</v>
      </c>
      <c r="N1056" s="2" t="s">
        <v>1251</v>
      </c>
      <c r="O1056" s="11" t="s">
        <v>2752</v>
      </c>
      <c r="P1056" s="33" t="str">
        <f t="shared" si="20"/>
        <v>('PLU01055','ANLENE GOLD COKLAT 250G','PCS',23500,24369,24369,'GOL052',12,TRUE,FALSE,0,0,0,0,NULL,NULL,'PCS',0,0,0,0,0,0,0,0),</v>
      </c>
    </row>
    <row r="1057" spans="1:16">
      <c r="A1057" s="35" t="s">
        <v>1254</v>
      </c>
      <c r="B1057" s="57" t="s">
        <v>2309</v>
      </c>
      <c r="C1057" s="36" t="s">
        <v>6</v>
      </c>
      <c r="D1057" s="7" t="s">
        <v>1072</v>
      </c>
      <c r="E1057" s="36" t="s">
        <v>6</v>
      </c>
      <c r="F1057" s="48" t="s">
        <v>8</v>
      </c>
      <c r="G1057" s="37" t="s">
        <v>9</v>
      </c>
      <c r="H1057" s="6">
        <v>57700</v>
      </c>
      <c r="I1057" s="9" t="s">
        <v>10</v>
      </c>
      <c r="J1057" s="13">
        <v>60000</v>
      </c>
      <c r="K1057" s="9" t="s">
        <v>10</v>
      </c>
      <c r="L1057" s="13">
        <v>60000</v>
      </c>
      <c r="M1057" s="9" t="s">
        <v>11</v>
      </c>
      <c r="N1057" s="2" t="s">
        <v>1251</v>
      </c>
      <c r="O1057" s="11" t="s">
        <v>2752</v>
      </c>
      <c r="P1057" s="33" t="str">
        <f t="shared" si="20"/>
        <v>('PLU01056','ANLENE GOLD COKLAT600G','PCS',57700,60000,60000,'GOL052',12,TRUE,FALSE,0,0,0,0,NULL,NULL,'PCS',0,0,0,0,0,0,0,0),</v>
      </c>
    </row>
    <row r="1058" spans="1:16">
      <c r="A1058" s="35" t="s">
        <v>1254</v>
      </c>
      <c r="B1058" s="57" t="s">
        <v>2310</v>
      </c>
      <c r="C1058" s="36" t="s">
        <v>6</v>
      </c>
      <c r="D1058" s="7" t="s">
        <v>1073</v>
      </c>
      <c r="E1058" s="36" t="s">
        <v>6</v>
      </c>
      <c r="F1058" s="48" t="s">
        <v>8</v>
      </c>
      <c r="G1058" s="37" t="s">
        <v>9</v>
      </c>
      <c r="H1058" s="6">
        <v>9300</v>
      </c>
      <c r="I1058" s="9" t="s">
        <v>10</v>
      </c>
      <c r="J1058" s="14">
        <v>10300</v>
      </c>
      <c r="K1058" s="9" t="s">
        <v>10</v>
      </c>
      <c r="L1058" s="13">
        <v>10300</v>
      </c>
      <c r="M1058" s="9" t="s">
        <v>11</v>
      </c>
      <c r="N1058" s="2" t="s">
        <v>1251</v>
      </c>
      <c r="O1058" s="11" t="s">
        <v>2752</v>
      </c>
      <c r="P1058" s="33" t="str">
        <f t="shared" si="20"/>
        <v>('PLU01057','ANLENE GOLD PLAIN 100G','PCS',9300,10300,10300,'GOL052',12,TRUE,FALSE,0,0,0,0,NULL,NULL,'PCS',0,0,0,0,0,0,0,0),</v>
      </c>
    </row>
    <row r="1059" spans="1:16">
      <c r="A1059" s="35" t="s">
        <v>1254</v>
      </c>
      <c r="B1059" s="57" t="s">
        <v>2311</v>
      </c>
      <c r="C1059" s="36" t="s">
        <v>6</v>
      </c>
      <c r="D1059" s="7" t="s">
        <v>1074</v>
      </c>
      <c r="E1059" s="36" t="s">
        <v>6</v>
      </c>
      <c r="F1059" s="48" t="s">
        <v>8</v>
      </c>
      <c r="G1059" s="37" t="s">
        <v>9</v>
      </c>
      <c r="H1059" s="6">
        <v>23500</v>
      </c>
      <c r="I1059" s="9" t="s">
        <v>10</v>
      </c>
      <c r="J1059" s="13">
        <v>23750</v>
      </c>
      <c r="K1059" s="9" t="s">
        <v>10</v>
      </c>
      <c r="L1059" s="14">
        <v>23750</v>
      </c>
      <c r="M1059" s="9" t="s">
        <v>11</v>
      </c>
      <c r="N1059" s="2" t="s">
        <v>1251</v>
      </c>
      <c r="O1059" s="11" t="s">
        <v>2752</v>
      </c>
      <c r="P1059" s="33" t="str">
        <f t="shared" si="20"/>
        <v>('PLU01058','ANLENE GOLD VANILA 250G','PCS',23500,23750,23750,'GOL052',12,TRUE,FALSE,0,0,0,0,NULL,NULL,'PCS',0,0,0,0,0,0,0,0),</v>
      </c>
    </row>
    <row r="1060" spans="1:16">
      <c r="A1060" s="35" t="s">
        <v>1254</v>
      </c>
      <c r="B1060" s="57" t="s">
        <v>2312</v>
      </c>
      <c r="C1060" s="36" t="s">
        <v>6</v>
      </c>
      <c r="D1060" s="7" t="s">
        <v>1075</v>
      </c>
      <c r="E1060" s="36" t="s">
        <v>6</v>
      </c>
      <c r="F1060" s="48" t="s">
        <v>8</v>
      </c>
      <c r="G1060" s="37" t="s">
        <v>9</v>
      </c>
      <c r="H1060" s="6">
        <v>3825</v>
      </c>
      <c r="I1060" s="9" t="s">
        <v>10</v>
      </c>
      <c r="J1060" s="13">
        <v>4800</v>
      </c>
      <c r="K1060" s="9" t="s">
        <v>10</v>
      </c>
      <c r="L1060" s="13">
        <v>4800</v>
      </c>
      <c r="M1060" s="9" t="s">
        <v>11</v>
      </c>
      <c r="N1060" s="2" t="s">
        <v>1251</v>
      </c>
      <c r="O1060" s="11" t="s">
        <v>2752</v>
      </c>
      <c r="P1060" s="33" t="str">
        <f t="shared" si="20"/>
        <v>('PLU01059','ANLENE ONE-A-DAY VAN 125ML','PCS',3825,4800,4800,'GOL052',12,TRUE,FALSE,0,0,0,0,NULL,NULL,'PCS',0,0,0,0,0,0,0,0),</v>
      </c>
    </row>
    <row r="1061" spans="1:16">
      <c r="A1061" s="35" t="s">
        <v>1254</v>
      </c>
      <c r="B1061" s="57" t="s">
        <v>2313</v>
      </c>
      <c r="C1061" s="36" t="s">
        <v>6</v>
      </c>
      <c r="D1061" s="7" t="s">
        <v>1076</v>
      </c>
      <c r="E1061" s="36" t="s">
        <v>6</v>
      </c>
      <c r="F1061" s="48" t="s">
        <v>8</v>
      </c>
      <c r="G1061" s="37" t="s">
        <v>9</v>
      </c>
      <c r="H1061" s="6">
        <v>4400</v>
      </c>
      <c r="I1061" s="9" t="s">
        <v>10</v>
      </c>
      <c r="J1061" s="14">
        <v>4500</v>
      </c>
      <c r="K1061" s="9" t="s">
        <v>10</v>
      </c>
      <c r="L1061" s="13">
        <v>4500</v>
      </c>
      <c r="M1061" s="9" t="s">
        <v>11</v>
      </c>
      <c r="N1061" s="2" t="s">
        <v>1251</v>
      </c>
      <c r="O1061" s="11" t="s">
        <v>2752</v>
      </c>
      <c r="P1061" s="33" t="str">
        <f t="shared" si="20"/>
        <v>('PLU01060','ANLENE UHT COKLAT200ML','PCS',4400,4500,4500,'GOL052',12,TRUE,FALSE,0,0,0,0,NULL,NULL,'PCS',0,0,0,0,0,0,0,0),</v>
      </c>
    </row>
    <row r="1062" spans="1:16">
      <c r="A1062" s="35" t="s">
        <v>1254</v>
      </c>
      <c r="B1062" s="57" t="s">
        <v>2314</v>
      </c>
      <c r="C1062" s="36" t="s">
        <v>6</v>
      </c>
      <c r="D1062" s="7" t="s">
        <v>1077</v>
      </c>
      <c r="E1062" s="36" t="s">
        <v>6</v>
      </c>
      <c r="F1062" s="48" t="s">
        <v>8</v>
      </c>
      <c r="G1062" s="37" t="s">
        <v>9</v>
      </c>
      <c r="H1062" s="6">
        <v>55000</v>
      </c>
      <c r="I1062" s="9" t="s">
        <v>10</v>
      </c>
      <c r="J1062" s="13">
        <v>57200</v>
      </c>
      <c r="K1062" s="9" t="s">
        <v>10</v>
      </c>
      <c r="L1062" s="14">
        <v>57200</v>
      </c>
      <c r="M1062" s="9" t="s">
        <v>11</v>
      </c>
      <c r="N1062" s="2" t="s">
        <v>1251</v>
      </c>
      <c r="O1062" s="11" t="s">
        <v>2752</v>
      </c>
      <c r="P1062" s="33" t="str">
        <f t="shared" si="20"/>
        <v>('PLU01061','ANMUM CHOCOLATE 400G','PCS',55000,57200,57200,'GOL052',12,TRUE,FALSE,0,0,0,0,NULL,NULL,'PCS',0,0,0,0,0,0,0,0),</v>
      </c>
    </row>
    <row r="1063" spans="1:16">
      <c r="A1063" s="35" t="s">
        <v>1254</v>
      </c>
      <c r="B1063" s="57" t="s">
        <v>2315</v>
      </c>
      <c r="C1063" s="36" t="s">
        <v>6</v>
      </c>
      <c r="D1063" s="7" t="s">
        <v>1078</v>
      </c>
      <c r="E1063" s="36" t="s">
        <v>6</v>
      </c>
      <c r="F1063" s="48" t="s">
        <v>8</v>
      </c>
      <c r="G1063" s="37" t="s">
        <v>9</v>
      </c>
      <c r="H1063" s="6">
        <v>29000</v>
      </c>
      <c r="I1063" s="9" t="s">
        <v>10</v>
      </c>
      <c r="J1063" s="13">
        <v>31200</v>
      </c>
      <c r="K1063" s="9" t="s">
        <v>10</v>
      </c>
      <c r="L1063" s="13">
        <v>31200</v>
      </c>
      <c r="M1063" s="9" t="s">
        <v>11</v>
      </c>
      <c r="N1063" s="2" t="s">
        <v>1251</v>
      </c>
      <c r="O1063" s="11" t="s">
        <v>2752</v>
      </c>
      <c r="P1063" s="33" t="str">
        <f t="shared" si="20"/>
        <v>('PLU01062','ANMUM COKLAT 200G','PCS',29000,31200,31200,'GOL052',12,TRUE,FALSE,0,0,0,0,NULL,NULL,'PCS',0,0,0,0,0,0,0,0),</v>
      </c>
    </row>
    <row r="1064" spans="1:16">
      <c r="A1064" s="35" t="s">
        <v>1254</v>
      </c>
      <c r="B1064" s="57" t="s">
        <v>2316</v>
      </c>
      <c r="C1064" s="36" t="s">
        <v>6</v>
      </c>
      <c r="D1064" s="15" t="s">
        <v>1079</v>
      </c>
      <c r="E1064" s="36" t="s">
        <v>6</v>
      </c>
      <c r="F1064" s="48" t="s">
        <v>8</v>
      </c>
      <c r="G1064" s="37" t="s">
        <v>9</v>
      </c>
      <c r="H1064" s="6">
        <v>86500</v>
      </c>
      <c r="I1064" s="9" t="s">
        <v>10</v>
      </c>
      <c r="J1064" s="13">
        <v>89900</v>
      </c>
      <c r="K1064" s="9" t="s">
        <v>10</v>
      </c>
      <c r="L1064" s="12">
        <v>89900</v>
      </c>
      <c r="M1064" s="9" t="s">
        <v>11</v>
      </c>
      <c r="N1064" s="2" t="s">
        <v>1251</v>
      </c>
      <c r="O1064" s="11" t="s">
        <v>2752</v>
      </c>
      <c r="P1064" s="33" t="str">
        <f t="shared" si="20"/>
        <v>('PLU01063','ANMUM ESSENTIAL 3/400G','PCS',86500,89900,89900,'GOL052',12,TRUE,FALSE,0,0,0,0,NULL,NULL,'PCS',0,0,0,0,0,0,0,0),</v>
      </c>
    </row>
    <row r="1065" spans="1:16">
      <c r="A1065" s="35" t="s">
        <v>1254</v>
      </c>
      <c r="B1065" s="57" t="s">
        <v>2317</v>
      </c>
      <c r="C1065" s="36" t="s">
        <v>6</v>
      </c>
      <c r="D1065" s="7" t="s">
        <v>1080</v>
      </c>
      <c r="E1065" s="36" t="s">
        <v>6</v>
      </c>
      <c r="F1065" s="48" t="s">
        <v>8</v>
      </c>
      <c r="G1065" s="37" t="s">
        <v>9</v>
      </c>
      <c r="H1065" s="6">
        <v>184200</v>
      </c>
      <c r="I1065" s="9" t="s">
        <v>10</v>
      </c>
      <c r="J1065" s="14">
        <v>191500</v>
      </c>
      <c r="K1065" s="9" t="s">
        <v>10</v>
      </c>
      <c r="L1065" s="12">
        <v>191500</v>
      </c>
      <c r="M1065" s="9" t="s">
        <v>11</v>
      </c>
      <c r="N1065" s="2" t="s">
        <v>1251</v>
      </c>
      <c r="O1065" s="11" t="s">
        <v>2752</v>
      </c>
      <c r="P1065" s="33" t="str">
        <f t="shared" si="20"/>
        <v>('PLU01064','ANMUM ESSENTIAL 3/900G','PCS',184200,191500,191500,'GOL052',12,TRUE,FALSE,0,0,0,0,NULL,NULL,'PCS',0,0,0,0,0,0,0,0),</v>
      </c>
    </row>
    <row r="1066" spans="1:16">
      <c r="A1066" s="35" t="s">
        <v>1254</v>
      </c>
      <c r="B1066" s="57" t="s">
        <v>2318</v>
      </c>
      <c r="C1066" s="36" t="s">
        <v>6</v>
      </c>
      <c r="D1066" s="7" t="s">
        <v>1081</v>
      </c>
      <c r="E1066" s="36" t="s">
        <v>6</v>
      </c>
      <c r="F1066" s="48" t="s">
        <v>8</v>
      </c>
      <c r="G1066" s="37" t="s">
        <v>9</v>
      </c>
      <c r="H1066" s="6">
        <v>75300</v>
      </c>
      <c r="I1066" s="9" t="s">
        <v>10</v>
      </c>
      <c r="J1066" s="13">
        <v>78300</v>
      </c>
      <c r="K1066" s="9" t="s">
        <v>10</v>
      </c>
      <c r="L1066" s="14">
        <v>78300</v>
      </c>
      <c r="M1066" s="9" t="s">
        <v>11</v>
      </c>
      <c r="N1066" s="2" t="s">
        <v>1251</v>
      </c>
      <c r="O1066" s="11" t="s">
        <v>2752</v>
      </c>
      <c r="P1066" s="33" t="str">
        <f t="shared" si="20"/>
        <v>('PLU01065','ANMUM ESSENTIAL 4/400G','PCS',75300,78300,78300,'GOL052',12,TRUE,FALSE,0,0,0,0,NULL,NULL,'PCS',0,0,0,0,0,0,0,0),</v>
      </c>
    </row>
    <row r="1067" spans="1:16">
      <c r="A1067" s="35" t="s">
        <v>1254</v>
      </c>
      <c r="B1067" s="57" t="s">
        <v>2319</v>
      </c>
      <c r="C1067" s="36" t="s">
        <v>6</v>
      </c>
      <c r="D1067" s="7" t="s">
        <v>1082</v>
      </c>
      <c r="E1067" s="36" t="s">
        <v>6</v>
      </c>
      <c r="F1067" s="48" t="s">
        <v>8</v>
      </c>
      <c r="G1067" s="37" t="s">
        <v>9</v>
      </c>
      <c r="H1067" s="6">
        <v>165900</v>
      </c>
      <c r="I1067" s="9" t="s">
        <v>10</v>
      </c>
      <c r="J1067" s="13">
        <v>172500</v>
      </c>
      <c r="K1067" s="9" t="s">
        <v>10</v>
      </c>
      <c r="L1067" s="13">
        <v>172500</v>
      </c>
      <c r="M1067" s="9" t="s">
        <v>11</v>
      </c>
      <c r="N1067" s="2" t="s">
        <v>1251</v>
      </c>
      <c r="O1067" s="11" t="s">
        <v>2752</v>
      </c>
      <c r="P1067" s="33" t="str">
        <f t="shared" si="20"/>
        <v>('PLU01066','ANMUM ESSENTIAL 4/900G','PCS',165900,172500,172500,'GOL052',12,TRUE,FALSE,0,0,0,0,NULL,NULL,'PCS',0,0,0,0,0,0,0,0),</v>
      </c>
    </row>
    <row r="1068" spans="1:16">
      <c r="A1068" s="35" t="s">
        <v>1254</v>
      </c>
      <c r="B1068" s="57" t="s">
        <v>2320</v>
      </c>
      <c r="C1068" s="36" t="s">
        <v>6</v>
      </c>
      <c r="D1068" s="7" t="s">
        <v>1083</v>
      </c>
      <c r="E1068" s="36" t="s">
        <v>6</v>
      </c>
      <c r="F1068" s="48" t="s">
        <v>8</v>
      </c>
      <c r="G1068" s="37" t="s">
        <v>9</v>
      </c>
      <c r="H1068" s="6">
        <v>96300</v>
      </c>
      <c r="I1068" s="9" t="s">
        <v>10</v>
      </c>
      <c r="J1068" s="14">
        <v>100150</v>
      </c>
      <c r="K1068" s="9" t="s">
        <v>10</v>
      </c>
      <c r="L1068" s="13">
        <v>100150</v>
      </c>
      <c r="M1068" s="9" t="s">
        <v>11</v>
      </c>
      <c r="N1068" s="2" t="s">
        <v>1251</v>
      </c>
      <c r="O1068" s="11" t="s">
        <v>2752</v>
      </c>
      <c r="P1068" s="33" t="str">
        <f t="shared" si="20"/>
        <v>('PLU01067','ANMUM INFACARE 1/400G','PCS',96300,100150,100150,'GOL052',12,TRUE,FALSE,0,0,0,0,NULL,NULL,'PCS',0,0,0,0,0,0,0,0),</v>
      </c>
    </row>
    <row r="1069" spans="1:16">
      <c r="A1069" s="35" t="s">
        <v>1254</v>
      </c>
      <c r="B1069" s="57" t="s">
        <v>2321</v>
      </c>
      <c r="C1069" s="36" t="s">
        <v>6</v>
      </c>
      <c r="D1069" s="7" t="s">
        <v>1084</v>
      </c>
      <c r="E1069" s="36" t="s">
        <v>6</v>
      </c>
      <c r="F1069" s="48" t="s">
        <v>8</v>
      </c>
      <c r="G1069" s="37" t="s">
        <v>9</v>
      </c>
      <c r="H1069" s="6">
        <v>219100</v>
      </c>
      <c r="I1069" s="9" t="s">
        <v>10</v>
      </c>
      <c r="J1069" s="13">
        <v>227800</v>
      </c>
      <c r="K1069" s="9" t="s">
        <v>10</v>
      </c>
      <c r="L1069" s="14">
        <v>227800</v>
      </c>
      <c r="M1069" s="9" t="s">
        <v>11</v>
      </c>
      <c r="N1069" s="2" t="s">
        <v>1251</v>
      </c>
      <c r="O1069" s="11" t="s">
        <v>2752</v>
      </c>
      <c r="P1069" s="33" t="str">
        <f t="shared" si="20"/>
        <v>('PLU01068','ANMUM INFACARE 1/900G','PCS',219100,227800,227800,'GOL052',12,TRUE,FALSE,0,0,0,0,NULL,NULL,'PCS',0,0,0,0,0,0,0,0),</v>
      </c>
    </row>
    <row r="1070" spans="1:16">
      <c r="A1070" s="35" t="s">
        <v>1254</v>
      </c>
      <c r="B1070" s="57" t="s">
        <v>2322</v>
      </c>
      <c r="C1070" s="36" t="s">
        <v>6</v>
      </c>
      <c r="D1070" s="7" t="s">
        <v>1085</v>
      </c>
      <c r="E1070" s="36" t="s">
        <v>6</v>
      </c>
      <c r="F1070" s="48" t="s">
        <v>8</v>
      </c>
      <c r="G1070" s="37" t="s">
        <v>9</v>
      </c>
      <c r="H1070" s="6">
        <v>92000</v>
      </c>
      <c r="I1070" s="9" t="s">
        <v>10</v>
      </c>
      <c r="J1070" s="13">
        <v>95600</v>
      </c>
      <c r="K1070" s="9" t="s">
        <v>10</v>
      </c>
      <c r="L1070" s="13">
        <v>95600</v>
      </c>
      <c r="M1070" s="9" t="s">
        <v>11</v>
      </c>
      <c r="N1070" s="2" t="s">
        <v>1251</v>
      </c>
      <c r="O1070" s="11" t="s">
        <v>2752</v>
      </c>
      <c r="P1070" s="33" t="str">
        <f t="shared" si="20"/>
        <v>('PLU01069','ANMUM INFACARE 2/400G','PCS',92000,95600,95600,'GOL052',12,TRUE,FALSE,0,0,0,0,NULL,NULL,'PCS',0,0,0,0,0,0,0,0),</v>
      </c>
    </row>
    <row r="1071" spans="1:16">
      <c r="A1071" s="35" t="s">
        <v>1254</v>
      </c>
      <c r="B1071" s="57" t="s">
        <v>2323</v>
      </c>
      <c r="C1071" s="36" t="s">
        <v>6</v>
      </c>
      <c r="D1071" s="7" t="s">
        <v>1086</v>
      </c>
      <c r="E1071" s="36" t="s">
        <v>6</v>
      </c>
      <c r="F1071" s="48" t="s">
        <v>8</v>
      </c>
      <c r="G1071" s="37" t="s">
        <v>9</v>
      </c>
      <c r="H1071" s="8">
        <v>199000</v>
      </c>
      <c r="I1071" s="9" t="s">
        <v>10</v>
      </c>
      <c r="J1071" s="13">
        <v>206900</v>
      </c>
      <c r="K1071" s="9" t="s">
        <v>10</v>
      </c>
      <c r="L1071" s="14">
        <v>206900</v>
      </c>
      <c r="M1071" s="9" t="s">
        <v>11</v>
      </c>
      <c r="N1071" s="2" t="s">
        <v>1251</v>
      </c>
      <c r="O1071" s="11" t="s">
        <v>2752</v>
      </c>
      <c r="P1071" s="33" t="str">
        <f t="shared" si="20"/>
        <v>('PLU01070','ANMUM INFACARE 2/900G','PCS',199000,206900,206900,'GOL052',12,TRUE,FALSE,0,0,0,0,NULL,NULL,'PCS',0,0,0,0,0,0,0,0),</v>
      </c>
    </row>
    <row r="1072" spans="1:16">
      <c r="A1072" s="35" t="s">
        <v>1254</v>
      </c>
      <c r="B1072" s="57" t="s">
        <v>2324</v>
      </c>
      <c r="C1072" s="36" t="s">
        <v>6</v>
      </c>
      <c r="D1072" s="7" t="s">
        <v>1087</v>
      </c>
      <c r="E1072" s="36" t="s">
        <v>6</v>
      </c>
      <c r="F1072" s="48" t="s">
        <v>8</v>
      </c>
      <c r="G1072" s="37" t="s">
        <v>9</v>
      </c>
      <c r="H1072" s="6">
        <v>29000</v>
      </c>
      <c r="I1072" s="9" t="s">
        <v>10</v>
      </c>
      <c r="J1072" s="13">
        <v>30160</v>
      </c>
      <c r="K1072" s="9" t="s">
        <v>10</v>
      </c>
      <c r="L1072" s="13">
        <v>30160</v>
      </c>
      <c r="M1072" s="9" t="s">
        <v>11</v>
      </c>
      <c r="N1072" s="2" t="s">
        <v>1251</v>
      </c>
      <c r="O1072" s="11" t="s">
        <v>2752</v>
      </c>
      <c r="P1072" s="33" t="str">
        <f t="shared" si="20"/>
        <v>('PLU01071','ANMUM LACTA CHOCO 200G','PCS',29000,30160,30160,'GOL052',12,TRUE,FALSE,0,0,0,0,NULL,NULL,'PCS',0,0,0,0,0,0,0,0),</v>
      </c>
    </row>
    <row r="1073" spans="1:16">
      <c r="A1073" s="35" t="s">
        <v>1254</v>
      </c>
      <c r="B1073" s="57" t="s">
        <v>2325</v>
      </c>
      <c r="C1073" s="36" t="s">
        <v>6</v>
      </c>
      <c r="D1073" s="7" t="s">
        <v>1088</v>
      </c>
      <c r="E1073" s="36" t="s">
        <v>6</v>
      </c>
      <c r="F1073" s="48" t="s">
        <v>8</v>
      </c>
      <c r="G1073" s="37" t="s">
        <v>9</v>
      </c>
      <c r="H1073" s="6">
        <v>29000</v>
      </c>
      <c r="I1073" s="9" t="s">
        <v>10</v>
      </c>
      <c r="J1073" s="14">
        <v>31200</v>
      </c>
      <c r="K1073" s="9" t="s">
        <v>10</v>
      </c>
      <c r="L1073" s="13">
        <v>31200</v>
      </c>
      <c r="M1073" s="9" t="s">
        <v>11</v>
      </c>
      <c r="N1073" s="2" t="s">
        <v>1251</v>
      </c>
      <c r="O1073" s="11" t="s">
        <v>2752</v>
      </c>
      <c r="P1073" s="33" t="str">
        <f t="shared" si="20"/>
        <v>('PLU01072','ANMUM PLAIN 200G','PCS',29000,31200,31200,'GOL052',12,TRUE,FALSE,0,0,0,0,NULL,NULL,'PCS',0,0,0,0,0,0,0,0),</v>
      </c>
    </row>
    <row r="1074" spans="1:16">
      <c r="A1074" s="35" t="s">
        <v>1254</v>
      </c>
      <c r="B1074" s="57" t="s">
        <v>2326</v>
      </c>
      <c r="C1074" s="36" t="s">
        <v>6</v>
      </c>
      <c r="D1074" s="7" t="s">
        <v>1089</v>
      </c>
      <c r="E1074" s="36" t="s">
        <v>6</v>
      </c>
      <c r="F1074" s="48" t="s">
        <v>8</v>
      </c>
      <c r="G1074" s="37" t="s">
        <v>9</v>
      </c>
      <c r="H1074" s="6">
        <v>55000</v>
      </c>
      <c r="I1074" s="9" t="s">
        <v>10</v>
      </c>
      <c r="J1074" s="13">
        <v>57200</v>
      </c>
      <c r="K1074" s="9" t="s">
        <v>10</v>
      </c>
      <c r="L1074" s="14">
        <v>57200</v>
      </c>
      <c r="M1074" s="9" t="s">
        <v>11</v>
      </c>
      <c r="N1074" s="2" t="s">
        <v>1251</v>
      </c>
      <c r="O1074" s="11" t="s">
        <v>2752</v>
      </c>
      <c r="P1074" s="33" t="str">
        <f t="shared" si="20"/>
        <v>('PLU01073','ANMUM PLAIN 400G','PCS',55000,57200,57200,'GOL052',12,TRUE,FALSE,0,0,0,0,NULL,NULL,'PCS',0,0,0,0,0,0,0,0),</v>
      </c>
    </row>
    <row r="1075" spans="1:16">
      <c r="A1075" s="35" t="s">
        <v>1254</v>
      </c>
      <c r="B1075" s="57" t="s">
        <v>2327</v>
      </c>
      <c r="C1075" s="36" t="s">
        <v>6</v>
      </c>
      <c r="D1075" s="7" t="s">
        <v>1090</v>
      </c>
      <c r="E1075" s="36" t="s">
        <v>6</v>
      </c>
      <c r="F1075" s="48" t="s">
        <v>8</v>
      </c>
      <c r="G1075" s="37" t="s">
        <v>9</v>
      </c>
      <c r="H1075" s="6">
        <v>29000</v>
      </c>
      <c r="I1075" s="9" t="s">
        <v>10</v>
      </c>
      <c r="J1075" s="13">
        <v>30160</v>
      </c>
      <c r="K1075" s="9" t="s">
        <v>10</v>
      </c>
      <c r="L1075" s="13">
        <v>30160</v>
      </c>
      <c r="M1075" s="9" t="s">
        <v>11</v>
      </c>
      <c r="N1075" s="2" t="s">
        <v>1251</v>
      </c>
      <c r="O1075" s="11" t="s">
        <v>2752</v>
      </c>
      <c r="P1075" s="33" t="str">
        <f t="shared" si="20"/>
        <v>('PLU01074','ANNMUM IM LACTA 200G','PCS',29000,30160,30160,'GOL052',12,TRUE,FALSE,0,0,0,0,NULL,NULL,'PCS',0,0,0,0,0,0,0,0),</v>
      </c>
    </row>
    <row r="1076" spans="1:16">
      <c r="A1076" s="35" t="s">
        <v>1254</v>
      </c>
      <c r="B1076" s="57" t="s">
        <v>2328</v>
      </c>
      <c r="C1076" s="36" t="s">
        <v>6</v>
      </c>
      <c r="D1076" s="7" t="s">
        <v>1091</v>
      </c>
      <c r="E1076" s="36" t="s">
        <v>6</v>
      </c>
      <c r="F1076" s="48" t="s">
        <v>8</v>
      </c>
      <c r="G1076" s="37" t="s">
        <v>9</v>
      </c>
      <c r="H1076" s="6">
        <v>5825</v>
      </c>
      <c r="I1076" s="9" t="s">
        <v>10</v>
      </c>
      <c r="J1076" s="13">
        <v>6500</v>
      </c>
      <c r="K1076" s="9" t="s">
        <v>10</v>
      </c>
      <c r="L1076" s="13">
        <v>6500</v>
      </c>
      <c r="M1076" s="9" t="s">
        <v>11</v>
      </c>
      <c r="N1076" s="2" t="s">
        <v>1251</v>
      </c>
      <c r="O1076" s="11" t="s">
        <v>2752</v>
      </c>
      <c r="P1076" s="33" t="str">
        <f t="shared" si="20"/>
        <v>('PLU01075','BEAR BRAND MALT PTH 140ML','PCS',5825,6500,6500,'GOL052',12,TRUE,FALSE,0,0,0,0,NULL,NULL,'PCS',0,0,0,0,0,0,0,0),</v>
      </c>
    </row>
    <row r="1077" spans="1:16">
      <c r="A1077" s="35" t="s">
        <v>1254</v>
      </c>
      <c r="B1077" s="57" t="s">
        <v>2329</v>
      </c>
      <c r="C1077" s="36" t="s">
        <v>6</v>
      </c>
      <c r="D1077" s="7" t="s">
        <v>1092</v>
      </c>
      <c r="E1077" s="36" t="s">
        <v>6</v>
      </c>
      <c r="F1077" s="48" t="s">
        <v>8</v>
      </c>
      <c r="G1077" s="37" t="s">
        <v>9</v>
      </c>
      <c r="H1077" s="6">
        <v>5825</v>
      </c>
      <c r="I1077" s="9" t="s">
        <v>10</v>
      </c>
      <c r="J1077" s="13">
        <v>6500</v>
      </c>
      <c r="K1077" s="9" t="s">
        <v>10</v>
      </c>
      <c r="L1077" s="13">
        <v>6500</v>
      </c>
      <c r="M1077" s="9" t="s">
        <v>11</v>
      </c>
      <c r="N1077" s="2" t="s">
        <v>1251</v>
      </c>
      <c r="O1077" s="11" t="s">
        <v>2752</v>
      </c>
      <c r="P1077" s="33" t="str">
        <f t="shared" si="20"/>
        <v>('PLU01076','BEAR BRAND SUSU S 189ML','PCS',5825,6500,6500,'GOL052',12,TRUE,FALSE,0,0,0,0,NULL,NULL,'PCS',0,0,0,0,0,0,0,0),</v>
      </c>
    </row>
    <row r="1078" spans="1:16">
      <c r="A1078" s="35" t="s">
        <v>1254</v>
      </c>
      <c r="B1078" s="57" t="s">
        <v>2330</v>
      </c>
      <c r="C1078" s="36" t="s">
        <v>6</v>
      </c>
      <c r="D1078" s="7" t="s">
        <v>1093</v>
      </c>
      <c r="E1078" s="36" t="s">
        <v>6</v>
      </c>
      <c r="F1078" s="48" t="s">
        <v>8</v>
      </c>
      <c r="G1078" s="37" t="s">
        <v>9</v>
      </c>
      <c r="H1078" s="6">
        <v>5317</v>
      </c>
      <c r="I1078" s="9" t="s">
        <v>10</v>
      </c>
      <c r="J1078" s="13">
        <v>6500</v>
      </c>
      <c r="K1078" s="9" t="s">
        <v>10</v>
      </c>
      <c r="L1078" s="13">
        <v>6500</v>
      </c>
      <c r="M1078" s="9" t="s">
        <v>11</v>
      </c>
      <c r="N1078" s="2" t="s">
        <v>1251</v>
      </c>
      <c r="O1078" s="11" t="s">
        <v>2752</v>
      </c>
      <c r="P1078" s="33" t="str">
        <f t="shared" si="20"/>
        <v>('PLU01077','BEAR BRAND TEH PTH 140ML','PCS',5317,6500,6500,'GOL052',12,TRUE,FALSE,0,0,0,0,NULL,NULL,'PCS',0,0,0,0,0,0,0,0),</v>
      </c>
    </row>
    <row r="1079" spans="1:16">
      <c r="A1079" s="35" t="s">
        <v>1254</v>
      </c>
      <c r="B1079" s="57" t="s">
        <v>2331</v>
      </c>
      <c r="C1079" s="36" t="s">
        <v>6</v>
      </c>
      <c r="D1079" s="7" t="s">
        <v>1094</v>
      </c>
      <c r="E1079" s="36" t="s">
        <v>6</v>
      </c>
      <c r="F1079" s="48" t="s">
        <v>8</v>
      </c>
      <c r="G1079" s="37" t="s">
        <v>9</v>
      </c>
      <c r="H1079" s="8">
        <v>23746</v>
      </c>
      <c r="I1079" s="9" t="s">
        <v>10</v>
      </c>
      <c r="J1079" s="13">
        <v>24450</v>
      </c>
      <c r="K1079" s="9" t="s">
        <v>10</v>
      </c>
      <c r="L1079" s="14">
        <v>24450</v>
      </c>
      <c r="M1079" s="9" t="s">
        <v>11</v>
      </c>
      <c r="N1079" s="2" t="s">
        <v>1251</v>
      </c>
      <c r="O1079" s="11" t="s">
        <v>2752</v>
      </c>
      <c r="P1079" s="33" t="str">
        <f t="shared" si="20"/>
        <v>('PLU01078','BENDERA BBK INSTANT 400G','PCS',23746,24450,24450,'GOL052',12,TRUE,FALSE,0,0,0,0,NULL,NULL,'PCS',0,0,0,0,0,0,0,0),</v>
      </c>
    </row>
    <row r="1080" spans="1:16">
      <c r="A1080" s="35" t="s">
        <v>1254</v>
      </c>
      <c r="B1080" s="57" t="s">
        <v>2332</v>
      </c>
      <c r="C1080" s="36" t="s">
        <v>6</v>
      </c>
      <c r="D1080" s="7" t="s">
        <v>1095</v>
      </c>
      <c r="E1080" s="36" t="s">
        <v>6</v>
      </c>
      <c r="F1080" s="48" t="s">
        <v>8</v>
      </c>
      <c r="G1080" s="37" t="s">
        <v>9</v>
      </c>
      <c r="H1080" s="6">
        <v>12435</v>
      </c>
      <c r="I1080" s="9" t="s">
        <v>10</v>
      </c>
      <c r="J1080" s="13">
        <v>12900</v>
      </c>
      <c r="K1080" s="9" t="s">
        <v>10</v>
      </c>
      <c r="L1080" s="13">
        <v>12900</v>
      </c>
      <c r="M1080" s="9" t="s">
        <v>11</v>
      </c>
      <c r="N1080" s="2" t="s">
        <v>1251</v>
      </c>
      <c r="O1080" s="11" t="s">
        <v>2752</v>
      </c>
      <c r="P1080" s="33" t="str">
        <f t="shared" si="20"/>
        <v>('PLU01079','BENDERA BBK INSTANT200G','PCS',12435,12900,12900,'GOL052',12,TRUE,FALSE,0,0,0,0,NULL,NULL,'PCS',0,0,0,0,0,0,0,0),</v>
      </c>
    </row>
    <row r="1081" spans="1:16">
      <c r="A1081" s="35" t="s">
        <v>1254</v>
      </c>
      <c r="B1081" s="57" t="s">
        <v>2333</v>
      </c>
      <c r="C1081" s="36" t="s">
        <v>6</v>
      </c>
      <c r="D1081" s="7" t="s">
        <v>1096</v>
      </c>
      <c r="E1081" s="36" t="s">
        <v>6</v>
      </c>
      <c r="F1081" s="48" t="s">
        <v>8</v>
      </c>
      <c r="G1081" s="37" t="s">
        <v>9</v>
      </c>
      <c r="H1081" s="6">
        <v>9900</v>
      </c>
      <c r="I1081" s="9" t="s">
        <v>10</v>
      </c>
      <c r="J1081" s="14">
        <v>10300</v>
      </c>
      <c r="K1081" s="9" t="s">
        <v>10</v>
      </c>
      <c r="L1081" s="13">
        <v>10300</v>
      </c>
      <c r="M1081" s="9" t="s">
        <v>11</v>
      </c>
      <c r="N1081" s="2" t="s">
        <v>1251</v>
      </c>
      <c r="O1081" s="11" t="s">
        <v>2752</v>
      </c>
      <c r="P1081" s="33" t="str">
        <f t="shared" si="20"/>
        <v>('PLU01080','BENDERA COKLAT 1000ML','PCS',9900,10300,10300,'GOL052',12,TRUE,FALSE,0,0,0,0,NULL,NULL,'PCS',0,0,0,0,0,0,0,0),</v>
      </c>
    </row>
    <row r="1082" spans="1:16">
      <c r="A1082" s="35" t="s">
        <v>1254</v>
      </c>
      <c r="B1082" s="57" t="s">
        <v>2334</v>
      </c>
      <c r="C1082" s="36" t="s">
        <v>6</v>
      </c>
      <c r="D1082" s="7" t="s">
        <v>1097</v>
      </c>
      <c r="E1082" s="36" t="s">
        <v>6</v>
      </c>
      <c r="F1082" s="48" t="s">
        <v>8</v>
      </c>
      <c r="G1082" s="37" t="s">
        <v>9</v>
      </c>
      <c r="H1082" s="6">
        <v>1619</v>
      </c>
      <c r="I1082" s="9" t="s">
        <v>10</v>
      </c>
      <c r="J1082" s="13">
        <v>1650</v>
      </c>
      <c r="K1082" s="9" t="s">
        <v>10</v>
      </c>
      <c r="L1082" s="14">
        <v>1650</v>
      </c>
      <c r="M1082" s="9" t="s">
        <v>11</v>
      </c>
      <c r="N1082" s="2" t="s">
        <v>1251</v>
      </c>
      <c r="O1082" s="11" t="s">
        <v>2752</v>
      </c>
      <c r="P1082" s="33" t="str">
        <f t="shared" si="20"/>
        <v>('PLU01081','BENDERA COKLAT 115ML/UHT','PCS',1619,1650,1650,'GOL052',12,TRUE,FALSE,0,0,0,0,NULL,NULL,'PCS',0,0,0,0,0,0,0,0),</v>
      </c>
    </row>
    <row r="1083" spans="1:16">
      <c r="A1083" s="35" t="s">
        <v>1254</v>
      </c>
      <c r="B1083" s="57" t="s">
        <v>2335</v>
      </c>
      <c r="C1083" s="36" t="s">
        <v>6</v>
      </c>
      <c r="D1083" s="7" t="s">
        <v>1098</v>
      </c>
      <c r="E1083" s="36" t="s">
        <v>6</v>
      </c>
      <c r="F1083" s="48" t="s">
        <v>8</v>
      </c>
      <c r="G1083" s="37" t="s">
        <v>9</v>
      </c>
      <c r="H1083" s="6">
        <v>2400</v>
      </c>
      <c r="I1083" s="9" t="s">
        <v>10</v>
      </c>
      <c r="J1083" s="13">
        <v>2450</v>
      </c>
      <c r="K1083" s="9" t="s">
        <v>10</v>
      </c>
      <c r="L1083" s="13">
        <v>2450</v>
      </c>
      <c r="M1083" s="9" t="s">
        <v>11</v>
      </c>
      <c r="N1083" s="2" t="s">
        <v>1251</v>
      </c>
      <c r="O1083" s="11" t="s">
        <v>2752</v>
      </c>
      <c r="P1083" s="33" t="str">
        <f t="shared" si="20"/>
        <v>('PLU01082','BENDERA COKLAT 190ML/BTL','PCS',2400,2450,2450,'GOL052',12,TRUE,FALSE,0,0,0,0,NULL,NULL,'PCS',0,0,0,0,0,0,0,0),</v>
      </c>
    </row>
    <row r="1084" spans="1:16">
      <c r="A1084" s="35" t="s">
        <v>1254</v>
      </c>
      <c r="B1084" s="57" t="s">
        <v>2336</v>
      </c>
      <c r="C1084" s="36" t="s">
        <v>6</v>
      </c>
      <c r="D1084" s="7" t="s">
        <v>1099</v>
      </c>
      <c r="E1084" s="36" t="s">
        <v>6</v>
      </c>
      <c r="F1084" s="48" t="s">
        <v>8</v>
      </c>
      <c r="G1084" s="37" t="s">
        <v>9</v>
      </c>
      <c r="H1084" s="6">
        <v>2500</v>
      </c>
      <c r="I1084" s="9" t="s">
        <v>10</v>
      </c>
      <c r="J1084" s="12">
        <v>2550</v>
      </c>
      <c r="K1084" s="9" t="s">
        <v>10</v>
      </c>
      <c r="L1084" s="12">
        <v>2550</v>
      </c>
      <c r="M1084" s="9" t="s">
        <v>11</v>
      </c>
      <c r="N1084" s="2" t="s">
        <v>1251</v>
      </c>
      <c r="O1084" s="11" t="s">
        <v>2752</v>
      </c>
      <c r="P1084" s="33" t="str">
        <f t="shared" si="20"/>
        <v>('PLU01083','BENDERA COOL CHO190ML/UHT','PCS',2500,2550,2550,'GOL052',12,TRUE,FALSE,0,0,0,0,NULL,NULL,'PCS',0,0,0,0,0,0,0,0),</v>
      </c>
    </row>
    <row r="1085" spans="1:16">
      <c r="A1085" s="35" t="s">
        <v>1254</v>
      </c>
      <c r="B1085" s="57" t="s">
        <v>2337</v>
      </c>
      <c r="C1085" s="36" t="s">
        <v>6</v>
      </c>
      <c r="D1085" s="7" t="s">
        <v>1100</v>
      </c>
      <c r="E1085" s="36" t="s">
        <v>6</v>
      </c>
      <c r="F1085" s="48" t="s">
        <v>8</v>
      </c>
      <c r="G1085" s="37" t="s">
        <v>9</v>
      </c>
      <c r="H1085" s="6">
        <v>9925</v>
      </c>
      <c r="I1085" s="9" t="s">
        <v>10</v>
      </c>
      <c r="J1085" s="12">
        <v>10300</v>
      </c>
      <c r="K1085" s="9" t="s">
        <v>10</v>
      </c>
      <c r="L1085" s="12">
        <v>10300</v>
      </c>
      <c r="M1085" s="9" t="s">
        <v>11</v>
      </c>
      <c r="N1085" s="2" t="s">
        <v>1251</v>
      </c>
      <c r="O1085" s="11" t="s">
        <v>2752</v>
      </c>
      <c r="P1085" s="33" t="str">
        <f t="shared" si="20"/>
        <v>('PLU01084','BENDERA FC 1000ML','PCS',9925,10300,10300,'GOL052',12,TRUE,FALSE,0,0,0,0,NULL,NULL,'PCS',0,0,0,0,0,0,0,0),</v>
      </c>
    </row>
    <row r="1086" spans="1:16">
      <c r="A1086" s="35" t="s">
        <v>1254</v>
      </c>
      <c r="B1086" s="57" t="s">
        <v>2338</v>
      </c>
      <c r="C1086" s="36" t="s">
        <v>6</v>
      </c>
      <c r="D1086" s="7" t="s">
        <v>1101</v>
      </c>
      <c r="E1086" s="36" t="s">
        <v>6</v>
      </c>
      <c r="F1086" s="48" t="s">
        <v>8</v>
      </c>
      <c r="G1086" s="37" t="s">
        <v>9</v>
      </c>
      <c r="H1086" s="8">
        <v>8821</v>
      </c>
      <c r="I1086" s="9" t="s">
        <v>10</v>
      </c>
      <c r="J1086" s="13">
        <v>9150</v>
      </c>
      <c r="K1086" s="9" t="s">
        <v>10</v>
      </c>
      <c r="L1086" s="14">
        <v>9150</v>
      </c>
      <c r="M1086" s="9" t="s">
        <v>11</v>
      </c>
      <c r="N1086" s="2" t="s">
        <v>1251</v>
      </c>
      <c r="O1086" s="11" t="s">
        <v>2752</v>
      </c>
      <c r="P1086" s="33" t="str">
        <f t="shared" si="20"/>
        <v>('PLU01085','BENDERA FC 800G/BTL','PCS',8821,9150,9150,'GOL052',12,TRUE,FALSE,0,0,0,0,NULL,NULL,'PCS',0,0,0,0,0,0,0,0),</v>
      </c>
    </row>
    <row r="1087" spans="1:16">
      <c r="A1087" s="35" t="s">
        <v>1254</v>
      </c>
      <c r="B1087" s="57" t="s">
        <v>2339</v>
      </c>
      <c r="C1087" s="36" t="s">
        <v>6</v>
      </c>
      <c r="D1087" s="7" t="s">
        <v>1102</v>
      </c>
      <c r="E1087" s="36" t="s">
        <v>6</v>
      </c>
      <c r="F1087" s="48" t="s">
        <v>8</v>
      </c>
      <c r="G1087" s="37" t="s">
        <v>9</v>
      </c>
      <c r="H1087" s="6">
        <v>12435</v>
      </c>
      <c r="I1087" s="9" t="s">
        <v>10</v>
      </c>
      <c r="J1087" s="13">
        <v>13000</v>
      </c>
      <c r="K1087" s="9" t="s">
        <v>10</v>
      </c>
      <c r="L1087" s="13">
        <v>13000</v>
      </c>
      <c r="M1087" s="9" t="s">
        <v>11</v>
      </c>
      <c r="N1087" s="2" t="s">
        <v>1251</v>
      </c>
      <c r="O1087" s="11" t="s">
        <v>2752</v>
      </c>
      <c r="P1087" s="33" t="str">
        <f t="shared" si="20"/>
        <v>('PLU01086','BENDERA INSTAN CKLT200G','PCS',12435,13000,13000,'GOL052',12,TRUE,FALSE,0,0,0,0,NULL,NULL,'PCS',0,0,0,0,0,0,0,0),</v>
      </c>
    </row>
    <row r="1088" spans="1:16">
      <c r="A1088" s="35" t="s">
        <v>1254</v>
      </c>
      <c r="B1088" s="57" t="s">
        <v>2340</v>
      </c>
      <c r="C1088" s="36" t="s">
        <v>6</v>
      </c>
      <c r="D1088" s="7" t="s">
        <v>1103</v>
      </c>
      <c r="E1088" s="36" t="s">
        <v>6</v>
      </c>
      <c r="F1088" s="48" t="s">
        <v>8</v>
      </c>
      <c r="G1088" s="37" t="s">
        <v>9</v>
      </c>
      <c r="H1088" s="6">
        <v>23746</v>
      </c>
      <c r="I1088" s="9" t="s">
        <v>10</v>
      </c>
      <c r="J1088" s="14">
        <v>24400</v>
      </c>
      <c r="K1088" s="9" t="s">
        <v>10</v>
      </c>
      <c r="L1088" s="13">
        <v>24400</v>
      </c>
      <c r="M1088" s="9" t="s">
        <v>11</v>
      </c>
      <c r="N1088" s="2" t="s">
        <v>1251</v>
      </c>
      <c r="O1088" s="11" t="s">
        <v>2752</v>
      </c>
      <c r="P1088" s="33" t="str">
        <f t="shared" si="20"/>
        <v>('PLU01087','BENDERA INSTAN CKLT400G','PCS',23746,24400,24400,'GOL052',12,TRUE,FALSE,0,0,0,0,NULL,NULL,'PCS',0,0,0,0,0,0,0,0),</v>
      </c>
    </row>
    <row r="1089" spans="1:16">
      <c r="A1089" s="35" t="s">
        <v>1254</v>
      </c>
      <c r="B1089" s="57" t="s">
        <v>2341</v>
      </c>
      <c r="C1089" s="36" t="s">
        <v>6</v>
      </c>
      <c r="D1089" s="7" t="s">
        <v>1104</v>
      </c>
      <c r="E1089" s="36" t="s">
        <v>6</v>
      </c>
      <c r="F1089" s="48" t="s">
        <v>8</v>
      </c>
      <c r="G1089" s="37" t="s">
        <v>9</v>
      </c>
      <c r="H1089" s="6">
        <v>45526</v>
      </c>
      <c r="I1089" s="9" t="s">
        <v>10</v>
      </c>
      <c r="J1089" s="13">
        <v>47100</v>
      </c>
      <c r="K1089" s="9" t="s">
        <v>10</v>
      </c>
      <c r="L1089" s="14">
        <v>47100</v>
      </c>
      <c r="M1089" s="9" t="s">
        <v>11</v>
      </c>
      <c r="N1089" s="2" t="s">
        <v>1251</v>
      </c>
      <c r="O1089" s="11" t="s">
        <v>2752</v>
      </c>
      <c r="P1089" s="33" t="str">
        <f t="shared" si="20"/>
        <v>('PLU01088','BENDERA INSTAN CKLT800G','PCS',45526,47100,47100,'GOL052',12,TRUE,FALSE,0,0,0,0,NULL,NULL,'PCS',0,0,0,0,0,0,0,0),</v>
      </c>
    </row>
    <row r="1090" spans="1:16">
      <c r="A1090" s="35" t="s">
        <v>1254</v>
      </c>
      <c r="B1090" s="57" t="s">
        <v>2342</v>
      </c>
      <c r="C1090" s="36" t="s">
        <v>6</v>
      </c>
      <c r="D1090" s="7" t="s">
        <v>1105</v>
      </c>
      <c r="E1090" s="36" t="s">
        <v>6</v>
      </c>
      <c r="F1090" s="48" t="s">
        <v>8</v>
      </c>
      <c r="G1090" s="37" t="s">
        <v>9</v>
      </c>
      <c r="H1090" s="6">
        <v>12806</v>
      </c>
      <c r="I1090" s="9" t="s">
        <v>10</v>
      </c>
      <c r="J1090" s="13">
        <v>13250</v>
      </c>
      <c r="K1090" s="9" t="s">
        <v>10</v>
      </c>
      <c r="L1090" s="13">
        <v>13250</v>
      </c>
      <c r="M1090" s="9" t="s">
        <v>11</v>
      </c>
      <c r="N1090" s="2" t="s">
        <v>1251</v>
      </c>
      <c r="O1090" s="11" t="s">
        <v>2752</v>
      </c>
      <c r="P1090" s="33" t="str">
        <f t="shared" si="20"/>
        <v>('PLU01089','BENDERA INSTAN MADU200G','PCS',12806,13250,13250,'GOL052',12,TRUE,FALSE,0,0,0,0,NULL,NULL,'PCS',0,0,0,0,0,0,0,0),</v>
      </c>
    </row>
    <row r="1091" spans="1:16">
      <c r="A1091" s="35" t="s">
        <v>1254</v>
      </c>
      <c r="B1091" s="57" t="s">
        <v>2343</v>
      </c>
      <c r="C1091" s="36" t="s">
        <v>6</v>
      </c>
      <c r="D1091" s="7" t="s">
        <v>1106</v>
      </c>
      <c r="E1091" s="36" t="s">
        <v>6</v>
      </c>
      <c r="F1091" s="48" t="s">
        <v>8</v>
      </c>
      <c r="G1091" s="37" t="s">
        <v>9</v>
      </c>
      <c r="H1091" s="6">
        <v>24958</v>
      </c>
      <c r="I1091" s="9" t="s">
        <v>10</v>
      </c>
      <c r="J1091" s="14">
        <v>25500</v>
      </c>
      <c r="K1091" s="9" t="s">
        <v>10</v>
      </c>
      <c r="L1091" s="13">
        <v>25500</v>
      </c>
      <c r="M1091" s="9" t="s">
        <v>11</v>
      </c>
      <c r="N1091" s="2" t="s">
        <v>1251</v>
      </c>
      <c r="O1091" s="11" t="s">
        <v>2752</v>
      </c>
      <c r="P1091" s="33" t="str">
        <f t="shared" si="20"/>
        <v>('PLU01090','BENDERA INSTAN MADU400G','PCS',24958,25500,25500,'GOL052',12,TRUE,FALSE,0,0,0,0,NULL,NULL,'PCS',0,0,0,0,0,0,0,0),</v>
      </c>
    </row>
    <row r="1092" spans="1:16">
      <c r="A1092" s="35" t="s">
        <v>1254</v>
      </c>
      <c r="B1092" s="57" t="s">
        <v>2344</v>
      </c>
      <c r="C1092" s="36" t="s">
        <v>6</v>
      </c>
      <c r="D1092" s="7" t="s">
        <v>1107</v>
      </c>
      <c r="E1092" s="36" t="s">
        <v>6</v>
      </c>
      <c r="F1092" s="48" t="s">
        <v>8</v>
      </c>
      <c r="G1092" s="37" t="s">
        <v>9</v>
      </c>
      <c r="H1092" s="6">
        <v>9900</v>
      </c>
      <c r="I1092" s="9" t="s">
        <v>10</v>
      </c>
      <c r="J1092" s="13">
        <v>10300</v>
      </c>
      <c r="K1092" s="9" t="s">
        <v>10</v>
      </c>
      <c r="L1092" s="14">
        <v>10300</v>
      </c>
      <c r="M1092" s="9" t="s">
        <v>11</v>
      </c>
      <c r="N1092" s="2" t="s">
        <v>1251</v>
      </c>
      <c r="O1092" s="11" t="s">
        <v>2752</v>
      </c>
      <c r="P1092" s="33" t="str">
        <f t="shared" si="20"/>
        <v>('PLU01091','BENDERA LOW FAT 1000ML','PCS',9900,10300,10300,'GOL052',12,TRUE,FALSE,0,0,0,0,NULL,NULL,'PCS',0,0,0,0,0,0,0,0),</v>
      </c>
    </row>
    <row r="1093" spans="1:16">
      <c r="A1093" s="35" t="s">
        <v>1254</v>
      </c>
      <c r="B1093" s="57" t="s">
        <v>2345</v>
      </c>
      <c r="C1093" s="36" t="s">
        <v>6</v>
      </c>
      <c r="D1093" s="7" t="s">
        <v>1108</v>
      </c>
      <c r="E1093" s="36" t="s">
        <v>6</v>
      </c>
      <c r="F1093" s="48" t="s">
        <v>8</v>
      </c>
      <c r="G1093" s="37" t="s">
        <v>9</v>
      </c>
      <c r="H1093" s="6">
        <v>5166</v>
      </c>
      <c r="I1093" s="9" t="s">
        <v>10</v>
      </c>
      <c r="J1093" s="13">
        <v>5350</v>
      </c>
      <c r="K1093" s="9" t="s">
        <v>10</v>
      </c>
      <c r="L1093" s="13">
        <v>5350</v>
      </c>
      <c r="M1093" s="9" t="s">
        <v>11</v>
      </c>
      <c r="N1093" s="2" t="s">
        <v>1251</v>
      </c>
      <c r="O1093" s="11" t="s">
        <v>2752</v>
      </c>
      <c r="P1093" s="33" t="str">
        <f t="shared" si="20"/>
        <v>('PLU01092','BENDERA OMELA 385G','PCS',5166,5350,5350,'GOL052',12,TRUE,FALSE,0,0,0,0,NULL,NULL,'PCS',0,0,0,0,0,0,0,0),</v>
      </c>
    </row>
    <row r="1094" spans="1:16">
      <c r="A1094" s="35" t="s">
        <v>1254</v>
      </c>
      <c r="B1094" s="57" t="s">
        <v>2346</v>
      </c>
      <c r="C1094" s="36" t="s">
        <v>6</v>
      </c>
      <c r="D1094" s="7" t="s">
        <v>1109</v>
      </c>
      <c r="E1094" s="36" t="s">
        <v>6</v>
      </c>
      <c r="F1094" s="48" t="s">
        <v>8</v>
      </c>
      <c r="G1094" s="37" t="s">
        <v>9</v>
      </c>
      <c r="H1094" s="8">
        <v>809</v>
      </c>
      <c r="I1094" s="9" t="s">
        <v>10</v>
      </c>
      <c r="J1094" s="13">
        <v>850</v>
      </c>
      <c r="K1094" s="9" t="s">
        <v>10</v>
      </c>
      <c r="L1094" s="14">
        <v>850</v>
      </c>
      <c r="M1094" s="9" t="s">
        <v>11</v>
      </c>
      <c r="N1094" s="2" t="s">
        <v>1251</v>
      </c>
      <c r="O1094" s="11" t="s">
        <v>2752</v>
      </c>
      <c r="P1094" s="33" t="str">
        <f t="shared" si="20"/>
        <v>('PLU01093','BENDERA SKM CKLT42G/SCT','PCS',809,850,850,'GOL052',12,TRUE,FALSE,0,0,0,0,NULL,NULL,'PCS',0,0,0,0,0,0,0,0),</v>
      </c>
    </row>
    <row r="1095" spans="1:16">
      <c r="A1095" s="35" t="s">
        <v>1254</v>
      </c>
      <c r="B1095" s="57" t="s">
        <v>2347</v>
      </c>
      <c r="C1095" s="36" t="s">
        <v>6</v>
      </c>
      <c r="D1095" s="7" t="s">
        <v>1110</v>
      </c>
      <c r="E1095" s="36" t="s">
        <v>6</v>
      </c>
      <c r="F1095" s="48" t="s">
        <v>8</v>
      </c>
      <c r="G1095" s="37" t="s">
        <v>9</v>
      </c>
      <c r="H1095" s="6">
        <v>6250</v>
      </c>
      <c r="I1095" s="9" t="s">
        <v>10</v>
      </c>
      <c r="J1095" s="13">
        <v>6350</v>
      </c>
      <c r="K1095" s="9" t="s">
        <v>10</v>
      </c>
      <c r="L1095" s="13">
        <v>6350</v>
      </c>
      <c r="M1095" s="9" t="s">
        <v>11</v>
      </c>
      <c r="N1095" s="2" t="s">
        <v>1251</v>
      </c>
      <c r="O1095" s="11" t="s">
        <v>2752</v>
      </c>
      <c r="P1095" s="33" t="str">
        <f t="shared" si="20"/>
        <v>('PLU01094','BENDERA SKM COKLAT385G','PCS',6250,6350,6350,'GOL052',12,TRUE,FALSE,0,0,0,0,NULL,NULL,'PCS',0,0,0,0,0,0,0,0),</v>
      </c>
    </row>
    <row r="1096" spans="1:16">
      <c r="A1096" s="35" t="s">
        <v>1254</v>
      </c>
      <c r="B1096" s="57" t="s">
        <v>2348</v>
      </c>
      <c r="C1096" s="36" t="s">
        <v>6</v>
      </c>
      <c r="D1096" s="7" t="s">
        <v>1111</v>
      </c>
      <c r="E1096" s="36" t="s">
        <v>6</v>
      </c>
      <c r="F1096" s="48" t="s">
        <v>8</v>
      </c>
      <c r="G1096" s="37" t="s">
        <v>9</v>
      </c>
      <c r="H1096" s="6">
        <v>7850</v>
      </c>
      <c r="I1096" s="9" t="s">
        <v>10</v>
      </c>
      <c r="J1096" s="14">
        <v>7950</v>
      </c>
      <c r="K1096" s="9" t="s">
        <v>10</v>
      </c>
      <c r="L1096" s="13">
        <v>7950</v>
      </c>
      <c r="M1096" s="9" t="s">
        <v>11</v>
      </c>
      <c r="N1096" s="2" t="s">
        <v>1251</v>
      </c>
      <c r="O1096" s="11" t="s">
        <v>2752</v>
      </c>
      <c r="P1096" s="33" t="str">
        <f t="shared" si="20"/>
        <v>('PLU01095','BENDERA SKM FC 385G','PCS',7850,7950,7950,'GOL052',12,TRUE,FALSE,0,0,0,0,NULL,NULL,'PCS',0,0,0,0,0,0,0,0),</v>
      </c>
    </row>
    <row r="1097" spans="1:16">
      <c r="A1097" s="35" t="s">
        <v>1254</v>
      </c>
      <c r="B1097" s="57" t="s">
        <v>2349</v>
      </c>
      <c r="C1097" s="36" t="s">
        <v>6</v>
      </c>
      <c r="D1097" s="7" t="s">
        <v>1112</v>
      </c>
      <c r="E1097" s="36" t="s">
        <v>6</v>
      </c>
      <c r="F1097" s="48" t="s">
        <v>8</v>
      </c>
      <c r="G1097" s="37" t="s">
        <v>9</v>
      </c>
      <c r="H1097" s="6">
        <v>909</v>
      </c>
      <c r="I1097" s="9" t="s">
        <v>10</v>
      </c>
      <c r="J1097" s="13">
        <v>950</v>
      </c>
      <c r="K1097" s="9" t="s">
        <v>10</v>
      </c>
      <c r="L1097" s="14">
        <v>950</v>
      </c>
      <c r="M1097" s="9" t="s">
        <v>11</v>
      </c>
      <c r="N1097" s="2" t="s">
        <v>1251</v>
      </c>
      <c r="O1097" s="11" t="s">
        <v>2752</v>
      </c>
      <c r="P1097" s="33" t="str">
        <f t="shared" si="20"/>
        <v>('PLU01096','BENDERA SKM FC42G/SCT','PCS',909,950,950,'GOL052',12,TRUE,FALSE,0,0,0,0,NULL,NULL,'PCS',0,0,0,0,0,0,0,0),</v>
      </c>
    </row>
    <row r="1098" spans="1:16">
      <c r="A1098" s="35" t="s">
        <v>1254</v>
      </c>
      <c r="B1098" s="57" t="s">
        <v>2350</v>
      </c>
      <c r="C1098" s="36" t="s">
        <v>6</v>
      </c>
      <c r="D1098" s="7" t="s">
        <v>1113</v>
      </c>
      <c r="E1098" s="36" t="s">
        <v>6</v>
      </c>
      <c r="F1098" s="48" t="s">
        <v>8</v>
      </c>
      <c r="G1098" s="37" t="s">
        <v>9</v>
      </c>
      <c r="H1098" s="6">
        <v>2450</v>
      </c>
      <c r="I1098" s="9" t="s">
        <v>10</v>
      </c>
      <c r="J1098" s="13">
        <v>2500</v>
      </c>
      <c r="K1098" s="9" t="s">
        <v>10</v>
      </c>
      <c r="L1098" s="13">
        <v>2500</v>
      </c>
      <c r="M1098" s="9" t="s">
        <v>11</v>
      </c>
      <c r="N1098" s="2" t="s">
        <v>1251</v>
      </c>
      <c r="O1098" s="11" t="s">
        <v>2752</v>
      </c>
      <c r="P1098" s="33" t="str">
        <f t="shared" si="20"/>
        <v>('PLU01097','BENDERA STRW  190ML/UHT','PCS',2450,2500,2500,'GOL052',12,TRUE,FALSE,0,0,0,0,NULL,NULL,'PCS',0,0,0,0,0,0,0,0),</v>
      </c>
    </row>
    <row r="1099" spans="1:16">
      <c r="A1099" s="35" t="s">
        <v>1254</v>
      </c>
      <c r="B1099" s="57" t="s">
        <v>2351</v>
      </c>
      <c r="C1099" s="36" t="s">
        <v>6</v>
      </c>
      <c r="D1099" s="7" t="s">
        <v>1114</v>
      </c>
      <c r="E1099" s="36" t="s">
        <v>6</v>
      </c>
      <c r="F1099" s="48" t="s">
        <v>8</v>
      </c>
      <c r="G1099" s="37" t="s">
        <v>9</v>
      </c>
      <c r="H1099" s="6">
        <v>1619</v>
      </c>
      <c r="I1099" s="9" t="s">
        <v>10</v>
      </c>
      <c r="J1099" s="14">
        <v>1650</v>
      </c>
      <c r="K1099" s="9" t="s">
        <v>10</v>
      </c>
      <c r="L1099" s="13">
        <v>1650</v>
      </c>
      <c r="M1099" s="9" t="s">
        <v>11</v>
      </c>
      <c r="N1099" s="2" t="s">
        <v>1251</v>
      </c>
      <c r="O1099" s="11" t="s">
        <v>2752</v>
      </c>
      <c r="P1099" s="33" t="str">
        <f t="shared" si="20"/>
        <v>('PLU01098','BENDERA STRW 115ML/UHT','PCS',1619,1650,1650,'GOL052',12,TRUE,FALSE,0,0,0,0,NULL,NULL,'PCS',0,0,0,0,0,0,0,0),</v>
      </c>
    </row>
    <row r="1100" spans="1:16">
      <c r="A1100" s="35" t="s">
        <v>1254</v>
      </c>
      <c r="B1100" s="57" t="s">
        <v>2352</v>
      </c>
      <c r="C1100" s="36" t="s">
        <v>6</v>
      </c>
      <c r="D1100" s="7" t="s">
        <v>1115</v>
      </c>
      <c r="E1100" s="36" t="s">
        <v>6</v>
      </c>
      <c r="F1100" s="48" t="s">
        <v>8</v>
      </c>
      <c r="G1100" s="37" t="s">
        <v>9</v>
      </c>
      <c r="H1100" s="6">
        <v>2065</v>
      </c>
      <c r="I1100" s="9" t="s">
        <v>10</v>
      </c>
      <c r="J1100" s="13">
        <v>2150</v>
      </c>
      <c r="K1100" s="9" t="s">
        <v>10</v>
      </c>
      <c r="L1100" s="12">
        <v>2150</v>
      </c>
      <c r="M1100" s="9" t="s">
        <v>11</v>
      </c>
      <c r="N1100" s="2" t="s">
        <v>1251</v>
      </c>
      <c r="O1100" s="11" t="s">
        <v>2752</v>
      </c>
      <c r="P1100" s="33" t="str">
        <f t="shared" si="20"/>
        <v>('PLU01099','BENDERA STRW 190ML/BTL','PCS',2065,2150,2150,'GOL052',12,TRUE,FALSE,0,0,0,0,NULL,NULL,'PCS',0,0,0,0,0,0,0,0),</v>
      </c>
    </row>
    <row r="1101" spans="1:16">
      <c r="A1101" s="35" t="s">
        <v>1254</v>
      </c>
      <c r="B1101" s="57" t="s">
        <v>2353</v>
      </c>
      <c r="C1101" s="36" t="s">
        <v>6</v>
      </c>
      <c r="D1101" s="7" t="s">
        <v>1116</v>
      </c>
      <c r="E1101" s="36" t="s">
        <v>6</v>
      </c>
      <c r="F1101" s="48" t="s">
        <v>8</v>
      </c>
      <c r="G1101" s="37" t="s">
        <v>9</v>
      </c>
      <c r="H1101" s="6">
        <v>2277</v>
      </c>
      <c r="I1101" s="9" t="s">
        <v>10</v>
      </c>
      <c r="J1101" s="13">
        <v>2350</v>
      </c>
      <c r="K1101" s="9" t="s">
        <v>10</v>
      </c>
      <c r="L1101" s="13">
        <v>2350</v>
      </c>
      <c r="M1101" s="9" t="s">
        <v>11</v>
      </c>
      <c r="N1101" s="2" t="s">
        <v>1251</v>
      </c>
      <c r="O1101" s="11" t="s">
        <v>2752</v>
      </c>
      <c r="P1101" s="33" t="str">
        <f t="shared" si="20"/>
        <v>('PLU01100','BONEETO CHOCO 125ML','PCS',2277,2350,2350,'GOL052',12,TRUE,FALSE,0,0,0,0,NULL,NULL,'PCS',0,0,0,0,0,0,0,0),</v>
      </c>
    </row>
    <row r="1102" spans="1:16">
      <c r="A1102" s="35" t="s">
        <v>1254</v>
      </c>
      <c r="B1102" s="57" t="s">
        <v>2354</v>
      </c>
      <c r="C1102" s="36" t="s">
        <v>6</v>
      </c>
      <c r="D1102" s="7" t="s">
        <v>1117</v>
      </c>
      <c r="E1102" s="36" t="s">
        <v>6</v>
      </c>
      <c r="F1102" s="48" t="s">
        <v>8</v>
      </c>
      <c r="G1102" s="37" t="s">
        <v>9</v>
      </c>
      <c r="H1102" s="6">
        <v>28500</v>
      </c>
      <c r="I1102" s="9" t="s">
        <v>10</v>
      </c>
      <c r="J1102" s="12">
        <v>29600</v>
      </c>
      <c r="K1102" s="9" t="s">
        <v>10</v>
      </c>
      <c r="L1102" s="12">
        <v>29600</v>
      </c>
      <c r="M1102" s="9" t="s">
        <v>11</v>
      </c>
      <c r="N1102" s="2" t="s">
        <v>1251</v>
      </c>
      <c r="O1102" s="11" t="s">
        <v>2752</v>
      </c>
      <c r="P1102" s="33" t="str">
        <f t="shared" si="20"/>
        <v>('PLU01101','BONEETO CHOCO 350G','PCS',28500,29600,29600,'GOL052',12,TRUE,FALSE,0,0,0,0,NULL,NULL,'PCS',0,0,0,0,0,0,0,0),</v>
      </c>
    </row>
    <row r="1103" spans="1:16">
      <c r="A1103" s="35" t="s">
        <v>1254</v>
      </c>
      <c r="B1103" s="57" t="s">
        <v>2355</v>
      </c>
      <c r="C1103" s="36" t="s">
        <v>6</v>
      </c>
      <c r="D1103" s="7" t="s">
        <v>1118</v>
      </c>
      <c r="E1103" s="36" t="s">
        <v>6</v>
      </c>
      <c r="F1103" s="48" t="s">
        <v>8</v>
      </c>
      <c r="G1103" s="37" t="s">
        <v>9</v>
      </c>
      <c r="H1103" s="6">
        <v>54250</v>
      </c>
      <c r="I1103" s="9" t="s">
        <v>10</v>
      </c>
      <c r="J1103" s="14">
        <v>56400</v>
      </c>
      <c r="K1103" s="9" t="s">
        <v>10</v>
      </c>
      <c r="L1103" s="12">
        <v>56400</v>
      </c>
      <c r="M1103" s="9" t="s">
        <v>11</v>
      </c>
      <c r="N1103" s="2" t="s">
        <v>1251</v>
      </c>
      <c r="O1103" s="11" t="s">
        <v>2752</v>
      </c>
      <c r="P1103" s="33" t="str">
        <f t="shared" si="20"/>
        <v>('PLU01102','BONEETO CHOCO 700G','PCS',54250,56400,56400,'GOL052',12,TRUE,FALSE,0,0,0,0,NULL,NULL,'PCS',0,0,0,0,0,0,0,0),</v>
      </c>
    </row>
    <row r="1104" spans="1:16">
      <c r="A1104" s="35" t="s">
        <v>1254</v>
      </c>
      <c r="B1104" s="57" t="s">
        <v>2356</v>
      </c>
      <c r="C1104" s="36" t="s">
        <v>6</v>
      </c>
      <c r="D1104" s="7" t="s">
        <v>1119</v>
      </c>
      <c r="E1104" s="36" t="s">
        <v>6</v>
      </c>
      <c r="F1104" s="48" t="s">
        <v>8</v>
      </c>
      <c r="G1104" s="37" t="s">
        <v>9</v>
      </c>
      <c r="H1104" s="6">
        <v>2277</v>
      </c>
      <c r="I1104" s="9" t="s">
        <v>10</v>
      </c>
      <c r="J1104" s="13">
        <v>2370</v>
      </c>
      <c r="K1104" s="9" t="s">
        <v>10</v>
      </c>
      <c r="L1104" s="14">
        <v>2370</v>
      </c>
      <c r="M1104" s="9" t="s">
        <v>11</v>
      </c>
      <c r="N1104" s="2" t="s">
        <v>1251</v>
      </c>
      <c r="O1104" s="11" t="s">
        <v>2752</v>
      </c>
      <c r="P1104" s="33" t="str">
        <f t="shared" si="20"/>
        <v>('PLU01103','BONEETO CHOCO BRRY 125ML','PCS',2277,2370,2370,'GOL052',12,TRUE,FALSE,0,0,0,0,NULL,NULL,'PCS',0,0,0,0,0,0,0,0),</v>
      </c>
    </row>
    <row r="1105" spans="1:16">
      <c r="A1105" s="35" t="s">
        <v>1254</v>
      </c>
      <c r="B1105" s="57" t="s">
        <v>2357</v>
      </c>
      <c r="C1105" s="36" t="s">
        <v>6</v>
      </c>
      <c r="D1105" s="7" t="s">
        <v>1120</v>
      </c>
      <c r="E1105" s="36" t="s">
        <v>6</v>
      </c>
      <c r="F1105" s="48" t="s">
        <v>8</v>
      </c>
      <c r="G1105" s="37" t="s">
        <v>9</v>
      </c>
      <c r="H1105" s="6">
        <v>29900</v>
      </c>
      <c r="I1105" s="9" t="s">
        <v>10</v>
      </c>
      <c r="J1105" s="13">
        <v>31000</v>
      </c>
      <c r="K1105" s="9" t="s">
        <v>10</v>
      </c>
      <c r="L1105" s="13">
        <v>31000</v>
      </c>
      <c r="M1105" s="9" t="s">
        <v>11</v>
      </c>
      <c r="N1105" s="2" t="s">
        <v>1251</v>
      </c>
      <c r="O1105" s="11" t="s">
        <v>2752</v>
      </c>
      <c r="P1105" s="33" t="str">
        <f t="shared" si="20"/>
        <v>('PLU01104','BONEETO JUNIOR1+MADU350G','PCS',29900,31000,31000,'GOL052',12,TRUE,FALSE,0,0,0,0,NULL,NULL,'PCS',0,0,0,0,0,0,0,0),</v>
      </c>
    </row>
    <row r="1106" spans="1:16">
      <c r="A1106" s="35" t="s">
        <v>1254</v>
      </c>
      <c r="B1106" s="57" t="s">
        <v>2358</v>
      </c>
      <c r="C1106" s="36" t="s">
        <v>6</v>
      </c>
      <c r="D1106" s="7" t="s">
        <v>1121</v>
      </c>
      <c r="E1106" s="36" t="s">
        <v>6</v>
      </c>
      <c r="F1106" s="48" t="s">
        <v>8</v>
      </c>
      <c r="G1106" s="37" t="s">
        <v>9</v>
      </c>
      <c r="H1106" s="6">
        <v>57700</v>
      </c>
      <c r="I1106" s="9" t="s">
        <v>10</v>
      </c>
      <c r="J1106" s="14">
        <v>60000</v>
      </c>
      <c r="K1106" s="9" t="s">
        <v>10</v>
      </c>
      <c r="L1106" s="13">
        <v>60000</v>
      </c>
      <c r="M1106" s="9" t="s">
        <v>11</v>
      </c>
      <c r="N1106" s="2" t="s">
        <v>1251</v>
      </c>
      <c r="O1106" s="11" t="s">
        <v>2752</v>
      </c>
      <c r="P1106" s="33" t="str">
        <f t="shared" si="20"/>
        <v>('PLU01105','BONEETO JUNIOR1+MADU700G','PCS',57700,60000,60000,'GOL052',12,TRUE,FALSE,0,0,0,0,NULL,NULL,'PCS',0,0,0,0,0,0,0,0),</v>
      </c>
    </row>
    <row r="1107" spans="1:16">
      <c r="A1107" s="35" t="s">
        <v>1254</v>
      </c>
      <c r="B1107" s="57" t="s">
        <v>2359</v>
      </c>
      <c r="C1107" s="36" t="s">
        <v>6</v>
      </c>
      <c r="D1107" s="7" t="s">
        <v>1122</v>
      </c>
      <c r="E1107" s="36" t="s">
        <v>6</v>
      </c>
      <c r="F1107" s="48" t="s">
        <v>8</v>
      </c>
      <c r="G1107" s="37" t="s">
        <v>9</v>
      </c>
      <c r="H1107" s="6">
        <v>3500</v>
      </c>
      <c r="I1107" s="9" t="s">
        <v>10</v>
      </c>
      <c r="J1107" s="13">
        <v>3640</v>
      </c>
      <c r="K1107" s="9" t="s">
        <v>10</v>
      </c>
      <c r="L1107" s="14">
        <v>3640</v>
      </c>
      <c r="M1107" s="9" t="s">
        <v>11</v>
      </c>
      <c r="N1107" s="2" t="s">
        <v>1251</v>
      </c>
      <c r="O1107" s="11" t="s">
        <v>2752</v>
      </c>
      <c r="P1107" s="33" t="str">
        <f t="shared" si="20"/>
        <v>('PLU01106','BONEETO UHT CHOC CHO200ML','PCS',3500,3640,3640,'GOL052',12,TRUE,FALSE,0,0,0,0,NULL,NULL,'PCS',0,0,0,0,0,0,0,0),</v>
      </c>
    </row>
    <row r="1108" spans="1:16">
      <c r="A1108" s="35" t="s">
        <v>1254</v>
      </c>
      <c r="B1108" s="57" t="s">
        <v>2360</v>
      </c>
      <c r="C1108" s="36" t="s">
        <v>6</v>
      </c>
      <c r="D1108" s="7" t="s">
        <v>1123</v>
      </c>
      <c r="E1108" s="36" t="s">
        <v>6</v>
      </c>
      <c r="F1108" s="48" t="s">
        <v>8</v>
      </c>
      <c r="G1108" s="37" t="s">
        <v>9</v>
      </c>
      <c r="H1108" s="6">
        <v>2277</v>
      </c>
      <c r="I1108" s="9" t="s">
        <v>10</v>
      </c>
      <c r="J1108" s="13">
        <v>2350</v>
      </c>
      <c r="K1108" s="9" t="s">
        <v>10</v>
      </c>
      <c r="L1108" s="13">
        <v>2350</v>
      </c>
      <c r="M1108" s="9" t="s">
        <v>11</v>
      </c>
      <c r="N1108" s="2" t="s">
        <v>1251</v>
      </c>
      <c r="O1108" s="11" t="s">
        <v>2752</v>
      </c>
      <c r="P1108" s="33" t="str">
        <f t="shared" si="20"/>
        <v>('PLU01107','BONEETO UHT VANTWIST125ML','PCS',2277,2350,2350,'GOL052',12,TRUE,FALSE,0,0,0,0,NULL,NULL,'PCS',0,0,0,0,0,0,0,0),</v>
      </c>
    </row>
    <row r="1109" spans="1:16">
      <c r="A1109" s="35" t="s">
        <v>1254</v>
      </c>
      <c r="B1109" s="57" t="s">
        <v>2361</v>
      </c>
      <c r="C1109" s="36" t="s">
        <v>6</v>
      </c>
      <c r="D1109" s="7" t="s">
        <v>1124</v>
      </c>
      <c r="E1109" s="36" t="s">
        <v>6</v>
      </c>
      <c r="F1109" s="48" t="s">
        <v>8</v>
      </c>
      <c r="G1109" s="37" t="s">
        <v>9</v>
      </c>
      <c r="H1109" s="8">
        <v>3500</v>
      </c>
      <c r="I1109" s="9" t="s">
        <v>10</v>
      </c>
      <c r="J1109" s="13">
        <v>3640</v>
      </c>
      <c r="K1109" s="9" t="s">
        <v>10</v>
      </c>
      <c r="L1109" s="14">
        <v>3640</v>
      </c>
      <c r="M1109" s="9" t="s">
        <v>11</v>
      </c>
      <c r="N1109" s="2" t="s">
        <v>1251</v>
      </c>
      <c r="O1109" s="11" t="s">
        <v>2752</v>
      </c>
      <c r="P1109" s="33" t="str">
        <f t="shared" si="20"/>
        <v>('PLU01108','BONEETO UHT VNL 200ML','PCS',3500,3640,3640,'GOL052',12,TRUE,FALSE,0,0,0,0,NULL,NULL,'PCS',0,0,0,0,0,0,0,0),</v>
      </c>
    </row>
    <row r="1110" spans="1:16">
      <c r="A1110" s="35" t="s">
        <v>1254</v>
      </c>
      <c r="B1110" s="57" t="s">
        <v>2362</v>
      </c>
      <c r="C1110" s="36" t="s">
        <v>6</v>
      </c>
      <c r="D1110" s="7" t="s">
        <v>1125</v>
      </c>
      <c r="E1110" s="36" t="s">
        <v>6</v>
      </c>
      <c r="F1110" s="48" t="s">
        <v>8</v>
      </c>
      <c r="G1110" s="37" t="s">
        <v>9</v>
      </c>
      <c r="H1110" s="6">
        <v>1985</v>
      </c>
      <c r="I1110" s="9" t="s">
        <v>10</v>
      </c>
      <c r="J1110" s="13">
        <v>2060</v>
      </c>
      <c r="K1110" s="9" t="s">
        <v>10</v>
      </c>
      <c r="L1110" s="13">
        <v>2060</v>
      </c>
      <c r="M1110" s="9" t="s">
        <v>11</v>
      </c>
      <c r="N1110" s="2" t="s">
        <v>1251</v>
      </c>
      <c r="O1110" s="11" t="s">
        <v>2752</v>
      </c>
      <c r="P1110" s="33" t="str">
        <f t="shared" si="20"/>
        <v>('PLU01109','CALPICO JAMBU 200ML','PCS',1985,2060,2060,'GOL052',12,TRUE,FALSE,0,0,0,0,NULL,NULL,'PCS',0,0,0,0,0,0,0,0),</v>
      </c>
    </row>
    <row r="1111" spans="1:16">
      <c r="A1111" s="35" t="s">
        <v>1254</v>
      </c>
      <c r="B1111" s="57" t="s">
        <v>2363</v>
      </c>
      <c r="C1111" s="36" t="s">
        <v>6</v>
      </c>
      <c r="D1111" s="7" t="s">
        <v>1126</v>
      </c>
      <c r="E1111" s="36" t="s">
        <v>6</v>
      </c>
      <c r="F1111" s="48" t="s">
        <v>8</v>
      </c>
      <c r="G1111" s="37" t="s">
        <v>9</v>
      </c>
      <c r="H1111" s="6">
        <v>935</v>
      </c>
      <c r="I1111" s="9" t="s">
        <v>10</v>
      </c>
      <c r="J1111" s="14">
        <v>1000</v>
      </c>
      <c r="K1111" s="9" t="s">
        <v>10</v>
      </c>
      <c r="L1111" s="13">
        <v>1000</v>
      </c>
      <c r="M1111" s="9" t="s">
        <v>11</v>
      </c>
      <c r="N1111" s="2" t="s">
        <v>1251</v>
      </c>
      <c r="O1111" s="11" t="s">
        <v>2752</v>
      </c>
      <c r="P1111" s="33" t="str">
        <f t="shared" si="20"/>
        <v>('PLU01110','CALPICO MINI STRW 100ML','PCS',935,1000,1000,'GOL052',12,TRUE,FALSE,0,0,0,0,NULL,NULL,'PCS',0,0,0,0,0,0,0,0),</v>
      </c>
    </row>
    <row r="1112" spans="1:16">
      <c r="A1112" s="35" t="s">
        <v>1254</v>
      </c>
      <c r="B1112" s="57" t="s">
        <v>2364</v>
      </c>
      <c r="C1112" s="36" t="s">
        <v>6</v>
      </c>
      <c r="D1112" s="7" t="s">
        <v>1127</v>
      </c>
      <c r="E1112" s="36" t="s">
        <v>6</v>
      </c>
      <c r="F1112" s="48" t="s">
        <v>8</v>
      </c>
      <c r="G1112" s="37" t="s">
        <v>9</v>
      </c>
      <c r="H1112" s="6">
        <v>935</v>
      </c>
      <c r="I1112" s="9" t="s">
        <v>10</v>
      </c>
      <c r="J1112" s="13">
        <v>1000</v>
      </c>
      <c r="K1112" s="9" t="s">
        <v>10</v>
      </c>
      <c r="L1112" s="14">
        <v>1000</v>
      </c>
      <c r="M1112" s="9" t="s">
        <v>11</v>
      </c>
      <c r="N1112" s="2" t="s">
        <v>1251</v>
      </c>
      <c r="O1112" s="11" t="s">
        <v>2752</v>
      </c>
      <c r="P1112" s="33" t="str">
        <f t="shared" si="20"/>
        <v>('PLU01111','CALPICO MINI WHITE100ML','PCS',935,1000,1000,'GOL052',12,TRUE,FALSE,0,0,0,0,NULL,NULL,'PCS',0,0,0,0,0,0,0,0),</v>
      </c>
    </row>
    <row r="1113" spans="1:16">
      <c r="A1113" s="35" t="s">
        <v>1254</v>
      </c>
      <c r="B1113" s="57" t="s">
        <v>2365</v>
      </c>
      <c r="C1113" s="36" t="s">
        <v>6</v>
      </c>
      <c r="D1113" s="7" t="s">
        <v>1128</v>
      </c>
      <c r="E1113" s="36" t="s">
        <v>6</v>
      </c>
      <c r="F1113" s="48" t="s">
        <v>8</v>
      </c>
      <c r="G1113" s="37" t="s">
        <v>9</v>
      </c>
      <c r="H1113" s="6">
        <v>4625</v>
      </c>
      <c r="I1113" s="9" t="s">
        <v>10</v>
      </c>
      <c r="J1113" s="13">
        <v>4800</v>
      </c>
      <c r="K1113" s="9" t="s">
        <v>10</v>
      </c>
      <c r="L1113" s="13">
        <v>4800</v>
      </c>
      <c r="M1113" s="9" t="s">
        <v>11</v>
      </c>
      <c r="N1113" s="2" t="s">
        <v>1251</v>
      </c>
      <c r="O1113" s="11" t="s">
        <v>2752</v>
      </c>
      <c r="P1113" s="33" t="str">
        <f t="shared" ref="P1113:P1176" si="21">(A1113&amp;B1113&amp;C1113&amp;D1113&amp;E1113&amp;F1113&amp;G1113&amp;H1113&amp;I1113&amp;J1113&amp;K1113&amp;L1113&amp;M1113&amp;N1113&amp;O1113)</f>
        <v>('PLU01112','CALPICO SODA GRAPE320ML','PCS',4625,4800,4800,'GOL052',12,TRUE,FALSE,0,0,0,0,NULL,NULL,'PCS',0,0,0,0,0,0,0,0),</v>
      </c>
    </row>
    <row r="1114" spans="1:16">
      <c r="A1114" s="35" t="s">
        <v>1254</v>
      </c>
      <c r="B1114" s="57" t="s">
        <v>2366</v>
      </c>
      <c r="C1114" s="36" t="s">
        <v>6</v>
      </c>
      <c r="D1114" s="7" t="s">
        <v>1129</v>
      </c>
      <c r="E1114" s="36" t="s">
        <v>6</v>
      </c>
      <c r="F1114" s="48" t="s">
        <v>8</v>
      </c>
      <c r="G1114" s="37" t="s">
        <v>9</v>
      </c>
      <c r="H1114" s="6">
        <v>4625</v>
      </c>
      <c r="I1114" s="9" t="s">
        <v>10</v>
      </c>
      <c r="J1114" s="14">
        <v>4800</v>
      </c>
      <c r="K1114" s="9" t="s">
        <v>10</v>
      </c>
      <c r="L1114" s="13">
        <v>4800</v>
      </c>
      <c r="M1114" s="9" t="s">
        <v>11</v>
      </c>
      <c r="N1114" s="2" t="s">
        <v>1251</v>
      </c>
      <c r="O1114" s="11" t="s">
        <v>2752</v>
      </c>
      <c r="P1114" s="33" t="str">
        <f t="shared" si="21"/>
        <v>('PLU01113','CALPICO SODA MELON320ML','PCS',4625,4800,4800,'GOL052',12,TRUE,FALSE,0,0,0,0,NULL,NULL,'PCS',0,0,0,0,0,0,0,0),</v>
      </c>
    </row>
    <row r="1115" spans="1:16">
      <c r="A1115" s="35" t="s">
        <v>1254</v>
      </c>
      <c r="B1115" s="57" t="s">
        <v>2367</v>
      </c>
      <c r="C1115" s="36" t="s">
        <v>6</v>
      </c>
      <c r="D1115" s="7" t="s">
        <v>1130</v>
      </c>
      <c r="E1115" s="36" t="s">
        <v>6</v>
      </c>
      <c r="F1115" s="48" t="s">
        <v>8</v>
      </c>
      <c r="G1115" s="37" t="s">
        <v>9</v>
      </c>
      <c r="H1115" s="6">
        <v>4625</v>
      </c>
      <c r="I1115" s="9" t="s">
        <v>10</v>
      </c>
      <c r="J1115" s="13">
        <v>4850</v>
      </c>
      <c r="K1115" s="9" t="s">
        <v>10</v>
      </c>
      <c r="L1115" s="14">
        <v>4850</v>
      </c>
      <c r="M1115" s="9" t="s">
        <v>11</v>
      </c>
      <c r="N1115" s="2" t="s">
        <v>1251</v>
      </c>
      <c r="O1115" s="11" t="s">
        <v>2752</v>
      </c>
      <c r="P1115" s="33" t="str">
        <f t="shared" si="21"/>
        <v>('PLU01114','CALPICO SODA STRW 320ML','PCS',4625,4850,4850,'GOL052',12,TRUE,FALSE,0,0,0,0,NULL,NULL,'PCS',0,0,0,0,0,0,0,0),</v>
      </c>
    </row>
    <row r="1116" spans="1:16">
      <c r="A1116" s="35" t="s">
        <v>1254</v>
      </c>
      <c r="B1116" s="57" t="s">
        <v>2368</v>
      </c>
      <c r="C1116" s="36" t="s">
        <v>6</v>
      </c>
      <c r="D1116" s="7" t="s">
        <v>1131</v>
      </c>
      <c r="E1116" s="36" t="s">
        <v>6</v>
      </c>
      <c r="F1116" s="48" t="s">
        <v>8</v>
      </c>
      <c r="G1116" s="37" t="s">
        <v>9</v>
      </c>
      <c r="H1116" s="6">
        <v>1985</v>
      </c>
      <c r="I1116" s="9" t="s">
        <v>10</v>
      </c>
      <c r="J1116" s="13">
        <v>2060</v>
      </c>
      <c r="K1116" s="9" t="s">
        <v>10</v>
      </c>
      <c r="L1116" s="13">
        <v>2060</v>
      </c>
      <c r="M1116" s="9" t="s">
        <v>11</v>
      </c>
      <c r="N1116" s="2" t="s">
        <v>1251</v>
      </c>
      <c r="O1116" s="11" t="s">
        <v>2752</v>
      </c>
      <c r="P1116" s="33" t="str">
        <f t="shared" si="21"/>
        <v>('PLU01115','CALPICO SODA WHITE200ML/UHT','PCS',1985,2060,2060,'GOL052',12,TRUE,FALSE,0,0,0,0,NULL,NULL,'PCS',0,0,0,0,0,0,0,0),</v>
      </c>
    </row>
    <row r="1117" spans="1:16">
      <c r="A1117" s="35" t="s">
        <v>1254</v>
      </c>
      <c r="B1117" s="57" t="s">
        <v>2369</v>
      </c>
      <c r="C1117" s="36" t="s">
        <v>6</v>
      </c>
      <c r="D1117" s="7" t="s">
        <v>1132</v>
      </c>
      <c r="E1117" s="36" t="s">
        <v>6</v>
      </c>
      <c r="F1117" s="48" t="s">
        <v>8</v>
      </c>
      <c r="G1117" s="37" t="s">
        <v>9</v>
      </c>
      <c r="H1117" s="8">
        <v>4625</v>
      </c>
      <c r="I1117" s="9" t="s">
        <v>10</v>
      </c>
      <c r="J1117" s="13">
        <v>4850</v>
      </c>
      <c r="K1117" s="9" t="s">
        <v>10</v>
      </c>
      <c r="L1117" s="12">
        <v>4850</v>
      </c>
      <c r="M1117" s="9" t="s">
        <v>11</v>
      </c>
      <c r="N1117" s="2" t="s">
        <v>1251</v>
      </c>
      <c r="O1117" s="11" t="s">
        <v>2752</v>
      </c>
      <c r="P1117" s="33" t="str">
        <f t="shared" si="21"/>
        <v>('PLU01116','CALPICO SODA WHITE320ML','PCS',4625,4850,4850,'GOL052',12,TRUE,FALSE,0,0,0,0,NULL,NULL,'PCS',0,0,0,0,0,0,0,0),</v>
      </c>
    </row>
    <row r="1118" spans="1:16">
      <c r="A1118" s="35" t="s">
        <v>1254</v>
      </c>
      <c r="B1118" s="57" t="s">
        <v>2370</v>
      </c>
      <c r="C1118" s="36" t="s">
        <v>6</v>
      </c>
      <c r="D1118" s="7" t="s">
        <v>1133</v>
      </c>
      <c r="E1118" s="36" t="s">
        <v>6</v>
      </c>
      <c r="F1118" s="48" t="s">
        <v>8</v>
      </c>
      <c r="G1118" s="37" t="s">
        <v>9</v>
      </c>
      <c r="H1118" s="6">
        <v>1800</v>
      </c>
      <c r="I1118" s="9" t="s">
        <v>10</v>
      </c>
      <c r="J1118" s="13">
        <v>2100</v>
      </c>
      <c r="K1118" s="9" t="s">
        <v>10</v>
      </c>
      <c r="L1118" s="13">
        <v>2100</v>
      </c>
      <c r="M1118" s="9" t="s">
        <v>11</v>
      </c>
      <c r="N1118" s="2" t="s">
        <v>1251</v>
      </c>
      <c r="O1118" s="11" t="s">
        <v>2752</v>
      </c>
      <c r="P1118" s="33" t="str">
        <f t="shared" si="21"/>
        <v>('PLU01117','CALPICO STRW 200ML/UHT','PCS',1800,2100,2100,'GOL052',12,TRUE,FALSE,0,0,0,0,NULL,NULL,'PCS',0,0,0,0,0,0,0,0),</v>
      </c>
    </row>
    <row r="1119" spans="1:16">
      <c r="A1119" s="35" t="s">
        <v>1254</v>
      </c>
      <c r="B1119" s="57" t="s">
        <v>2371</v>
      </c>
      <c r="C1119" s="36" t="s">
        <v>6</v>
      </c>
      <c r="D1119" s="7" t="s">
        <v>1134</v>
      </c>
      <c r="E1119" s="36" t="s">
        <v>6</v>
      </c>
      <c r="F1119" s="48" t="s">
        <v>8</v>
      </c>
      <c r="G1119" s="37" t="s">
        <v>9</v>
      </c>
      <c r="H1119" s="6">
        <v>5787</v>
      </c>
      <c r="I1119" s="9" t="s">
        <v>10</v>
      </c>
      <c r="J1119" s="12">
        <v>6000</v>
      </c>
      <c r="K1119" s="9" t="s">
        <v>10</v>
      </c>
      <c r="L1119" s="14">
        <v>6000</v>
      </c>
      <c r="M1119" s="9" t="s">
        <v>11</v>
      </c>
      <c r="N1119" s="2" t="s">
        <v>1251</v>
      </c>
      <c r="O1119" s="11" t="s">
        <v>2752</v>
      </c>
      <c r="P1119" s="33" t="str">
        <f t="shared" si="21"/>
        <v>('PLU01118','CARNATION KRIMER 380GR','PCS',5787,6000,6000,'GOL052',12,TRUE,FALSE,0,0,0,0,NULL,NULL,'PCS',0,0,0,0,0,0,0,0),</v>
      </c>
    </row>
    <row r="1120" spans="1:16">
      <c r="A1120" s="35" t="s">
        <v>1254</v>
      </c>
      <c r="B1120" s="57" t="s">
        <v>2372</v>
      </c>
      <c r="C1120" s="36" t="s">
        <v>6</v>
      </c>
      <c r="D1120" s="7" t="s">
        <v>1135</v>
      </c>
      <c r="E1120" s="36" t="s">
        <v>6</v>
      </c>
      <c r="F1120" s="48" t="s">
        <v>8</v>
      </c>
      <c r="G1120" s="37" t="s">
        <v>9</v>
      </c>
      <c r="H1120" s="6">
        <v>7523</v>
      </c>
      <c r="I1120" s="9" t="s">
        <v>10</v>
      </c>
      <c r="J1120" s="13">
        <v>7750</v>
      </c>
      <c r="K1120" s="9" t="s">
        <v>10</v>
      </c>
      <c r="L1120" s="13">
        <v>7750</v>
      </c>
      <c r="M1120" s="9" t="s">
        <v>11</v>
      </c>
      <c r="N1120" s="2" t="s">
        <v>1251</v>
      </c>
      <c r="O1120" s="11" t="s">
        <v>2752</v>
      </c>
      <c r="P1120" s="33" t="str">
        <f t="shared" si="21"/>
        <v>('PLU01119','CARNATION KRIMER 500GR','PCS',7523,7750,7750,'GOL052',12,TRUE,FALSE,0,0,0,0,NULL,NULL,'PCS',0,0,0,0,0,0,0,0),</v>
      </c>
    </row>
    <row r="1121" spans="1:16">
      <c r="A1121" s="35" t="s">
        <v>1254</v>
      </c>
      <c r="B1121" s="57" t="s">
        <v>2373</v>
      </c>
      <c r="C1121" s="36" t="s">
        <v>6</v>
      </c>
      <c r="D1121" s="7" t="s">
        <v>1136</v>
      </c>
      <c r="E1121" s="36" t="s">
        <v>6</v>
      </c>
      <c r="F1121" s="48" t="s">
        <v>8</v>
      </c>
      <c r="G1121" s="37" t="s">
        <v>9</v>
      </c>
      <c r="H1121" s="6">
        <v>12850</v>
      </c>
      <c r="I1121" s="9" t="s">
        <v>10</v>
      </c>
      <c r="J1121" s="14">
        <v>13500</v>
      </c>
      <c r="K1121" s="9" t="s">
        <v>10</v>
      </c>
      <c r="L1121" s="13">
        <v>13500</v>
      </c>
      <c r="M1121" s="9" t="s">
        <v>11</v>
      </c>
      <c r="N1121" s="2" t="s">
        <v>1251</v>
      </c>
      <c r="O1121" s="11" t="s">
        <v>2752</v>
      </c>
      <c r="P1121" s="33" t="str">
        <f t="shared" si="21"/>
        <v>('PLU01120','DANCOW FULL CREAM 200GR','PCS',12850,13500,13500,'GOL052',12,TRUE,FALSE,0,0,0,0,NULL,NULL,'PCS',0,0,0,0,0,0,0,0),</v>
      </c>
    </row>
    <row r="1122" spans="1:16">
      <c r="A1122" s="35" t="s">
        <v>1254</v>
      </c>
      <c r="B1122" s="57" t="s">
        <v>2374</v>
      </c>
      <c r="C1122" s="36" t="s">
        <v>6</v>
      </c>
      <c r="D1122" s="7" t="s">
        <v>1137</v>
      </c>
      <c r="E1122" s="36" t="s">
        <v>6</v>
      </c>
      <c r="F1122" s="48" t="s">
        <v>8</v>
      </c>
      <c r="G1122" s="37" t="s">
        <v>9</v>
      </c>
      <c r="H1122" s="6">
        <v>32262</v>
      </c>
      <c r="I1122" s="9" t="s">
        <v>10</v>
      </c>
      <c r="J1122" s="13">
        <v>33380</v>
      </c>
      <c r="K1122" s="9" t="s">
        <v>10</v>
      </c>
      <c r="L1122" s="14">
        <v>33380</v>
      </c>
      <c r="M1122" s="9" t="s">
        <v>11</v>
      </c>
      <c r="N1122" s="2" t="s">
        <v>1251</v>
      </c>
      <c r="O1122" s="11" t="s">
        <v>2752</v>
      </c>
      <c r="P1122" s="33" t="str">
        <f t="shared" si="21"/>
        <v>('PLU01121','DIABETASOL CAPUCINO 180G','PCS',32262,33380,33380,'GOL052',12,TRUE,FALSE,0,0,0,0,NULL,NULL,'PCS',0,0,0,0,0,0,0,0),</v>
      </c>
    </row>
    <row r="1123" spans="1:16">
      <c r="A1123" s="35" t="s">
        <v>1254</v>
      </c>
      <c r="B1123" s="57" t="s">
        <v>2375</v>
      </c>
      <c r="C1123" s="36" t="s">
        <v>6</v>
      </c>
      <c r="D1123" s="7" t="s">
        <v>1138</v>
      </c>
      <c r="E1123" s="36" t="s">
        <v>6</v>
      </c>
      <c r="F1123" s="48" t="s">
        <v>8</v>
      </c>
      <c r="G1123" s="37" t="s">
        <v>9</v>
      </c>
      <c r="H1123" s="6">
        <v>96785</v>
      </c>
      <c r="I1123" s="9" t="s">
        <v>10</v>
      </c>
      <c r="J1123" s="13">
        <v>99650</v>
      </c>
      <c r="K1123" s="9" t="s">
        <v>10</v>
      </c>
      <c r="L1123" s="13">
        <v>99650</v>
      </c>
      <c r="M1123" s="9" t="s">
        <v>11</v>
      </c>
      <c r="N1123" s="2" t="s">
        <v>1251</v>
      </c>
      <c r="O1123" s="11" t="s">
        <v>2752</v>
      </c>
      <c r="P1123" s="33" t="str">
        <f t="shared" si="21"/>
        <v>('PLU01122','DIABETASOL CAPUCINO600G','PCS',96785,99650,99650,'GOL052',12,TRUE,FALSE,0,0,0,0,NULL,NULL,'PCS',0,0,0,0,0,0,0,0),</v>
      </c>
    </row>
    <row r="1124" spans="1:16">
      <c r="A1124" s="35" t="s">
        <v>1254</v>
      </c>
      <c r="B1124" s="57" t="s">
        <v>2376</v>
      </c>
      <c r="C1124" s="36" t="s">
        <v>6</v>
      </c>
      <c r="D1124" s="7" t="s">
        <v>1139</v>
      </c>
      <c r="E1124" s="36" t="s">
        <v>6</v>
      </c>
      <c r="F1124" s="48" t="s">
        <v>8</v>
      </c>
      <c r="G1124" s="37" t="s">
        <v>9</v>
      </c>
      <c r="H1124" s="8">
        <v>29700</v>
      </c>
      <c r="I1124" s="9" t="s">
        <v>10</v>
      </c>
      <c r="J1124" s="13">
        <v>30000</v>
      </c>
      <c r="K1124" s="9" t="s">
        <v>10</v>
      </c>
      <c r="L1124" s="14">
        <v>30000</v>
      </c>
      <c r="M1124" s="9" t="s">
        <v>11</v>
      </c>
      <c r="N1124" s="2" t="s">
        <v>1251</v>
      </c>
      <c r="O1124" s="11" t="s">
        <v>2752</v>
      </c>
      <c r="P1124" s="33" t="str">
        <f t="shared" si="21"/>
        <v>('PLU01123','DIABETASOL COKLAT 180G','PCS',29700,30000,30000,'GOL052',12,TRUE,FALSE,0,0,0,0,NULL,NULL,'PCS',0,0,0,0,0,0,0,0),</v>
      </c>
    </row>
    <row r="1125" spans="1:16">
      <c r="A1125" s="35" t="s">
        <v>1254</v>
      </c>
      <c r="B1125" s="57" t="s">
        <v>2377</v>
      </c>
      <c r="C1125" s="36" t="s">
        <v>6</v>
      </c>
      <c r="D1125" s="7" t="s">
        <v>1140</v>
      </c>
      <c r="E1125" s="36" t="s">
        <v>6</v>
      </c>
      <c r="F1125" s="48" t="s">
        <v>8</v>
      </c>
      <c r="G1125" s="37" t="s">
        <v>9</v>
      </c>
      <c r="H1125" s="6">
        <v>96785</v>
      </c>
      <c r="I1125" s="9" t="s">
        <v>10</v>
      </c>
      <c r="J1125" s="13">
        <v>100650</v>
      </c>
      <c r="K1125" s="9" t="s">
        <v>10</v>
      </c>
      <c r="L1125" s="13">
        <v>100650</v>
      </c>
      <c r="M1125" s="9" t="s">
        <v>11</v>
      </c>
      <c r="N1125" s="2" t="s">
        <v>1251</v>
      </c>
      <c r="O1125" s="11" t="s">
        <v>2752</v>
      </c>
      <c r="P1125" s="33" t="str">
        <f t="shared" si="21"/>
        <v>('PLU01124','DIABETASOL COKLAT600G','PCS',96785,100650,100650,'GOL052',12,TRUE,FALSE,0,0,0,0,NULL,NULL,'PCS',0,0,0,0,0,0,0,0),</v>
      </c>
    </row>
    <row r="1126" spans="1:16">
      <c r="A1126" s="35" t="s">
        <v>1254</v>
      </c>
      <c r="B1126" s="57" t="s">
        <v>2378</v>
      </c>
      <c r="C1126" s="36" t="s">
        <v>6</v>
      </c>
      <c r="D1126" s="7" t="s">
        <v>1141</v>
      </c>
      <c r="E1126" s="36" t="s">
        <v>6</v>
      </c>
      <c r="F1126" s="48" t="s">
        <v>8</v>
      </c>
      <c r="G1126" s="37" t="s">
        <v>9</v>
      </c>
      <c r="H1126" s="6">
        <v>29700</v>
      </c>
      <c r="I1126" s="9" t="s">
        <v>10</v>
      </c>
      <c r="J1126" s="14">
        <v>30000</v>
      </c>
      <c r="K1126" s="9" t="s">
        <v>10</v>
      </c>
      <c r="L1126" s="13">
        <v>30000</v>
      </c>
      <c r="M1126" s="9" t="s">
        <v>11</v>
      </c>
      <c r="N1126" s="2" t="s">
        <v>1251</v>
      </c>
      <c r="O1126" s="11" t="s">
        <v>2752</v>
      </c>
      <c r="P1126" s="33" t="str">
        <f t="shared" si="21"/>
        <v>('PLU01125','DIABETASOL VANILA 180G','PCS',29700,30000,30000,'GOL052',12,TRUE,FALSE,0,0,0,0,NULL,NULL,'PCS',0,0,0,0,0,0,0,0),</v>
      </c>
    </row>
    <row r="1127" spans="1:16">
      <c r="A1127" s="35" t="s">
        <v>1254</v>
      </c>
      <c r="B1127" s="57" t="s">
        <v>2379</v>
      </c>
      <c r="C1127" s="36" t="s">
        <v>6</v>
      </c>
      <c r="D1127" s="7" t="s">
        <v>1142</v>
      </c>
      <c r="E1127" s="36" t="s">
        <v>6</v>
      </c>
      <c r="F1127" s="48" t="s">
        <v>8</v>
      </c>
      <c r="G1127" s="37" t="s">
        <v>9</v>
      </c>
      <c r="H1127" s="6">
        <v>96785</v>
      </c>
      <c r="I1127" s="9" t="s">
        <v>10</v>
      </c>
      <c r="J1127" s="13">
        <v>100650</v>
      </c>
      <c r="K1127" s="9" t="s">
        <v>10</v>
      </c>
      <c r="L1127" s="14">
        <v>100650</v>
      </c>
      <c r="M1127" s="9" t="s">
        <v>11</v>
      </c>
      <c r="N1127" s="2" t="s">
        <v>1251</v>
      </c>
      <c r="O1127" s="11" t="s">
        <v>2752</v>
      </c>
      <c r="P1127" s="33" t="str">
        <f t="shared" si="21"/>
        <v>('PLU01126','DIABETASOLVANILA 600G','PCS',96785,100650,100650,'GOL052',12,TRUE,FALSE,0,0,0,0,NULL,NULL,'PCS',0,0,0,0,0,0,0,0),</v>
      </c>
    </row>
    <row r="1128" spans="1:16">
      <c r="A1128" s="35" t="s">
        <v>1254</v>
      </c>
      <c r="B1128" s="57" t="s">
        <v>2380</v>
      </c>
      <c r="C1128" s="36" t="s">
        <v>6</v>
      </c>
      <c r="D1128" s="7" t="s">
        <v>1143</v>
      </c>
      <c r="E1128" s="36" t="s">
        <v>6</v>
      </c>
      <c r="F1128" s="48" t="s">
        <v>8</v>
      </c>
      <c r="G1128" s="37" t="s">
        <v>9</v>
      </c>
      <c r="H1128" s="6">
        <v>5641</v>
      </c>
      <c r="I1128" s="9" t="s">
        <v>10</v>
      </c>
      <c r="J1128" s="13">
        <v>5850</v>
      </c>
      <c r="K1128" s="9" t="s">
        <v>10</v>
      </c>
      <c r="L1128" s="13">
        <v>5850</v>
      </c>
      <c r="M1128" s="9" t="s">
        <v>11</v>
      </c>
      <c r="N1128" s="2" t="s">
        <v>1251</v>
      </c>
      <c r="O1128" s="11" t="s">
        <v>2752</v>
      </c>
      <c r="P1128" s="33" t="str">
        <f t="shared" si="21"/>
        <v>('PLU01127','ENAAK COKLAT 385G/KL','PCS',5641,5850,5850,'GOL052',12,TRUE,FALSE,0,0,0,0,NULL,NULL,'PCS',0,0,0,0,0,0,0,0),</v>
      </c>
    </row>
    <row r="1129" spans="1:16">
      <c r="A1129" s="35" t="s">
        <v>1254</v>
      </c>
      <c r="B1129" s="57" t="s">
        <v>2381</v>
      </c>
      <c r="C1129" s="36" t="s">
        <v>6</v>
      </c>
      <c r="D1129" s="7" t="s">
        <v>1144</v>
      </c>
      <c r="E1129" s="36" t="s">
        <v>6</v>
      </c>
      <c r="F1129" s="48" t="s">
        <v>8</v>
      </c>
      <c r="G1129" s="37" t="s">
        <v>9</v>
      </c>
      <c r="H1129" s="6">
        <v>823</v>
      </c>
      <c r="I1129" s="9" t="s">
        <v>10</v>
      </c>
      <c r="J1129" s="14">
        <v>850</v>
      </c>
      <c r="K1129" s="9" t="s">
        <v>10</v>
      </c>
      <c r="L1129" s="13">
        <v>850</v>
      </c>
      <c r="M1129" s="9" t="s">
        <v>11</v>
      </c>
      <c r="N1129" s="2" t="s">
        <v>1251</v>
      </c>
      <c r="O1129" s="11" t="s">
        <v>2752</v>
      </c>
      <c r="P1129" s="33" t="str">
        <f t="shared" si="21"/>
        <v>('PLU01128','ENAAK COKLAT 42G/SCT','PCS',823,850,850,'GOL052',12,TRUE,FALSE,0,0,0,0,NULL,NULL,'PCS',0,0,0,0,0,0,0,0),</v>
      </c>
    </row>
    <row r="1130" spans="1:16">
      <c r="A1130" s="35" t="s">
        <v>1254</v>
      </c>
      <c r="B1130" s="57" t="s">
        <v>2382</v>
      </c>
      <c r="C1130" s="36" t="s">
        <v>6</v>
      </c>
      <c r="D1130" s="7" t="s">
        <v>1145</v>
      </c>
      <c r="E1130" s="36" t="s">
        <v>6</v>
      </c>
      <c r="F1130" s="48" t="s">
        <v>8</v>
      </c>
      <c r="G1130" s="37" t="s">
        <v>9</v>
      </c>
      <c r="H1130" s="6">
        <v>5340</v>
      </c>
      <c r="I1130" s="9" t="s">
        <v>10</v>
      </c>
      <c r="J1130" s="13">
        <v>5508</v>
      </c>
      <c r="K1130" s="9" t="s">
        <v>10</v>
      </c>
      <c r="L1130" s="14">
        <v>5508</v>
      </c>
      <c r="M1130" s="9" t="s">
        <v>11</v>
      </c>
      <c r="N1130" s="2" t="s">
        <v>1251</v>
      </c>
      <c r="O1130" s="11" t="s">
        <v>2752</v>
      </c>
      <c r="P1130" s="33" t="str">
        <f t="shared" si="21"/>
        <v>('PLU01129','ENAAK KENTAL MANIS385G/KL','PCS',5340,5508,5508,'GOL052',12,TRUE,FALSE,0,0,0,0,NULL,NULL,'PCS',0,0,0,0,0,0,0,0),</v>
      </c>
    </row>
    <row r="1131" spans="1:16">
      <c r="A1131" s="35" t="s">
        <v>1254</v>
      </c>
      <c r="B1131" s="57" t="s">
        <v>2383</v>
      </c>
      <c r="C1131" s="36" t="s">
        <v>6</v>
      </c>
      <c r="D1131" s="7" t="s">
        <v>1146</v>
      </c>
      <c r="E1131" s="36" t="s">
        <v>6</v>
      </c>
      <c r="F1131" s="48" t="s">
        <v>8</v>
      </c>
      <c r="G1131" s="37" t="s">
        <v>9</v>
      </c>
      <c r="H1131" s="8">
        <v>63000</v>
      </c>
      <c r="I1131" s="9" t="s">
        <v>10</v>
      </c>
      <c r="J1131" s="13">
        <v>65778</v>
      </c>
      <c r="K1131" s="9" t="s">
        <v>10</v>
      </c>
      <c r="L1131" s="13">
        <v>65778</v>
      </c>
      <c r="M1131" s="9" t="s">
        <v>11</v>
      </c>
      <c r="N1131" s="2" t="s">
        <v>1251</v>
      </c>
      <c r="O1131" s="11" t="s">
        <v>2752</v>
      </c>
      <c r="P1131" s="33" t="str">
        <f t="shared" si="21"/>
        <v>('PLU01130','ENSURE FOS COKLAT 400G','PCS',63000,65778,65778,'GOL052',12,TRUE,FALSE,0,0,0,0,NULL,NULL,'PCS',0,0,0,0,0,0,0,0),</v>
      </c>
    </row>
    <row r="1132" spans="1:16">
      <c r="A1132" s="35" t="s">
        <v>1254</v>
      </c>
      <c r="B1132" s="57" t="s">
        <v>2384</v>
      </c>
      <c r="C1132" s="36" t="s">
        <v>6</v>
      </c>
      <c r="D1132" s="7" t="s">
        <v>1147</v>
      </c>
      <c r="E1132" s="36" t="s">
        <v>6</v>
      </c>
      <c r="F1132" s="48" t="s">
        <v>8</v>
      </c>
      <c r="G1132" s="37" t="s">
        <v>9</v>
      </c>
      <c r="H1132" s="6">
        <v>63000</v>
      </c>
      <c r="I1132" s="9" t="s">
        <v>10</v>
      </c>
      <c r="J1132" s="13">
        <v>65507</v>
      </c>
      <c r="K1132" s="9" t="s">
        <v>10</v>
      </c>
      <c r="L1132" s="14">
        <v>65507</v>
      </c>
      <c r="M1132" s="9" t="s">
        <v>11</v>
      </c>
      <c r="N1132" s="2" t="s">
        <v>1251</v>
      </c>
      <c r="O1132" s="11" t="s">
        <v>2752</v>
      </c>
      <c r="P1132" s="33" t="str">
        <f t="shared" si="21"/>
        <v>('PLU01131','ENSURE FOS STROWBERY400G','PCS',63000,65507,65507,'GOL052',12,TRUE,FALSE,0,0,0,0,NULL,NULL,'PCS',0,0,0,0,0,0,0,0),</v>
      </c>
    </row>
    <row r="1133" spans="1:16">
      <c r="A1133" s="35" t="s">
        <v>1254</v>
      </c>
      <c r="B1133" s="57" t="s">
        <v>2385</v>
      </c>
      <c r="C1133" s="36" t="s">
        <v>6</v>
      </c>
      <c r="D1133" s="7" t="s">
        <v>1148</v>
      </c>
      <c r="E1133" s="36" t="s">
        <v>6</v>
      </c>
      <c r="F1133" s="48" t="s">
        <v>8</v>
      </c>
      <c r="G1133" s="37" t="s">
        <v>9</v>
      </c>
      <c r="H1133" s="6">
        <v>63000</v>
      </c>
      <c r="I1133" s="9" t="s">
        <v>10</v>
      </c>
      <c r="J1133" s="13">
        <v>65507</v>
      </c>
      <c r="K1133" s="9" t="s">
        <v>10</v>
      </c>
      <c r="L1133" s="13">
        <v>65507</v>
      </c>
      <c r="M1133" s="9" t="s">
        <v>11</v>
      </c>
      <c r="N1133" s="2" t="s">
        <v>1251</v>
      </c>
      <c r="O1133" s="11" t="s">
        <v>2752</v>
      </c>
      <c r="P1133" s="33" t="str">
        <f t="shared" si="21"/>
        <v>('PLU01132','ENSURE FOS VANILA 400G','PCS',63000,65507,65507,'GOL052',12,TRUE,FALSE,0,0,0,0,NULL,NULL,'PCS',0,0,0,0,0,0,0,0),</v>
      </c>
    </row>
    <row r="1134" spans="1:16">
      <c r="A1134" s="35" t="s">
        <v>1254</v>
      </c>
      <c r="B1134" s="57" t="s">
        <v>2386</v>
      </c>
      <c r="C1134" s="36" t="s">
        <v>6</v>
      </c>
      <c r="D1134" s="7" t="s">
        <v>1149</v>
      </c>
      <c r="E1134" s="36" t="s">
        <v>6</v>
      </c>
      <c r="F1134" s="48" t="s">
        <v>8</v>
      </c>
      <c r="G1134" s="37" t="s">
        <v>9</v>
      </c>
      <c r="H1134" s="6">
        <v>38318</v>
      </c>
      <c r="I1134" s="9" t="s">
        <v>10</v>
      </c>
      <c r="J1134" s="14">
        <v>40830</v>
      </c>
      <c r="K1134" s="9" t="s">
        <v>10</v>
      </c>
      <c r="L1134" s="13">
        <v>40830</v>
      </c>
      <c r="M1134" s="9" t="s">
        <v>11</v>
      </c>
      <c r="N1134" s="2" t="s">
        <v>1251</v>
      </c>
      <c r="O1134" s="11" t="s">
        <v>2752</v>
      </c>
      <c r="P1134" s="33" t="str">
        <f t="shared" si="21"/>
        <v>('PLU01133','ENTRASOL DIET CKLT6X50G','PCS',38318,40830,40830,'GOL052',12,TRUE,FALSE,0,0,0,0,NULL,NULL,'PCS',0,0,0,0,0,0,0,0),</v>
      </c>
    </row>
    <row r="1135" spans="1:16">
      <c r="A1135" s="35" t="s">
        <v>1254</v>
      </c>
      <c r="B1135" s="57" t="s">
        <v>2387</v>
      </c>
      <c r="C1135" s="36" t="s">
        <v>6</v>
      </c>
      <c r="D1135" s="7" t="s">
        <v>1150</v>
      </c>
      <c r="E1135" s="36" t="s">
        <v>6</v>
      </c>
      <c r="F1135" s="48" t="s">
        <v>8</v>
      </c>
      <c r="G1135" s="37" t="s">
        <v>9</v>
      </c>
      <c r="H1135" s="6">
        <v>38318</v>
      </c>
      <c r="I1135" s="9" t="s">
        <v>10</v>
      </c>
      <c r="J1135" s="13">
        <v>40830</v>
      </c>
      <c r="K1135" s="9" t="s">
        <v>10</v>
      </c>
      <c r="L1135" s="12">
        <v>40830</v>
      </c>
      <c r="M1135" s="9" t="s">
        <v>11</v>
      </c>
      <c r="N1135" s="2" t="s">
        <v>1251</v>
      </c>
      <c r="O1135" s="11" t="s">
        <v>2752</v>
      </c>
      <c r="P1135" s="33" t="str">
        <f t="shared" si="21"/>
        <v>('PLU01134','ENTRASOL DIET MOKA 6X50G','PCS',38318,40830,40830,'GOL052',12,TRUE,FALSE,0,0,0,0,NULL,NULL,'PCS',0,0,0,0,0,0,0,0),</v>
      </c>
    </row>
    <row r="1136" spans="1:16">
      <c r="A1136" s="35" t="s">
        <v>1254</v>
      </c>
      <c r="B1136" s="57" t="s">
        <v>2388</v>
      </c>
      <c r="C1136" s="36" t="s">
        <v>6</v>
      </c>
      <c r="D1136" s="7" t="s">
        <v>1151</v>
      </c>
      <c r="E1136" s="36" t="s">
        <v>6</v>
      </c>
      <c r="F1136" s="48" t="s">
        <v>8</v>
      </c>
      <c r="G1136" s="37" t="s">
        <v>9</v>
      </c>
      <c r="H1136" s="8">
        <v>38318</v>
      </c>
      <c r="I1136" s="9" t="s">
        <v>10</v>
      </c>
      <c r="J1136" s="14">
        <v>40830</v>
      </c>
      <c r="K1136" s="9" t="s">
        <v>10</v>
      </c>
      <c r="L1136" s="12">
        <v>40830</v>
      </c>
      <c r="M1136" s="9" t="s">
        <v>11</v>
      </c>
      <c r="N1136" s="2" t="s">
        <v>1251</v>
      </c>
      <c r="O1136" s="11" t="s">
        <v>2752</v>
      </c>
      <c r="P1136" s="33" t="str">
        <f t="shared" si="21"/>
        <v>('PLU01135','ENTRASOL DIET VAN 6X50G','PCS',38318,40830,40830,'GOL052',12,TRUE,FALSE,0,0,0,0,NULL,NULL,'PCS',0,0,0,0,0,0,0,0),</v>
      </c>
    </row>
    <row r="1137" spans="1:16">
      <c r="A1137" s="35" t="s">
        <v>1254</v>
      </c>
      <c r="B1137" s="57" t="s">
        <v>2389</v>
      </c>
      <c r="C1137" s="36" t="s">
        <v>6</v>
      </c>
      <c r="D1137" s="7" t="s">
        <v>1152</v>
      </c>
      <c r="E1137" s="36" t="s">
        <v>6</v>
      </c>
      <c r="F1137" s="48" t="s">
        <v>8</v>
      </c>
      <c r="G1137" s="37" t="s">
        <v>9</v>
      </c>
      <c r="H1137" s="6">
        <v>24579</v>
      </c>
      <c r="I1137" s="9" t="s">
        <v>10</v>
      </c>
      <c r="J1137" s="13">
        <v>25550</v>
      </c>
      <c r="K1137" s="9" t="s">
        <v>10</v>
      </c>
      <c r="L1137" s="14">
        <v>25550</v>
      </c>
      <c r="M1137" s="9" t="s">
        <v>11</v>
      </c>
      <c r="N1137" s="2" t="s">
        <v>1251</v>
      </c>
      <c r="O1137" s="11" t="s">
        <v>2752</v>
      </c>
      <c r="P1137" s="33" t="str">
        <f t="shared" si="21"/>
        <v>('PLU01136','ENTRASOL GOLD CKLT 185G','PCS',24579,25550,25550,'GOL052',12,TRUE,FALSE,0,0,0,0,NULL,NULL,'PCS',0,0,0,0,0,0,0,0),</v>
      </c>
    </row>
    <row r="1138" spans="1:16">
      <c r="A1138" s="35" t="s">
        <v>1254</v>
      </c>
      <c r="B1138" s="57" t="s">
        <v>2390</v>
      </c>
      <c r="C1138" s="36" t="s">
        <v>6</v>
      </c>
      <c r="D1138" s="7" t="s">
        <v>1153</v>
      </c>
      <c r="E1138" s="36" t="s">
        <v>6</v>
      </c>
      <c r="F1138" s="48" t="s">
        <v>8</v>
      </c>
      <c r="G1138" s="37" t="s">
        <v>9</v>
      </c>
      <c r="H1138" s="6">
        <v>45424</v>
      </c>
      <c r="I1138" s="9" t="s">
        <v>10</v>
      </c>
      <c r="J1138" s="13">
        <v>47250</v>
      </c>
      <c r="K1138" s="9" t="s">
        <v>10</v>
      </c>
      <c r="L1138" s="13">
        <v>47250</v>
      </c>
      <c r="M1138" s="9" t="s">
        <v>11</v>
      </c>
      <c r="N1138" s="2" t="s">
        <v>1251</v>
      </c>
      <c r="O1138" s="11" t="s">
        <v>2752</v>
      </c>
      <c r="P1138" s="33" t="str">
        <f t="shared" si="21"/>
        <v>('PLU01137','ENTRASOL GOLD CKLT2X185G','PCS',45424,47250,47250,'GOL052',12,TRUE,FALSE,0,0,0,0,NULL,NULL,'PCS',0,0,0,0,0,0,0,0),</v>
      </c>
    </row>
    <row r="1139" spans="1:16">
      <c r="A1139" s="35" t="s">
        <v>1254</v>
      </c>
      <c r="B1139" s="57" t="s">
        <v>2391</v>
      </c>
      <c r="C1139" s="36" t="s">
        <v>6</v>
      </c>
      <c r="D1139" s="7" t="s">
        <v>1154</v>
      </c>
      <c r="E1139" s="36" t="s">
        <v>6</v>
      </c>
      <c r="F1139" s="48" t="s">
        <v>8</v>
      </c>
      <c r="G1139" s="37" t="s">
        <v>9</v>
      </c>
      <c r="H1139" s="6">
        <v>45424</v>
      </c>
      <c r="I1139" s="9" t="s">
        <v>10</v>
      </c>
      <c r="J1139" s="13">
        <v>47650</v>
      </c>
      <c r="K1139" s="9" t="s">
        <v>10</v>
      </c>
      <c r="L1139" s="14">
        <v>47650</v>
      </c>
      <c r="M1139" s="9" t="s">
        <v>11</v>
      </c>
      <c r="N1139" s="2" t="s">
        <v>1251</v>
      </c>
      <c r="O1139" s="11" t="s">
        <v>2752</v>
      </c>
      <c r="P1139" s="33" t="str">
        <f t="shared" si="21"/>
        <v>('PLU01138','ENTRASOL GOLD VAN 2X185G','PCS',45424,47650,47650,'GOL052',12,TRUE,FALSE,0,0,0,0,NULL,NULL,'PCS',0,0,0,0,0,0,0,0),</v>
      </c>
    </row>
    <row r="1140" spans="1:16">
      <c r="A1140" s="35" t="s">
        <v>1254</v>
      </c>
      <c r="B1140" s="57" t="s">
        <v>2392</v>
      </c>
      <c r="C1140" s="36" t="s">
        <v>6</v>
      </c>
      <c r="D1140" s="7" t="s">
        <v>1155</v>
      </c>
      <c r="E1140" s="36" t="s">
        <v>6</v>
      </c>
      <c r="F1140" s="48" t="s">
        <v>8</v>
      </c>
      <c r="G1140" s="37" t="s">
        <v>9</v>
      </c>
      <c r="H1140" s="6">
        <v>24579</v>
      </c>
      <c r="I1140" s="9" t="s">
        <v>10</v>
      </c>
      <c r="J1140" s="13">
        <v>25550</v>
      </c>
      <c r="K1140" s="9" t="s">
        <v>10</v>
      </c>
      <c r="L1140" s="13">
        <v>25550</v>
      </c>
      <c r="M1140" s="9" t="s">
        <v>11</v>
      </c>
      <c r="N1140" s="2" t="s">
        <v>1251</v>
      </c>
      <c r="O1140" s="11" t="s">
        <v>2752</v>
      </c>
      <c r="P1140" s="33" t="str">
        <f t="shared" si="21"/>
        <v>('PLU01139','ENTRASOL GOLD VANILA185G','PCS',24579,25550,25550,'GOL052',12,TRUE,FALSE,0,0,0,0,NULL,NULL,'PCS',0,0,0,0,0,0,0,0),</v>
      </c>
    </row>
    <row r="1141" spans="1:16">
      <c r="A1141" s="35" t="s">
        <v>1254</v>
      </c>
      <c r="B1141" s="57" t="s">
        <v>2393</v>
      </c>
      <c r="C1141" s="36" t="s">
        <v>6</v>
      </c>
      <c r="D1141" s="7" t="s">
        <v>1156</v>
      </c>
      <c r="E1141" s="36" t="s">
        <v>6</v>
      </c>
      <c r="F1141" s="48" t="s">
        <v>8</v>
      </c>
      <c r="G1141" s="37" t="s">
        <v>9</v>
      </c>
      <c r="H1141" s="6">
        <v>44799</v>
      </c>
      <c r="I1141" s="9" t="s">
        <v>10</v>
      </c>
      <c r="J1141" s="14">
        <v>53000</v>
      </c>
      <c r="K1141" s="9" t="s">
        <v>10</v>
      </c>
      <c r="L1141" s="13">
        <v>53000</v>
      </c>
      <c r="M1141" s="9" t="s">
        <v>11</v>
      </c>
      <c r="N1141" s="2" t="s">
        <v>1251</v>
      </c>
      <c r="O1141" s="11" t="s">
        <v>2752</v>
      </c>
      <c r="P1141" s="33" t="str">
        <f t="shared" si="21"/>
        <v>('PLU01140','INDOMILK BBK CHOCHO1000G','PCS',44799,53000,53000,'GOL052',12,TRUE,FALSE,0,0,0,0,NULL,NULL,'PCS',0,0,0,0,0,0,0,0),</v>
      </c>
    </row>
    <row r="1142" spans="1:16">
      <c r="A1142" s="35" t="s">
        <v>1254</v>
      </c>
      <c r="B1142" s="57" t="s">
        <v>2394</v>
      </c>
      <c r="C1142" s="36" t="s">
        <v>6</v>
      </c>
      <c r="D1142" s="7" t="s">
        <v>1157</v>
      </c>
      <c r="E1142" s="36" t="s">
        <v>6</v>
      </c>
      <c r="F1142" s="48" t="s">
        <v>8</v>
      </c>
      <c r="G1142" s="37" t="s">
        <v>9</v>
      </c>
      <c r="H1142" s="8">
        <v>19255</v>
      </c>
      <c r="I1142" s="9" t="s">
        <v>10</v>
      </c>
      <c r="J1142" s="13">
        <v>19965</v>
      </c>
      <c r="K1142" s="9" t="s">
        <v>10</v>
      </c>
      <c r="L1142" s="14">
        <v>19965</v>
      </c>
      <c r="M1142" s="9" t="s">
        <v>11</v>
      </c>
      <c r="N1142" s="2" t="s">
        <v>1251</v>
      </c>
      <c r="O1142" s="11" t="s">
        <v>2752</v>
      </c>
      <c r="P1142" s="33" t="str">
        <f t="shared" si="21"/>
        <v>('PLU01141','INDOMILK BBK CHOCHO400G','PCS',19255,19965,19965,'GOL052',12,TRUE,FALSE,0,0,0,0,NULL,NULL,'PCS',0,0,0,0,0,0,0,0),</v>
      </c>
    </row>
    <row r="1143" spans="1:16">
      <c r="A1143" s="35" t="s">
        <v>1254</v>
      </c>
      <c r="B1143" s="57" t="s">
        <v>2395</v>
      </c>
      <c r="C1143" s="36" t="s">
        <v>6</v>
      </c>
      <c r="D1143" s="7" t="s">
        <v>1158</v>
      </c>
      <c r="E1143" s="36" t="s">
        <v>6</v>
      </c>
      <c r="F1143" s="48" t="s">
        <v>8</v>
      </c>
      <c r="G1143" s="37" t="s">
        <v>9</v>
      </c>
      <c r="H1143" s="6">
        <v>23724</v>
      </c>
      <c r="I1143" s="9" t="s">
        <v>10</v>
      </c>
      <c r="J1143" s="13">
        <v>24600</v>
      </c>
      <c r="K1143" s="9" t="s">
        <v>10</v>
      </c>
      <c r="L1143" s="13">
        <v>24600</v>
      </c>
      <c r="M1143" s="9" t="s">
        <v>11</v>
      </c>
      <c r="N1143" s="2" t="s">
        <v>1251</v>
      </c>
      <c r="O1143" s="11" t="s">
        <v>2752</v>
      </c>
      <c r="P1143" s="33" t="str">
        <f t="shared" si="21"/>
        <v>('PLU01142','INDOMILK BIOKIDS COKLAT400G','PCS',23724,24600,24600,'GOL052',12,TRUE,FALSE,0,0,0,0,NULL,NULL,'PCS',0,0,0,0,0,0,0,0),</v>
      </c>
    </row>
    <row r="1144" spans="1:16">
      <c r="A1144" s="35" t="s">
        <v>1254</v>
      </c>
      <c r="B1144" s="57" t="s">
        <v>2396</v>
      </c>
      <c r="C1144" s="36" t="s">
        <v>6</v>
      </c>
      <c r="D1144" s="7" t="s">
        <v>1159</v>
      </c>
      <c r="E1144" s="36" t="s">
        <v>6</v>
      </c>
      <c r="F1144" s="48" t="s">
        <v>8</v>
      </c>
      <c r="G1144" s="37" t="s">
        <v>9</v>
      </c>
      <c r="H1144" s="6">
        <v>6245</v>
      </c>
      <c r="I1144" s="9" t="s">
        <v>10</v>
      </c>
      <c r="J1144" s="14">
        <v>6700</v>
      </c>
      <c r="K1144" s="9" t="s">
        <v>10</v>
      </c>
      <c r="L1144" s="13">
        <v>6700</v>
      </c>
      <c r="M1144" s="9" t="s">
        <v>11</v>
      </c>
      <c r="N1144" s="2" t="s">
        <v>1251</v>
      </c>
      <c r="O1144" s="11" t="s">
        <v>2752</v>
      </c>
      <c r="P1144" s="33" t="str">
        <f t="shared" si="21"/>
        <v>('PLU01143','INDOMILK CHOCHO385G/KL','PCS',6245,6700,6700,'GOL052',12,TRUE,FALSE,0,0,0,0,NULL,NULL,'PCS',0,0,0,0,0,0,0,0),</v>
      </c>
    </row>
    <row r="1145" spans="1:16">
      <c r="A1145" s="35" t="s">
        <v>1254</v>
      </c>
      <c r="B1145" s="57" t="s">
        <v>2397</v>
      </c>
      <c r="C1145" s="36" t="s">
        <v>6</v>
      </c>
      <c r="D1145" s="7" t="s">
        <v>1160</v>
      </c>
      <c r="E1145" s="36" t="s">
        <v>6</v>
      </c>
      <c r="F1145" s="48" t="s">
        <v>8</v>
      </c>
      <c r="G1145" s="37" t="s">
        <v>9</v>
      </c>
      <c r="H1145" s="6">
        <v>826</v>
      </c>
      <c r="I1145" s="9" t="s">
        <v>10</v>
      </c>
      <c r="J1145" s="13">
        <v>850</v>
      </c>
      <c r="K1145" s="9" t="s">
        <v>10</v>
      </c>
      <c r="L1145" s="14">
        <v>850</v>
      </c>
      <c r="M1145" s="9" t="s">
        <v>11</v>
      </c>
      <c r="N1145" s="2" t="s">
        <v>1251</v>
      </c>
      <c r="O1145" s="11" t="s">
        <v>2752</v>
      </c>
      <c r="P1145" s="33" t="str">
        <f t="shared" si="21"/>
        <v>('PLU01144','INDOMILK CHOCHO42G/SCT','PCS',826,850,850,'GOL052',12,TRUE,FALSE,0,0,0,0,NULL,NULL,'PCS',0,0,0,0,0,0,0,0),</v>
      </c>
    </row>
    <row r="1146" spans="1:16">
      <c r="A1146" s="35" t="s">
        <v>1254</v>
      </c>
      <c r="B1146" s="57" t="s">
        <v>2398</v>
      </c>
      <c r="C1146" s="36" t="s">
        <v>6</v>
      </c>
      <c r="D1146" s="7" t="s">
        <v>1161</v>
      </c>
      <c r="E1146" s="36" t="s">
        <v>6</v>
      </c>
      <c r="F1146" s="48" t="s">
        <v>8</v>
      </c>
      <c r="G1146" s="37" t="s">
        <v>9</v>
      </c>
      <c r="H1146" s="6">
        <v>2250</v>
      </c>
      <c r="I1146" s="9" t="s">
        <v>10</v>
      </c>
      <c r="J1146" s="12">
        <v>2300</v>
      </c>
      <c r="K1146" s="9" t="s">
        <v>10</v>
      </c>
      <c r="L1146" s="13">
        <v>2300</v>
      </c>
      <c r="M1146" s="9" t="s">
        <v>11</v>
      </c>
      <c r="N1146" s="2" t="s">
        <v>1251</v>
      </c>
      <c r="O1146" s="11" t="s">
        <v>2752</v>
      </c>
      <c r="P1146" s="33" t="str">
        <f t="shared" si="21"/>
        <v>('PLU01145','INDOMILK COKLAT195ML','PCS',2250,2300,2300,'GOL052',12,TRUE,FALSE,0,0,0,0,NULL,NULL,'PCS',0,0,0,0,0,0,0,0),</v>
      </c>
    </row>
    <row r="1147" spans="1:16">
      <c r="A1147" s="35" t="s">
        <v>1254</v>
      </c>
      <c r="B1147" s="57" t="s">
        <v>2399</v>
      </c>
      <c r="C1147" s="36" t="s">
        <v>6</v>
      </c>
      <c r="D1147" s="7" t="s">
        <v>1162</v>
      </c>
      <c r="E1147" s="36" t="s">
        <v>6</v>
      </c>
      <c r="F1147" s="48" t="s">
        <v>8</v>
      </c>
      <c r="G1147" s="37" t="s">
        <v>9</v>
      </c>
      <c r="H1147" s="6">
        <v>2228</v>
      </c>
      <c r="I1147" s="9" t="s">
        <v>10</v>
      </c>
      <c r="J1147" s="13">
        <v>2300</v>
      </c>
      <c r="K1147" s="9" t="s">
        <v>10</v>
      </c>
      <c r="L1147" s="14">
        <v>2300</v>
      </c>
      <c r="M1147" s="9" t="s">
        <v>11</v>
      </c>
      <c r="N1147" s="2" t="s">
        <v>1251</v>
      </c>
      <c r="O1147" s="11" t="s">
        <v>2752</v>
      </c>
      <c r="P1147" s="33" t="str">
        <f t="shared" si="21"/>
        <v>('PLU01146','INDOMILK COKLAT200ML/UHT','PCS',2228,2300,2300,'GOL052',12,TRUE,FALSE,0,0,0,0,NULL,NULL,'PCS',0,0,0,0,0,0,0,0),</v>
      </c>
    </row>
    <row r="1148" spans="1:16">
      <c r="A1148" s="35" t="s">
        <v>1254</v>
      </c>
      <c r="B1148" s="57" t="s">
        <v>2400</v>
      </c>
      <c r="C1148" s="36" t="s">
        <v>6</v>
      </c>
      <c r="D1148" s="7" t="s">
        <v>1163</v>
      </c>
      <c r="E1148" s="36" t="s">
        <v>6</v>
      </c>
      <c r="F1148" s="48" t="s">
        <v>8</v>
      </c>
      <c r="G1148" s="37" t="s">
        <v>9</v>
      </c>
      <c r="H1148" s="6">
        <v>822</v>
      </c>
      <c r="I1148" s="9" t="s">
        <v>10</v>
      </c>
      <c r="J1148" s="13">
        <v>850</v>
      </c>
      <c r="K1148" s="9" t="s">
        <v>10</v>
      </c>
      <c r="L1148" s="13">
        <v>850</v>
      </c>
      <c r="M1148" s="9" t="s">
        <v>11</v>
      </c>
      <c r="N1148" s="2" t="s">
        <v>1251</v>
      </c>
      <c r="O1148" s="11" t="s">
        <v>2752</v>
      </c>
      <c r="P1148" s="33" t="str">
        <f t="shared" si="21"/>
        <v>('PLU01147','INDOMILK KENTAL MNS42G/SCT','PCS',822,850,850,'GOL052',12,TRUE,FALSE,0,0,0,0,NULL,NULL,'PCS',0,0,0,0,0,0,0,0),</v>
      </c>
    </row>
    <row r="1149" spans="1:16">
      <c r="A1149" s="35" t="s">
        <v>1254</v>
      </c>
      <c r="B1149" s="57" t="s">
        <v>2401</v>
      </c>
      <c r="C1149" s="36" t="s">
        <v>6</v>
      </c>
      <c r="D1149" s="7" t="s">
        <v>1164</v>
      </c>
      <c r="E1149" s="36" t="s">
        <v>6</v>
      </c>
      <c r="F1149" s="48" t="s">
        <v>8</v>
      </c>
      <c r="G1149" s="37" t="s">
        <v>9</v>
      </c>
      <c r="H1149" s="8">
        <v>1700</v>
      </c>
      <c r="I1149" s="9" t="s">
        <v>10</v>
      </c>
      <c r="J1149" s="14">
        <v>1750</v>
      </c>
      <c r="K1149" s="9" t="s">
        <v>10</v>
      </c>
      <c r="L1149" s="13">
        <v>1750</v>
      </c>
      <c r="M1149" s="9" t="s">
        <v>11</v>
      </c>
      <c r="N1149" s="2" t="s">
        <v>1251</v>
      </c>
      <c r="O1149" s="11" t="s">
        <v>2752</v>
      </c>
      <c r="P1149" s="33" t="str">
        <f t="shared" si="21"/>
        <v>('PLU01148','INDOMILK KIDS CKLT125ML/UHT','PCS',1700,1750,1750,'GOL052',12,TRUE,FALSE,0,0,0,0,NULL,NULL,'PCS',0,0,0,0,0,0,0,0),</v>
      </c>
    </row>
    <row r="1150" spans="1:16">
      <c r="A1150" s="35" t="s">
        <v>1254</v>
      </c>
      <c r="B1150" s="57" t="s">
        <v>2402</v>
      </c>
      <c r="C1150" s="36" t="s">
        <v>6</v>
      </c>
      <c r="D1150" s="7" t="s">
        <v>1165</v>
      </c>
      <c r="E1150" s="36" t="s">
        <v>6</v>
      </c>
      <c r="F1150" s="48" t="s">
        <v>8</v>
      </c>
      <c r="G1150" s="37" t="s">
        <v>9</v>
      </c>
      <c r="H1150" s="6">
        <v>1550</v>
      </c>
      <c r="I1150" s="9" t="s">
        <v>10</v>
      </c>
      <c r="J1150" s="13">
        <v>1600</v>
      </c>
      <c r="K1150" s="9" t="s">
        <v>10</v>
      </c>
      <c r="L1150" s="14">
        <v>1600</v>
      </c>
      <c r="M1150" s="9" t="s">
        <v>11</v>
      </c>
      <c r="N1150" s="2" t="s">
        <v>1251</v>
      </c>
      <c r="O1150" s="11" t="s">
        <v>2752</v>
      </c>
      <c r="P1150" s="33" t="str">
        <f t="shared" si="21"/>
        <v>('PLU01149','INDOMILK KIDS STRW125ML/UHT','PCS',1550,1600,1600,'GOL052',12,TRUE,FALSE,0,0,0,0,NULL,NULL,'PCS',0,0,0,0,0,0,0,0),</v>
      </c>
    </row>
    <row r="1151" spans="1:16">
      <c r="A1151" s="35" t="s">
        <v>1254</v>
      </c>
      <c r="B1151" s="57" t="s">
        <v>2403</v>
      </c>
      <c r="C1151" s="36" t="s">
        <v>6</v>
      </c>
      <c r="D1151" s="7" t="s">
        <v>1166</v>
      </c>
      <c r="E1151" s="36" t="s">
        <v>6</v>
      </c>
      <c r="F1151" s="48" t="s">
        <v>8</v>
      </c>
      <c r="G1151" s="37" t="s">
        <v>9</v>
      </c>
      <c r="H1151" s="6">
        <v>1550</v>
      </c>
      <c r="I1151" s="9" t="s">
        <v>10</v>
      </c>
      <c r="J1151" s="13">
        <v>1600</v>
      </c>
      <c r="K1151" s="9" t="s">
        <v>10</v>
      </c>
      <c r="L1151" s="13">
        <v>1600</v>
      </c>
      <c r="M1151" s="9" t="s">
        <v>11</v>
      </c>
      <c r="N1151" s="2" t="s">
        <v>1251</v>
      </c>
      <c r="O1151" s="11" t="s">
        <v>2752</v>
      </c>
      <c r="P1151" s="33" t="str">
        <f t="shared" si="21"/>
        <v>('PLU01150','INDOMILK KIDS VANILA125ML/UHT','PCS',1550,1600,1600,'GOL052',12,TRUE,FALSE,0,0,0,0,NULL,NULL,'PCS',0,0,0,0,0,0,0,0),</v>
      </c>
    </row>
    <row r="1152" spans="1:16">
      <c r="A1152" s="35" t="s">
        <v>1254</v>
      </c>
      <c r="B1152" s="57" t="s">
        <v>2404</v>
      </c>
      <c r="C1152" s="36" t="s">
        <v>6</v>
      </c>
      <c r="D1152" s="7" t="s">
        <v>1167</v>
      </c>
      <c r="E1152" s="36" t="s">
        <v>6</v>
      </c>
      <c r="F1152" s="48" t="s">
        <v>8</v>
      </c>
      <c r="G1152" s="37" t="s">
        <v>9</v>
      </c>
      <c r="H1152" s="6">
        <v>7500</v>
      </c>
      <c r="I1152" s="9" t="s">
        <v>10</v>
      </c>
      <c r="J1152" s="12">
        <v>7600</v>
      </c>
      <c r="K1152" s="9" t="s">
        <v>10</v>
      </c>
      <c r="L1152" s="12">
        <v>7600</v>
      </c>
      <c r="M1152" s="9" t="s">
        <v>11</v>
      </c>
      <c r="N1152" s="2" t="s">
        <v>1251</v>
      </c>
      <c r="O1152" s="11" t="s">
        <v>2752</v>
      </c>
      <c r="P1152" s="33" t="str">
        <f t="shared" si="21"/>
        <v>('PLU01151','INDOMILK PUTIH397G/KL','PCS',7500,7600,7600,'GOL052',12,TRUE,FALSE,0,0,0,0,NULL,NULL,'PCS',0,0,0,0,0,0,0,0),</v>
      </c>
    </row>
    <row r="1153" spans="1:16">
      <c r="A1153" s="35" t="s">
        <v>1254</v>
      </c>
      <c r="B1153" s="57" t="s">
        <v>2405</v>
      </c>
      <c r="C1153" s="36" t="s">
        <v>6</v>
      </c>
      <c r="D1153" s="7" t="s">
        <v>1168</v>
      </c>
      <c r="E1153" s="36" t="s">
        <v>6</v>
      </c>
      <c r="F1153" s="48" t="s">
        <v>8</v>
      </c>
      <c r="G1153" s="37" t="s">
        <v>9</v>
      </c>
      <c r="H1153" s="6">
        <v>1931</v>
      </c>
      <c r="I1153" s="9" t="s">
        <v>10</v>
      </c>
      <c r="J1153" s="12">
        <v>2039</v>
      </c>
      <c r="K1153" s="9" t="s">
        <v>10</v>
      </c>
      <c r="L1153" s="12">
        <v>2039</v>
      </c>
      <c r="M1153" s="9" t="s">
        <v>11</v>
      </c>
      <c r="N1153" s="2" t="s">
        <v>1251</v>
      </c>
      <c r="O1153" s="11" t="s">
        <v>2752</v>
      </c>
      <c r="P1153" s="33" t="str">
        <f t="shared" si="21"/>
        <v>('PLU01152','INDOMILK STROWBERY195ML','PCS',1931,2039,2039,'GOL052',12,TRUE,FALSE,0,0,0,0,NULL,NULL,'PCS',0,0,0,0,0,0,0,0),</v>
      </c>
    </row>
    <row r="1154" spans="1:16">
      <c r="A1154" s="35" t="s">
        <v>1254</v>
      </c>
      <c r="B1154" s="57" t="s">
        <v>2406</v>
      </c>
      <c r="C1154" s="36" t="s">
        <v>6</v>
      </c>
      <c r="D1154" s="7" t="s">
        <v>1169</v>
      </c>
      <c r="E1154" s="36" t="s">
        <v>6</v>
      </c>
      <c r="F1154" s="48" t="s">
        <v>8</v>
      </c>
      <c r="G1154" s="37" t="s">
        <v>9</v>
      </c>
      <c r="H1154" s="8">
        <v>2004</v>
      </c>
      <c r="I1154" s="9" t="s">
        <v>10</v>
      </c>
      <c r="J1154" s="13">
        <v>2500</v>
      </c>
      <c r="K1154" s="9" t="s">
        <v>10</v>
      </c>
      <c r="L1154" s="14">
        <v>2500</v>
      </c>
      <c r="M1154" s="9" t="s">
        <v>11</v>
      </c>
      <c r="N1154" s="2" t="s">
        <v>1251</v>
      </c>
      <c r="O1154" s="11" t="s">
        <v>2752</v>
      </c>
      <c r="P1154" s="33" t="str">
        <f t="shared" si="21"/>
        <v>('PLU01153','INDOMILK VANILA200ML/UHT','PCS',2004,2500,2500,'GOL052',12,TRUE,FALSE,0,0,0,0,NULL,NULL,'PCS',0,0,0,0,0,0,0,0),</v>
      </c>
    </row>
    <row r="1155" spans="1:16">
      <c r="A1155" s="35" t="s">
        <v>1254</v>
      </c>
      <c r="B1155" s="57" t="s">
        <v>2407</v>
      </c>
      <c r="C1155" s="36" t="s">
        <v>6</v>
      </c>
      <c r="D1155" s="7" t="s">
        <v>1170</v>
      </c>
      <c r="E1155" s="36" t="s">
        <v>6</v>
      </c>
      <c r="F1155" s="48" t="s">
        <v>8</v>
      </c>
      <c r="G1155" s="37" t="s">
        <v>9</v>
      </c>
      <c r="H1155" s="6">
        <v>5247</v>
      </c>
      <c r="I1155" s="9" t="s">
        <v>10</v>
      </c>
      <c r="J1155" s="13">
        <v>6000</v>
      </c>
      <c r="K1155" s="9" t="s">
        <v>10</v>
      </c>
      <c r="L1155" s="13">
        <v>6000</v>
      </c>
      <c r="M1155" s="9" t="s">
        <v>11</v>
      </c>
      <c r="N1155" s="2" t="s">
        <v>1251</v>
      </c>
      <c r="O1155" s="11" t="s">
        <v>2752</v>
      </c>
      <c r="P1155" s="33" t="str">
        <f t="shared" si="21"/>
        <v>('PLU01154','LACTAMIL IH COKLAT 200ML','PCS',5247,6000,6000,'GOL052',12,TRUE,FALSE,0,0,0,0,NULL,NULL,'PCS',0,0,0,0,0,0,0,0),</v>
      </c>
    </row>
    <row r="1156" spans="1:16">
      <c r="A1156" s="35" t="s">
        <v>1254</v>
      </c>
      <c r="B1156" s="57" t="s">
        <v>2408</v>
      </c>
      <c r="C1156" s="36" t="s">
        <v>6</v>
      </c>
      <c r="D1156" s="7" t="s">
        <v>1171</v>
      </c>
      <c r="E1156" s="36" t="s">
        <v>6</v>
      </c>
      <c r="F1156" s="48" t="s">
        <v>8</v>
      </c>
      <c r="G1156" s="37" t="s">
        <v>9</v>
      </c>
      <c r="H1156" s="6">
        <v>36988</v>
      </c>
      <c r="I1156" s="9" t="s">
        <v>10</v>
      </c>
      <c r="J1156" s="14">
        <v>38850</v>
      </c>
      <c r="K1156" s="9" t="s">
        <v>10</v>
      </c>
      <c r="L1156" s="13">
        <v>38850</v>
      </c>
      <c r="M1156" s="9" t="s">
        <v>11</v>
      </c>
      <c r="N1156" s="2" t="s">
        <v>1251</v>
      </c>
      <c r="O1156" s="11" t="s">
        <v>2752</v>
      </c>
      <c r="P1156" s="33" t="str">
        <f t="shared" si="21"/>
        <v>('PLU01155','LACTAMIL IH COKLAT 370GR','PCS',36988,38850,38850,'GOL052',12,TRUE,FALSE,0,0,0,0,NULL,NULL,'PCS',0,0,0,0,0,0,0,0),</v>
      </c>
    </row>
    <row r="1157" spans="1:16">
      <c r="A1157" s="35" t="s">
        <v>1254</v>
      </c>
      <c r="B1157" s="57" t="s">
        <v>2409</v>
      </c>
      <c r="C1157" s="36" t="s">
        <v>6</v>
      </c>
      <c r="D1157" s="7" t="s">
        <v>1172</v>
      </c>
      <c r="E1157" s="36" t="s">
        <v>6</v>
      </c>
      <c r="F1157" s="48" t="s">
        <v>8</v>
      </c>
      <c r="G1157" s="37" t="s">
        <v>9</v>
      </c>
      <c r="H1157" s="6">
        <v>20101</v>
      </c>
      <c r="I1157" s="9" t="s">
        <v>10</v>
      </c>
      <c r="J1157" s="13">
        <v>20350</v>
      </c>
      <c r="K1157" s="9" t="s">
        <v>10</v>
      </c>
      <c r="L1157" s="14">
        <v>20350</v>
      </c>
      <c r="M1157" s="9" t="s">
        <v>11</v>
      </c>
      <c r="N1157" s="2" t="s">
        <v>1251</v>
      </c>
      <c r="O1157" s="11" t="s">
        <v>2752</v>
      </c>
      <c r="P1157" s="33" t="str">
        <f t="shared" si="21"/>
        <v>('PLU01156','LACTAMIL IH MADU 185GR','PCS',20101,20350,20350,'GOL052',12,TRUE,FALSE,0,0,0,0,NULL,NULL,'PCS',0,0,0,0,0,0,0,0),</v>
      </c>
    </row>
    <row r="1158" spans="1:16">
      <c r="A1158" s="35" t="s">
        <v>1254</v>
      </c>
      <c r="B1158" s="57" t="s">
        <v>2410</v>
      </c>
      <c r="C1158" s="36" t="s">
        <v>6</v>
      </c>
      <c r="D1158" s="7" t="s">
        <v>1173</v>
      </c>
      <c r="E1158" s="36" t="s">
        <v>6</v>
      </c>
      <c r="F1158" s="48" t="s">
        <v>8</v>
      </c>
      <c r="G1158" s="37" t="s">
        <v>9</v>
      </c>
      <c r="H1158" s="6">
        <v>36988</v>
      </c>
      <c r="I1158" s="9" t="s">
        <v>10</v>
      </c>
      <c r="J1158" s="13">
        <v>38850</v>
      </c>
      <c r="K1158" s="9" t="s">
        <v>10</v>
      </c>
      <c r="L1158" s="13">
        <v>38850</v>
      </c>
      <c r="M1158" s="9" t="s">
        <v>11</v>
      </c>
      <c r="N1158" s="2" t="s">
        <v>1251</v>
      </c>
      <c r="O1158" s="11" t="s">
        <v>2752</v>
      </c>
      <c r="P1158" s="33" t="str">
        <f t="shared" si="21"/>
        <v>('PLU01157','LACTAMIL IH MADU 370GR','PCS',36988,38850,38850,'GOL052',12,TRUE,FALSE,0,0,0,0,NULL,NULL,'PCS',0,0,0,0,0,0,0,0),</v>
      </c>
    </row>
    <row r="1159" spans="1:16">
      <c r="A1159" s="35" t="s">
        <v>1254</v>
      </c>
      <c r="B1159" s="57" t="s">
        <v>2411</v>
      </c>
      <c r="C1159" s="36" t="s">
        <v>6</v>
      </c>
      <c r="D1159" s="7" t="s">
        <v>1174</v>
      </c>
      <c r="E1159" s="36" t="s">
        <v>6</v>
      </c>
      <c r="F1159" s="48" t="s">
        <v>8</v>
      </c>
      <c r="G1159" s="37" t="s">
        <v>9</v>
      </c>
      <c r="H1159" s="6">
        <v>20103</v>
      </c>
      <c r="I1159" s="9" t="s">
        <v>10</v>
      </c>
      <c r="J1159" s="14">
        <v>21200</v>
      </c>
      <c r="K1159" s="9" t="s">
        <v>10</v>
      </c>
      <c r="L1159" s="13">
        <v>21200</v>
      </c>
      <c r="M1159" s="9" t="s">
        <v>11</v>
      </c>
      <c r="N1159" s="2" t="s">
        <v>1251</v>
      </c>
      <c r="O1159" s="11" t="s">
        <v>2752</v>
      </c>
      <c r="P1159" s="33" t="str">
        <f t="shared" si="21"/>
        <v>('PLU01158','LACTAMIL IH VANILA 185GR','PCS',20103,21200,21200,'GOL052',12,TRUE,FALSE,0,0,0,0,NULL,NULL,'PCS',0,0,0,0,0,0,0,0),</v>
      </c>
    </row>
    <row r="1160" spans="1:16">
      <c r="A1160" s="35" t="s">
        <v>1254</v>
      </c>
      <c r="B1160" s="57" t="s">
        <v>2412</v>
      </c>
      <c r="C1160" s="36" t="s">
        <v>6</v>
      </c>
      <c r="D1160" s="7" t="s">
        <v>1175</v>
      </c>
      <c r="E1160" s="36" t="s">
        <v>6</v>
      </c>
      <c r="F1160" s="48" t="s">
        <v>8</v>
      </c>
      <c r="G1160" s="37" t="s">
        <v>9</v>
      </c>
      <c r="H1160" s="8">
        <v>36987</v>
      </c>
      <c r="I1160" s="9" t="s">
        <v>10</v>
      </c>
      <c r="J1160" s="13">
        <v>38850</v>
      </c>
      <c r="K1160" s="9" t="s">
        <v>10</v>
      </c>
      <c r="L1160" s="14">
        <v>38850</v>
      </c>
      <c r="M1160" s="9" t="s">
        <v>11</v>
      </c>
      <c r="N1160" s="2" t="s">
        <v>1251</v>
      </c>
      <c r="O1160" s="11" t="s">
        <v>2752</v>
      </c>
      <c r="P1160" s="33" t="str">
        <f t="shared" si="21"/>
        <v>('PLU01159','LACTAMIL IH VANILA 370GR','PCS',36987,38850,38850,'GOL052',12,TRUE,FALSE,0,0,0,0,NULL,NULL,'PCS',0,0,0,0,0,0,0,0),</v>
      </c>
    </row>
    <row r="1161" spans="1:16">
      <c r="A1161" s="35" t="s">
        <v>1254</v>
      </c>
      <c r="B1161" s="57" t="s">
        <v>2413</v>
      </c>
      <c r="C1161" s="36" t="s">
        <v>6</v>
      </c>
      <c r="D1161" s="7" t="s">
        <v>1176</v>
      </c>
      <c r="E1161" s="36" t="s">
        <v>6</v>
      </c>
      <c r="F1161" s="48" t="s">
        <v>8</v>
      </c>
      <c r="G1161" s="37" t="s">
        <v>9</v>
      </c>
      <c r="H1161" s="6">
        <v>20101</v>
      </c>
      <c r="I1161" s="9" t="s">
        <v>10</v>
      </c>
      <c r="J1161" s="13">
        <v>20350</v>
      </c>
      <c r="K1161" s="9" t="s">
        <v>10</v>
      </c>
      <c r="L1161" s="13">
        <v>20350</v>
      </c>
      <c r="M1161" s="9" t="s">
        <v>11</v>
      </c>
      <c r="N1161" s="2" t="s">
        <v>1251</v>
      </c>
      <c r="O1161" s="11" t="s">
        <v>2752</v>
      </c>
      <c r="P1161" s="33" t="str">
        <f t="shared" si="21"/>
        <v>('PLU01160','LACTAMIL IM COKLAT 185GR','PCS',20101,20350,20350,'GOL052',12,TRUE,FALSE,0,0,0,0,NULL,NULL,'PCS',0,0,0,0,0,0,0,0),</v>
      </c>
    </row>
    <row r="1162" spans="1:16">
      <c r="A1162" s="35" t="s">
        <v>1254</v>
      </c>
      <c r="B1162" s="57" t="s">
        <v>2414</v>
      </c>
      <c r="C1162" s="36" t="s">
        <v>6</v>
      </c>
      <c r="D1162" s="7" t="s">
        <v>1177</v>
      </c>
      <c r="E1162" s="36" t="s">
        <v>6</v>
      </c>
      <c r="F1162" s="48" t="s">
        <v>8</v>
      </c>
      <c r="G1162" s="37" t="s">
        <v>9</v>
      </c>
      <c r="H1162" s="6">
        <v>36987</v>
      </c>
      <c r="I1162" s="9" t="s">
        <v>10</v>
      </c>
      <c r="J1162" s="13">
        <v>38850</v>
      </c>
      <c r="K1162" s="9" t="s">
        <v>10</v>
      </c>
      <c r="L1162" s="14">
        <v>38850</v>
      </c>
      <c r="M1162" s="9" t="s">
        <v>11</v>
      </c>
      <c r="N1162" s="2" t="s">
        <v>1251</v>
      </c>
      <c r="O1162" s="11" t="s">
        <v>2752</v>
      </c>
      <c r="P1162" s="33" t="str">
        <f t="shared" si="21"/>
        <v>('PLU01161','LACTAMIL IM COKLAT 370GR','PCS',36987,38850,38850,'GOL052',12,TRUE,FALSE,0,0,0,0,NULL,NULL,'PCS',0,0,0,0,0,0,0,0),</v>
      </c>
    </row>
    <row r="1163" spans="1:16">
      <c r="A1163" s="35" t="s">
        <v>1254</v>
      </c>
      <c r="B1163" s="57" t="s">
        <v>2415</v>
      </c>
      <c r="C1163" s="36" t="s">
        <v>6</v>
      </c>
      <c r="D1163" s="7" t="s">
        <v>1178</v>
      </c>
      <c r="E1163" s="36" t="s">
        <v>6</v>
      </c>
      <c r="F1163" s="48" t="s">
        <v>8</v>
      </c>
      <c r="G1163" s="37" t="s">
        <v>9</v>
      </c>
      <c r="H1163" s="6">
        <v>20101</v>
      </c>
      <c r="I1163" s="9" t="s">
        <v>10</v>
      </c>
      <c r="J1163" s="13">
        <v>20350</v>
      </c>
      <c r="K1163" s="9" t="s">
        <v>10</v>
      </c>
      <c r="L1163" s="13">
        <v>20350</v>
      </c>
      <c r="M1163" s="9" t="s">
        <v>11</v>
      </c>
      <c r="N1163" s="2" t="s">
        <v>1251</v>
      </c>
      <c r="O1163" s="11" t="s">
        <v>2752</v>
      </c>
      <c r="P1163" s="33" t="str">
        <f t="shared" si="21"/>
        <v>('PLU01162','LACTAMIL IM JAHE 185GR','PCS',20101,20350,20350,'GOL052',12,TRUE,FALSE,0,0,0,0,NULL,NULL,'PCS',0,0,0,0,0,0,0,0),</v>
      </c>
    </row>
    <row r="1164" spans="1:16">
      <c r="A1164" s="35" t="s">
        <v>1254</v>
      </c>
      <c r="B1164" s="57" t="s">
        <v>2416</v>
      </c>
      <c r="C1164" s="36" t="s">
        <v>6</v>
      </c>
      <c r="D1164" s="7" t="s">
        <v>1179</v>
      </c>
      <c r="E1164" s="36" t="s">
        <v>6</v>
      </c>
      <c r="F1164" s="48" t="s">
        <v>8</v>
      </c>
      <c r="G1164" s="37" t="s">
        <v>9</v>
      </c>
      <c r="H1164" s="6">
        <v>36988</v>
      </c>
      <c r="I1164" s="9" t="s">
        <v>10</v>
      </c>
      <c r="J1164" s="14">
        <v>38850</v>
      </c>
      <c r="K1164" s="9" t="s">
        <v>10</v>
      </c>
      <c r="L1164" s="13">
        <v>38850</v>
      </c>
      <c r="M1164" s="9" t="s">
        <v>11</v>
      </c>
      <c r="N1164" s="2" t="s">
        <v>1251</v>
      </c>
      <c r="O1164" s="11" t="s">
        <v>2752</v>
      </c>
      <c r="P1164" s="33" t="str">
        <f t="shared" si="21"/>
        <v>('PLU01163','LACTAMIL IM JAHE 370GR','PCS',36988,38850,38850,'GOL052',12,TRUE,FALSE,0,0,0,0,NULL,NULL,'PCS',0,0,0,0,0,0,0,0),</v>
      </c>
    </row>
    <row r="1165" spans="1:16">
      <c r="A1165" s="35" t="s">
        <v>1254</v>
      </c>
      <c r="B1165" s="57" t="s">
        <v>2417</v>
      </c>
      <c r="C1165" s="36" t="s">
        <v>6</v>
      </c>
      <c r="D1165" s="7" t="s">
        <v>1180</v>
      </c>
      <c r="E1165" s="36" t="s">
        <v>6</v>
      </c>
      <c r="F1165" s="48" t="s">
        <v>8</v>
      </c>
      <c r="G1165" s="37" t="s">
        <v>9</v>
      </c>
      <c r="H1165" s="6">
        <v>18273</v>
      </c>
      <c r="I1165" s="9" t="s">
        <v>10</v>
      </c>
      <c r="J1165" s="13">
        <v>21200</v>
      </c>
      <c r="K1165" s="9" t="s">
        <v>10</v>
      </c>
      <c r="L1165" s="14">
        <v>21200</v>
      </c>
      <c r="M1165" s="9" t="s">
        <v>11</v>
      </c>
      <c r="N1165" s="2" t="s">
        <v>1251</v>
      </c>
      <c r="O1165" s="11" t="s">
        <v>2752</v>
      </c>
      <c r="P1165" s="33" t="str">
        <f t="shared" si="21"/>
        <v>('PLU01164','LACTAMIL IM VANILA 185GR','PCS',18273,21200,21200,'GOL052',12,TRUE,FALSE,0,0,0,0,NULL,NULL,'PCS',0,0,0,0,0,0,0,0),</v>
      </c>
    </row>
    <row r="1166" spans="1:16">
      <c r="A1166" s="35" t="s">
        <v>1254</v>
      </c>
      <c r="B1166" s="57" t="s">
        <v>2418</v>
      </c>
      <c r="C1166" s="36" t="s">
        <v>6</v>
      </c>
      <c r="D1166" s="7" t="s">
        <v>1181</v>
      </c>
      <c r="E1166" s="36" t="s">
        <v>6</v>
      </c>
      <c r="F1166" s="48" t="s">
        <v>8</v>
      </c>
      <c r="G1166" s="37" t="s">
        <v>9</v>
      </c>
      <c r="H1166" s="6">
        <v>36988</v>
      </c>
      <c r="I1166" s="9" t="s">
        <v>10</v>
      </c>
      <c r="J1166" s="13">
        <v>38850</v>
      </c>
      <c r="K1166" s="9" t="s">
        <v>10</v>
      </c>
      <c r="L1166" s="13">
        <v>38850</v>
      </c>
      <c r="M1166" s="9" t="s">
        <v>11</v>
      </c>
      <c r="N1166" s="2" t="s">
        <v>1251</v>
      </c>
      <c r="O1166" s="11" t="s">
        <v>2752</v>
      </c>
      <c r="P1166" s="33" t="str">
        <f t="shared" si="21"/>
        <v>('PLU01165','LACTAMIL IM VANILA 370GR','PCS',36988,38850,38850,'GOL052',12,TRUE,FALSE,0,0,0,0,NULL,NULL,'PCS',0,0,0,0,0,0,0,0),</v>
      </c>
    </row>
    <row r="1167" spans="1:16">
      <c r="A1167" s="35" t="s">
        <v>1254</v>
      </c>
      <c r="B1167" s="57" t="s">
        <v>2419</v>
      </c>
      <c r="C1167" s="36" t="s">
        <v>6</v>
      </c>
      <c r="D1167" s="7" t="s">
        <v>1182</v>
      </c>
      <c r="E1167" s="36" t="s">
        <v>6</v>
      </c>
      <c r="F1167" s="48" t="s">
        <v>8</v>
      </c>
      <c r="G1167" s="37" t="s">
        <v>9</v>
      </c>
      <c r="H1167" s="8">
        <v>33283</v>
      </c>
      <c r="I1167" s="9" t="s">
        <v>10</v>
      </c>
      <c r="J1167" s="14">
        <v>34290</v>
      </c>
      <c r="K1167" s="9" t="s">
        <v>10</v>
      </c>
      <c r="L1167" s="13">
        <v>34290</v>
      </c>
      <c r="M1167" s="9" t="s">
        <v>11</v>
      </c>
      <c r="N1167" s="2" t="s">
        <v>1251</v>
      </c>
      <c r="O1167" s="11" t="s">
        <v>2752</v>
      </c>
      <c r="P1167" s="33" t="str">
        <f t="shared" si="21"/>
        <v>('PLU01166','NESVITA ACTICOL 250G','PCS',33283,34290,34290,'GOL052',12,TRUE,FALSE,0,0,0,0,NULL,NULL,'PCS',0,0,0,0,0,0,0,0),</v>
      </c>
    </row>
    <row r="1168" spans="1:16">
      <c r="A1168" s="35" t="s">
        <v>1254</v>
      </c>
      <c r="B1168" s="57" t="s">
        <v>2420</v>
      </c>
      <c r="C1168" s="36" t="s">
        <v>6</v>
      </c>
      <c r="D1168" s="7" t="s">
        <v>1183</v>
      </c>
      <c r="E1168" s="36" t="s">
        <v>6</v>
      </c>
      <c r="F1168" s="48" t="s">
        <v>8</v>
      </c>
      <c r="G1168" s="37" t="s">
        <v>9</v>
      </c>
      <c r="H1168" s="6">
        <v>30048</v>
      </c>
      <c r="I1168" s="9" t="s">
        <v>10</v>
      </c>
      <c r="J1168" s="13">
        <v>30950</v>
      </c>
      <c r="K1168" s="9" t="s">
        <v>10</v>
      </c>
      <c r="L1168" s="12">
        <v>30950</v>
      </c>
      <c r="M1168" s="9" t="s">
        <v>11</v>
      </c>
      <c r="N1168" s="2" t="s">
        <v>1251</v>
      </c>
      <c r="O1168" s="11" t="s">
        <v>2752</v>
      </c>
      <c r="P1168" s="33" t="str">
        <f t="shared" si="21"/>
        <v>('PLU01167','NESVITA BANANA MALT 250G','PCS',30048,30950,30950,'GOL052',12,TRUE,FALSE,0,0,0,0,NULL,NULL,'PCS',0,0,0,0,0,0,0,0),</v>
      </c>
    </row>
    <row r="1169" spans="1:16">
      <c r="A1169" s="35" t="s">
        <v>1254</v>
      </c>
      <c r="B1169" s="57" t="s">
        <v>2421</v>
      </c>
      <c r="C1169" s="36" t="s">
        <v>6</v>
      </c>
      <c r="D1169" s="7" t="s">
        <v>1184</v>
      </c>
      <c r="E1169" s="36" t="s">
        <v>6</v>
      </c>
      <c r="F1169" s="48" t="s">
        <v>8</v>
      </c>
      <c r="G1169" s="37" t="s">
        <v>9</v>
      </c>
      <c r="H1169" s="6">
        <v>30048</v>
      </c>
      <c r="I1169" s="9" t="s">
        <v>10</v>
      </c>
      <c r="J1169" s="13">
        <v>33050</v>
      </c>
      <c r="K1169" s="9" t="s">
        <v>10</v>
      </c>
      <c r="L1169" s="13">
        <v>33050</v>
      </c>
      <c r="M1169" s="9" t="s">
        <v>11</v>
      </c>
      <c r="N1169" s="2" t="s">
        <v>1251</v>
      </c>
      <c r="O1169" s="11" t="s">
        <v>2752</v>
      </c>
      <c r="P1169" s="33" t="str">
        <f t="shared" si="21"/>
        <v>('PLU01168','NESVITA PRODIGEST 250GR','PCS',30048,33050,33050,'GOL052',12,TRUE,FALSE,0,0,0,0,NULL,NULL,'PCS',0,0,0,0,0,0,0,0),</v>
      </c>
    </row>
    <row r="1170" spans="1:16">
      <c r="A1170" s="35" t="s">
        <v>1254</v>
      </c>
      <c r="B1170" s="57" t="s">
        <v>2422</v>
      </c>
      <c r="C1170" s="36" t="s">
        <v>6</v>
      </c>
      <c r="D1170" s="7" t="s">
        <v>1185</v>
      </c>
      <c r="E1170" s="36" t="s">
        <v>6</v>
      </c>
      <c r="F1170" s="48" t="s">
        <v>8</v>
      </c>
      <c r="G1170" s="37" t="s">
        <v>9</v>
      </c>
      <c r="H1170" s="6">
        <v>6440</v>
      </c>
      <c r="I1170" s="9" t="s">
        <v>10</v>
      </c>
      <c r="J1170" s="12">
        <v>6650</v>
      </c>
      <c r="K1170" s="9" t="s">
        <v>10</v>
      </c>
      <c r="L1170" s="12">
        <v>6650</v>
      </c>
      <c r="M1170" s="9" t="s">
        <v>11</v>
      </c>
      <c r="N1170" s="2" t="s">
        <v>1251</v>
      </c>
      <c r="O1170" s="11" t="s">
        <v>2752</v>
      </c>
      <c r="P1170" s="33" t="str">
        <f t="shared" si="21"/>
        <v>('PLU01169','NONA KRIMER SKM 380GR','PCS',6440,6650,6650,'GOL052',12,TRUE,FALSE,0,0,0,0,NULL,NULL,'PCS',0,0,0,0,0,0,0,0),</v>
      </c>
    </row>
    <row r="1171" spans="1:16">
      <c r="A1171" s="35" t="s">
        <v>1254</v>
      </c>
      <c r="B1171" s="57" t="s">
        <v>2423</v>
      </c>
      <c r="C1171" s="36" t="s">
        <v>6</v>
      </c>
      <c r="D1171" s="7" t="s">
        <v>1186</v>
      </c>
      <c r="E1171" s="36" t="s">
        <v>6</v>
      </c>
      <c r="F1171" s="48" t="s">
        <v>8</v>
      </c>
      <c r="G1171" s="37" t="s">
        <v>9</v>
      </c>
      <c r="H1171" s="6">
        <v>5974</v>
      </c>
      <c r="I1171" s="9" t="s">
        <v>10</v>
      </c>
      <c r="J1171" s="14">
        <v>6900</v>
      </c>
      <c r="K1171" s="9" t="s">
        <v>10</v>
      </c>
      <c r="L1171" s="13">
        <v>6900</v>
      </c>
      <c r="M1171" s="9" t="s">
        <v>11</v>
      </c>
      <c r="N1171" s="2" t="s">
        <v>1251</v>
      </c>
      <c r="O1171" s="11" t="s">
        <v>2752</v>
      </c>
      <c r="P1171" s="33" t="str">
        <f t="shared" si="21"/>
        <v>('PLU01170','NONA SKM COKLAT 380 GR','PCS',5974,6900,6900,'GOL052',12,TRUE,FALSE,0,0,0,0,NULL,NULL,'PCS',0,0,0,0,0,0,0,0),</v>
      </c>
    </row>
    <row r="1172" spans="1:16">
      <c r="A1172" s="35" t="s">
        <v>1254</v>
      </c>
      <c r="B1172" s="57" t="s">
        <v>2424</v>
      </c>
      <c r="C1172" s="36" t="s">
        <v>6</v>
      </c>
      <c r="D1172" s="7" t="s">
        <v>1187</v>
      </c>
      <c r="E1172" s="36" t="s">
        <v>6</v>
      </c>
      <c r="F1172" s="48" t="s">
        <v>8</v>
      </c>
      <c r="G1172" s="37" t="s">
        <v>9</v>
      </c>
      <c r="H1172" s="8">
        <v>8373</v>
      </c>
      <c r="I1172" s="9" t="s">
        <v>10</v>
      </c>
      <c r="J1172" s="13">
        <v>8710</v>
      </c>
      <c r="K1172" s="9" t="s">
        <v>10</v>
      </c>
      <c r="L1172" s="14">
        <v>8710</v>
      </c>
      <c r="M1172" s="9" t="s">
        <v>11</v>
      </c>
      <c r="N1172" s="2" t="s">
        <v>1251</v>
      </c>
      <c r="O1172" s="11" t="s">
        <v>2752</v>
      </c>
      <c r="P1172" s="33" t="str">
        <f t="shared" si="21"/>
        <v>('PLU01171','OVALTIME CLASIC 150G','PCS',8373,8710,8710,'GOL052',12,TRUE,FALSE,0,0,0,0,NULL,NULL,'PCS',0,0,0,0,0,0,0,0),</v>
      </c>
    </row>
    <row r="1173" spans="1:16">
      <c r="A1173" s="35" t="s">
        <v>1254</v>
      </c>
      <c r="B1173" s="57" t="s">
        <v>2425</v>
      </c>
      <c r="C1173" s="36" t="s">
        <v>6</v>
      </c>
      <c r="D1173" s="7" t="s">
        <v>1188</v>
      </c>
      <c r="E1173" s="36" t="s">
        <v>6</v>
      </c>
      <c r="F1173" s="48" t="s">
        <v>8</v>
      </c>
      <c r="G1173" s="37" t="s">
        <v>9</v>
      </c>
      <c r="H1173" s="6">
        <v>16372</v>
      </c>
      <c r="I1173" s="9" t="s">
        <v>10</v>
      </c>
      <c r="J1173" s="13">
        <v>17020</v>
      </c>
      <c r="K1173" s="9" t="s">
        <v>10</v>
      </c>
      <c r="L1173" s="13">
        <v>17020</v>
      </c>
      <c r="M1173" s="9" t="s">
        <v>11</v>
      </c>
      <c r="N1173" s="2" t="s">
        <v>1251</v>
      </c>
      <c r="O1173" s="11" t="s">
        <v>2752</v>
      </c>
      <c r="P1173" s="33" t="str">
        <f t="shared" si="21"/>
        <v>('PLU01172','OVALTIME CLASIC 300G','PCS',16372,17020,17020,'GOL052',12,TRUE,FALSE,0,0,0,0,NULL,NULL,'PCS',0,0,0,0,0,0,0,0),</v>
      </c>
    </row>
    <row r="1174" spans="1:16">
      <c r="A1174" s="35" t="s">
        <v>1254</v>
      </c>
      <c r="B1174" s="57" t="s">
        <v>2426</v>
      </c>
      <c r="C1174" s="36" t="s">
        <v>6</v>
      </c>
      <c r="D1174" s="7" t="s">
        <v>1189</v>
      </c>
      <c r="E1174" s="36" t="s">
        <v>6</v>
      </c>
      <c r="F1174" s="48" t="s">
        <v>8</v>
      </c>
      <c r="G1174" s="37" t="s">
        <v>9</v>
      </c>
      <c r="H1174" s="6">
        <v>1811</v>
      </c>
      <c r="I1174" s="9" t="s">
        <v>10</v>
      </c>
      <c r="J1174" s="14">
        <v>1850</v>
      </c>
      <c r="K1174" s="9" t="s">
        <v>10</v>
      </c>
      <c r="L1174" s="13">
        <v>1850</v>
      </c>
      <c r="M1174" s="9" t="s">
        <v>11</v>
      </c>
      <c r="N1174" s="2" t="s">
        <v>1251</v>
      </c>
      <c r="O1174" s="11" t="s">
        <v>2752</v>
      </c>
      <c r="P1174" s="33" t="str">
        <f t="shared" si="21"/>
        <v>('PLU01173','OVALTIME COKLAT 115ML/UHT','PCS',1811,1850,1850,'GOL052',12,TRUE,FALSE,0,0,0,0,NULL,NULL,'PCS',0,0,0,0,0,0,0,0),</v>
      </c>
    </row>
    <row r="1175" spans="1:16">
      <c r="A1175" s="35" t="s">
        <v>1254</v>
      </c>
      <c r="B1175" s="57" t="s">
        <v>2427</v>
      </c>
      <c r="C1175" s="36" t="s">
        <v>6</v>
      </c>
      <c r="D1175" s="7" t="s">
        <v>1190</v>
      </c>
      <c r="E1175" s="36" t="s">
        <v>6</v>
      </c>
      <c r="F1175" s="48" t="s">
        <v>8</v>
      </c>
      <c r="G1175" s="37" t="s">
        <v>9</v>
      </c>
      <c r="H1175" s="6">
        <v>2730</v>
      </c>
      <c r="I1175" s="9" t="s">
        <v>10</v>
      </c>
      <c r="J1175" s="13">
        <v>3300</v>
      </c>
      <c r="K1175" s="9" t="s">
        <v>10</v>
      </c>
      <c r="L1175" s="14">
        <v>3300</v>
      </c>
      <c r="M1175" s="9" t="s">
        <v>11</v>
      </c>
      <c r="N1175" s="2" t="s">
        <v>1251</v>
      </c>
      <c r="O1175" s="11" t="s">
        <v>2752</v>
      </c>
      <c r="P1175" s="33" t="str">
        <f t="shared" si="21"/>
        <v>('PLU01174','OVALTIME COKLAT 190ML/UHT','PCS',2730,3300,3300,'GOL052',12,TRUE,FALSE,0,0,0,0,NULL,NULL,'PCS',0,0,0,0,0,0,0,0),</v>
      </c>
    </row>
    <row r="1176" spans="1:16">
      <c r="A1176" s="35" t="s">
        <v>1254</v>
      </c>
      <c r="B1176" s="57" t="s">
        <v>2428</v>
      </c>
      <c r="C1176" s="36" t="s">
        <v>6</v>
      </c>
      <c r="D1176" s="7" t="s">
        <v>1191</v>
      </c>
      <c r="E1176" s="36" t="s">
        <v>6</v>
      </c>
      <c r="F1176" s="48" t="s">
        <v>8</v>
      </c>
      <c r="G1176" s="37" t="s">
        <v>9</v>
      </c>
      <c r="H1176" s="6">
        <v>9719</v>
      </c>
      <c r="I1176" s="9" t="s">
        <v>10</v>
      </c>
      <c r="J1176" s="13">
        <v>10100</v>
      </c>
      <c r="K1176" s="9" t="s">
        <v>10</v>
      </c>
      <c r="L1176" s="13">
        <v>10100</v>
      </c>
      <c r="M1176" s="9" t="s">
        <v>11</v>
      </c>
      <c r="N1176" s="2" t="s">
        <v>1251</v>
      </c>
      <c r="O1176" s="11" t="s">
        <v>2752</v>
      </c>
      <c r="P1176" s="33" t="str">
        <f t="shared" si="21"/>
        <v>('PLU01175','OVALTIME SUSU 160G','PCS',9719,10100,10100,'GOL052',12,TRUE,FALSE,0,0,0,0,NULL,NULL,'PCS',0,0,0,0,0,0,0,0),</v>
      </c>
    </row>
    <row r="1177" spans="1:16">
      <c r="A1177" s="35" t="s">
        <v>1254</v>
      </c>
      <c r="B1177" s="57" t="s">
        <v>2429</v>
      </c>
      <c r="C1177" s="36" t="s">
        <v>6</v>
      </c>
      <c r="D1177" s="7" t="s">
        <v>1192</v>
      </c>
      <c r="E1177" s="36" t="s">
        <v>6</v>
      </c>
      <c r="F1177" s="48" t="s">
        <v>8</v>
      </c>
      <c r="G1177" s="37" t="s">
        <v>9</v>
      </c>
      <c r="H1177" s="6">
        <v>50150</v>
      </c>
      <c r="I1177" s="9" t="s">
        <v>10</v>
      </c>
      <c r="J1177" s="13">
        <v>52115</v>
      </c>
      <c r="K1177" s="9" t="s">
        <v>10</v>
      </c>
      <c r="L1177" s="14">
        <v>52115</v>
      </c>
      <c r="M1177" s="9" t="s">
        <v>11</v>
      </c>
      <c r="N1177" s="2" t="s">
        <v>1251</v>
      </c>
      <c r="O1177" s="11" t="s">
        <v>2752</v>
      </c>
      <c r="P1177" s="33" t="str">
        <f t="shared" ref="P1177:P1238" si="22">(A1177&amp;B1177&amp;C1177&amp;D1177&amp;E1177&amp;F1177&amp;G1177&amp;H1177&amp;I1177&amp;J1177&amp;K1177&amp;L1177&amp;M1177&amp;N1177&amp;O1177)</f>
        <v>('PLU01176','PREAGEN HAMIL MOCHA400G','PCS',50150,52115,52115,'GOL052',12,TRUE,FALSE,0,0,0,0,NULL,NULL,'PCS',0,0,0,0,0,0,0,0),</v>
      </c>
    </row>
    <row r="1178" spans="1:16">
      <c r="A1178" s="35" t="s">
        <v>1254</v>
      </c>
      <c r="B1178" s="57" t="s">
        <v>2430</v>
      </c>
      <c r="C1178" s="36" t="s">
        <v>6</v>
      </c>
      <c r="D1178" s="7" t="s">
        <v>1193</v>
      </c>
      <c r="E1178" s="36" t="s">
        <v>6</v>
      </c>
      <c r="F1178" s="48" t="s">
        <v>8</v>
      </c>
      <c r="G1178" s="37" t="s">
        <v>9</v>
      </c>
      <c r="H1178" s="19">
        <v>26050</v>
      </c>
      <c r="I1178" s="9" t="s">
        <v>10</v>
      </c>
      <c r="J1178" s="13">
        <v>30800</v>
      </c>
      <c r="K1178" s="9" t="s">
        <v>10</v>
      </c>
      <c r="L1178" s="13">
        <v>30800</v>
      </c>
      <c r="M1178" s="9" t="s">
        <v>11</v>
      </c>
      <c r="N1178" s="2" t="s">
        <v>1251</v>
      </c>
      <c r="O1178" s="11" t="s">
        <v>2752</v>
      </c>
      <c r="P1178" s="33" t="str">
        <f t="shared" si="22"/>
        <v>('PLU01177','PRENAGEN CHOCOLATE200G','PCS',26050,30800,30800,'GOL052',12,TRUE,FALSE,0,0,0,0,NULL,NULL,'PCS',0,0,0,0,0,0,0,0),</v>
      </c>
    </row>
    <row r="1179" spans="1:16">
      <c r="A1179" s="35" t="s">
        <v>1254</v>
      </c>
      <c r="B1179" s="57" t="s">
        <v>2431</v>
      </c>
      <c r="C1179" s="36" t="s">
        <v>6</v>
      </c>
      <c r="D1179" s="7" t="s">
        <v>1194</v>
      </c>
      <c r="E1179" s="36" t="s">
        <v>6</v>
      </c>
      <c r="F1179" s="48" t="s">
        <v>8</v>
      </c>
      <c r="G1179" s="37" t="s">
        <v>9</v>
      </c>
      <c r="H1179" s="6">
        <v>54802</v>
      </c>
      <c r="I1179" s="9" t="s">
        <v>10</v>
      </c>
      <c r="J1179" s="14">
        <v>56950</v>
      </c>
      <c r="K1179" s="9" t="s">
        <v>10</v>
      </c>
      <c r="L1179" s="13">
        <v>56950</v>
      </c>
      <c r="M1179" s="9" t="s">
        <v>11</v>
      </c>
      <c r="N1179" s="2" t="s">
        <v>1251</v>
      </c>
      <c r="O1179" s="11" t="s">
        <v>2752</v>
      </c>
      <c r="P1179" s="33" t="str">
        <f t="shared" si="22"/>
        <v>('PLU01178','PRENAGEN CHOCOLATE400G','PCS',54802,56950,56950,'GOL052',12,TRUE,FALSE,0,0,0,0,NULL,NULL,'PCS',0,0,0,0,0,0,0,0),</v>
      </c>
    </row>
    <row r="1180" spans="1:16">
      <c r="A1180" s="35" t="s">
        <v>1254</v>
      </c>
      <c r="B1180" s="57" t="s">
        <v>2432</v>
      </c>
      <c r="C1180" s="36" t="s">
        <v>6</v>
      </c>
      <c r="D1180" s="7" t="s">
        <v>1195</v>
      </c>
      <c r="E1180" s="36" t="s">
        <v>6</v>
      </c>
      <c r="F1180" s="48" t="s">
        <v>8</v>
      </c>
      <c r="G1180" s="37" t="s">
        <v>9</v>
      </c>
      <c r="H1180" s="6">
        <v>29764</v>
      </c>
      <c r="I1180" s="9" t="s">
        <v>10</v>
      </c>
      <c r="J1180" s="13">
        <v>30950</v>
      </c>
      <c r="K1180" s="9" t="s">
        <v>10</v>
      </c>
      <c r="L1180" s="14">
        <v>30950</v>
      </c>
      <c r="M1180" s="9" t="s">
        <v>11</v>
      </c>
      <c r="N1180" s="2" t="s">
        <v>1251</v>
      </c>
      <c r="O1180" s="11" t="s">
        <v>2752</v>
      </c>
      <c r="P1180" s="33" t="str">
        <f t="shared" si="22"/>
        <v>('PLU01179','PRENAGEN EMESI PLAIN200G','PCS',29764,30950,30950,'GOL052',12,TRUE,FALSE,0,0,0,0,NULL,NULL,'PCS',0,0,0,0,0,0,0,0),</v>
      </c>
    </row>
    <row r="1181" spans="1:16">
      <c r="A1181" s="35" t="s">
        <v>1254</v>
      </c>
      <c r="B1181" s="57" t="s">
        <v>2433</v>
      </c>
      <c r="C1181" s="36" t="s">
        <v>6</v>
      </c>
      <c r="D1181" s="7" t="s">
        <v>1196</v>
      </c>
      <c r="E1181" s="36" t="s">
        <v>6</v>
      </c>
      <c r="F1181" s="48" t="s">
        <v>8</v>
      </c>
      <c r="G1181" s="37" t="s">
        <v>9</v>
      </c>
      <c r="H1181" s="6">
        <v>27400</v>
      </c>
      <c r="I1181" s="9" t="s">
        <v>10</v>
      </c>
      <c r="J1181" s="13">
        <v>28490</v>
      </c>
      <c r="K1181" s="9" t="s">
        <v>10</v>
      </c>
      <c r="L1181" s="13">
        <v>28490</v>
      </c>
      <c r="M1181" s="9" t="s">
        <v>11</v>
      </c>
      <c r="N1181" s="2" t="s">
        <v>1251</v>
      </c>
      <c r="O1181" s="11" t="s">
        <v>2752</v>
      </c>
      <c r="P1181" s="33" t="str">
        <f t="shared" si="22"/>
        <v>('PLU01180','PRENAGEN EMESIS CHO200G','PCS',27400,28490,28490,'GOL052',12,TRUE,FALSE,0,0,0,0,NULL,NULL,'PCS',0,0,0,0,0,0,0,0),</v>
      </c>
    </row>
    <row r="1182" spans="1:16">
      <c r="A1182" s="35" t="s">
        <v>1254</v>
      </c>
      <c r="B1182" s="57" t="s">
        <v>2434</v>
      </c>
      <c r="C1182" s="36" t="s">
        <v>6</v>
      </c>
      <c r="D1182" s="7" t="s">
        <v>1197</v>
      </c>
      <c r="E1182" s="36" t="s">
        <v>6</v>
      </c>
      <c r="F1182" s="48" t="s">
        <v>8</v>
      </c>
      <c r="G1182" s="37" t="s">
        <v>9</v>
      </c>
      <c r="H1182" s="6">
        <v>26050</v>
      </c>
      <c r="I1182" s="9" t="s">
        <v>10</v>
      </c>
      <c r="J1182" s="14">
        <v>32700</v>
      </c>
      <c r="K1182" s="9" t="s">
        <v>10</v>
      </c>
      <c r="L1182" s="13">
        <v>32700</v>
      </c>
      <c r="M1182" s="9" t="s">
        <v>11</v>
      </c>
      <c r="N1182" s="2" t="s">
        <v>1251</v>
      </c>
      <c r="O1182" s="11" t="s">
        <v>2752</v>
      </c>
      <c r="P1182" s="33" t="str">
        <f t="shared" si="22"/>
        <v>('PLU01181','PRENAGEN HAMIL CHO200G','PCS',26050,32700,32700,'GOL052',12,TRUE,FALSE,0,0,0,0,NULL,NULL,'PCS',0,0,0,0,0,0,0,0),</v>
      </c>
    </row>
    <row r="1183" spans="1:16">
      <c r="A1183" s="35" t="s">
        <v>1254</v>
      </c>
      <c r="B1183" s="57" t="s">
        <v>2435</v>
      </c>
      <c r="C1183" s="36" t="s">
        <v>6</v>
      </c>
      <c r="D1183" s="7" t="s">
        <v>1198</v>
      </c>
      <c r="E1183" s="36" t="s">
        <v>6</v>
      </c>
      <c r="F1183" s="48" t="s">
        <v>8</v>
      </c>
      <c r="G1183" s="37" t="s">
        <v>9</v>
      </c>
      <c r="H1183" s="6">
        <v>54802</v>
      </c>
      <c r="I1183" s="9" t="s">
        <v>10</v>
      </c>
      <c r="J1183" s="13">
        <v>56950</v>
      </c>
      <c r="K1183" s="9" t="s">
        <v>10</v>
      </c>
      <c r="L1183" s="14">
        <v>56950</v>
      </c>
      <c r="M1183" s="9" t="s">
        <v>11</v>
      </c>
      <c r="N1183" s="2" t="s">
        <v>1251</v>
      </c>
      <c r="O1183" s="11" t="s">
        <v>2752</v>
      </c>
      <c r="P1183" s="33" t="str">
        <f t="shared" si="22"/>
        <v>('PLU01182','PRENAGEN HAMIL CHO2X200G','PCS',54802,56950,56950,'GOL052',12,TRUE,FALSE,0,0,0,0,NULL,NULL,'PCS',0,0,0,0,0,0,0,0),</v>
      </c>
    </row>
    <row r="1184" spans="1:16">
      <c r="A1184" s="35" t="s">
        <v>1254</v>
      </c>
      <c r="B1184" s="57" t="s">
        <v>2436</v>
      </c>
      <c r="C1184" s="36" t="s">
        <v>6</v>
      </c>
      <c r="D1184" s="7" t="s">
        <v>1199</v>
      </c>
      <c r="E1184" s="36" t="s">
        <v>6</v>
      </c>
      <c r="F1184" s="48" t="s">
        <v>8</v>
      </c>
      <c r="G1184" s="37" t="s">
        <v>9</v>
      </c>
      <c r="H1184" s="6">
        <v>75033</v>
      </c>
      <c r="I1184" s="9" t="s">
        <v>10</v>
      </c>
      <c r="J1184" s="12">
        <v>79590</v>
      </c>
      <c r="K1184" s="9" t="s">
        <v>10</v>
      </c>
      <c r="L1184" s="13">
        <v>79590</v>
      </c>
      <c r="M1184" s="9" t="s">
        <v>11</v>
      </c>
      <c r="N1184" s="2" t="s">
        <v>1251</v>
      </c>
      <c r="O1184" s="11" t="s">
        <v>2752</v>
      </c>
      <c r="P1184" s="33" t="str">
        <f t="shared" si="22"/>
        <v>('PLU01183','PRENAGEN HAMIL CHO600G','PCS',75033,79590,79590,'GOL052',12,TRUE,FALSE,0,0,0,0,NULL,NULL,'PCS',0,0,0,0,0,0,0,0),</v>
      </c>
    </row>
    <row r="1185" spans="1:16">
      <c r="A1185" s="35" t="s">
        <v>1254</v>
      </c>
      <c r="B1185" s="57" t="s">
        <v>2437</v>
      </c>
      <c r="C1185" s="36" t="s">
        <v>6</v>
      </c>
      <c r="D1185" s="15" t="s">
        <v>1200</v>
      </c>
      <c r="E1185" s="36" t="s">
        <v>6</v>
      </c>
      <c r="F1185" s="48" t="s">
        <v>8</v>
      </c>
      <c r="G1185" s="37" t="s">
        <v>9</v>
      </c>
      <c r="H1185" s="8">
        <v>28297</v>
      </c>
      <c r="I1185" s="9" t="s">
        <v>10</v>
      </c>
      <c r="J1185" s="13">
        <v>29400</v>
      </c>
      <c r="K1185" s="9" t="s">
        <v>10</v>
      </c>
      <c r="L1185" s="12">
        <v>29400</v>
      </c>
      <c r="M1185" s="9" t="s">
        <v>11</v>
      </c>
      <c r="N1185" s="2" t="s">
        <v>1251</v>
      </c>
      <c r="O1185" s="11" t="s">
        <v>2752</v>
      </c>
      <c r="P1185" s="33" t="str">
        <f t="shared" si="22"/>
        <v>('PLU01184','PRENAGEN HAMIL MOCHA200G','PCS',28297,29400,29400,'GOL052',12,TRUE,FALSE,0,0,0,0,NULL,NULL,'PCS',0,0,0,0,0,0,0,0),</v>
      </c>
    </row>
    <row r="1186" spans="1:16">
      <c r="A1186" s="35" t="s">
        <v>1254</v>
      </c>
      <c r="B1186" s="57" t="s">
        <v>2438</v>
      </c>
      <c r="C1186" s="36" t="s">
        <v>6</v>
      </c>
      <c r="D1186" s="7" t="s">
        <v>1201</v>
      </c>
      <c r="E1186" s="36" t="s">
        <v>6</v>
      </c>
      <c r="F1186" s="48" t="s">
        <v>8</v>
      </c>
      <c r="G1186" s="37" t="s">
        <v>9</v>
      </c>
      <c r="H1186" s="6">
        <v>79296</v>
      </c>
      <c r="I1186" s="9" t="s">
        <v>10</v>
      </c>
      <c r="J1186" s="14">
        <v>79590</v>
      </c>
      <c r="K1186" s="9" t="s">
        <v>10</v>
      </c>
      <c r="L1186" s="12">
        <v>79590</v>
      </c>
      <c r="M1186" s="9" t="s">
        <v>11</v>
      </c>
      <c r="N1186" s="2" t="s">
        <v>1251</v>
      </c>
      <c r="O1186" s="11" t="s">
        <v>2752</v>
      </c>
      <c r="P1186" s="33" t="str">
        <f t="shared" si="22"/>
        <v>('PLU01185','PRENAGEN HAMIL MOCHA600G','PCS',79296,79590,79590,'GOL052',12,TRUE,FALSE,0,0,0,0,NULL,NULL,'PCS',0,0,0,0,0,0,0,0),</v>
      </c>
    </row>
    <row r="1187" spans="1:16">
      <c r="A1187" s="35" t="s">
        <v>1254</v>
      </c>
      <c r="B1187" s="57" t="s">
        <v>2439</v>
      </c>
      <c r="C1187" s="36" t="s">
        <v>6</v>
      </c>
      <c r="D1187" s="7" t="s">
        <v>1202</v>
      </c>
      <c r="E1187" s="36" t="s">
        <v>6</v>
      </c>
      <c r="F1187" s="48" t="s">
        <v>8</v>
      </c>
      <c r="G1187" s="37" t="s">
        <v>9</v>
      </c>
      <c r="H1187" s="6">
        <v>26050</v>
      </c>
      <c r="I1187" s="9" t="s">
        <v>10</v>
      </c>
      <c r="J1187" s="13">
        <v>32700</v>
      </c>
      <c r="K1187" s="9" t="s">
        <v>10</v>
      </c>
      <c r="L1187" s="14">
        <v>32700</v>
      </c>
      <c r="M1187" s="9" t="s">
        <v>11</v>
      </c>
      <c r="N1187" s="2" t="s">
        <v>1251</v>
      </c>
      <c r="O1187" s="11" t="s">
        <v>2752</v>
      </c>
      <c r="P1187" s="33" t="str">
        <f t="shared" si="22"/>
        <v>('PLU01186','PRENAGEN HAMIL STRW200G','PCS',26050,32700,32700,'GOL052',12,TRUE,FALSE,0,0,0,0,NULL,NULL,'PCS',0,0,0,0,0,0,0,0),</v>
      </c>
    </row>
    <row r="1188" spans="1:16">
      <c r="A1188" s="35" t="s">
        <v>1254</v>
      </c>
      <c r="B1188" s="57" t="s">
        <v>2440</v>
      </c>
      <c r="C1188" s="36" t="s">
        <v>6</v>
      </c>
      <c r="D1188" s="7" t="s">
        <v>1203</v>
      </c>
      <c r="E1188" s="36" t="s">
        <v>6</v>
      </c>
      <c r="F1188" s="48" t="s">
        <v>8</v>
      </c>
      <c r="G1188" s="37" t="s">
        <v>9</v>
      </c>
      <c r="H1188" s="6">
        <v>54802</v>
      </c>
      <c r="I1188" s="9" t="s">
        <v>10</v>
      </c>
      <c r="J1188" s="13">
        <v>56950</v>
      </c>
      <c r="K1188" s="9" t="s">
        <v>10</v>
      </c>
      <c r="L1188" s="13">
        <v>56950</v>
      </c>
      <c r="M1188" s="9" t="s">
        <v>11</v>
      </c>
      <c r="N1188" s="2" t="s">
        <v>1251</v>
      </c>
      <c r="O1188" s="11" t="s">
        <v>2752</v>
      </c>
      <c r="P1188" s="33" t="str">
        <f t="shared" si="22"/>
        <v>('PLU01187','PRENAGEN HAMIL STRW2X200G','PCS',54802,56950,56950,'GOL052',12,TRUE,FALSE,0,0,0,0,NULL,NULL,'PCS',0,0,0,0,0,0,0,0),</v>
      </c>
    </row>
    <row r="1189" spans="1:16">
      <c r="A1189" s="35" t="s">
        <v>1254</v>
      </c>
      <c r="B1189" s="57" t="s">
        <v>2441</v>
      </c>
      <c r="C1189" s="36" t="s">
        <v>6</v>
      </c>
      <c r="D1189" s="7" t="s">
        <v>1204</v>
      </c>
      <c r="E1189" s="36" t="s">
        <v>6</v>
      </c>
      <c r="F1189" s="48" t="s">
        <v>8</v>
      </c>
      <c r="G1189" s="37" t="s">
        <v>9</v>
      </c>
      <c r="H1189" s="6">
        <v>54802</v>
      </c>
      <c r="I1189" s="9" t="s">
        <v>10</v>
      </c>
      <c r="J1189" s="14">
        <v>56950</v>
      </c>
      <c r="K1189" s="9" t="s">
        <v>10</v>
      </c>
      <c r="L1189" s="13">
        <v>56950</v>
      </c>
      <c r="M1189" s="9" t="s">
        <v>11</v>
      </c>
      <c r="N1189" s="2" t="s">
        <v>1251</v>
      </c>
      <c r="O1189" s="11" t="s">
        <v>2752</v>
      </c>
      <c r="P1189" s="33" t="str">
        <f t="shared" si="22"/>
        <v>('PLU01188','PRENAGEN HAMIL VAN 400G','PCS',54802,56950,56950,'GOL052',12,TRUE,FALSE,0,0,0,0,NULL,NULL,'PCS',0,0,0,0,0,0,0,0),</v>
      </c>
    </row>
    <row r="1190" spans="1:16">
      <c r="A1190" s="35" t="s">
        <v>1254</v>
      </c>
      <c r="B1190" s="57" t="s">
        <v>2442</v>
      </c>
      <c r="C1190" s="36" t="s">
        <v>6</v>
      </c>
      <c r="D1190" s="7" t="s">
        <v>1205</v>
      </c>
      <c r="E1190" s="36" t="s">
        <v>6</v>
      </c>
      <c r="F1190" s="48" t="s">
        <v>8</v>
      </c>
      <c r="G1190" s="37" t="s">
        <v>9</v>
      </c>
      <c r="H1190" s="8">
        <v>26050</v>
      </c>
      <c r="I1190" s="9" t="s">
        <v>10</v>
      </c>
      <c r="J1190" s="13">
        <v>32700</v>
      </c>
      <c r="K1190" s="9" t="s">
        <v>10</v>
      </c>
      <c r="L1190" s="14">
        <v>32700</v>
      </c>
      <c r="M1190" s="9" t="s">
        <v>11</v>
      </c>
      <c r="N1190" s="2" t="s">
        <v>1251</v>
      </c>
      <c r="O1190" s="11" t="s">
        <v>2752</v>
      </c>
      <c r="P1190" s="33" t="str">
        <f t="shared" si="22"/>
        <v>('PLU01189','PRENAGEN HAMIL VAN200G','PCS',26050,32700,32700,'GOL052',12,TRUE,FALSE,0,0,0,0,NULL,NULL,'PCS',0,0,0,0,0,0,0,0),</v>
      </c>
    </row>
    <row r="1191" spans="1:16">
      <c r="A1191" s="35" t="s">
        <v>1254</v>
      </c>
      <c r="B1191" s="57" t="s">
        <v>2443</v>
      </c>
      <c r="C1191" s="36" t="s">
        <v>6</v>
      </c>
      <c r="D1191" s="7" t="s">
        <v>1206</v>
      </c>
      <c r="E1191" s="36" t="s">
        <v>6</v>
      </c>
      <c r="F1191" s="48" t="s">
        <v>8</v>
      </c>
      <c r="G1191" s="37" t="s">
        <v>9</v>
      </c>
      <c r="H1191" s="6">
        <v>75033</v>
      </c>
      <c r="I1191" s="9" t="s">
        <v>10</v>
      </c>
      <c r="J1191" s="13">
        <v>79590</v>
      </c>
      <c r="K1191" s="9" t="s">
        <v>10</v>
      </c>
      <c r="L1191" s="13">
        <v>79590</v>
      </c>
      <c r="M1191" s="9" t="s">
        <v>11</v>
      </c>
      <c r="N1191" s="2" t="s">
        <v>1251</v>
      </c>
      <c r="O1191" s="11" t="s">
        <v>2752</v>
      </c>
      <c r="P1191" s="33" t="str">
        <f t="shared" si="22"/>
        <v>('PLU01190','PRENAGEN HAMIL VAN600G','PCS',75033,79590,79590,'GOL052',12,TRUE,FALSE,0,0,0,0,NULL,NULL,'PCS',0,0,0,0,0,0,0,0),</v>
      </c>
    </row>
    <row r="1192" spans="1:16">
      <c r="A1192" s="35" t="s">
        <v>1254</v>
      </c>
      <c r="B1192" s="57" t="s">
        <v>2444</v>
      </c>
      <c r="C1192" s="36" t="s">
        <v>6</v>
      </c>
      <c r="D1192" s="7" t="s">
        <v>1207</v>
      </c>
      <c r="E1192" s="36" t="s">
        <v>6</v>
      </c>
      <c r="F1192" s="48" t="s">
        <v>8</v>
      </c>
      <c r="G1192" s="37" t="s">
        <v>9</v>
      </c>
      <c r="H1192" s="6">
        <v>78971</v>
      </c>
      <c r="I1192" s="9" t="s">
        <v>10</v>
      </c>
      <c r="J1192" s="13">
        <v>82100</v>
      </c>
      <c r="K1192" s="9" t="s">
        <v>10</v>
      </c>
      <c r="L1192" s="14">
        <v>82100</v>
      </c>
      <c r="M1192" s="9" t="s">
        <v>11</v>
      </c>
      <c r="N1192" s="2" t="s">
        <v>1251</v>
      </c>
      <c r="O1192" s="11" t="s">
        <v>2752</v>
      </c>
      <c r="P1192" s="33" t="str">
        <f t="shared" si="22"/>
        <v>('PLU01191','PRENAGEN HAMILSTRW600G','PCS',78971,82100,82100,'GOL052',12,TRUE,FALSE,0,0,0,0,NULL,NULL,'PCS',0,0,0,0,0,0,0,0),</v>
      </c>
    </row>
    <row r="1193" spans="1:16">
      <c r="A1193" s="35" t="s">
        <v>1254</v>
      </c>
      <c r="B1193" s="57" t="s">
        <v>2445</v>
      </c>
      <c r="C1193" s="36" t="s">
        <v>6</v>
      </c>
      <c r="D1193" s="7" t="s">
        <v>1208</v>
      </c>
      <c r="E1193" s="36" t="s">
        <v>6</v>
      </c>
      <c r="F1193" s="48" t="s">
        <v>8</v>
      </c>
      <c r="G1193" s="37" t="s">
        <v>9</v>
      </c>
      <c r="H1193" s="6">
        <v>24800</v>
      </c>
      <c r="I1193" s="9" t="s">
        <v>10</v>
      </c>
      <c r="J1193" s="13">
        <v>30800</v>
      </c>
      <c r="K1193" s="9" t="s">
        <v>10</v>
      </c>
      <c r="L1193" s="13">
        <v>30800</v>
      </c>
      <c r="M1193" s="9" t="s">
        <v>11</v>
      </c>
      <c r="N1193" s="2" t="s">
        <v>1251</v>
      </c>
      <c r="O1193" s="11" t="s">
        <v>2752</v>
      </c>
      <c r="P1193" s="33" t="str">
        <f t="shared" si="22"/>
        <v>('PLU01192','PRENAGEN VANILLA200G','PCS',24800,30800,30800,'GOL052',12,TRUE,FALSE,0,0,0,0,NULL,NULL,'PCS',0,0,0,0,0,0,0,0),</v>
      </c>
    </row>
    <row r="1194" spans="1:16">
      <c r="A1194" s="35" t="s">
        <v>1254</v>
      </c>
      <c r="B1194" s="57" t="s">
        <v>2446</v>
      </c>
      <c r="C1194" s="36" t="s">
        <v>6</v>
      </c>
      <c r="D1194" s="7" t="s">
        <v>1209</v>
      </c>
      <c r="E1194" s="36" t="s">
        <v>6</v>
      </c>
      <c r="F1194" s="48" t="s">
        <v>8</v>
      </c>
      <c r="G1194" s="37" t="s">
        <v>9</v>
      </c>
      <c r="H1194" s="6">
        <v>54802</v>
      </c>
      <c r="I1194" s="9" t="s">
        <v>10</v>
      </c>
      <c r="J1194" s="14">
        <v>56990</v>
      </c>
      <c r="K1194" s="9" t="s">
        <v>10</v>
      </c>
      <c r="L1194" s="13">
        <v>56990</v>
      </c>
      <c r="M1194" s="9" t="s">
        <v>11</v>
      </c>
      <c r="N1194" s="2" t="s">
        <v>1251</v>
      </c>
      <c r="O1194" s="11" t="s">
        <v>2752</v>
      </c>
      <c r="P1194" s="33" t="str">
        <f t="shared" si="22"/>
        <v>('PLU01193','PRENAGEN VANILLA400G','PCS',54802,56990,56990,'GOL052',12,TRUE,FALSE,0,0,0,0,NULL,NULL,'PCS',0,0,0,0,0,0,0,0),</v>
      </c>
    </row>
    <row r="1195" spans="1:16">
      <c r="A1195" s="35" t="s">
        <v>1254</v>
      </c>
      <c r="B1195" s="57" t="s">
        <v>2447</v>
      </c>
      <c r="C1195" s="36" t="s">
        <v>6</v>
      </c>
      <c r="D1195" s="7" t="s">
        <v>1210</v>
      </c>
      <c r="E1195" s="36" t="s">
        <v>6</v>
      </c>
      <c r="F1195" s="48" t="s">
        <v>8</v>
      </c>
      <c r="G1195" s="37" t="s">
        <v>9</v>
      </c>
      <c r="H1195" s="6">
        <v>19570</v>
      </c>
      <c r="I1195" s="9" t="s">
        <v>10</v>
      </c>
      <c r="J1195" s="13">
        <v>20368</v>
      </c>
      <c r="K1195" s="9" t="s">
        <v>10</v>
      </c>
      <c r="L1195" s="14">
        <v>20368</v>
      </c>
      <c r="M1195" s="9" t="s">
        <v>11</v>
      </c>
      <c r="N1195" s="2" t="s">
        <v>1251</v>
      </c>
      <c r="O1195" s="11" t="s">
        <v>2752</v>
      </c>
      <c r="P1195" s="33" t="str">
        <f t="shared" si="22"/>
        <v>('PLU01194','PRODUGEN CHICORY 245GR','PCS',19570,20368,20368,'GOL052',12,TRUE,FALSE,0,0,0,0,NULL,NULL,'PCS',0,0,0,0,0,0,0,0),</v>
      </c>
    </row>
    <row r="1196" spans="1:16">
      <c r="A1196" s="35" t="s">
        <v>1254</v>
      </c>
      <c r="B1196" s="57" t="s">
        <v>2448</v>
      </c>
      <c r="C1196" s="36" t="s">
        <v>6</v>
      </c>
      <c r="D1196" s="7" t="s">
        <v>1211</v>
      </c>
      <c r="E1196" s="36" t="s">
        <v>6</v>
      </c>
      <c r="F1196" s="48" t="s">
        <v>8</v>
      </c>
      <c r="G1196" s="37" t="s">
        <v>9</v>
      </c>
      <c r="H1196" s="6">
        <v>34776</v>
      </c>
      <c r="I1196" s="9" t="s">
        <v>10</v>
      </c>
      <c r="J1196" s="13">
        <v>35843</v>
      </c>
      <c r="K1196" s="9" t="s">
        <v>10</v>
      </c>
      <c r="L1196" s="13">
        <v>35843</v>
      </c>
      <c r="M1196" s="9" t="s">
        <v>11</v>
      </c>
      <c r="N1196" s="2" t="s">
        <v>1251</v>
      </c>
      <c r="O1196" s="11" t="s">
        <v>2752</v>
      </c>
      <c r="P1196" s="33" t="str">
        <f t="shared" si="22"/>
        <v>('PLU01195','PRODUGEN COKLAT 50GR','PCS',34776,35843,35843,'GOL052',12,TRUE,FALSE,0,0,0,0,NULL,NULL,'PCS',0,0,0,0,0,0,0,0),</v>
      </c>
    </row>
    <row r="1197" spans="1:16">
      <c r="A1197" s="35" t="s">
        <v>1254</v>
      </c>
      <c r="B1197" s="57" t="s">
        <v>2449</v>
      </c>
      <c r="C1197" s="36" t="s">
        <v>6</v>
      </c>
      <c r="D1197" s="7" t="s">
        <v>1212</v>
      </c>
      <c r="E1197" s="36" t="s">
        <v>6</v>
      </c>
      <c r="F1197" s="48" t="s">
        <v>8</v>
      </c>
      <c r="G1197" s="37" t="s">
        <v>9</v>
      </c>
      <c r="H1197" s="8">
        <v>18541</v>
      </c>
      <c r="I1197" s="9" t="s">
        <v>10</v>
      </c>
      <c r="J1197" s="14">
        <v>21500</v>
      </c>
      <c r="K1197" s="9" t="s">
        <v>10</v>
      </c>
      <c r="L1197" s="13">
        <v>21500</v>
      </c>
      <c r="M1197" s="9" t="s">
        <v>11</v>
      </c>
      <c r="N1197" s="2" t="s">
        <v>1251</v>
      </c>
      <c r="O1197" s="11" t="s">
        <v>2752</v>
      </c>
      <c r="P1197" s="33" t="str">
        <f t="shared" si="22"/>
        <v>('PLU01196','PRODUGEN GOLD CKLT 245G','PCS',18541,21500,21500,'GOL052',12,TRUE,FALSE,0,0,0,0,NULL,NULL,'PCS',0,0,0,0,0,0,0,0),</v>
      </c>
    </row>
    <row r="1198" spans="1:16">
      <c r="A1198" s="35" t="s">
        <v>1254</v>
      </c>
      <c r="B1198" s="57" t="s">
        <v>2450</v>
      </c>
      <c r="C1198" s="36" t="s">
        <v>6</v>
      </c>
      <c r="D1198" s="7" t="s">
        <v>1213</v>
      </c>
      <c r="E1198" s="36" t="s">
        <v>6</v>
      </c>
      <c r="F1198" s="48" t="s">
        <v>8</v>
      </c>
      <c r="G1198" s="37" t="s">
        <v>9</v>
      </c>
      <c r="H1198" s="6">
        <v>37576</v>
      </c>
      <c r="I1198" s="9" t="s">
        <v>10</v>
      </c>
      <c r="J1198" s="13">
        <v>39432</v>
      </c>
      <c r="K1198" s="9" t="s">
        <v>10</v>
      </c>
      <c r="L1198" s="14">
        <v>39432</v>
      </c>
      <c r="M1198" s="9" t="s">
        <v>11</v>
      </c>
      <c r="N1198" s="2" t="s">
        <v>1251</v>
      </c>
      <c r="O1198" s="11" t="s">
        <v>2752</v>
      </c>
      <c r="P1198" s="33" t="str">
        <f t="shared" si="22"/>
        <v>('PLU01197','PRODUGEN GOLD CKLT 500GR','PCS',37576,39432,39432,'GOL052',12,TRUE,FALSE,0,0,0,0,NULL,NULL,'PCS',0,0,0,0,0,0,0,0),</v>
      </c>
    </row>
    <row r="1199" spans="1:16">
      <c r="A1199" s="35" t="s">
        <v>1254</v>
      </c>
      <c r="B1199" s="57" t="s">
        <v>2451</v>
      </c>
      <c r="C1199" s="36" t="s">
        <v>6</v>
      </c>
      <c r="D1199" s="7" t="s">
        <v>1214</v>
      </c>
      <c r="E1199" s="36" t="s">
        <v>6</v>
      </c>
      <c r="F1199" s="48" t="s">
        <v>8</v>
      </c>
      <c r="G1199" s="37" t="s">
        <v>9</v>
      </c>
      <c r="H1199" s="6">
        <v>20596</v>
      </c>
      <c r="I1199" s="9" t="s">
        <v>10</v>
      </c>
      <c r="J1199" s="13">
        <v>21207</v>
      </c>
      <c r="K1199" s="9" t="s">
        <v>10</v>
      </c>
      <c r="L1199" s="13">
        <v>21207</v>
      </c>
      <c r="M1199" s="9" t="s">
        <v>11</v>
      </c>
      <c r="N1199" s="2" t="s">
        <v>1251</v>
      </c>
      <c r="O1199" s="11" t="s">
        <v>2752</v>
      </c>
      <c r="P1199" s="33" t="str">
        <f t="shared" si="22"/>
        <v>('PLU01198','PRODUGEN GOLD PLAIN 245G','PCS',20596,21207,21207,'GOL052',12,TRUE,FALSE,0,0,0,0,NULL,NULL,'PCS',0,0,0,0,0,0,0,0),</v>
      </c>
    </row>
    <row r="1200" spans="1:16">
      <c r="A1200" s="35" t="s">
        <v>1254</v>
      </c>
      <c r="B1200" s="57" t="s">
        <v>2452</v>
      </c>
      <c r="C1200" s="36" t="s">
        <v>6</v>
      </c>
      <c r="D1200" s="7" t="s">
        <v>1215</v>
      </c>
      <c r="E1200" s="36" t="s">
        <v>6</v>
      </c>
      <c r="F1200" s="48" t="s">
        <v>8</v>
      </c>
      <c r="G1200" s="37" t="s">
        <v>9</v>
      </c>
      <c r="H1200" s="6">
        <v>41739</v>
      </c>
      <c r="I1200" s="9" t="s">
        <v>10</v>
      </c>
      <c r="J1200" s="13">
        <v>52344</v>
      </c>
      <c r="K1200" s="9" t="s">
        <v>10</v>
      </c>
      <c r="L1200" s="12">
        <v>52344</v>
      </c>
      <c r="M1200" s="9" t="s">
        <v>11</v>
      </c>
      <c r="N1200" s="2" t="s">
        <v>1251</v>
      </c>
      <c r="O1200" s="11" t="s">
        <v>2752</v>
      </c>
      <c r="P1200" s="33" t="str">
        <f t="shared" si="22"/>
        <v>('PLU01199','PRODUGEN GOLD PLAIN 500G','PCS',41739,52344,52344,'GOL052',12,TRUE,FALSE,0,0,0,0,NULL,NULL,'PCS',0,0,0,0,0,0,0,0),</v>
      </c>
    </row>
    <row r="1201" spans="1:16">
      <c r="A1201" s="35" t="s">
        <v>1254</v>
      </c>
      <c r="B1201" s="57" t="s">
        <v>2453</v>
      </c>
      <c r="C1201" s="36" t="s">
        <v>6</v>
      </c>
      <c r="D1201" s="7" t="s">
        <v>1216</v>
      </c>
      <c r="E1201" s="36" t="s">
        <v>6</v>
      </c>
      <c r="F1201" s="48" t="s">
        <v>8</v>
      </c>
      <c r="G1201" s="37" t="s">
        <v>9</v>
      </c>
      <c r="H1201" s="6">
        <v>20077</v>
      </c>
      <c r="I1201" s="9" t="s">
        <v>10</v>
      </c>
      <c r="J1201" s="13">
        <v>23200</v>
      </c>
      <c r="K1201" s="9" t="s">
        <v>10</v>
      </c>
      <c r="L1201" s="17">
        <v>23200</v>
      </c>
      <c r="M1201" s="9" t="s">
        <v>11</v>
      </c>
      <c r="N1201" s="2" t="s">
        <v>1251</v>
      </c>
      <c r="O1201" s="11" t="s">
        <v>2752</v>
      </c>
      <c r="P1201" s="33" t="str">
        <f t="shared" si="22"/>
        <v>('PLU01200','PRODUGEN GOLD VNL 245GR','PCS',20077,23200,23200,'GOL052',12,TRUE,FALSE,0,0,0,0,NULL,NULL,'PCS',0,0,0,0,0,0,0,0),</v>
      </c>
    </row>
    <row r="1202" spans="1:16">
      <c r="A1202" s="35" t="s">
        <v>1254</v>
      </c>
      <c r="B1202" s="57" t="s">
        <v>2454</v>
      </c>
      <c r="C1202" s="36" t="s">
        <v>6</v>
      </c>
      <c r="D1202" s="7" t="s">
        <v>1217</v>
      </c>
      <c r="E1202" s="36" t="s">
        <v>6</v>
      </c>
      <c r="F1202" s="48" t="s">
        <v>8</v>
      </c>
      <c r="G1202" s="37" t="s">
        <v>9</v>
      </c>
      <c r="H1202" s="8">
        <v>40687</v>
      </c>
      <c r="I1202" s="9" t="s">
        <v>10</v>
      </c>
      <c r="J1202" s="12">
        <v>42696</v>
      </c>
      <c r="K1202" s="9" t="s">
        <v>10</v>
      </c>
      <c r="L1202" s="14">
        <v>42696</v>
      </c>
      <c r="M1202" s="9" t="s">
        <v>11</v>
      </c>
      <c r="N1202" s="2" t="s">
        <v>1251</v>
      </c>
      <c r="O1202" s="11" t="s">
        <v>2752</v>
      </c>
      <c r="P1202" s="33" t="str">
        <f t="shared" si="22"/>
        <v>('PLU01201','PRODUGEN GOLD VNL 500G','PCS',40687,42696,42696,'GOL052',12,TRUE,FALSE,0,0,0,0,NULL,NULL,'PCS',0,0,0,0,0,0,0,0),</v>
      </c>
    </row>
    <row r="1203" spans="1:16">
      <c r="A1203" s="35" t="s">
        <v>1254</v>
      </c>
      <c r="B1203" s="57" t="s">
        <v>2455</v>
      </c>
      <c r="C1203" s="36" t="s">
        <v>6</v>
      </c>
      <c r="D1203" s="7" t="s">
        <v>1218</v>
      </c>
      <c r="E1203" s="36" t="s">
        <v>6</v>
      </c>
      <c r="F1203" s="48" t="s">
        <v>8</v>
      </c>
      <c r="G1203" s="37" t="s">
        <v>9</v>
      </c>
      <c r="H1203" s="6">
        <v>19076</v>
      </c>
      <c r="I1203" s="9" t="s">
        <v>10</v>
      </c>
      <c r="J1203" s="13">
        <v>19575</v>
      </c>
      <c r="K1203" s="9" t="s">
        <v>10</v>
      </c>
      <c r="L1203" s="13">
        <v>19575</v>
      </c>
      <c r="M1203" s="9" t="s">
        <v>11</v>
      </c>
      <c r="N1203" s="2" t="s">
        <v>1251</v>
      </c>
      <c r="O1203" s="11" t="s">
        <v>2752</v>
      </c>
      <c r="P1203" s="33" t="str">
        <f t="shared" si="22"/>
        <v>('PLU01202','PRODUGEN INULIN 145GR','PCS',19076,19575,19575,'GOL052',12,TRUE,FALSE,0,0,0,0,NULL,NULL,'PCS',0,0,0,0,0,0,0,0),</v>
      </c>
    </row>
    <row r="1204" spans="1:16">
      <c r="A1204" s="35" t="s">
        <v>1254</v>
      </c>
      <c r="B1204" s="57" t="s">
        <v>2456</v>
      </c>
      <c r="C1204" s="36" t="s">
        <v>6</v>
      </c>
      <c r="D1204" s="7" t="s">
        <v>1219</v>
      </c>
      <c r="E1204" s="36" t="s">
        <v>6</v>
      </c>
      <c r="F1204" s="48" t="s">
        <v>8</v>
      </c>
      <c r="G1204" s="37" t="s">
        <v>9</v>
      </c>
      <c r="H1204" s="6">
        <v>39344</v>
      </c>
      <c r="I1204" s="9" t="s">
        <v>10</v>
      </c>
      <c r="J1204" s="14">
        <v>40504</v>
      </c>
      <c r="K1204" s="9" t="s">
        <v>10</v>
      </c>
      <c r="L1204" s="13">
        <v>40504</v>
      </c>
      <c r="M1204" s="9" t="s">
        <v>11</v>
      </c>
      <c r="N1204" s="2" t="s">
        <v>1251</v>
      </c>
      <c r="O1204" s="11" t="s">
        <v>2752</v>
      </c>
      <c r="P1204" s="33" t="str">
        <f t="shared" si="22"/>
        <v>('PLU01203','PRODUGEN INULIN 500GR(1)','PCS',39344,40504,40504,'GOL052',12,TRUE,FALSE,0,0,0,0,NULL,NULL,'PCS',0,0,0,0,0,0,0,0),</v>
      </c>
    </row>
    <row r="1205" spans="1:16">
      <c r="A1205" s="35" t="s">
        <v>1254</v>
      </c>
      <c r="B1205" s="57" t="s">
        <v>2457</v>
      </c>
      <c r="C1205" s="36" t="s">
        <v>6</v>
      </c>
      <c r="D1205" s="7" t="s">
        <v>1220</v>
      </c>
      <c r="E1205" s="36" t="s">
        <v>6</v>
      </c>
      <c r="F1205" s="48" t="s">
        <v>8</v>
      </c>
      <c r="G1205" s="37" t="s">
        <v>9</v>
      </c>
      <c r="H1205" s="6">
        <v>38353</v>
      </c>
      <c r="I1205" s="9" t="s">
        <v>10</v>
      </c>
      <c r="J1205" s="13">
        <v>39526</v>
      </c>
      <c r="K1205" s="9" t="s">
        <v>10</v>
      </c>
      <c r="L1205" s="14">
        <v>39526</v>
      </c>
      <c r="M1205" s="9" t="s">
        <v>11</v>
      </c>
      <c r="N1205" s="2" t="s">
        <v>1251</v>
      </c>
      <c r="O1205" s="11" t="s">
        <v>2752</v>
      </c>
      <c r="P1205" s="33" t="str">
        <f t="shared" si="22"/>
        <v>('PLU01204','PRODUGEN INULIN 500GR(2)','PCS',38353,39526,39526,'GOL052',12,TRUE,FALSE,0,0,0,0,NULL,NULL,'PCS',0,0,0,0,0,0,0,0),</v>
      </c>
    </row>
    <row r="1206" spans="1:16">
      <c r="A1206" s="35" t="s">
        <v>1254</v>
      </c>
      <c r="B1206" s="57" t="s">
        <v>2458</v>
      </c>
      <c r="C1206" s="36" t="s">
        <v>6</v>
      </c>
      <c r="D1206" s="7" t="s">
        <v>1221</v>
      </c>
      <c r="E1206" s="36" t="s">
        <v>6</v>
      </c>
      <c r="F1206" s="48" t="s">
        <v>8</v>
      </c>
      <c r="G1206" s="37" t="s">
        <v>9</v>
      </c>
      <c r="H1206" s="6">
        <v>17297</v>
      </c>
      <c r="I1206" s="9" t="s">
        <v>10</v>
      </c>
      <c r="J1206" s="13">
        <v>20700</v>
      </c>
      <c r="K1206" s="9" t="s">
        <v>10</v>
      </c>
      <c r="L1206" s="13">
        <v>20700</v>
      </c>
      <c r="M1206" s="9" t="s">
        <v>11</v>
      </c>
      <c r="N1206" s="2" t="s">
        <v>1251</v>
      </c>
      <c r="O1206" s="11" t="s">
        <v>2752</v>
      </c>
      <c r="P1206" s="33" t="str">
        <f t="shared" si="22"/>
        <v>('PLU01205','PRODUGEN INULN CKLT 245G','PCS',17297,20700,20700,'GOL052',12,TRUE,FALSE,0,0,0,0,NULL,NULL,'PCS',0,0,0,0,0,0,0,0),</v>
      </c>
    </row>
    <row r="1207" spans="1:16">
      <c r="A1207" s="35" t="s">
        <v>1254</v>
      </c>
      <c r="B1207" s="57" t="s">
        <v>2459</v>
      </c>
      <c r="C1207" s="36" t="s">
        <v>6</v>
      </c>
      <c r="D1207" s="7" t="s">
        <v>1222</v>
      </c>
      <c r="E1207" s="36" t="s">
        <v>6</v>
      </c>
      <c r="F1207" s="48" t="s">
        <v>8</v>
      </c>
      <c r="G1207" s="37" t="s">
        <v>9</v>
      </c>
      <c r="H1207" s="6">
        <v>10621</v>
      </c>
      <c r="I1207" s="9" t="s">
        <v>10</v>
      </c>
      <c r="J1207" s="13">
        <v>11040</v>
      </c>
      <c r="K1207" s="9" t="s">
        <v>10</v>
      </c>
      <c r="L1207" s="14">
        <v>11040</v>
      </c>
      <c r="M1207" s="9" t="s">
        <v>11</v>
      </c>
      <c r="N1207" s="2" t="s">
        <v>1251</v>
      </c>
      <c r="O1207" s="11" t="s">
        <v>2752</v>
      </c>
      <c r="P1207" s="33" t="str">
        <f t="shared" si="22"/>
        <v>('PLU01206','SUN IBU VANILA 150G','PCS',10621,11040,11040,'GOL052',12,TRUE,FALSE,0,0,0,0,NULL,NULL,'PCS',0,0,0,0,0,0,0,0),</v>
      </c>
    </row>
    <row r="1208" spans="1:16">
      <c r="A1208" s="35" t="s">
        <v>1254</v>
      </c>
      <c r="B1208" s="57" t="s">
        <v>2460</v>
      </c>
      <c r="C1208" s="36" t="s">
        <v>6</v>
      </c>
      <c r="D1208" s="7" t="s">
        <v>1223</v>
      </c>
      <c r="E1208" s="36" t="s">
        <v>6</v>
      </c>
      <c r="F1208" s="48" t="s">
        <v>8</v>
      </c>
      <c r="G1208" s="37" t="s">
        <v>9</v>
      </c>
      <c r="H1208" s="8">
        <v>3672</v>
      </c>
      <c r="I1208" s="9" t="s">
        <v>10</v>
      </c>
      <c r="J1208" s="13">
        <v>3817</v>
      </c>
      <c r="K1208" s="9" t="s">
        <v>10</v>
      </c>
      <c r="L1208" s="13">
        <v>3817</v>
      </c>
      <c r="M1208" s="9" t="s">
        <v>11</v>
      </c>
      <c r="N1208" s="2" t="s">
        <v>1251</v>
      </c>
      <c r="O1208" s="11" t="s">
        <v>2752</v>
      </c>
      <c r="P1208" s="33" t="str">
        <f t="shared" si="22"/>
        <v>('PLU01207','SUSU SEHAT CKLT 500ML','PCS',3672,3817,3817,'GOL052',12,TRUE,FALSE,0,0,0,0,NULL,NULL,'PCS',0,0,0,0,0,0,0,0),</v>
      </c>
    </row>
    <row r="1209" spans="1:16">
      <c r="A1209" s="35" t="s">
        <v>1254</v>
      </c>
      <c r="B1209" s="57" t="s">
        <v>2461</v>
      </c>
      <c r="C1209" s="36" t="s">
        <v>6</v>
      </c>
      <c r="D1209" s="7" t="s">
        <v>1224</v>
      </c>
      <c r="E1209" s="36" t="s">
        <v>6</v>
      </c>
      <c r="F1209" s="48" t="s">
        <v>8</v>
      </c>
      <c r="G1209" s="37" t="s">
        <v>9</v>
      </c>
      <c r="H1209" s="6">
        <v>1559</v>
      </c>
      <c r="I1209" s="9" t="s">
        <v>10</v>
      </c>
      <c r="J1209" s="14">
        <v>2100</v>
      </c>
      <c r="K1209" s="9" t="s">
        <v>10</v>
      </c>
      <c r="L1209" s="13">
        <v>2100</v>
      </c>
      <c r="M1209" s="9" t="s">
        <v>11</v>
      </c>
      <c r="N1209" s="2" t="s">
        <v>1251</v>
      </c>
      <c r="O1209" s="11" t="s">
        <v>2752</v>
      </c>
      <c r="P1209" s="33" t="str">
        <f t="shared" si="22"/>
        <v>('PLU01208','SUSU SEHAT CKLT180+20ML','PCS',1559,2100,2100,'GOL052',12,TRUE,FALSE,0,0,0,0,NULL,NULL,'PCS',0,0,0,0,0,0,0,0),</v>
      </c>
    </row>
    <row r="1210" spans="1:16">
      <c r="A1210" s="35" t="s">
        <v>1254</v>
      </c>
      <c r="B1210" s="57" t="s">
        <v>2462</v>
      </c>
      <c r="C1210" s="36" t="s">
        <v>6</v>
      </c>
      <c r="D1210" s="7" t="s">
        <v>1225</v>
      </c>
      <c r="E1210" s="36" t="s">
        <v>6</v>
      </c>
      <c r="F1210" s="48" t="s">
        <v>8</v>
      </c>
      <c r="G1210" s="37" t="s">
        <v>9</v>
      </c>
      <c r="H1210" s="6">
        <v>1559</v>
      </c>
      <c r="I1210" s="9" t="s">
        <v>10</v>
      </c>
      <c r="J1210" s="13">
        <v>1590</v>
      </c>
      <c r="K1210" s="9" t="s">
        <v>10</v>
      </c>
      <c r="L1210" s="14">
        <v>1590</v>
      </c>
      <c r="M1210" s="9" t="s">
        <v>11</v>
      </c>
      <c r="N1210" s="2" t="s">
        <v>1251</v>
      </c>
      <c r="O1210" s="11" t="s">
        <v>2752</v>
      </c>
      <c r="P1210" s="33" t="str">
        <f t="shared" si="22"/>
        <v>('PLU01209','SUSU SEHAT FC 180+20ML','PCS',1559,1590,1590,'GOL052',12,TRUE,FALSE,0,0,0,0,NULL,NULL,'PCS',0,0,0,0,0,0,0,0),</v>
      </c>
    </row>
    <row r="1211" spans="1:16">
      <c r="A1211" s="35" t="s">
        <v>1254</v>
      </c>
      <c r="B1211" s="57" t="s">
        <v>2463</v>
      </c>
      <c r="C1211" s="36" t="s">
        <v>6</v>
      </c>
      <c r="D1211" s="7" t="s">
        <v>1226</v>
      </c>
      <c r="E1211" s="36" t="s">
        <v>6</v>
      </c>
      <c r="F1211" s="48" t="s">
        <v>8</v>
      </c>
      <c r="G1211" s="37" t="s">
        <v>9</v>
      </c>
      <c r="H1211" s="6">
        <v>3679</v>
      </c>
      <c r="I1211" s="9" t="s">
        <v>10</v>
      </c>
      <c r="J1211" s="13">
        <v>3824</v>
      </c>
      <c r="K1211" s="9" t="s">
        <v>10</v>
      </c>
      <c r="L1211" s="13">
        <v>3824</v>
      </c>
      <c r="M1211" s="9" t="s">
        <v>11</v>
      </c>
      <c r="N1211" s="2" t="s">
        <v>1251</v>
      </c>
      <c r="O1211" s="11" t="s">
        <v>2752</v>
      </c>
      <c r="P1211" s="33" t="str">
        <f t="shared" si="22"/>
        <v>('PLU01210','SUSU SEHAT FC 500ML','PCS',3679,3824,3824,'GOL052',12,TRUE,FALSE,0,0,0,0,NULL,NULL,'PCS',0,0,0,0,0,0,0,0),</v>
      </c>
    </row>
    <row r="1212" spans="1:16">
      <c r="A1212" s="35" t="s">
        <v>1254</v>
      </c>
      <c r="B1212" s="57" t="s">
        <v>2464</v>
      </c>
      <c r="C1212" s="36" t="s">
        <v>6</v>
      </c>
      <c r="D1212" s="7" t="s">
        <v>1227</v>
      </c>
      <c r="E1212" s="36" t="s">
        <v>6</v>
      </c>
      <c r="F1212" s="48" t="s">
        <v>8</v>
      </c>
      <c r="G1212" s="37" t="s">
        <v>9</v>
      </c>
      <c r="H1212" s="6">
        <v>1559</v>
      </c>
      <c r="I1212" s="9" t="s">
        <v>10</v>
      </c>
      <c r="J1212" s="14">
        <v>2100</v>
      </c>
      <c r="K1212" s="9" t="s">
        <v>10</v>
      </c>
      <c r="L1212" s="13">
        <v>2100</v>
      </c>
      <c r="M1212" s="9" t="s">
        <v>11</v>
      </c>
      <c r="N1212" s="2" t="s">
        <v>1251</v>
      </c>
      <c r="O1212" s="11" t="s">
        <v>2752</v>
      </c>
      <c r="P1212" s="33" t="str">
        <f t="shared" si="22"/>
        <v>('PLU01211','SUSU SEHAT STRW180+20ML','PCS',1559,2100,2100,'GOL052',12,TRUE,FALSE,0,0,0,0,NULL,NULL,'PCS',0,0,0,0,0,0,0,0),</v>
      </c>
    </row>
    <row r="1213" spans="1:16">
      <c r="A1213" s="35" t="s">
        <v>1254</v>
      </c>
      <c r="B1213" s="57" t="s">
        <v>2465</v>
      </c>
      <c r="C1213" s="36" t="s">
        <v>6</v>
      </c>
      <c r="D1213" s="7" t="s">
        <v>1228</v>
      </c>
      <c r="E1213" s="36" t="s">
        <v>6</v>
      </c>
      <c r="F1213" s="48" t="s">
        <v>8</v>
      </c>
      <c r="G1213" s="37" t="s">
        <v>9</v>
      </c>
      <c r="H1213" s="6">
        <v>1715</v>
      </c>
      <c r="I1213" s="9" t="s">
        <v>10</v>
      </c>
      <c r="J1213" s="13">
        <v>1790</v>
      </c>
      <c r="K1213" s="9" t="s">
        <v>10</v>
      </c>
      <c r="L1213" s="14">
        <v>1790</v>
      </c>
      <c r="M1213" s="9" t="s">
        <v>11</v>
      </c>
      <c r="N1213" s="2" t="s">
        <v>1251</v>
      </c>
      <c r="O1213" s="11" t="s">
        <v>2752</v>
      </c>
      <c r="P1213" s="33" t="str">
        <f t="shared" si="22"/>
        <v>('PLU01212','SUSU SEHAT VAN 180+20ML','PCS',1715,1790,1790,'GOL052',12,TRUE,FALSE,0,0,0,0,NULL,NULL,'PCS',0,0,0,0,0,0,0,0),</v>
      </c>
    </row>
    <row r="1214" spans="1:16">
      <c r="A1214" s="35" t="s">
        <v>1254</v>
      </c>
      <c r="B1214" s="57" t="s">
        <v>2466</v>
      </c>
      <c r="C1214" s="36" t="s">
        <v>6</v>
      </c>
      <c r="D1214" s="7" t="s">
        <v>1229</v>
      </c>
      <c r="E1214" s="36" t="s">
        <v>6</v>
      </c>
      <c r="F1214" s="48" t="s">
        <v>8</v>
      </c>
      <c r="G1214" s="37" t="s">
        <v>9</v>
      </c>
      <c r="H1214" s="6">
        <v>4727</v>
      </c>
      <c r="I1214" s="9" t="s">
        <v>10</v>
      </c>
      <c r="J1214" s="13">
        <v>5500</v>
      </c>
      <c r="K1214" s="9" t="s">
        <v>10</v>
      </c>
      <c r="L1214" s="13">
        <v>5500</v>
      </c>
      <c r="M1214" s="9" t="s">
        <v>11</v>
      </c>
      <c r="N1214" s="2" t="s">
        <v>1251</v>
      </c>
      <c r="O1214" s="11" t="s">
        <v>2752</v>
      </c>
      <c r="P1214" s="33" t="str">
        <f t="shared" si="22"/>
        <v>('PLU01213','ULTRA CAP SAPI KRIMR388G','PCS',4727,5500,5500,'GOL052',12,TRUE,FALSE,0,0,0,0,NULL,NULL,'PCS',0,0,0,0,0,0,0,0),</v>
      </c>
    </row>
    <row r="1215" spans="1:16">
      <c r="A1215" s="35" t="s">
        <v>1254</v>
      </c>
      <c r="B1215" s="57" t="s">
        <v>2467</v>
      </c>
      <c r="C1215" s="36" t="s">
        <v>6</v>
      </c>
      <c r="D1215" s="7" t="s">
        <v>1230</v>
      </c>
      <c r="E1215" s="36" t="s">
        <v>6</v>
      </c>
      <c r="F1215" s="48" t="s">
        <v>8</v>
      </c>
      <c r="G1215" s="37" t="s">
        <v>9</v>
      </c>
      <c r="H1215" s="8">
        <v>1463</v>
      </c>
      <c r="I1215" s="9" t="s">
        <v>10</v>
      </c>
      <c r="J1215" s="13">
        <v>1590</v>
      </c>
      <c r="K1215" s="9" t="s">
        <v>10</v>
      </c>
      <c r="L1215" s="14">
        <v>1590</v>
      </c>
      <c r="M1215" s="9" t="s">
        <v>11</v>
      </c>
      <c r="N1215" s="2" t="s">
        <v>1251</v>
      </c>
      <c r="O1215" s="11" t="s">
        <v>2752</v>
      </c>
      <c r="P1215" s="33" t="str">
        <f t="shared" si="22"/>
        <v>('PLU01214','ULTRA MILK COKLAT 125ML','PCS',1463,1590,1590,'GOL052',12,TRUE,FALSE,0,0,0,0,NULL,NULL,'PCS',0,0,0,0,0,0,0,0),</v>
      </c>
    </row>
    <row r="1216" spans="1:16">
      <c r="A1216" s="35" t="s">
        <v>1254</v>
      </c>
      <c r="B1216" s="57" t="s">
        <v>2468</v>
      </c>
      <c r="C1216" s="36" t="s">
        <v>6</v>
      </c>
      <c r="D1216" s="7" t="s">
        <v>1231</v>
      </c>
      <c r="E1216" s="36" t="s">
        <v>6</v>
      </c>
      <c r="F1216" s="48" t="s">
        <v>8</v>
      </c>
      <c r="G1216" s="37" t="s">
        <v>9</v>
      </c>
      <c r="H1216" s="6">
        <v>2222</v>
      </c>
      <c r="I1216" s="9" t="s">
        <v>10</v>
      </c>
      <c r="J1216" s="13">
        <v>2317</v>
      </c>
      <c r="K1216" s="9" t="s">
        <v>10</v>
      </c>
      <c r="L1216" s="13">
        <v>2317</v>
      </c>
      <c r="M1216" s="9" t="s">
        <v>11</v>
      </c>
      <c r="N1216" s="2" t="s">
        <v>1251</v>
      </c>
      <c r="O1216" s="11" t="s">
        <v>2752</v>
      </c>
      <c r="P1216" s="33" t="str">
        <f t="shared" si="22"/>
        <v>('PLU01215','ULTRA MILK COKLAT 200ML','PCS',2222,2317,2317,'GOL052',12,TRUE,FALSE,0,0,0,0,NULL,NULL,'PCS',0,0,0,0,0,0,0,0),</v>
      </c>
    </row>
    <row r="1217" spans="1:16">
      <c r="A1217" s="35" t="s">
        <v>1254</v>
      </c>
      <c r="B1217" s="57" t="s">
        <v>2469</v>
      </c>
      <c r="C1217" s="36" t="s">
        <v>6</v>
      </c>
      <c r="D1217" s="15" t="s">
        <v>1232</v>
      </c>
      <c r="E1217" s="36" t="s">
        <v>6</v>
      </c>
      <c r="F1217" s="48" t="s">
        <v>8</v>
      </c>
      <c r="G1217" s="37" t="s">
        <v>9</v>
      </c>
      <c r="H1217" s="6">
        <v>2754</v>
      </c>
      <c r="I1217" s="9" t="s">
        <v>10</v>
      </c>
      <c r="J1217" s="12">
        <v>2863</v>
      </c>
      <c r="K1217" s="9" t="s">
        <v>10</v>
      </c>
      <c r="L1217" s="12">
        <v>2863</v>
      </c>
      <c r="M1217" s="9" t="s">
        <v>11</v>
      </c>
      <c r="N1217" s="2" t="s">
        <v>1251</v>
      </c>
      <c r="O1217" s="11" t="s">
        <v>2752</v>
      </c>
      <c r="P1217" s="33" t="str">
        <f t="shared" si="22"/>
        <v>('PLU01216','ULTRA MILK COKLAT 250ML','PCS',2754,2863,2863,'GOL052',12,TRUE,FALSE,0,0,0,0,NULL,NULL,'PCS',0,0,0,0,0,0,0,0),</v>
      </c>
    </row>
    <row r="1218" spans="1:16">
      <c r="A1218" s="35" t="s">
        <v>1254</v>
      </c>
      <c r="B1218" s="57" t="s">
        <v>2470</v>
      </c>
      <c r="C1218" s="36" t="s">
        <v>6</v>
      </c>
      <c r="D1218" s="7" t="s">
        <v>1233</v>
      </c>
      <c r="E1218" s="36" t="s">
        <v>6</v>
      </c>
      <c r="F1218" s="48" t="s">
        <v>8</v>
      </c>
      <c r="G1218" s="37" t="s">
        <v>9</v>
      </c>
      <c r="H1218" s="6">
        <v>2222</v>
      </c>
      <c r="I1218" s="9" t="s">
        <v>10</v>
      </c>
      <c r="J1218" s="12">
        <v>2317</v>
      </c>
      <c r="K1218" s="9" t="s">
        <v>10</v>
      </c>
      <c r="L1218" s="12">
        <v>2317</v>
      </c>
      <c r="M1218" s="9" t="s">
        <v>11</v>
      </c>
      <c r="N1218" s="2" t="s">
        <v>1251</v>
      </c>
      <c r="O1218" s="11" t="s">
        <v>2752</v>
      </c>
      <c r="P1218" s="33" t="str">
        <f t="shared" si="22"/>
        <v>('PLU01217','ULTRA MILK FC 200ML','PCS',2222,2317,2317,'GOL052',12,TRUE,FALSE,0,0,0,0,NULL,NULL,'PCS',0,0,0,0,0,0,0,0),</v>
      </c>
    </row>
    <row r="1219" spans="1:16">
      <c r="A1219" s="35" t="s">
        <v>1254</v>
      </c>
      <c r="B1219" s="57" t="s">
        <v>2471</v>
      </c>
      <c r="C1219" s="36" t="s">
        <v>6</v>
      </c>
      <c r="D1219" s="7" t="s">
        <v>1234</v>
      </c>
      <c r="E1219" s="36" t="s">
        <v>6</v>
      </c>
      <c r="F1219" s="48" t="s">
        <v>8</v>
      </c>
      <c r="G1219" s="37" t="s">
        <v>9</v>
      </c>
      <c r="H1219" s="6">
        <v>2754</v>
      </c>
      <c r="I1219" s="9" t="s">
        <v>10</v>
      </c>
      <c r="J1219" s="14">
        <v>2863</v>
      </c>
      <c r="K1219" s="9" t="s">
        <v>10</v>
      </c>
      <c r="L1219" s="13">
        <v>2863</v>
      </c>
      <c r="M1219" s="9" t="s">
        <v>11</v>
      </c>
      <c r="N1219" s="2" t="s">
        <v>1251</v>
      </c>
      <c r="O1219" s="11" t="s">
        <v>2752</v>
      </c>
      <c r="P1219" s="33" t="str">
        <f t="shared" si="22"/>
        <v>('PLU01218','ULTRA MILK FC 250ML','PCS',2754,2863,2863,'GOL052',12,TRUE,FALSE,0,0,0,0,NULL,NULL,'PCS',0,0,0,0,0,0,0,0),</v>
      </c>
    </row>
    <row r="1220" spans="1:16">
      <c r="A1220" s="35" t="s">
        <v>1254</v>
      </c>
      <c r="B1220" s="57" t="s">
        <v>2472</v>
      </c>
      <c r="C1220" s="36" t="s">
        <v>6</v>
      </c>
      <c r="D1220" s="7" t="s">
        <v>1235</v>
      </c>
      <c r="E1220" s="36" t="s">
        <v>6</v>
      </c>
      <c r="F1220" s="48" t="s">
        <v>8</v>
      </c>
      <c r="G1220" s="37" t="s">
        <v>9</v>
      </c>
      <c r="H1220" s="8">
        <v>3064</v>
      </c>
      <c r="I1220" s="9" t="s">
        <v>10</v>
      </c>
      <c r="J1220" s="13">
        <v>3200</v>
      </c>
      <c r="K1220" s="9" t="s">
        <v>10</v>
      </c>
      <c r="L1220" s="14">
        <v>3200</v>
      </c>
      <c r="M1220" s="9" t="s">
        <v>11</v>
      </c>
      <c r="N1220" s="2" t="s">
        <v>1251</v>
      </c>
      <c r="O1220" s="11" t="s">
        <v>2752</v>
      </c>
      <c r="P1220" s="33" t="str">
        <f t="shared" si="22"/>
        <v>('PLU01219','ULTRA MILK LOW CKLT250ML','PCS',3064,3200,3200,'GOL052',12,TRUE,FALSE,0,0,0,0,NULL,NULL,'PCS',0,0,0,0,0,0,0,0),</v>
      </c>
    </row>
    <row r="1221" spans="1:16">
      <c r="A1221" s="35" t="s">
        <v>1254</v>
      </c>
      <c r="B1221" s="57" t="s">
        <v>2473</v>
      </c>
      <c r="C1221" s="36" t="s">
        <v>6</v>
      </c>
      <c r="D1221" s="7" t="s">
        <v>1236</v>
      </c>
      <c r="E1221" s="36" t="s">
        <v>6</v>
      </c>
      <c r="F1221" s="48" t="s">
        <v>8</v>
      </c>
      <c r="G1221" s="37" t="s">
        <v>9</v>
      </c>
      <c r="H1221" s="6">
        <v>2496</v>
      </c>
      <c r="I1221" s="9" t="s">
        <v>10</v>
      </c>
      <c r="J1221" s="13">
        <v>3400</v>
      </c>
      <c r="K1221" s="9" t="s">
        <v>10</v>
      </c>
      <c r="L1221" s="13">
        <v>3400</v>
      </c>
      <c r="M1221" s="9" t="s">
        <v>11</v>
      </c>
      <c r="N1221" s="2" t="s">
        <v>1251</v>
      </c>
      <c r="O1221" s="11" t="s">
        <v>2752</v>
      </c>
      <c r="P1221" s="33" t="str">
        <f t="shared" si="22"/>
        <v>('PLU01220','ULTRA MILK LOW PTH200ML','PCS',2496,3400,3400,'GOL052',12,TRUE,FALSE,0,0,0,0,NULL,NULL,'PCS',0,0,0,0,0,0,0,0),</v>
      </c>
    </row>
    <row r="1222" spans="1:16">
      <c r="A1222" s="35" t="s">
        <v>1254</v>
      </c>
      <c r="B1222" s="57" t="s">
        <v>2474</v>
      </c>
      <c r="C1222" s="36" t="s">
        <v>6</v>
      </c>
      <c r="D1222" s="7" t="s">
        <v>1237</v>
      </c>
      <c r="E1222" s="36" t="s">
        <v>6</v>
      </c>
      <c r="F1222" s="48" t="s">
        <v>8</v>
      </c>
      <c r="G1222" s="37" t="s">
        <v>9</v>
      </c>
      <c r="H1222" s="6">
        <v>3064</v>
      </c>
      <c r="I1222" s="9" t="s">
        <v>10</v>
      </c>
      <c r="J1222" s="12">
        <v>4200</v>
      </c>
      <c r="K1222" s="9" t="s">
        <v>10</v>
      </c>
      <c r="L1222" s="12">
        <v>4200</v>
      </c>
      <c r="M1222" s="9" t="s">
        <v>11</v>
      </c>
      <c r="N1222" s="2" t="s">
        <v>1251</v>
      </c>
      <c r="O1222" s="11" t="s">
        <v>2752</v>
      </c>
      <c r="P1222" s="33" t="str">
        <f t="shared" si="22"/>
        <v>('PLU01221','ULTRA MILK LOW PTH250ML','PCS',3064,4200,4200,'GOL052',12,TRUE,FALSE,0,0,0,0,NULL,NULL,'PCS',0,0,0,0,0,0,0,0),</v>
      </c>
    </row>
    <row r="1223" spans="1:16">
      <c r="A1223" s="35" t="s">
        <v>1254</v>
      </c>
      <c r="B1223" s="57" t="s">
        <v>2475</v>
      </c>
      <c r="C1223" s="36" t="s">
        <v>6</v>
      </c>
      <c r="D1223" s="7" t="s">
        <v>1238</v>
      </c>
      <c r="E1223" s="36" t="s">
        <v>6</v>
      </c>
      <c r="F1223" s="48" t="s">
        <v>8</v>
      </c>
      <c r="G1223" s="37" t="s">
        <v>9</v>
      </c>
      <c r="H1223" s="6">
        <v>1509</v>
      </c>
      <c r="I1223" s="9" t="s">
        <v>10</v>
      </c>
      <c r="J1223" s="13">
        <v>1593</v>
      </c>
      <c r="K1223" s="9" t="s">
        <v>10</v>
      </c>
      <c r="L1223" s="13">
        <v>1593</v>
      </c>
      <c r="M1223" s="9" t="s">
        <v>11</v>
      </c>
      <c r="N1223" s="2" t="s">
        <v>1251</v>
      </c>
      <c r="O1223" s="11" t="s">
        <v>2752</v>
      </c>
      <c r="P1223" s="33" t="str">
        <f t="shared" si="22"/>
        <v>('PLU01222','ULTRA MILK MADU 125ML','PCS',1509,1593,1593,'GOL052',12,TRUE,FALSE,0,0,0,0,NULL,NULL,'PCS',0,0,0,0,0,0,0,0),</v>
      </c>
    </row>
    <row r="1224" spans="1:16">
      <c r="A1224" s="35" t="s">
        <v>1254</v>
      </c>
      <c r="B1224" s="57" t="s">
        <v>2476</v>
      </c>
      <c r="C1224" s="36" t="s">
        <v>6</v>
      </c>
      <c r="D1224" s="7" t="s">
        <v>1239</v>
      </c>
      <c r="E1224" s="36" t="s">
        <v>6</v>
      </c>
      <c r="F1224" s="48" t="s">
        <v>8</v>
      </c>
      <c r="G1224" s="37" t="s">
        <v>9</v>
      </c>
      <c r="H1224" s="6">
        <v>2754</v>
      </c>
      <c r="I1224" s="9" t="s">
        <v>10</v>
      </c>
      <c r="J1224" s="13">
        <v>2863</v>
      </c>
      <c r="K1224" s="9" t="s">
        <v>10</v>
      </c>
      <c r="L1224" s="13">
        <v>2863</v>
      </c>
      <c r="M1224" s="9" t="s">
        <v>11</v>
      </c>
      <c r="N1224" s="2" t="s">
        <v>1251</v>
      </c>
      <c r="O1224" s="11" t="s">
        <v>2752</v>
      </c>
      <c r="P1224" s="33" t="str">
        <f t="shared" si="22"/>
        <v>('PLU01223','ULTRA MILK MOKA 250ML','PCS',2754,2863,2863,'GOL052',12,TRUE,FALSE,0,0,0,0,NULL,NULL,'PCS',0,0,0,0,0,0,0,0),</v>
      </c>
    </row>
    <row r="1225" spans="1:16">
      <c r="A1225" s="35" t="s">
        <v>1254</v>
      </c>
      <c r="B1225" s="57" t="s">
        <v>2477</v>
      </c>
      <c r="C1225" s="36" t="s">
        <v>6</v>
      </c>
      <c r="D1225" s="7" t="s">
        <v>1240</v>
      </c>
      <c r="E1225" s="36" t="s">
        <v>6</v>
      </c>
      <c r="F1225" s="48" t="s">
        <v>8</v>
      </c>
      <c r="G1225" s="37" t="s">
        <v>9</v>
      </c>
      <c r="H1225" s="6">
        <v>5668</v>
      </c>
      <c r="I1225" s="9" t="s">
        <v>10</v>
      </c>
      <c r="J1225" s="13">
        <v>5853</v>
      </c>
      <c r="K1225" s="9" t="s">
        <v>10</v>
      </c>
      <c r="L1225" s="13">
        <v>5853</v>
      </c>
      <c r="M1225" s="9" t="s">
        <v>11</v>
      </c>
      <c r="N1225" s="2" t="s">
        <v>1251</v>
      </c>
      <c r="O1225" s="11" t="s">
        <v>2752</v>
      </c>
      <c r="P1225" s="33" t="str">
        <f t="shared" si="22"/>
        <v>('PLU01224','ULTRA MILK SKM CKLT390G','PCS',5668,5853,5853,'GOL052',12,TRUE,FALSE,0,0,0,0,NULL,NULL,'PCS',0,0,0,0,0,0,0,0),</v>
      </c>
    </row>
    <row r="1226" spans="1:16">
      <c r="A1226" s="35" t="s">
        <v>1254</v>
      </c>
      <c r="B1226" s="57" t="s">
        <v>2478</v>
      </c>
      <c r="C1226" s="36" t="s">
        <v>6</v>
      </c>
      <c r="D1226" s="7" t="s">
        <v>1241</v>
      </c>
      <c r="E1226" s="36" t="s">
        <v>6</v>
      </c>
      <c r="F1226" s="48" t="s">
        <v>8</v>
      </c>
      <c r="G1226" s="37" t="s">
        <v>9</v>
      </c>
      <c r="H1226" s="6">
        <v>6612</v>
      </c>
      <c r="I1226" s="9" t="s">
        <v>10</v>
      </c>
      <c r="J1226" s="13">
        <v>6871</v>
      </c>
      <c r="K1226" s="9" t="s">
        <v>10</v>
      </c>
      <c r="L1226" s="13">
        <v>6871</v>
      </c>
      <c r="M1226" s="9" t="s">
        <v>11</v>
      </c>
      <c r="N1226" s="2" t="s">
        <v>1251</v>
      </c>
      <c r="O1226" s="11" t="s">
        <v>2752</v>
      </c>
      <c r="P1226" s="33" t="str">
        <f t="shared" si="22"/>
        <v>('PLU01225','ULTRA MILK SKM FC 397G','PCS',6612,6871,6871,'GOL052',12,TRUE,FALSE,0,0,0,0,NULL,NULL,'PCS',0,0,0,0,0,0,0,0),</v>
      </c>
    </row>
    <row r="1227" spans="1:16">
      <c r="A1227" s="35" t="s">
        <v>1254</v>
      </c>
      <c r="B1227" s="57" t="s">
        <v>2479</v>
      </c>
      <c r="C1227" s="36" t="s">
        <v>6</v>
      </c>
      <c r="D1227" s="7" t="s">
        <v>1242</v>
      </c>
      <c r="E1227" s="36" t="s">
        <v>6</v>
      </c>
      <c r="F1227" s="48" t="s">
        <v>8</v>
      </c>
      <c r="G1227" s="37" t="s">
        <v>9</v>
      </c>
      <c r="H1227" s="8">
        <v>1463</v>
      </c>
      <c r="I1227" s="9" t="s">
        <v>10</v>
      </c>
      <c r="J1227" s="13">
        <v>2000</v>
      </c>
      <c r="K1227" s="9" t="s">
        <v>10</v>
      </c>
      <c r="L1227" s="13">
        <v>2000</v>
      </c>
      <c r="M1227" s="9" t="s">
        <v>11</v>
      </c>
      <c r="N1227" s="2" t="s">
        <v>1251</v>
      </c>
      <c r="O1227" s="11" t="s">
        <v>2752</v>
      </c>
      <c r="P1227" s="33" t="str">
        <f t="shared" si="22"/>
        <v>('PLU01226','ULTRA MILK STRAW 125ML','PCS',1463,2000,2000,'GOL052',12,TRUE,FALSE,0,0,0,0,NULL,NULL,'PCS',0,0,0,0,0,0,0,0),</v>
      </c>
    </row>
    <row r="1228" spans="1:16">
      <c r="A1228" s="35" t="s">
        <v>1254</v>
      </c>
      <c r="B1228" s="57" t="s">
        <v>2480</v>
      </c>
      <c r="C1228" s="36" t="s">
        <v>6</v>
      </c>
      <c r="D1228" s="7" t="s">
        <v>1243</v>
      </c>
      <c r="E1228" s="36" t="s">
        <v>6</v>
      </c>
      <c r="F1228" s="48" t="s">
        <v>8</v>
      </c>
      <c r="G1228" s="37" t="s">
        <v>9</v>
      </c>
      <c r="H1228" s="6">
        <v>2222</v>
      </c>
      <c r="I1228" s="9" t="s">
        <v>10</v>
      </c>
      <c r="J1228" s="13">
        <v>2317</v>
      </c>
      <c r="K1228" s="9" t="s">
        <v>10</v>
      </c>
      <c r="L1228" s="13">
        <v>2317</v>
      </c>
      <c r="M1228" s="9" t="s">
        <v>11</v>
      </c>
      <c r="N1228" s="2" t="s">
        <v>1251</v>
      </c>
      <c r="O1228" s="11" t="s">
        <v>2752</v>
      </c>
      <c r="P1228" s="33" t="str">
        <f t="shared" si="22"/>
        <v>('PLU01227','ULTRA MILK STRAW 200ML','PCS',2222,2317,2317,'GOL052',12,TRUE,FALSE,0,0,0,0,NULL,NULL,'PCS',0,0,0,0,0,0,0,0),</v>
      </c>
    </row>
    <row r="1229" spans="1:16">
      <c r="A1229" s="35" t="s">
        <v>1254</v>
      </c>
      <c r="B1229" s="57" t="s">
        <v>2481</v>
      </c>
      <c r="C1229" s="36" t="s">
        <v>6</v>
      </c>
      <c r="D1229" s="7" t="s">
        <v>1244</v>
      </c>
      <c r="E1229" s="36" t="s">
        <v>6</v>
      </c>
      <c r="F1229" s="48" t="s">
        <v>8</v>
      </c>
      <c r="G1229" s="37" t="s">
        <v>9</v>
      </c>
      <c r="H1229" s="6">
        <v>2754</v>
      </c>
      <c r="I1229" s="9" t="s">
        <v>10</v>
      </c>
      <c r="J1229" s="13">
        <v>2863</v>
      </c>
      <c r="K1229" s="9" t="s">
        <v>10</v>
      </c>
      <c r="L1229" s="13">
        <v>2863</v>
      </c>
      <c r="M1229" s="9" t="s">
        <v>11</v>
      </c>
      <c r="N1229" s="2" t="s">
        <v>1251</v>
      </c>
      <c r="O1229" s="11" t="s">
        <v>2752</v>
      </c>
      <c r="P1229" s="33" t="str">
        <f t="shared" si="22"/>
        <v>('PLU01228','ULTRA MILK STRAW 250ML','PCS',2754,2863,2863,'GOL052',12,TRUE,FALSE,0,0,0,0,NULL,NULL,'PCS',0,0,0,0,0,0,0,0),</v>
      </c>
    </row>
    <row r="1230" spans="1:16">
      <c r="A1230" s="35" t="s">
        <v>1254</v>
      </c>
      <c r="B1230" s="57" t="s">
        <v>2482</v>
      </c>
      <c r="C1230" s="36" t="s">
        <v>6</v>
      </c>
      <c r="D1230" s="7" t="s">
        <v>1245</v>
      </c>
      <c r="E1230" s="36" t="s">
        <v>6</v>
      </c>
      <c r="F1230" s="48" t="s">
        <v>8</v>
      </c>
      <c r="G1230" s="37" t="s">
        <v>9</v>
      </c>
      <c r="H1230" s="6">
        <v>1509</v>
      </c>
      <c r="I1230" s="9" t="s">
        <v>10</v>
      </c>
      <c r="J1230" s="13">
        <v>1590</v>
      </c>
      <c r="K1230" s="9" t="s">
        <v>10</v>
      </c>
      <c r="L1230" s="13">
        <v>1590</v>
      </c>
      <c r="M1230" s="9" t="s">
        <v>11</v>
      </c>
      <c r="N1230" s="2" t="s">
        <v>1251</v>
      </c>
      <c r="O1230" s="11" t="s">
        <v>2752</v>
      </c>
      <c r="P1230" s="33" t="str">
        <f t="shared" si="22"/>
        <v>('PLU01229','ULTRA MINI COKLAT 125ML','PCS',1509,1590,1590,'GOL052',12,TRUE,FALSE,0,0,0,0,NULL,NULL,'PCS',0,0,0,0,0,0,0,0),</v>
      </c>
    </row>
    <row r="1231" spans="1:16">
      <c r="A1231" s="35" t="s">
        <v>1254</v>
      </c>
      <c r="B1231" s="57" t="s">
        <v>2483</v>
      </c>
      <c r="C1231" s="36" t="s">
        <v>6</v>
      </c>
      <c r="D1231" s="7" t="s">
        <v>1246</v>
      </c>
      <c r="E1231" s="36" t="s">
        <v>6</v>
      </c>
      <c r="F1231" s="48" t="s">
        <v>8</v>
      </c>
      <c r="G1231" s="37" t="s">
        <v>9</v>
      </c>
      <c r="H1231" s="6">
        <v>1509</v>
      </c>
      <c r="I1231" s="9" t="s">
        <v>10</v>
      </c>
      <c r="J1231" s="13">
        <v>2000</v>
      </c>
      <c r="K1231" s="9" t="s">
        <v>10</v>
      </c>
      <c r="L1231" s="13">
        <v>2000</v>
      </c>
      <c r="M1231" s="9" t="s">
        <v>11</v>
      </c>
      <c r="N1231" s="2" t="s">
        <v>1251</v>
      </c>
      <c r="O1231" s="11" t="s">
        <v>2752</v>
      </c>
      <c r="P1231" s="33" t="str">
        <f t="shared" si="22"/>
        <v>('PLU01230','ULTRA MINI STRAW 125ML','PCS',1509,2000,2000,'GOL052',12,TRUE,FALSE,0,0,0,0,NULL,NULL,'PCS',0,0,0,0,0,0,0,0),</v>
      </c>
    </row>
    <row r="1232" spans="1:16">
      <c r="A1232" s="35" t="s">
        <v>1254</v>
      </c>
      <c r="B1232" s="57" t="s">
        <v>2484</v>
      </c>
      <c r="C1232" s="36" t="s">
        <v>6</v>
      </c>
      <c r="D1232" s="7" t="s">
        <v>1247</v>
      </c>
      <c r="E1232" s="36" t="s">
        <v>6</v>
      </c>
      <c r="F1232" s="48" t="s">
        <v>8</v>
      </c>
      <c r="G1232" s="37" t="s">
        <v>9</v>
      </c>
      <c r="H1232" s="6">
        <v>1649</v>
      </c>
      <c r="I1232" s="9" t="s">
        <v>10</v>
      </c>
      <c r="J1232" s="13">
        <v>1740</v>
      </c>
      <c r="K1232" s="9" t="s">
        <v>10</v>
      </c>
      <c r="L1232" s="13">
        <v>1740</v>
      </c>
      <c r="M1232" s="9" t="s">
        <v>11</v>
      </c>
      <c r="N1232" s="2" t="s">
        <v>1251</v>
      </c>
      <c r="O1232" s="11" t="s">
        <v>2752</v>
      </c>
      <c r="P1232" s="33" t="str">
        <f t="shared" si="22"/>
        <v>('PLU01231','ULTRA MINI VANILA 125ML','PCS',1649,1740,1740,'GOL052',12,TRUE,FALSE,0,0,0,0,NULL,NULL,'PCS',0,0,0,0,0,0,0,0),</v>
      </c>
    </row>
    <row r="1233" spans="1:16">
      <c r="A1233" s="35" t="s">
        <v>1254</v>
      </c>
      <c r="B1233" s="57" t="s">
        <v>2485</v>
      </c>
      <c r="C1233" s="36" t="s">
        <v>6</v>
      </c>
      <c r="D1233" s="7" t="s">
        <v>1248</v>
      </c>
      <c r="E1233" s="36" t="s">
        <v>6</v>
      </c>
      <c r="F1233" s="48" t="s">
        <v>8</v>
      </c>
      <c r="G1233" s="37" t="s">
        <v>9</v>
      </c>
      <c r="H1233" s="8">
        <v>1050</v>
      </c>
      <c r="I1233" s="9" t="s">
        <v>10</v>
      </c>
      <c r="J1233" s="13">
        <v>1100</v>
      </c>
      <c r="K1233" s="9" t="s">
        <v>10</v>
      </c>
      <c r="L1233" s="13">
        <v>1100</v>
      </c>
      <c r="M1233" s="9" t="s">
        <v>11</v>
      </c>
      <c r="N1233" s="2" t="s">
        <v>1251</v>
      </c>
      <c r="O1233" s="11" t="s">
        <v>2752</v>
      </c>
      <c r="P1233" s="33" t="str">
        <f t="shared" si="22"/>
        <v>('PLU01232','YES FRUITY APEL 90ML','PCS',1050,1100,1100,'GOL052',12,TRUE,FALSE,0,0,0,0,NULL,NULL,'PCS',0,0,0,0,0,0,0,0),</v>
      </c>
    </row>
    <row r="1234" spans="1:16">
      <c r="A1234" s="35" t="s">
        <v>1254</v>
      </c>
      <c r="B1234" s="57" t="s">
        <v>2486</v>
      </c>
      <c r="C1234" s="36" t="s">
        <v>6</v>
      </c>
      <c r="D1234" s="7" t="s">
        <v>1249</v>
      </c>
      <c r="E1234" s="36" t="s">
        <v>6</v>
      </c>
      <c r="F1234" s="48" t="s">
        <v>8</v>
      </c>
      <c r="G1234" s="37" t="s">
        <v>9</v>
      </c>
      <c r="H1234" s="6">
        <v>1050</v>
      </c>
      <c r="I1234" s="9" t="s">
        <v>10</v>
      </c>
      <c r="J1234" s="12">
        <v>1100</v>
      </c>
      <c r="K1234" s="9" t="s">
        <v>10</v>
      </c>
      <c r="L1234" s="12">
        <v>1100</v>
      </c>
      <c r="M1234" s="9" t="s">
        <v>11</v>
      </c>
      <c r="N1234" s="2" t="s">
        <v>1251</v>
      </c>
      <c r="O1234" s="11" t="s">
        <v>2752</v>
      </c>
      <c r="P1234" s="33" t="str">
        <f t="shared" si="22"/>
        <v>('PLU01233','YES FRUITY JERUK90ML','PCS',1050,1100,1100,'GOL052',12,TRUE,FALSE,0,0,0,0,NULL,NULL,'PCS',0,0,0,0,0,0,0,0),</v>
      </c>
    </row>
    <row r="1235" spans="1:16">
      <c r="A1235" s="35" t="s">
        <v>1254</v>
      </c>
      <c r="B1235" s="57" t="s">
        <v>2487</v>
      </c>
      <c r="C1235" s="36" t="s">
        <v>6</v>
      </c>
      <c r="D1235" s="7" t="s">
        <v>1250</v>
      </c>
      <c r="E1235" s="36" t="s">
        <v>6</v>
      </c>
      <c r="F1235" s="48" t="s">
        <v>8</v>
      </c>
      <c r="G1235" s="37" t="s">
        <v>9</v>
      </c>
      <c r="H1235" s="6">
        <v>990</v>
      </c>
      <c r="I1235" s="9" t="s">
        <v>10</v>
      </c>
      <c r="J1235" s="13">
        <v>1100</v>
      </c>
      <c r="K1235" s="9" t="s">
        <v>10</v>
      </c>
      <c r="L1235" s="13">
        <v>1100</v>
      </c>
      <c r="M1235" s="9" t="s">
        <v>11</v>
      </c>
      <c r="N1235" s="2" t="s">
        <v>1251</v>
      </c>
      <c r="O1235" s="11" t="s">
        <v>2752</v>
      </c>
      <c r="P1235" s="33" t="str">
        <f t="shared" si="22"/>
        <v>('PLU01234','YES TUTTI FRUITY 90ML','PCS',990,1100,1100,'GOL052',12,TRUE,FALSE,0,0,0,0,NULL,NULL,'PCS',0,0,0,0,0,0,0,0),</v>
      </c>
    </row>
    <row r="1236" spans="1:16">
      <c r="A1236" s="35" t="s">
        <v>1254</v>
      </c>
      <c r="B1236" s="57" t="s">
        <v>2488</v>
      </c>
      <c r="C1236" s="36" t="s">
        <v>6</v>
      </c>
      <c r="D1236" s="7" t="s">
        <v>1061</v>
      </c>
      <c r="E1236" s="36" t="s">
        <v>6</v>
      </c>
      <c r="F1236" s="48" t="s">
        <v>8</v>
      </c>
      <c r="G1236" s="37" t="s">
        <v>9</v>
      </c>
      <c r="H1236" s="6">
        <v>823</v>
      </c>
      <c r="I1236" s="9" t="s">
        <v>10</v>
      </c>
      <c r="J1236" s="12">
        <v>850</v>
      </c>
      <c r="K1236" s="9" t="s">
        <v>10</v>
      </c>
      <c r="L1236" s="14">
        <v>850</v>
      </c>
      <c r="M1236" s="9" t="s">
        <v>11</v>
      </c>
      <c r="N1236" s="2" t="s">
        <v>1252</v>
      </c>
      <c r="O1236" s="11" t="s">
        <v>2752</v>
      </c>
      <c r="P1236" s="33" t="str">
        <f t="shared" si="22"/>
        <v>('PLU01235','ANAAK KENTAL MNS42G/SCT','PCS',823,850,850,'GOL053',12,TRUE,FALSE,0,0,0,0,NULL,NULL,'PCS',0,0,0,0,0,0,0,0),</v>
      </c>
    </row>
    <row r="1237" spans="1:16">
      <c r="A1237" s="35" t="s">
        <v>1254</v>
      </c>
      <c r="B1237" s="57" t="s">
        <v>2489</v>
      </c>
      <c r="C1237" s="36" t="s">
        <v>6</v>
      </c>
      <c r="D1237" s="7" t="s">
        <v>1062</v>
      </c>
      <c r="E1237" s="36" t="s">
        <v>6</v>
      </c>
      <c r="F1237" s="48" t="s">
        <v>8</v>
      </c>
      <c r="G1237" s="37" t="s">
        <v>9</v>
      </c>
      <c r="H1237" s="8">
        <v>15246</v>
      </c>
      <c r="I1237" s="9" t="s">
        <v>10</v>
      </c>
      <c r="J1237" s="13">
        <v>15770</v>
      </c>
      <c r="K1237" s="9" t="s">
        <v>10</v>
      </c>
      <c r="L1237" s="13">
        <v>15770</v>
      </c>
      <c r="M1237" s="9" t="s">
        <v>11</v>
      </c>
      <c r="N1237" s="2" t="s">
        <v>1252</v>
      </c>
      <c r="O1237" s="11" t="s">
        <v>2752</v>
      </c>
      <c r="P1237" s="33" t="str">
        <f t="shared" si="22"/>
        <v>('PLU01236','ANCHOR UHT 1L','PCS',15246,15770,15770,'GOL053',12,TRUE,FALSE,0,0,0,0,NULL,NULL,'PCS',0,0,0,0,0,0,0,0),</v>
      </c>
    </row>
    <row r="1238" spans="1:16">
      <c r="A1238" s="35" t="s">
        <v>1254</v>
      </c>
      <c r="B1238" s="57" t="s">
        <v>2490</v>
      </c>
      <c r="C1238" s="36" t="s">
        <v>6</v>
      </c>
      <c r="D1238" s="7" t="s">
        <v>1063</v>
      </c>
      <c r="E1238" s="36" t="s">
        <v>6</v>
      </c>
      <c r="F1238" s="48" t="s">
        <v>8</v>
      </c>
      <c r="G1238" s="37" t="s">
        <v>9</v>
      </c>
      <c r="H1238" s="6">
        <v>9600</v>
      </c>
      <c r="I1238" s="9" t="s">
        <v>10</v>
      </c>
      <c r="J1238" s="13">
        <v>10300</v>
      </c>
      <c r="K1238" s="9" t="s">
        <v>10</v>
      </c>
      <c r="L1238" s="14">
        <v>10300</v>
      </c>
      <c r="M1238" s="9" t="s">
        <v>11</v>
      </c>
      <c r="N1238" s="2" t="s">
        <v>1252</v>
      </c>
      <c r="O1238" s="11" t="s">
        <v>2752</v>
      </c>
      <c r="P1238" s="33" t="str">
        <f t="shared" si="22"/>
        <v>('PLU01237','ANLENE ACT COKLAT 100G','PCS',9600,10300,10300,'GOL053',12,TRUE,FALSE,0,0,0,0,NULL,NULL,'PCS',0,0,0,0,0,0,0,0),</v>
      </c>
    </row>
    <row r="1239" spans="1:16">
      <c r="A1239" s="35" t="s">
        <v>1254</v>
      </c>
      <c r="B1239" s="57" t="s">
        <v>2491</v>
      </c>
      <c r="C1239" s="36" t="s">
        <v>6</v>
      </c>
      <c r="D1239" s="7" t="s">
        <v>1064</v>
      </c>
      <c r="E1239" s="36" t="s">
        <v>6</v>
      </c>
      <c r="F1239" s="48" t="s">
        <v>8</v>
      </c>
      <c r="G1239" s="37" t="s">
        <v>9</v>
      </c>
      <c r="H1239" s="6">
        <v>21899</v>
      </c>
      <c r="I1239" s="9" t="s">
        <v>10</v>
      </c>
      <c r="J1239" s="13">
        <v>22669</v>
      </c>
      <c r="K1239" s="9" t="s">
        <v>10</v>
      </c>
      <c r="L1239" s="13">
        <v>22669</v>
      </c>
      <c r="M1239" s="9" t="s">
        <v>11</v>
      </c>
      <c r="N1239" s="2" t="s">
        <v>1252</v>
      </c>
      <c r="O1239" s="11" t="s">
        <v>2752</v>
      </c>
      <c r="P1239" s="33" t="str">
        <f t="shared" ref="P1239:P1302" si="23">(A1239&amp;B1239&amp;C1239&amp;D1239&amp;E1239&amp;F1239&amp;G1239&amp;H1239&amp;I1239&amp;J1239&amp;K1239&amp;L1239&amp;M1239&amp;N1239&amp;O1239)</f>
        <v>('PLU01238','ANLENE ACT COKLAT 250G','PCS',21899,22669,22669,'GOL053',12,TRUE,FALSE,0,0,0,0,NULL,NULL,'PCS',0,0,0,0,0,0,0,0),</v>
      </c>
    </row>
    <row r="1240" spans="1:16">
      <c r="A1240" s="35" t="s">
        <v>1254</v>
      </c>
      <c r="B1240" s="57" t="s">
        <v>2492</v>
      </c>
      <c r="C1240" s="36" t="s">
        <v>6</v>
      </c>
      <c r="D1240" s="7" t="s">
        <v>1065</v>
      </c>
      <c r="E1240" s="36" t="s">
        <v>6</v>
      </c>
      <c r="F1240" s="48" t="s">
        <v>8</v>
      </c>
      <c r="G1240" s="37" t="s">
        <v>9</v>
      </c>
      <c r="H1240" s="6">
        <v>52500</v>
      </c>
      <c r="I1240" s="9" t="s">
        <v>10</v>
      </c>
      <c r="J1240" s="14">
        <v>54600</v>
      </c>
      <c r="K1240" s="9" t="s">
        <v>10</v>
      </c>
      <c r="L1240" s="13">
        <v>54600</v>
      </c>
      <c r="M1240" s="9" t="s">
        <v>11</v>
      </c>
      <c r="N1240" s="2" t="s">
        <v>1252</v>
      </c>
      <c r="O1240" s="11" t="s">
        <v>2752</v>
      </c>
      <c r="P1240" s="33" t="str">
        <f t="shared" si="23"/>
        <v>('PLU01239','ANLENE ACT COKLAT 600G','PCS',52500,54600,54600,'GOL053',12,TRUE,FALSE,0,0,0,0,NULL,NULL,'PCS',0,0,0,0,0,0,0,0),</v>
      </c>
    </row>
    <row r="1241" spans="1:16">
      <c r="A1241" s="35" t="s">
        <v>1254</v>
      </c>
      <c r="B1241" s="57" t="s">
        <v>2493</v>
      </c>
      <c r="C1241" s="36" t="s">
        <v>6</v>
      </c>
      <c r="D1241" s="7" t="s">
        <v>1066</v>
      </c>
      <c r="E1241" s="36" t="s">
        <v>6</v>
      </c>
      <c r="F1241" s="48" t="s">
        <v>8</v>
      </c>
      <c r="G1241" s="37" t="s">
        <v>9</v>
      </c>
      <c r="H1241" s="6">
        <v>21899</v>
      </c>
      <c r="I1241" s="9" t="s">
        <v>10</v>
      </c>
      <c r="J1241" s="13">
        <v>22150</v>
      </c>
      <c r="K1241" s="9" t="s">
        <v>10</v>
      </c>
      <c r="L1241" s="14">
        <v>22150</v>
      </c>
      <c r="M1241" s="9" t="s">
        <v>11</v>
      </c>
      <c r="N1241" s="2" t="s">
        <v>1252</v>
      </c>
      <c r="O1241" s="11" t="s">
        <v>2752</v>
      </c>
      <c r="P1241" s="33" t="str">
        <f t="shared" si="23"/>
        <v>('PLU01240','ANLENE ACTIFIT 250G','PCS',21899,22150,22150,'GOL053',12,TRUE,FALSE,0,0,0,0,NULL,NULL,'PCS',0,0,0,0,0,0,0,0),</v>
      </c>
    </row>
    <row r="1242" spans="1:16">
      <c r="A1242" s="35" t="s">
        <v>1254</v>
      </c>
      <c r="B1242" s="57" t="s">
        <v>2494</v>
      </c>
      <c r="C1242" s="36" t="s">
        <v>6</v>
      </c>
      <c r="D1242" s="7" t="s">
        <v>1067</v>
      </c>
      <c r="E1242" s="36" t="s">
        <v>6</v>
      </c>
      <c r="F1242" s="48" t="s">
        <v>8</v>
      </c>
      <c r="G1242" s="37" t="s">
        <v>9</v>
      </c>
      <c r="H1242" s="6">
        <v>52500</v>
      </c>
      <c r="I1242" s="9" t="s">
        <v>10</v>
      </c>
      <c r="J1242" s="13">
        <v>54600</v>
      </c>
      <c r="K1242" s="9" t="s">
        <v>10</v>
      </c>
      <c r="L1242" s="13">
        <v>54600</v>
      </c>
      <c r="M1242" s="9" t="s">
        <v>11</v>
      </c>
      <c r="N1242" s="2" t="s">
        <v>1252</v>
      </c>
      <c r="O1242" s="11" t="s">
        <v>2752</v>
      </c>
      <c r="P1242" s="33" t="str">
        <f t="shared" si="23"/>
        <v>('PLU01241','ANLENE ACTIFIT 600G','PCS',52500,54600,54600,'GOL053',12,TRUE,FALSE,0,0,0,0,NULL,NULL,'PCS',0,0,0,0,0,0,0,0),</v>
      </c>
    </row>
    <row r="1243" spans="1:16">
      <c r="A1243" s="35" t="s">
        <v>1254</v>
      </c>
      <c r="B1243" s="57" t="s">
        <v>2495</v>
      </c>
      <c r="C1243" s="36" t="s">
        <v>6</v>
      </c>
      <c r="D1243" s="7" t="s">
        <v>1068</v>
      </c>
      <c r="E1243" s="36" t="s">
        <v>6</v>
      </c>
      <c r="F1243" s="48" t="s">
        <v>8</v>
      </c>
      <c r="G1243" s="37" t="s">
        <v>9</v>
      </c>
      <c r="H1243" s="6">
        <v>21899</v>
      </c>
      <c r="I1243" s="9" t="s">
        <v>10</v>
      </c>
      <c r="J1243" s="14">
        <v>22150</v>
      </c>
      <c r="K1243" s="9" t="s">
        <v>10</v>
      </c>
      <c r="L1243" s="13">
        <v>22150</v>
      </c>
      <c r="M1243" s="9" t="s">
        <v>11</v>
      </c>
      <c r="N1243" s="2" t="s">
        <v>1252</v>
      </c>
      <c r="O1243" s="11" t="s">
        <v>2752</v>
      </c>
      <c r="P1243" s="33" t="str">
        <f t="shared" si="23"/>
        <v>('PLU01242','ANLENE ACTIFIT VANILLA 250G','PCS',21899,22150,22150,'GOL053',12,TRUE,FALSE,0,0,0,0,NULL,NULL,'PCS',0,0,0,0,0,0,0,0),</v>
      </c>
    </row>
    <row r="1244" spans="1:16">
      <c r="A1244" s="35" t="s">
        <v>1254</v>
      </c>
      <c r="B1244" s="57" t="s">
        <v>2496</v>
      </c>
      <c r="C1244" s="36" t="s">
        <v>6</v>
      </c>
      <c r="D1244" s="7" t="s">
        <v>1069</v>
      </c>
      <c r="E1244" s="36" t="s">
        <v>6</v>
      </c>
      <c r="F1244" s="48" t="s">
        <v>8</v>
      </c>
      <c r="G1244" s="37" t="s">
        <v>9</v>
      </c>
      <c r="H1244" s="6">
        <v>23500</v>
      </c>
      <c r="I1244" s="9" t="s">
        <v>10</v>
      </c>
      <c r="J1244" s="13">
        <v>24369</v>
      </c>
      <c r="K1244" s="9" t="s">
        <v>10</v>
      </c>
      <c r="L1244" s="14">
        <v>24369</v>
      </c>
      <c r="M1244" s="9" t="s">
        <v>11</v>
      </c>
      <c r="N1244" s="2" t="s">
        <v>1252</v>
      </c>
      <c r="O1244" s="11" t="s">
        <v>2752</v>
      </c>
      <c r="P1244" s="33" t="str">
        <f t="shared" si="23"/>
        <v>('PLU01243','ANLENE GOLD 250G','PCS',23500,24369,24369,'GOL053',12,TRUE,FALSE,0,0,0,0,NULL,NULL,'PCS',0,0,0,0,0,0,0,0),</v>
      </c>
    </row>
    <row r="1245" spans="1:16">
      <c r="A1245" s="35" t="s">
        <v>1254</v>
      </c>
      <c r="B1245" s="57" t="s">
        <v>2497</v>
      </c>
      <c r="C1245" s="36" t="s">
        <v>6</v>
      </c>
      <c r="D1245" s="7" t="s">
        <v>1070</v>
      </c>
      <c r="E1245" s="36" t="s">
        <v>6</v>
      </c>
      <c r="F1245" s="48" t="s">
        <v>8</v>
      </c>
      <c r="G1245" s="37" t="s">
        <v>9</v>
      </c>
      <c r="H1245" s="6">
        <v>57700</v>
      </c>
      <c r="I1245" s="9" t="s">
        <v>10</v>
      </c>
      <c r="J1245" s="13">
        <v>60000</v>
      </c>
      <c r="K1245" s="9" t="s">
        <v>10</v>
      </c>
      <c r="L1245" s="13">
        <v>60000</v>
      </c>
      <c r="M1245" s="9" t="s">
        <v>11</v>
      </c>
      <c r="N1245" s="2" t="s">
        <v>1252</v>
      </c>
      <c r="O1245" s="11" t="s">
        <v>2752</v>
      </c>
      <c r="P1245" s="33" t="str">
        <f t="shared" si="23"/>
        <v>('PLU01244','ANLENE GOLD 600G','PCS',57700,60000,60000,'GOL053',12,TRUE,FALSE,0,0,0,0,NULL,NULL,'PCS',0,0,0,0,0,0,0,0),</v>
      </c>
    </row>
    <row r="1246" spans="1:16">
      <c r="A1246" s="35" t="s">
        <v>1254</v>
      </c>
      <c r="B1246" s="57" t="s">
        <v>2498</v>
      </c>
      <c r="C1246" s="36" t="s">
        <v>6</v>
      </c>
      <c r="D1246" s="7" t="s">
        <v>1071</v>
      </c>
      <c r="E1246" s="36" t="s">
        <v>6</v>
      </c>
      <c r="F1246" s="48" t="s">
        <v>8</v>
      </c>
      <c r="G1246" s="37" t="s">
        <v>9</v>
      </c>
      <c r="H1246" s="6">
        <v>23500</v>
      </c>
      <c r="I1246" s="9" t="s">
        <v>10</v>
      </c>
      <c r="J1246" s="12">
        <v>24369</v>
      </c>
      <c r="K1246" s="9" t="s">
        <v>10</v>
      </c>
      <c r="L1246" s="14">
        <v>24369</v>
      </c>
      <c r="M1246" s="9" t="s">
        <v>11</v>
      </c>
      <c r="N1246" s="2" t="s">
        <v>1252</v>
      </c>
      <c r="O1246" s="11" t="s">
        <v>2752</v>
      </c>
      <c r="P1246" s="33" t="str">
        <f t="shared" si="23"/>
        <v>('PLU01245','ANLENE GOLD COKLAT 250G','PCS',23500,24369,24369,'GOL053',12,TRUE,FALSE,0,0,0,0,NULL,NULL,'PCS',0,0,0,0,0,0,0,0),</v>
      </c>
    </row>
    <row r="1247" spans="1:16">
      <c r="A1247" s="35" t="s">
        <v>1254</v>
      </c>
      <c r="B1247" s="57" t="s">
        <v>2499</v>
      </c>
      <c r="C1247" s="36" t="s">
        <v>6</v>
      </c>
      <c r="D1247" s="7" t="s">
        <v>1072</v>
      </c>
      <c r="E1247" s="36" t="s">
        <v>6</v>
      </c>
      <c r="F1247" s="48" t="s">
        <v>8</v>
      </c>
      <c r="G1247" s="37" t="s">
        <v>9</v>
      </c>
      <c r="H1247" s="6">
        <v>57700</v>
      </c>
      <c r="I1247" s="9" t="s">
        <v>10</v>
      </c>
      <c r="J1247" s="13">
        <v>60000</v>
      </c>
      <c r="K1247" s="9" t="s">
        <v>10</v>
      </c>
      <c r="L1247" s="13">
        <v>60000</v>
      </c>
      <c r="M1247" s="9" t="s">
        <v>11</v>
      </c>
      <c r="N1247" s="2" t="s">
        <v>1252</v>
      </c>
      <c r="O1247" s="11" t="s">
        <v>2752</v>
      </c>
      <c r="P1247" s="33" t="str">
        <f t="shared" si="23"/>
        <v>('PLU01246','ANLENE GOLD COKLAT600G','PCS',57700,60000,60000,'GOL053',12,TRUE,FALSE,0,0,0,0,NULL,NULL,'PCS',0,0,0,0,0,0,0,0),</v>
      </c>
    </row>
    <row r="1248" spans="1:16">
      <c r="A1248" s="35" t="s">
        <v>1254</v>
      </c>
      <c r="B1248" s="57" t="s">
        <v>2500</v>
      </c>
      <c r="C1248" s="36" t="s">
        <v>6</v>
      </c>
      <c r="D1248" s="7" t="s">
        <v>1073</v>
      </c>
      <c r="E1248" s="36" t="s">
        <v>6</v>
      </c>
      <c r="F1248" s="48" t="s">
        <v>8</v>
      </c>
      <c r="G1248" s="37" t="s">
        <v>9</v>
      </c>
      <c r="H1248" s="6">
        <v>9300</v>
      </c>
      <c r="I1248" s="9" t="s">
        <v>10</v>
      </c>
      <c r="J1248" s="14">
        <v>10300</v>
      </c>
      <c r="K1248" s="9" t="s">
        <v>10</v>
      </c>
      <c r="L1248" s="13">
        <v>10300</v>
      </c>
      <c r="M1248" s="9" t="s">
        <v>11</v>
      </c>
      <c r="N1248" s="2" t="s">
        <v>1252</v>
      </c>
      <c r="O1248" s="11" t="s">
        <v>2752</v>
      </c>
      <c r="P1248" s="33" t="str">
        <f t="shared" si="23"/>
        <v>('PLU01247','ANLENE GOLD PLAIN 100G','PCS',9300,10300,10300,'GOL053',12,TRUE,FALSE,0,0,0,0,NULL,NULL,'PCS',0,0,0,0,0,0,0,0),</v>
      </c>
    </row>
    <row r="1249" spans="1:16">
      <c r="A1249" s="35" t="s">
        <v>1254</v>
      </c>
      <c r="B1249" s="57" t="s">
        <v>2501</v>
      </c>
      <c r="C1249" s="36" t="s">
        <v>6</v>
      </c>
      <c r="D1249" s="7" t="s">
        <v>1074</v>
      </c>
      <c r="E1249" s="36" t="s">
        <v>6</v>
      </c>
      <c r="F1249" s="48" t="s">
        <v>8</v>
      </c>
      <c r="G1249" s="37" t="s">
        <v>9</v>
      </c>
      <c r="H1249" s="6">
        <v>23500</v>
      </c>
      <c r="I1249" s="9" t="s">
        <v>10</v>
      </c>
      <c r="J1249" s="13">
        <v>23750</v>
      </c>
      <c r="K1249" s="9" t="s">
        <v>10</v>
      </c>
      <c r="L1249" s="14">
        <v>23750</v>
      </c>
      <c r="M1249" s="9" t="s">
        <v>11</v>
      </c>
      <c r="N1249" s="2" t="s">
        <v>1252</v>
      </c>
      <c r="O1249" s="11" t="s">
        <v>2752</v>
      </c>
      <c r="P1249" s="33" t="str">
        <f t="shared" si="23"/>
        <v>('PLU01248','ANLENE GOLD VANILA 250G','PCS',23500,23750,23750,'GOL053',12,TRUE,FALSE,0,0,0,0,NULL,NULL,'PCS',0,0,0,0,0,0,0,0),</v>
      </c>
    </row>
    <row r="1250" spans="1:16">
      <c r="A1250" s="35" t="s">
        <v>1254</v>
      </c>
      <c r="B1250" s="57" t="s">
        <v>2502</v>
      </c>
      <c r="C1250" s="36" t="s">
        <v>6</v>
      </c>
      <c r="D1250" s="7" t="s">
        <v>1075</v>
      </c>
      <c r="E1250" s="36" t="s">
        <v>6</v>
      </c>
      <c r="F1250" s="48" t="s">
        <v>8</v>
      </c>
      <c r="G1250" s="37" t="s">
        <v>9</v>
      </c>
      <c r="H1250" s="6">
        <v>3825</v>
      </c>
      <c r="I1250" s="9" t="s">
        <v>10</v>
      </c>
      <c r="J1250" s="13">
        <v>4800</v>
      </c>
      <c r="K1250" s="9" t="s">
        <v>10</v>
      </c>
      <c r="L1250" s="13">
        <v>4800</v>
      </c>
      <c r="M1250" s="9" t="s">
        <v>11</v>
      </c>
      <c r="N1250" s="2" t="s">
        <v>1252</v>
      </c>
      <c r="O1250" s="11" t="s">
        <v>2752</v>
      </c>
      <c r="P1250" s="33" t="str">
        <f t="shared" si="23"/>
        <v>('PLU01249','ANLENE ONE-A-DAY VAN 125ML','PCS',3825,4800,4800,'GOL053',12,TRUE,FALSE,0,0,0,0,NULL,NULL,'PCS',0,0,0,0,0,0,0,0),</v>
      </c>
    </row>
    <row r="1251" spans="1:16">
      <c r="A1251" s="35" t="s">
        <v>1254</v>
      </c>
      <c r="B1251" s="57" t="s">
        <v>2503</v>
      </c>
      <c r="C1251" s="36" t="s">
        <v>6</v>
      </c>
      <c r="D1251" s="7" t="s">
        <v>1076</v>
      </c>
      <c r="E1251" s="36" t="s">
        <v>6</v>
      </c>
      <c r="F1251" s="48" t="s">
        <v>8</v>
      </c>
      <c r="G1251" s="37" t="s">
        <v>9</v>
      </c>
      <c r="H1251" s="6">
        <v>4400</v>
      </c>
      <c r="I1251" s="9" t="s">
        <v>10</v>
      </c>
      <c r="J1251" s="14">
        <v>4500</v>
      </c>
      <c r="K1251" s="9" t="s">
        <v>10</v>
      </c>
      <c r="L1251" s="13">
        <v>4500</v>
      </c>
      <c r="M1251" s="9" t="s">
        <v>11</v>
      </c>
      <c r="N1251" s="2" t="s">
        <v>1252</v>
      </c>
      <c r="O1251" s="11" t="s">
        <v>2752</v>
      </c>
      <c r="P1251" s="33" t="str">
        <f t="shared" si="23"/>
        <v>('PLU01250','ANLENE UHT COKLAT200ML','PCS',4400,4500,4500,'GOL053',12,TRUE,FALSE,0,0,0,0,NULL,NULL,'PCS',0,0,0,0,0,0,0,0),</v>
      </c>
    </row>
    <row r="1252" spans="1:16">
      <c r="A1252" s="35" t="s">
        <v>1254</v>
      </c>
      <c r="B1252" s="57" t="s">
        <v>2504</v>
      </c>
      <c r="C1252" s="36" t="s">
        <v>6</v>
      </c>
      <c r="D1252" s="7" t="s">
        <v>1077</v>
      </c>
      <c r="E1252" s="36" t="s">
        <v>6</v>
      </c>
      <c r="F1252" s="48" t="s">
        <v>8</v>
      </c>
      <c r="G1252" s="37" t="s">
        <v>9</v>
      </c>
      <c r="H1252" s="6">
        <v>55000</v>
      </c>
      <c r="I1252" s="9" t="s">
        <v>10</v>
      </c>
      <c r="J1252" s="13">
        <v>57200</v>
      </c>
      <c r="K1252" s="9" t="s">
        <v>10</v>
      </c>
      <c r="L1252" s="14">
        <v>57200</v>
      </c>
      <c r="M1252" s="9" t="s">
        <v>11</v>
      </c>
      <c r="N1252" s="2" t="s">
        <v>1252</v>
      </c>
      <c r="O1252" s="11" t="s">
        <v>2752</v>
      </c>
      <c r="P1252" s="33" t="str">
        <f t="shared" si="23"/>
        <v>('PLU01251','ANMUM CHOCOLATE 400G','PCS',55000,57200,57200,'GOL053',12,TRUE,FALSE,0,0,0,0,NULL,NULL,'PCS',0,0,0,0,0,0,0,0),</v>
      </c>
    </row>
    <row r="1253" spans="1:16">
      <c r="A1253" s="35" t="s">
        <v>1254</v>
      </c>
      <c r="B1253" s="57" t="s">
        <v>2505</v>
      </c>
      <c r="C1253" s="36" t="s">
        <v>6</v>
      </c>
      <c r="D1253" s="7" t="s">
        <v>1078</v>
      </c>
      <c r="E1253" s="36" t="s">
        <v>6</v>
      </c>
      <c r="F1253" s="48" t="s">
        <v>8</v>
      </c>
      <c r="G1253" s="37" t="s">
        <v>9</v>
      </c>
      <c r="H1253" s="6">
        <v>29000</v>
      </c>
      <c r="I1253" s="9" t="s">
        <v>10</v>
      </c>
      <c r="J1253" s="13">
        <v>31200</v>
      </c>
      <c r="K1253" s="9" t="s">
        <v>10</v>
      </c>
      <c r="L1253" s="13">
        <v>31200</v>
      </c>
      <c r="M1253" s="9" t="s">
        <v>11</v>
      </c>
      <c r="N1253" s="2" t="s">
        <v>1252</v>
      </c>
      <c r="O1253" s="11" t="s">
        <v>2752</v>
      </c>
      <c r="P1253" s="33" t="str">
        <f t="shared" si="23"/>
        <v>('PLU01252','ANMUM COKLAT 200G','PCS',29000,31200,31200,'GOL053',12,TRUE,FALSE,0,0,0,0,NULL,NULL,'PCS',0,0,0,0,0,0,0,0),</v>
      </c>
    </row>
    <row r="1254" spans="1:16">
      <c r="A1254" s="35" t="s">
        <v>1254</v>
      </c>
      <c r="B1254" s="57" t="s">
        <v>2506</v>
      </c>
      <c r="C1254" s="36" t="s">
        <v>6</v>
      </c>
      <c r="D1254" s="15" t="s">
        <v>1079</v>
      </c>
      <c r="E1254" s="36" t="s">
        <v>6</v>
      </c>
      <c r="F1254" s="48" t="s">
        <v>8</v>
      </c>
      <c r="G1254" s="37" t="s">
        <v>9</v>
      </c>
      <c r="H1254" s="6">
        <v>86500</v>
      </c>
      <c r="I1254" s="9" t="s">
        <v>10</v>
      </c>
      <c r="J1254" s="13">
        <v>89900</v>
      </c>
      <c r="K1254" s="9" t="s">
        <v>10</v>
      </c>
      <c r="L1254" s="12">
        <v>89900</v>
      </c>
      <c r="M1254" s="9" t="s">
        <v>11</v>
      </c>
      <c r="N1254" s="2" t="s">
        <v>1252</v>
      </c>
      <c r="O1254" s="11" t="s">
        <v>2752</v>
      </c>
      <c r="P1254" s="33" t="str">
        <f t="shared" si="23"/>
        <v>('PLU01253','ANMUM ESSENTIAL 3/400G','PCS',86500,89900,89900,'GOL053',12,TRUE,FALSE,0,0,0,0,NULL,NULL,'PCS',0,0,0,0,0,0,0,0),</v>
      </c>
    </row>
    <row r="1255" spans="1:16">
      <c r="A1255" s="35" t="s">
        <v>1254</v>
      </c>
      <c r="B1255" s="57" t="s">
        <v>2507</v>
      </c>
      <c r="C1255" s="36" t="s">
        <v>6</v>
      </c>
      <c r="D1255" s="7" t="s">
        <v>1080</v>
      </c>
      <c r="E1255" s="36" t="s">
        <v>6</v>
      </c>
      <c r="F1255" s="48" t="s">
        <v>8</v>
      </c>
      <c r="G1255" s="37" t="s">
        <v>9</v>
      </c>
      <c r="H1255" s="6">
        <v>184200</v>
      </c>
      <c r="I1255" s="9" t="s">
        <v>10</v>
      </c>
      <c r="J1255" s="14">
        <v>191500</v>
      </c>
      <c r="K1255" s="9" t="s">
        <v>10</v>
      </c>
      <c r="L1255" s="12">
        <v>191500</v>
      </c>
      <c r="M1255" s="9" t="s">
        <v>11</v>
      </c>
      <c r="N1255" s="2" t="s">
        <v>1252</v>
      </c>
      <c r="O1255" s="11" t="s">
        <v>2752</v>
      </c>
      <c r="P1255" s="33" t="str">
        <f t="shared" si="23"/>
        <v>('PLU01254','ANMUM ESSENTIAL 3/900G','PCS',184200,191500,191500,'GOL053',12,TRUE,FALSE,0,0,0,0,NULL,NULL,'PCS',0,0,0,0,0,0,0,0),</v>
      </c>
    </row>
    <row r="1256" spans="1:16">
      <c r="A1256" s="35" t="s">
        <v>1254</v>
      </c>
      <c r="B1256" s="57" t="s">
        <v>2508</v>
      </c>
      <c r="C1256" s="36" t="s">
        <v>6</v>
      </c>
      <c r="D1256" s="7" t="s">
        <v>1081</v>
      </c>
      <c r="E1256" s="36" t="s">
        <v>6</v>
      </c>
      <c r="F1256" s="48" t="s">
        <v>8</v>
      </c>
      <c r="G1256" s="37" t="s">
        <v>9</v>
      </c>
      <c r="H1256" s="6">
        <v>75300</v>
      </c>
      <c r="I1256" s="9" t="s">
        <v>10</v>
      </c>
      <c r="J1256" s="13">
        <v>78300</v>
      </c>
      <c r="K1256" s="9" t="s">
        <v>10</v>
      </c>
      <c r="L1256" s="14">
        <v>78300</v>
      </c>
      <c r="M1256" s="9" t="s">
        <v>11</v>
      </c>
      <c r="N1256" s="2" t="s">
        <v>1252</v>
      </c>
      <c r="O1256" s="11" t="s">
        <v>2752</v>
      </c>
      <c r="P1256" s="33" t="str">
        <f t="shared" si="23"/>
        <v>('PLU01255','ANMUM ESSENTIAL 4/400G','PCS',75300,78300,78300,'GOL053',12,TRUE,FALSE,0,0,0,0,NULL,NULL,'PCS',0,0,0,0,0,0,0,0),</v>
      </c>
    </row>
    <row r="1257" spans="1:16">
      <c r="A1257" s="35" t="s">
        <v>1254</v>
      </c>
      <c r="B1257" s="57" t="s">
        <v>2509</v>
      </c>
      <c r="C1257" s="36" t="s">
        <v>6</v>
      </c>
      <c r="D1257" s="7" t="s">
        <v>1082</v>
      </c>
      <c r="E1257" s="36" t="s">
        <v>6</v>
      </c>
      <c r="F1257" s="48" t="s">
        <v>8</v>
      </c>
      <c r="G1257" s="37" t="s">
        <v>9</v>
      </c>
      <c r="H1257" s="6">
        <v>165900</v>
      </c>
      <c r="I1257" s="9" t="s">
        <v>10</v>
      </c>
      <c r="J1257" s="13">
        <v>172500</v>
      </c>
      <c r="K1257" s="9" t="s">
        <v>10</v>
      </c>
      <c r="L1257" s="13">
        <v>172500</v>
      </c>
      <c r="M1257" s="9" t="s">
        <v>11</v>
      </c>
      <c r="N1257" s="2" t="s">
        <v>1252</v>
      </c>
      <c r="O1257" s="11" t="s">
        <v>2752</v>
      </c>
      <c r="P1257" s="33" t="str">
        <f t="shared" si="23"/>
        <v>('PLU01256','ANMUM ESSENTIAL 4/900G','PCS',165900,172500,172500,'GOL053',12,TRUE,FALSE,0,0,0,0,NULL,NULL,'PCS',0,0,0,0,0,0,0,0),</v>
      </c>
    </row>
    <row r="1258" spans="1:16">
      <c r="A1258" s="35" t="s">
        <v>1254</v>
      </c>
      <c r="B1258" s="57" t="s">
        <v>2510</v>
      </c>
      <c r="C1258" s="36" t="s">
        <v>6</v>
      </c>
      <c r="D1258" s="7" t="s">
        <v>1083</v>
      </c>
      <c r="E1258" s="36" t="s">
        <v>6</v>
      </c>
      <c r="F1258" s="48" t="s">
        <v>8</v>
      </c>
      <c r="G1258" s="37" t="s">
        <v>9</v>
      </c>
      <c r="H1258" s="6">
        <v>96300</v>
      </c>
      <c r="I1258" s="9" t="s">
        <v>10</v>
      </c>
      <c r="J1258" s="14">
        <v>100150</v>
      </c>
      <c r="K1258" s="9" t="s">
        <v>10</v>
      </c>
      <c r="L1258" s="13">
        <v>100150</v>
      </c>
      <c r="M1258" s="9" t="s">
        <v>11</v>
      </c>
      <c r="N1258" s="2" t="s">
        <v>1252</v>
      </c>
      <c r="O1258" s="11" t="s">
        <v>2752</v>
      </c>
      <c r="P1258" s="33" t="str">
        <f t="shared" si="23"/>
        <v>('PLU01257','ANMUM INFACARE 1/400G','PCS',96300,100150,100150,'GOL053',12,TRUE,FALSE,0,0,0,0,NULL,NULL,'PCS',0,0,0,0,0,0,0,0),</v>
      </c>
    </row>
    <row r="1259" spans="1:16">
      <c r="A1259" s="35" t="s">
        <v>1254</v>
      </c>
      <c r="B1259" s="57" t="s">
        <v>2511</v>
      </c>
      <c r="C1259" s="36" t="s">
        <v>6</v>
      </c>
      <c r="D1259" s="7" t="s">
        <v>1084</v>
      </c>
      <c r="E1259" s="36" t="s">
        <v>6</v>
      </c>
      <c r="F1259" s="48" t="s">
        <v>8</v>
      </c>
      <c r="G1259" s="37" t="s">
        <v>9</v>
      </c>
      <c r="H1259" s="6">
        <v>219100</v>
      </c>
      <c r="I1259" s="9" t="s">
        <v>10</v>
      </c>
      <c r="J1259" s="13">
        <v>227800</v>
      </c>
      <c r="K1259" s="9" t="s">
        <v>10</v>
      </c>
      <c r="L1259" s="14">
        <v>227800</v>
      </c>
      <c r="M1259" s="9" t="s">
        <v>11</v>
      </c>
      <c r="N1259" s="2" t="s">
        <v>1252</v>
      </c>
      <c r="O1259" s="11" t="s">
        <v>2752</v>
      </c>
      <c r="P1259" s="33" t="str">
        <f t="shared" si="23"/>
        <v>('PLU01258','ANMUM INFACARE 1/900G','PCS',219100,227800,227800,'GOL053',12,TRUE,FALSE,0,0,0,0,NULL,NULL,'PCS',0,0,0,0,0,0,0,0),</v>
      </c>
    </row>
    <row r="1260" spans="1:16">
      <c r="A1260" s="35" t="s">
        <v>1254</v>
      </c>
      <c r="B1260" s="57" t="s">
        <v>2512</v>
      </c>
      <c r="C1260" s="36" t="s">
        <v>6</v>
      </c>
      <c r="D1260" s="7" t="s">
        <v>1085</v>
      </c>
      <c r="E1260" s="36" t="s">
        <v>6</v>
      </c>
      <c r="F1260" s="48" t="s">
        <v>8</v>
      </c>
      <c r="G1260" s="37" t="s">
        <v>9</v>
      </c>
      <c r="H1260" s="6">
        <v>92000</v>
      </c>
      <c r="I1260" s="9" t="s">
        <v>10</v>
      </c>
      <c r="J1260" s="13">
        <v>95600</v>
      </c>
      <c r="K1260" s="9" t="s">
        <v>10</v>
      </c>
      <c r="L1260" s="13">
        <v>95600</v>
      </c>
      <c r="M1260" s="9" t="s">
        <v>11</v>
      </c>
      <c r="N1260" s="2" t="s">
        <v>1252</v>
      </c>
      <c r="O1260" s="11" t="s">
        <v>2752</v>
      </c>
      <c r="P1260" s="33" t="str">
        <f t="shared" si="23"/>
        <v>('PLU01259','ANMUM INFACARE 2/400G','PCS',92000,95600,95600,'GOL053',12,TRUE,FALSE,0,0,0,0,NULL,NULL,'PCS',0,0,0,0,0,0,0,0),</v>
      </c>
    </row>
    <row r="1261" spans="1:16">
      <c r="A1261" s="35" t="s">
        <v>1254</v>
      </c>
      <c r="B1261" s="57" t="s">
        <v>2513</v>
      </c>
      <c r="C1261" s="36" t="s">
        <v>6</v>
      </c>
      <c r="D1261" s="7" t="s">
        <v>1086</v>
      </c>
      <c r="E1261" s="36" t="s">
        <v>6</v>
      </c>
      <c r="F1261" s="48" t="s">
        <v>8</v>
      </c>
      <c r="G1261" s="37" t="s">
        <v>9</v>
      </c>
      <c r="H1261" s="8">
        <v>199000</v>
      </c>
      <c r="I1261" s="9" t="s">
        <v>10</v>
      </c>
      <c r="J1261" s="13">
        <v>206900</v>
      </c>
      <c r="K1261" s="9" t="s">
        <v>10</v>
      </c>
      <c r="L1261" s="14">
        <v>206900</v>
      </c>
      <c r="M1261" s="9" t="s">
        <v>11</v>
      </c>
      <c r="N1261" s="2" t="s">
        <v>1252</v>
      </c>
      <c r="O1261" s="11" t="s">
        <v>2752</v>
      </c>
      <c r="P1261" s="33" t="str">
        <f t="shared" si="23"/>
        <v>('PLU01260','ANMUM INFACARE 2/900G','PCS',199000,206900,206900,'GOL053',12,TRUE,FALSE,0,0,0,0,NULL,NULL,'PCS',0,0,0,0,0,0,0,0),</v>
      </c>
    </row>
    <row r="1262" spans="1:16">
      <c r="A1262" s="35" t="s">
        <v>1254</v>
      </c>
      <c r="B1262" s="57" t="s">
        <v>2514</v>
      </c>
      <c r="C1262" s="36" t="s">
        <v>6</v>
      </c>
      <c r="D1262" s="7" t="s">
        <v>1087</v>
      </c>
      <c r="E1262" s="36" t="s">
        <v>6</v>
      </c>
      <c r="F1262" s="48" t="s">
        <v>8</v>
      </c>
      <c r="G1262" s="37" t="s">
        <v>9</v>
      </c>
      <c r="H1262" s="6">
        <v>29000</v>
      </c>
      <c r="I1262" s="9" t="s">
        <v>10</v>
      </c>
      <c r="J1262" s="13">
        <v>30160</v>
      </c>
      <c r="K1262" s="9" t="s">
        <v>10</v>
      </c>
      <c r="L1262" s="13">
        <v>30160</v>
      </c>
      <c r="M1262" s="9" t="s">
        <v>11</v>
      </c>
      <c r="N1262" s="2" t="s">
        <v>1252</v>
      </c>
      <c r="O1262" s="11" t="s">
        <v>2752</v>
      </c>
      <c r="P1262" s="33" t="str">
        <f t="shared" si="23"/>
        <v>('PLU01261','ANMUM LACTA CHOCO 200G','PCS',29000,30160,30160,'GOL053',12,TRUE,FALSE,0,0,0,0,NULL,NULL,'PCS',0,0,0,0,0,0,0,0),</v>
      </c>
    </row>
    <row r="1263" spans="1:16">
      <c r="A1263" s="35" t="s">
        <v>1254</v>
      </c>
      <c r="B1263" s="57" t="s">
        <v>2515</v>
      </c>
      <c r="C1263" s="36" t="s">
        <v>6</v>
      </c>
      <c r="D1263" s="7" t="s">
        <v>1088</v>
      </c>
      <c r="E1263" s="36" t="s">
        <v>6</v>
      </c>
      <c r="F1263" s="48" t="s">
        <v>8</v>
      </c>
      <c r="G1263" s="37" t="s">
        <v>9</v>
      </c>
      <c r="H1263" s="6">
        <v>29000</v>
      </c>
      <c r="I1263" s="9" t="s">
        <v>10</v>
      </c>
      <c r="J1263" s="14">
        <v>31200</v>
      </c>
      <c r="K1263" s="9" t="s">
        <v>10</v>
      </c>
      <c r="L1263" s="13">
        <v>31200</v>
      </c>
      <c r="M1263" s="9" t="s">
        <v>11</v>
      </c>
      <c r="N1263" s="2" t="s">
        <v>1252</v>
      </c>
      <c r="O1263" s="11" t="s">
        <v>2752</v>
      </c>
      <c r="P1263" s="33" t="str">
        <f t="shared" si="23"/>
        <v>('PLU01262','ANMUM PLAIN 200G','PCS',29000,31200,31200,'GOL053',12,TRUE,FALSE,0,0,0,0,NULL,NULL,'PCS',0,0,0,0,0,0,0,0),</v>
      </c>
    </row>
    <row r="1264" spans="1:16">
      <c r="A1264" s="35" t="s">
        <v>1254</v>
      </c>
      <c r="B1264" s="57" t="s">
        <v>2516</v>
      </c>
      <c r="C1264" s="36" t="s">
        <v>6</v>
      </c>
      <c r="D1264" s="7" t="s">
        <v>1089</v>
      </c>
      <c r="E1264" s="36" t="s">
        <v>6</v>
      </c>
      <c r="F1264" s="48" t="s">
        <v>8</v>
      </c>
      <c r="G1264" s="37" t="s">
        <v>9</v>
      </c>
      <c r="H1264" s="6">
        <v>55000</v>
      </c>
      <c r="I1264" s="9" t="s">
        <v>10</v>
      </c>
      <c r="J1264" s="13">
        <v>57200</v>
      </c>
      <c r="K1264" s="9" t="s">
        <v>10</v>
      </c>
      <c r="L1264" s="14">
        <v>57200</v>
      </c>
      <c r="M1264" s="9" t="s">
        <v>11</v>
      </c>
      <c r="N1264" s="2" t="s">
        <v>1252</v>
      </c>
      <c r="O1264" s="11" t="s">
        <v>2752</v>
      </c>
      <c r="P1264" s="33" t="str">
        <f t="shared" si="23"/>
        <v>('PLU01263','ANMUM PLAIN 400G','PCS',55000,57200,57200,'GOL053',12,TRUE,FALSE,0,0,0,0,NULL,NULL,'PCS',0,0,0,0,0,0,0,0),</v>
      </c>
    </row>
    <row r="1265" spans="1:16">
      <c r="A1265" s="35" t="s">
        <v>1254</v>
      </c>
      <c r="B1265" s="57" t="s">
        <v>2517</v>
      </c>
      <c r="C1265" s="36" t="s">
        <v>6</v>
      </c>
      <c r="D1265" s="7" t="s">
        <v>1090</v>
      </c>
      <c r="E1265" s="36" t="s">
        <v>6</v>
      </c>
      <c r="F1265" s="48" t="s">
        <v>8</v>
      </c>
      <c r="G1265" s="37" t="s">
        <v>9</v>
      </c>
      <c r="H1265" s="6">
        <v>29000</v>
      </c>
      <c r="I1265" s="9" t="s">
        <v>10</v>
      </c>
      <c r="J1265" s="13">
        <v>30160</v>
      </c>
      <c r="K1265" s="9" t="s">
        <v>10</v>
      </c>
      <c r="L1265" s="13">
        <v>30160</v>
      </c>
      <c r="M1265" s="9" t="s">
        <v>11</v>
      </c>
      <c r="N1265" s="2" t="s">
        <v>1252</v>
      </c>
      <c r="O1265" s="11" t="s">
        <v>2752</v>
      </c>
      <c r="P1265" s="33" t="str">
        <f t="shared" si="23"/>
        <v>('PLU01264','ANNMUM IM LACTA 200G','PCS',29000,30160,30160,'GOL053',12,TRUE,FALSE,0,0,0,0,NULL,NULL,'PCS',0,0,0,0,0,0,0,0),</v>
      </c>
    </row>
    <row r="1266" spans="1:16">
      <c r="A1266" s="35" t="s">
        <v>1254</v>
      </c>
      <c r="B1266" s="57" t="s">
        <v>2518</v>
      </c>
      <c r="C1266" s="36" t="s">
        <v>6</v>
      </c>
      <c r="D1266" s="7" t="s">
        <v>1091</v>
      </c>
      <c r="E1266" s="36" t="s">
        <v>6</v>
      </c>
      <c r="F1266" s="48" t="s">
        <v>8</v>
      </c>
      <c r="G1266" s="37" t="s">
        <v>9</v>
      </c>
      <c r="H1266" s="6">
        <v>5825</v>
      </c>
      <c r="I1266" s="9" t="s">
        <v>10</v>
      </c>
      <c r="J1266" s="13">
        <v>6500</v>
      </c>
      <c r="K1266" s="9" t="s">
        <v>10</v>
      </c>
      <c r="L1266" s="13">
        <v>6500</v>
      </c>
      <c r="M1266" s="9" t="s">
        <v>11</v>
      </c>
      <c r="N1266" s="2" t="s">
        <v>1252</v>
      </c>
      <c r="O1266" s="11" t="s">
        <v>2752</v>
      </c>
      <c r="P1266" s="33" t="str">
        <f t="shared" si="23"/>
        <v>('PLU01265','BEAR BRAND MALT PTH 140ML','PCS',5825,6500,6500,'GOL053',12,TRUE,FALSE,0,0,0,0,NULL,NULL,'PCS',0,0,0,0,0,0,0,0),</v>
      </c>
    </row>
    <row r="1267" spans="1:16">
      <c r="A1267" s="35" t="s">
        <v>1254</v>
      </c>
      <c r="B1267" s="57" t="s">
        <v>2519</v>
      </c>
      <c r="C1267" s="36" t="s">
        <v>6</v>
      </c>
      <c r="D1267" s="7" t="s">
        <v>1092</v>
      </c>
      <c r="E1267" s="36" t="s">
        <v>6</v>
      </c>
      <c r="F1267" s="48" t="s">
        <v>8</v>
      </c>
      <c r="G1267" s="37" t="s">
        <v>9</v>
      </c>
      <c r="H1267" s="6">
        <v>5825</v>
      </c>
      <c r="I1267" s="9" t="s">
        <v>10</v>
      </c>
      <c r="J1267" s="13">
        <v>6500</v>
      </c>
      <c r="K1267" s="9" t="s">
        <v>10</v>
      </c>
      <c r="L1267" s="13">
        <v>6500</v>
      </c>
      <c r="M1267" s="9" t="s">
        <v>11</v>
      </c>
      <c r="N1267" s="2" t="s">
        <v>1252</v>
      </c>
      <c r="O1267" s="11" t="s">
        <v>2752</v>
      </c>
      <c r="P1267" s="33" t="str">
        <f t="shared" si="23"/>
        <v>('PLU01266','BEAR BRAND SUSU S 189ML','PCS',5825,6500,6500,'GOL053',12,TRUE,FALSE,0,0,0,0,NULL,NULL,'PCS',0,0,0,0,0,0,0,0),</v>
      </c>
    </row>
    <row r="1268" spans="1:16">
      <c r="A1268" s="35" t="s">
        <v>1254</v>
      </c>
      <c r="B1268" s="57" t="s">
        <v>2520</v>
      </c>
      <c r="C1268" s="36" t="s">
        <v>6</v>
      </c>
      <c r="D1268" s="7" t="s">
        <v>1093</v>
      </c>
      <c r="E1268" s="36" t="s">
        <v>6</v>
      </c>
      <c r="F1268" s="48" t="s">
        <v>8</v>
      </c>
      <c r="G1268" s="37" t="s">
        <v>9</v>
      </c>
      <c r="H1268" s="6">
        <v>5317</v>
      </c>
      <c r="I1268" s="9" t="s">
        <v>10</v>
      </c>
      <c r="J1268" s="13">
        <v>6500</v>
      </c>
      <c r="K1268" s="9" t="s">
        <v>10</v>
      </c>
      <c r="L1268" s="13">
        <v>6500</v>
      </c>
      <c r="M1268" s="9" t="s">
        <v>11</v>
      </c>
      <c r="N1268" s="2" t="s">
        <v>1252</v>
      </c>
      <c r="O1268" s="11" t="s">
        <v>2752</v>
      </c>
      <c r="P1268" s="33" t="str">
        <f t="shared" si="23"/>
        <v>('PLU01267','BEAR BRAND TEH PTH 140ML','PCS',5317,6500,6500,'GOL053',12,TRUE,FALSE,0,0,0,0,NULL,NULL,'PCS',0,0,0,0,0,0,0,0),</v>
      </c>
    </row>
    <row r="1269" spans="1:16">
      <c r="A1269" s="35" t="s">
        <v>1254</v>
      </c>
      <c r="B1269" s="57" t="s">
        <v>2521</v>
      </c>
      <c r="C1269" s="36" t="s">
        <v>6</v>
      </c>
      <c r="D1269" s="7" t="s">
        <v>1094</v>
      </c>
      <c r="E1269" s="36" t="s">
        <v>6</v>
      </c>
      <c r="F1269" s="48" t="s">
        <v>8</v>
      </c>
      <c r="G1269" s="37" t="s">
        <v>9</v>
      </c>
      <c r="H1269" s="8">
        <v>23746</v>
      </c>
      <c r="I1269" s="9" t="s">
        <v>10</v>
      </c>
      <c r="J1269" s="13">
        <v>24450</v>
      </c>
      <c r="K1269" s="9" t="s">
        <v>10</v>
      </c>
      <c r="L1269" s="14">
        <v>24450</v>
      </c>
      <c r="M1269" s="9" t="s">
        <v>11</v>
      </c>
      <c r="N1269" s="2" t="s">
        <v>1252</v>
      </c>
      <c r="O1269" s="11" t="s">
        <v>2752</v>
      </c>
      <c r="P1269" s="33" t="str">
        <f t="shared" si="23"/>
        <v>('PLU01268','BENDERA BBK INSTANT 400G','PCS',23746,24450,24450,'GOL053',12,TRUE,FALSE,0,0,0,0,NULL,NULL,'PCS',0,0,0,0,0,0,0,0),</v>
      </c>
    </row>
    <row r="1270" spans="1:16">
      <c r="A1270" s="35" t="s">
        <v>1254</v>
      </c>
      <c r="B1270" s="57" t="s">
        <v>2522</v>
      </c>
      <c r="C1270" s="36" t="s">
        <v>6</v>
      </c>
      <c r="D1270" s="7" t="s">
        <v>1095</v>
      </c>
      <c r="E1270" s="36" t="s">
        <v>6</v>
      </c>
      <c r="F1270" s="48" t="s">
        <v>8</v>
      </c>
      <c r="G1270" s="37" t="s">
        <v>9</v>
      </c>
      <c r="H1270" s="6">
        <v>12435</v>
      </c>
      <c r="I1270" s="9" t="s">
        <v>10</v>
      </c>
      <c r="J1270" s="13">
        <v>12900</v>
      </c>
      <c r="K1270" s="9" t="s">
        <v>10</v>
      </c>
      <c r="L1270" s="13">
        <v>12900</v>
      </c>
      <c r="M1270" s="9" t="s">
        <v>11</v>
      </c>
      <c r="N1270" s="2" t="s">
        <v>1252</v>
      </c>
      <c r="O1270" s="11" t="s">
        <v>2752</v>
      </c>
      <c r="P1270" s="33" t="str">
        <f t="shared" si="23"/>
        <v>('PLU01269','BENDERA BBK INSTANT200G','PCS',12435,12900,12900,'GOL053',12,TRUE,FALSE,0,0,0,0,NULL,NULL,'PCS',0,0,0,0,0,0,0,0),</v>
      </c>
    </row>
    <row r="1271" spans="1:16">
      <c r="A1271" s="35" t="s">
        <v>1254</v>
      </c>
      <c r="B1271" s="57" t="s">
        <v>2523</v>
      </c>
      <c r="C1271" s="36" t="s">
        <v>6</v>
      </c>
      <c r="D1271" s="7" t="s">
        <v>1096</v>
      </c>
      <c r="E1271" s="36" t="s">
        <v>6</v>
      </c>
      <c r="F1271" s="48" t="s">
        <v>8</v>
      </c>
      <c r="G1271" s="37" t="s">
        <v>9</v>
      </c>
      <c r="H1271" s="6">
        <v>9900</v>
      </c>
      <c r="I1271" s="9" t="s">
        <v>10</v>
      </c>
      <c r="J1271" s="14">
        <v>10300</v>
      </c>
      <c r="K1271" s="9" t="s">
        <v>10</v>
      </c>
      <c r="L1271" s="13">
        <v>10300</v>
      </c>
      <c r="M1271" s="9" t="s">
        <v>11</v>
      </c>
      <c r="N1271" s="2" t="s">
        <v>1252</v>
      </c>
      <c r="O1271" s="11" t="s">
        <v>2752</v>
      </c>
      <c r="P1271" s="33" t="str">
        <f t="shared" si="23"/>
        <v>('PLU01270','BENDERA COKLAT 1000ML','PCS',9900,10300,10300,'GOL053',12,TRUE,FALSE,0,0,0,0,NULL,NULL,'PCS',0,0,0,0,0,0,0,0),</v>
      </c>
    </row>
    <row r="1272" spans="1:16">
      <c r="A1272" s="35" t="s">
        <v>1254</v>
      </c>
      <c r="B1272" s="57" t="s">
        <v>2524</v>
      </c>
      <c r="C1272" s="36" t="s">
        <v>6</v>
      </c>
      <c r="D1272" s="7" t="s">
        <v>1097</v>
      </c>
      <c r="E1272" s="36" t="s">
        <v>6</v>
      </c>
      <c r="F1272" s="48" t="s">
        <v>8</v>
      </c>
      <c r="G1272" s="37" t="s">
        <v>9</v>
      </c>
      <c r="H1272" s="6">
        <v>1619</v>
      </c>
      <c r="I1272" s="9" t="s">
        <v>10</v>
      </c>
      <c r="J1272" s="13">
        <v>1650</v>
      </c>
      <c r="K1272" s="9" t="s">
        <v>10</v>
      </c>
      <c r="L1272" s="14">
        <v>1650</v>
      </c>
      <c r="M1272" s="9" t="s">
        <v>11</v>
      </c>
      <c r="N1272" s="2" t="s">
        <v>1252</v>
      </c>
      <c r="O1272" s="11" t="s">
        <v>2752</v>
      </c>
      <c r="P1272" s="33" t="str">
        <f t="shared" si="23"/>
        <v>('PLU01271','BENDERA COKLAT 115ML/UHT','PCS',1619,1650,1650,'GOL053',12,TRUE,FALSE,0,0,0,0,NULL,NULL,'PCS',0,0,0,0,0,0,0,0),</v>
      </c>
    </row>
    <row r="1273" spans="1:16">
      <c r="A1273" s="35" t="s">
        <v>1254</v>
      </c>
      <c r="B1273" s="57" t="s">
        <v>2525</v>
      </c>
      <c r="C1273" s="36" t="s">
        <v>6</v>
      </c>
      <c r="D1273" s="7" t="s">
        <v>1098</v>
      </c>
      <c r="E1273" s="36" t="s">
        <v>6</v>
      </c>
      <c r="F1273" s="48" t="s">
        <v>8</v>
      </c>
      <c r="G1273" s="37" t="s">
        <v>9</v>
      </c>
      <c r="H1273" s="6">
        <v>2400</v>
      </c>
      <c r="I1273" s="9" t="s">
        <v>10</v>
      </c>
      <c r="J1273" s="13">
        <v>2450</v>
      </c>
      <c r="K1273" s="9" t="s">
        <v>10</v>
      </c>
      <c r="L1273" s="13">
        <v>2450</v>
      </c>
      <c r="M1273" s="9" t="s">
        <v>11</v>
      </c>
      <c r="N1273" s="2" t="s">
        <v>1252</v>
      </c>
      <c r="O1273" s="11" t="s">
        <v>2752</v>
      </c>
      <c r="P1273" s="33" t="str">
        <f t="shared" si="23"/>
        <v>('PLU01272','BENDERA COKLAT 190ML/BTL','PCS',2400,2450,2450,'GOL053',12,TRUE,FALSE,0,0,0,0,NULL,NULL,'PCS',0,0,0,0,0,0,0,0),</v>
      </c>
    </row>
    <row r="1274" spans="1:16">
      <c r="A1274" s="35" t="s">
        <v>1254</v>
      </c>
      <c r="B1274" s="57" t="s">
        <v>2526</v>
      </c>
      <c r="C1274" s="36" t="s">
        <v>6</v>
      </c>
      <c r="D1274" s="7" t="s">
        <v>1099</v>
      </c>
      <c r="E1274" s="36" t="s">
        <v>6</v>
      </c>
      <c r="F1274" s="48" t="s">
        <v>8</v>
      </c>
      <c r="G1274" s="37" t="s">
        <v>9</v>
      </c>
      <c r="H1274" s="6">
        <v>2500</v>
      </c>
      <c r="I1274" s="9" t="s">
        <v>10</v>
      </c>
      <c r="J1274" s="12">
        <v>2550</v>
      </c>
      <c r="K1274" s="9" t="s">
        <v>10</v>
      </c>
      <c r="L1274" s="12">
        <v>2550</v>
      </c>
      <c r="M1274" s="9" t="s">
        <v>11</v>
      </c>
      <c r="N1274" s="2" t="s">
        <v>1252</v>
      </c>
      <c r="O1274" s="11" t="s">
        <v>2752</v>
      </c>
      <c r="P1274" s="33" t="str">
        <f t="shared" si="23"/>
        <v>('PLU01273','BENDERA COOL CHO190ML/UHT','PCS',2500,2550,2550,'GOL053',12,TRUE,FALSE,0,0,0,0,NULL,NULL,'PCS',0,0,0,0,0,0,0,0),</v>
      </c>
    </row>
    <row r="1275" spans="1:16">
      <c r="A1275" s="35" t="s">
        <v>1254</v>
      </c>
      <c r="B1275" s="57" t="s">
        <v>2527</v>
      </c>
      <c r="C1275" s="36" t="s">
        <v>6</v>
      </c>
      <c r="D1275" s="7" t="s">
        <v>1100</v>
      </c>
      <c r="E1275" s="36" t="s">
        <v>6</v>
      </c>
      <c r="F1275" s="48" t="s">
        <v>8</v>
      </c>
      <c r="G1275" s="37" t="s">
        <v>9</v>
      </c>
      <c r="H1275" s="6">
        <v>9925</v>
      </c>
      <c r="I1275" s="9" t="s">
        <v>10</v>
      </c>
      <c r="J1275" s="12">
        <v>10300</v>
      </c>
      <c r="K1275" s="9" t="s">
        <v>10</v>
      </c>
      <c r="L1275" s="12">
        <v>10300</v>
      </c>
      <c r="M1275" s="9" t="s">
        <v>11</v>
      </c>
      <c r="N1275" s="2" t="s">
        <v>1252</v>
      </c>
      <c r="O1275" s="11" t="s">
        <v>2752</v>
      </c>
      <c r="P1275" s="33" t="str">
        <f t="shared" si="23"/>
        <v>('PLU01274','BENDERA FC 1000ML','PCS',9925,10300,10300,'GOL053',12,TRUE,FALSE,0,0,0,0,NULL,NULL,'PCS',0,0,0,0,0,0,0,0),</v>
      </c>
    </row>
    <row r="1276" spans="1:16">
      <c r="A1276" s="35" t="s">
        <v>1254</v>
      </c>
      <c r="B1276" s="57" t="s">
        <v>2528</v>
      </c>
      <c r="C1276" s="36" t="s">
        <v>6</v>
      </c>
      <c r="D1276" s="7" t="s">
        <v>1101</v>
      </c>
      <c r="E1276" s="36" t="s">
        <v>6</v>
      </c>
      <c r="F1276" s="48" t="s">
        <v>8</v>
      </c>
      <c r="G1276" s="37" t="s">
        <v>9</v>
      </c>
      <c r="H1276" s="8">
        <v>8821</v>
      </c>
      <c r="I1276" s="9" t="s">
        <v>10</v>
      </c>
      <c r="J1276" s="13">
        <v>9150</v>
      </c>
      <c r="K1276" s="9" t="s">
        <v>10</v>
      </c>
      <c r="L1276" s="14">
        <v>9150</v>
      </c>
      <c r="M1276" s="9" t="s">
        <v>11</v>
      </c>
      <c r="N1276" s="2" t="s">
        <v>1252</v>
      </c>
      <c r="O1276" s="11" t="s">
        <v>2752</v>
      </c>
      <c r="P1276" s="33" t="str">
        <f t="shared" si="23"/>
        <v>('PLU01275','BENDERA FC 800G/BTL','PCS',8821,9150,9150,'GOL053',12,TRUE,FALSE,0,0,0,0,NULL,NULL,'PCS',0,0,0,0,0,0,0,0),</v>
      </c>
    </row>
    <row r="1277" spans="1:16">
      <c r="A1277" s="35" t="s">
        <v>1254</v>
      </c>
      <c r="B1277" s="57" t="s">
        <v>2529</v>
      </c>
      <c r="C1277" s="36" t="s">
        <v>6</v>
      </c>
      <c r="D1277" s="7" t="s">
        <v>1102</v>
      </c>
      <c r="E1277" s="36" t="s">
        <v>6</v>
      </c>
      <c r="F1277" s="48" t="s">
        <v>8</v>
      </c>
      <c r="G1277" s="37" t="s">
        <v>9</v>
      </c>
      <c r="H1277" s="6">
        <v>12435</v>
      </c>
      <c r="I1277" s="9" t="s">
        <v>10</v>
      </c>
      <c r="J1277" s="13">
        <v>13000</v>
      </c>
      <c r="K1277" s="9" t="s">
        <v>10</v>
      </c>
      <c r="L1277" s="13">
        <v>13000</v>
      </c>
      <c r="M1277" s="9" t="s">
        <v>11</v>
      </c>
      <c r="N1277" s="2" t="s">
        <v>1252</v>
      </c>
      <c r="O1277" s="11" t="s">
        <v>2752</v>
      </c>
      <c r="P1277" s="33" t="str">
        <f t="shared" si="23"/>
        <v>('PLU01276','BENDERA INSTAN CKLT200G','PCS',12435,13000,13000,'GOL053',12,TRUE,FALSE,0,0,0,0,NULL,NULL,'PCS',0,0,0,0,0,0,0,0),</v>
      </c>
    </row>
    <row r="1278" spans="1:16">
      <c r="A1278" s="35" t="s">
        <v>1254</v>
      </c>
      <c r="B1278" s="57" t="s">
        <v>2530</v>
      </c>
      <c r="C1278" s="36" t="s">
        <v>6</v>
      </c>
      <c r="D1278" s="7" t="s">
        <v>1103</v>
      </c>
      <c r="E1278" s="36" t="s">
        <v>6</v>
      </c>
      <c r="F1278" s="48" t="s">
        <v>8</v>
      </c>
      <c r="G1278" s="37" t="s">
        <v>9</v>
      </c>
      <c r="H1278" s="6">
        <v>23746</v>
      </c>
      <c r="I1278" s="9" t="s">
        <v>10</v>
      </c>
      <c r="J1278" s="14">
        <v>24400</v>
      </c>
      <c r="K1278" s="9" t="s">
        <v>10</v>
      </c>
      <c r="L1278" s="13">
        <v>24400</v>
      </c>
      <c r="M1278" s="9" t="s">
        <v>11</v>
      </c>
      <c r="N1278" s="2" t="s">
        <v>1252</v>
      </c>
      <c r="O1278" s="11" t="s">
        <v>2752</v>
      </c>
      <c r="P1278" s="33" t="str">
        <f t="shared" si="23"/>
        <v>('PLU01277','BENDERA INSTAN CKLT400G','PCS',23746,24400,24400,'GOL053',12,TRUE,FALSE,0,0,0,0,NULL,NULL,'PCS',0,0,0,0,0,0,0,0),</v>
      </c>
    </row>
    <row r="1279" spans="1:16">
      <c r="A1279" s="35" t="s">
        <v>1254</v>
      </c>
      <c r="B1279" s="57" t="s">
        <v>2531</v>
      </c>
      <c r="C1279" s="36" t="s">
        <v>6</v>
      </c>
      <c r="D1279" s="7" t="s">
        <v>1104</v>
      </c>
      <c r="E1279" s="36" t="s">
        <v>6</v>
      </c>
      <c r="F1279" s="48" t="s">
        <v>8</v>
      </c>
      <c r="G1279" s="37" t="s">
        <v>9</v>
      </c>
      <c r="H1279" s="6">
        <v>45526</v>
      </c>
      <c r="I1279" s="9" t="s">
        <v>10</v>
      </c>
      <c r="J1279" s="13">
        <v>47100</v>
      </c>
      <c r="K1279" s="9" t="s">
        <v>10</v>
      </c>
      <c r="L1279" s="14">
        <v>47100</v>
      </c>
      <c r="M1279" s="9" t="s">
        <v>11</v>
      </c>
      <c r="N1279" s="2" t="s">
        <v>1252</v>
      </c>
      <c r="O1279" s="11" t="s">
        <v>2752</v>
      </c>
      <c r="P1279" s="33" t="str">
        <f t="shared" si="23"/>
        <v>('PLU01278','BENDERA INSTAN CKLT800G','PCS',45526,47100,47100,'GOL053',12,TRUE,FALSE,0,0,0,0,NULL,NULL,'PCS',0,0,0,0,0,0,0,0),</v>
      </c>
    </row>
    <row r="1280" spans="1:16">
      <c r="A1280" s="35" t="s">
        <v>1254</v>
      </c>
      <c r="B1280" s="57" t="s">
        <v>2532</v>
      </c>
      <c r="C1280" s="36" t="s">
        <v>6</v>
      </c>
      <c r="D1280" s="7" t="s">
        <v>1105</v>
      </c>
      <c r="E1280" s="36" t="s">
        <v>6</v>
      </c>
      <c r="F1280" s="48" t="s">
        <v>8</v>
      </c>
      <c r="G1280" s="37" t="s">
        <v>9</v>
      </c>
      <c r="H1280" s="6">
        <v>12806</v>
      </c>
      <c r="I1280" s="9" t="s">
        <v>10</v>
      </c>
      <c r="J1280" s="13">
        <v>13250</v>
      </c>
      <c r="K1280" s="9" t="s">
        <v>10</v>
      </c>
      <c r="L1280" s="13">
        <v>13250</v>
      </c>
      <c r="M1280" s="9" t="s">
        <v>11</v>
      </c>
      <c r="N1280" s="2" t="s">
        <v>1252</v>
      </c>
      <c r="O1280" s="11" t="s">
        <v>2752</v>
      </c>
      <c r="P1280" s="33" t="str">
        <f t="shared" si="23"/>
        <v>('PLU01279','BENDERA INSTAN MADU200G','PCS',12806,13250,13250,'GOL053',12,TRUE,FALSE,0,0,0,0,NULL,NULL,'PCS',0,0,0,0,0,0,0,0),</v>
      </c>
    </row>
    <row r="1281" spans="1:16">
      <c r="A1281" s="35" t="s">
        <v>1254</v>
      </c>
      <c r="B1281" s="57" t="s">
        <v>2533</v>
      </c>
      <c r="C1281" s="36" t="s">
        <v>6</v>
      </c>
      <c r="D1281" s="7" t="s">
        <v>1106</v>
      </c>
      <c r="E1281" s="36" t="s">
        <v>6</v>
      </c>
      <c r="F1281" s="48" t="s">
        <v>8</v>
      </c>
      <c r="G1281" s="37" t="s">
        <v>9</v>
      </c>
      <c r="H1281" s="6">
        <v>24958</v>
      </c>
      <c r="I1281" s="9" t="s">
        <v>10</v>
      </c>
      <c r="J1281" s="14">
        <v>25500</v>
      </c>
      <c r="K1281" s="9" t="s">
        <v>10</v>
      </c>
      <c r="L1281" s="13">
        <v>25500</v>
      </c>
      <c r="M1281" s="9" t="s">
        <v>11</v>
      </c>
      <c r="N1281" s="2" t="s">
        <v>1252</v>
      </c>
      <c r="O1281" s="11" t="s">
        <v>2752</v>
      </c>
      <c r="P1281" s="33" t="str">
        <f t="shared" si="23"/>
        <v>('PLU01280','BENDERA INSTAN MADU400G','PCS',24958,25500,25500,'GOL053',12,TRUE,FALSE,0,0,0,0,NULL,NULL,'PCS',0,0,0,0,0,0,0,0),</v>
      </c>
    </row>
    <row r="1282" spans="1:16">
      <c r="A1282" s="35" t="s">
        <v>1254</v>
      </c>
      <c r="B1282" s="57" t="s">
        <v>2534</v>
      </c>
      <c r="C1282" s="36" t="s">
        <v>6</v>
      </c>
      <c r="D1282" s="7" t="s">
        <v>1107</v>
      </c>
      <c r="E1282" s="36" t="s">
        <v>6</v>
      </c>
      <c r="F1282" s="48" t="s">
        <v>8</v>
      </c>
      <c r="G1282" s="37" t="s">
        <v>9</v>
      </c>
      <c r="H1282" s="6">
        <v>9900</v>
      </c>
      <c r="I1282" s="9" t="s">
        <v>10</v>
      </c>
      <c r="J1282" s="13">
        <v>10300</v>
      </c>
      <c r="K1282" s="9" t="s">
        <v>10</v>
      </c>
      <c r="L1282" s="14">
        <v>10300</v>
      </c>
      <c r="M1282" s="9" t="s">
        <v>11</v>
      </c>
      <c r="N1282" s="2" t="s">
        <v>1252</v>
      </c>
      <c r="O1282" s="11" t="s">
        <v>2752</v>
      </c>
      <c r="P1282" s="33" t="str">
        <f t="shared" si="23"/>
        <v>('PLU01281','BENDERA LOW FAT 1000ML','PCS',9900,10300,10300,'GOL053',12,TRUE,FALSE,0,0,0,0,NULL,NULL,'PCS',0,0,0,0,0,0,0,0),</v>
      </c>
    </row>
    <row r="1283" spans="1:16">
      <c r="A1283" s="35" t="s">
        <v>1254</v>
      </c>
      <c r="B1283" s="57" t="s">
        <v>2535</v>
      </c>
      <c r="C1283" s="36" t="s">
        <v>6</v>
      </c>
      <c r="D1283" s="7" t="s">
        <v>1108</v>
      </c>
      <c r="E1283" s="36" t="s">
        <v>6</v>
      </c>
      <c r="F1283" s="48" t="s">
        <v>8</v>
      </c>
      <c r="G1283" s="37" t="s">
        <v>9</v>
      </c>
      <c r="H1283" s="6">
        <v>5166</v>
      </c>
      <c r="I1283" s="9" t="s">
        <v>10</v>
      </c>
      <c r="J1283" s="13">
        <v>5350</v>
      </c>
      <c r="K1283" s="9" t="s">
        <v>10</v>
      </c>
      <c r="L1283" s="13">
        <v>5350</v>
      </c>
      <c r="M1283" s="9" t="s">
        <v>11</v>
      </c>
      <c r="N1283" s="2" t="s">
        <v>1252</v>
      </c>
      <c r="O1283" s="11" t="s">
        <v>2752</v>
      </c>
      <c r="P1283" s="33" t="str">
        <f t="shared" si="23"/>
        <v>('PLU01282','BENDERA OMELA 385G','PCS',5166,5350,5350,'GOL053',12,TRUE,FALSE,0,0,0,0,NULL,NULL,'PCS',0,0,0,0,0,0,0,0),</v>
      </c>
    </row>
    <row r="1284" spans="1:16">
      <c r="A1284" s="35" t="s">
        <v>1254</v>
      </c>
      <c r="B1284" s="57" t="s">
        <v>2536</v>
      </c>
      <c r="C1284" s="36" t="s">
        <v>6</v>
      </c>
      <c r="D1284" s="7" t="s">
        <v>1109</v>
      </c>
      <c r="E1284" s="36" t="s">
        <v>6</v>
      </c>
      <c r="F1284" s="48" t="s">
        <v>8</v>
      </c>
      <c r="G1284" s="37" t="s">
        <v>9</v>
      </c>
      <c r="H1284" s="8">
        <v>809</v>
      </c>
      <c r="I1284" s="9" t="s">
        <v>10</v>
      </c>
      <c r="J1284" s="13">
        <v>850</v>
      </c>
      <c r="K1284" s="9" t="s">
        <v>10</v>
      </c>
      <c r="L1284" s="14">
        <v>850</v>
      </c>
      <c r="M1284" s="9" t="s">
        <v>11</v>
      </c>
      <c r="N1284" s="2" t="s">
        <v>1252</v>
      </c>
      <c r="O1284" s="11" t="s">
        <v>2752</v>
      </c>
      <c r="P1284" s="33" t="str">
        <f t="shared" si="23"/>
        <v>('PLU01283','BENDERA SKM CKLT42G/SCT','PCS',809,850,850,'GOL053',12,TRUE,FALSE,0,0,0,0,NULL,NULL,'PCS',0,0,0,0,0,0,0,0),</v>
      </c>
    </row>
    <row r="1285" spans="1:16">
      <c r="A1285" s="35" t="s">
        <v>1254</v>
      </c>
      <c r="B1285" s="57" t="s">
        <v>2537</v>
      </c>
      <c r="C1285" s="36" t="s">
        <v>6</v>
      </c>
      <c r="D1285" s="7" t="s">
        <v>1110</v>
      </c>
      <c r="E1285" s="36" t="s">
        <v>6</v>
      </c>
      <c r="F1285" s="48" t="s">
        <v>8</v>
      </c>
      <c r="G1285" s="37" t="s">
        <v>9</v>
      </c>
      <c r="H1285" s="6">
        <v>6250</v>
      </c>
      <c r="I1285" s="9" t="s">
        <v>10</v>
      </c>
      <c r="J1285" s="13">
        <v>6350</v>
      </c>
      <c r="K1285" s="9" t="s">
        <v>10</v>
      </c>
      <c r="L1285" s="13">
        <v>6350</v>
      </c>
      <c r="M1285" s="9" t="s">
        <v>11</v>
      </c>
      <c r="N1285" s="2" t="s">
        <v>1252</v>
      </c>
      <c r="O1285" s="11" t="s">
        <v>2752</v>
      </c>
      <c r="P1285" s="33" t="str">
        <f t="shared" si="23"/>
        <v>('PLU01284','BENDERA SKM COKLAT385G','PCS',6250,6350,6350,'GOL053',12,TRUE,FALSE,0,0,0,0,NULL,NULL,'PCS',0,0,0,0,0,0,0,0),</v>
      </c>
    </row>
    <row r="1286" spans="1:16">
      <c r="A1286" s="35" t="s">
        <v>1254</v>
      </c>
      <c r="B1286" s="57" t="s">
        <v>2538</v>
      </c>
      <c r="C1286" s="36" t="s">
        <v>6</v>
      </c>
      <c r="D1286" s="7" t="s">
        <v>1111</v>
      </c>
      <c r="E1286" s="36" t="s">
        <v>6</v>
      </c>
      <c r="F1286" s="48" t="s">
        <v>8</v>
      </c>
      <c r="G1286" s="37" t="s">
        <v>9</v>
      </c>
      <c r="H1286" s="6">
        <v>7850</v>
      </c>
      <c r="I1286" s="9" t="s">
        <v>10</v>
      </c>
      <c r="J1286" s="14">
        <v>7950</v>
      </c>
      <c r="K1286" s="9" t="s">
        <v>10</v>
      </c>
      <c r="L1286" s="13">
        <v>7950</v>
      </c>
      <c r="M1286" s="9" t="s">
        <v>11</v>
      </c>
      <c r="N1286" s="2" t="s">
        <v>1252</v>
      </c>
      <c r="O1286" s="11" t="s">
        <v>2752</v>
      </c>
      <c r="P1286" s="33" t="str">
        <f t="shared" si="23"/>
        <v>('PLU01285','BENDERA SKM FC 385G','PCS',7850,7950,7950,'GOL053',12,TRUE,FALSE,0,0,0,0,NULL,NULL,'PCS',0,0,0,0,0,0,0,0),</v>
      </c>
    </row>
    <row r="1287" spans="1:16">
      <c r="A1287" s="35" t="s">
        <v>1254</v>
      </c>
      <c r="B1287" s="57" t="s">
        <v>2539</v>
      </c>
      <c r="C1287" s="36" t="s">
        <v>6</v>
      </c>
      <c r="D1287" s="7" t="s">
        <v>1112</v>
      </c>
      <c r="E1287" s="36" t="s">
        <v>6</v>
      </c>
      <c r="F1287" s="48" t="s">
        <v>8</v>
      </c>
      <c r="G1287" s="37" t="s">
        <v>9</v>
      </c>
      <c r="H1287" s="6">
        <v>909</v>
      </c>
      <c r="I1287" s="9" t="s">
        <v>10</v>
      </c>
      <c r="J1287" s="13">
        <v>950</v>
      </c>
      <c r="K1287" s="9" t="s">
        <v>10</v>
      </c>
      <c r="L1287" s="14">
        <v>950</v>
      </c>
      <c r="M1287" s="9" t="s">
        <v>11</v>
      </c>
      <c r="N1287" s="2" t="s">
        <v>1252</v>
      </c>
      <c r="O1287" s="11" t="s">
        <v>2752</v>
      </c>
      <c r="P1287" s="33" t="str">
        <f t="shared" si="23"/>
        <v>('PLU01286','BENDERA SKM FC42G/SCT','PCS',909,950,950,'GOL053',12,TRUE,FALSE,0,0,0,0,NULL,NULL,'PCS',0,0,0,0,0,0,0,0),</v>
      </c>
    </row>
    <row r="1288" spans="1:16">
      <c r="A1288" s="35" t="s">
        <v>1254</v>
      </c>
      <c r="B1288" s="57" t="s">
        <v>2540</v>
      </c>
      <c r="C1288" s="36" t="s">
        <v>6</v>
      </c>
      <c r="D1288" s="7" t="s">
        <v>1113</v>
      </c>
      <c r="E1288" s="36" t="s">
        <v>6</v>
      </c>
      <c r="F1288" s="48" t="s">
        <v>8</v>
      </c>
      <c r="G1288" s="37" t="s">
        <v>9</v>
      </c>
      <c r="H1288" s="6">
        <v>2450</v>
      </c>
      <c r="I1288" s="9" t="s">
        <v>10</v>
      </c>
      <c r="J1288" s="13">
        <v>2500</v>
      </c>
      <c r="K1288" s="9" t="s">
        <v>10</v>
      </c>
      <c r="L1288" s="13">
        <v>2500</v>
      </c>
      <c r="M1288" s="9" t="s">
        <v>11</v>
      </c>
      <c r="N1288" s="2" t="s">
        <v>1252</v>
      </c>
      <c r="O1288" s="11" t="s">
        <v>2752</v>
      </c>
      <c r="P1288" s="33" t="str">
        <f t="shared" si="23"/>
        <v>('PLU01287','BENDERA STRW  190ML/UHT','PCS',2450,2500,2500,'GOL053',12,TRUE,FALSE,0,0,0,0,NULL,NULL,'PCS',0,0,0,0,0,0,0,0),</v>
      </c>
    </row>
    <row r="1289" spans="1:16">
      <c r="A1289" s="35" t="s">
        <v>1254</v>
      </c>
      <c r="B1289" s="57" t="s">
        <v>2541</v>
      </c>
      <c r="C1289" s="36" t="s">
        <v>6</v>
      </c>
      <c r="D1289" s="7" t="s">
        <v>1114</v>
      </c>
      <c r="E1289" s="36" t="s">
        <v>6</v>
      </c>
      <c r="F1289" s="48" t="s">
        <v>8</v>
      </c>
      <c r="G1289" s="37" t="s">
        <v>9</v>
      </c>
      <c r="H1289" s="6">
        <v>1619</v>
      </c>
      <c r="I1289" s="9" t="s">
        <v>10</v>
      </c>
      <c r="J1289" s="14">
        <v>1650</v>
      </c>
      <c r="K1289" s="9" t="s">
        <v>10</v>
      </c>
      <c r="L1289" s="13">
        <v>1650</v>
      </c>
      <c r="M1289" s="9" t="s">
        <v>11</v>
      </c>
      <c r="N1289" s="2" t="s">
        <v>1252</v>
      </c>
      <c r="O1289" s="11" t="s">
        <v>2752</v>
      </c>
      <c r="P1289" s="33" t="str">
        <f t="shared" si="23"/>
        <v>('PLU01288','BENDERA STRW 115ML/UHT','PCS',1619,1650,1650,'GOL053',12,TRUE,FALSE,0,0,0,0,NULL,NULL,'PCS',0,0,0,0,0,0,0,0),</v>
      </c>
    </row>
    <row r="1290" spans="1:16">
      <c r="A1290" s="35" t="s">
        <v>1254</v>
      </c>
      <c r="B1290" s="57" t="s">
        <v>2542</v>
      </c>
      <c r="C1290" s="36" t="s">
        <v>6</v>
      </c>
      <c r="D1290" s="7" t="s">
        <v>1115</v>
      </c>
      <c r="E1290" s="36" t="s">
        <v>6</v>
      </c>
      <c r="F1290" s="48" t="s">
        <v>8</v>
      </c>
      <c r="G1290" s="37" t="s">
        <v>9</v>
      </c>
      <c r="H1290" s="6">
        <v>2065</v>
      </c>
      <c r="I1290" s="9" t="s">
        <v>10</v>
      </c>
      <c r="J1290" s="13">
        <v>2150</v>
      </c>
      <c r="K1290" s="9" t="s">
        <v>10</v>
      </c>
      <c r="L1290" s="12">
        <v>2150</v>
      </c>
      <c r="M1290" s="9" t="s">
        <v>11</v>
      </c>
      <c r="N1290" s="2" t="s">
        <v>1252</v>
      </c>
      <c r="O1290" s="11" t="s">
        <v>2752</v>
      </c>
      <c r="P1290" s="33" t="str">
        <f t="shared" si="23"/>
        <v>('PLU01289','BENDERA STRW 190ML/BTL','PCS',2065,2150,2150,'GOL053',12,TRUE,FALSE,0,0,0,0,NULL,NULL,'PCS',0,0,0,0,0,0,0,0),</v>
      </c>
    </row>
    <row r="1291" spans="1:16">
      <c r="A1291" s="35" t="s">
        <v>1254</v>
      </c>
      <c r="B1291" s="57" t="s">
        <v>2543</v>
      </c>
      <c r="C1291" s="36" t="s">
        <v>6</v>
      </c>
      <c r="D1291" s="7" t="s">
        <v>1116</v>
      </c>
      <c r="E1291" s="36" t="s">
        <v>6</v>
      </c>
      <c r="F1291" s="48" t="s">
        <v>8</v>
      </c>
      <c r="G1291" s="37" t="s">
        <v>9</v>
      </c>
      <c r="H1291" s="6">
        <v>2277</v>
      </c>
      <c r="I1291" s="9" t="s">
        <v>10</v>
      </c>
      <c r="J1291" s="13">
        <v>2350</v>
      </c>
      <c r="K1291" s="9" t="s">
        <v>10</v>
      </c>
      <c r="L1291" s="13">
        <v>2350</v>
      </c>
      <c r="M1291" s="9" t="s">
        <v>11</v>
      </c>
      <c r="N1291" s="2" t="s">
        <v>1252</v>
      </c>
      <c r="O1291" s="11" t="s">
        <v>2752</v>
      </c>
      <c r="P1291" s="33" t="str">
        <f t="shared" si="23"/>
        <v>('PLU01290','BONEETO CHOCO 125ML','PCS',2277,2350,2350,'GOL053',12,TRUE,FALSE,0,0,0,0,NULL,NULL,'PCS',0,0,0,0,0,0,0,0),</v>
      </c>
    </row>
    <row r="1292" spans="1:16">
      <c r="A1292" s="35" t="s">
        <v>1254</v>
      </c>
      <c r="B1292" s="57" t="s">
        <v>2544</v>
      </c>
      <c r="C1292" s="36" t="s">
        <v>6</v>
      </c>
      <c r="D1292" s="7" t="s">
        <v>1117</v>
      </c>
      <c r="E1292" s="36" t="s">
        <v>6</v>
      </c>
      <c r="F1292" s="48" t="s">
        <v>8</v>
      </c>
      <c r="G1292" s="37" t="s">
        <v>9</v>
      </c>
      <c r="H1292" s="6">
        <v>28500</v>
      </c>
      <c r="I1292" s="9" t="s">
        <v>10</v>
      </c>
      <c r="J1292" s="12">
        <v>29600</v>
      </c>
      <c r="K1292" s="9" t="s">
        <v>10</v>
      </c>
      <c r="L1292" s="12">
        <v>29600</v>
      </c>
      <c r="M1292" s="9" t="s">
        <v>11</v>
      </c>
      <c r="N1292" s="2" t="s">
        <v>1252</v>
      </c>
      <c r="O1292" s="11" t="s">
        <v>2752</v>
      </c>
      <c r="P1292" s="33" t="str">
        <f t="shared" si="23"/>
        <v>('PLU01291','BONEETO CHOCO 350G','PCS',28500,29600,29600,'GOL053',12,TRUE,FALSE,0,0,0,0,NULL,NULL,'PCS',0,0,0,0,0,0,0,0),</v>
      </c>
    </row>
    <row r="1293" spans="1:16">
      <c r="A1293" s="35" t="s">
        <v>1254</v>
      </c>
      <c r="B1293" s="57" t="s">
        <v>2545</v>
      </c>
      <c r="C1293" s="36" t="s">
        <v>6</v>
      </c>
      <c r="D1293" s="7" t="s">
        <v>1118</v>
      </c>
      <c r="E1293" s="36" t="s">
        <v>6</v>
      </c>
      <c r="F1293" s="48" t="s">
        <v>8</v>
      </c>
      <c r="G1293" s="37" t="s">
        <v>9</v>
      </c>
      <c r="H1293" s="6">
        <v>54250</v>
      </c>
      <c r="I1293" s="9" t="s">
        <v>10</v>
      </c>
      <c r="J1293" s="14">
        <v>56400</v>
      </c>
      <c r="K1293" s="9" t="s">
        <v>10</v>
      </c>
      <c r="L1293" s="12">
        <v>56400</v>
      </c>
      <c r="M1293" s="9" t="s">
        <v>11</v>
      </c>
      <c r="N1293" s="2" t="s">
        <v>1252</v>
      </c>
      <c r="O1293" s="11" t="s">
        <v>2752</v>
      </c>
      <c r="P1293" s="33" t="str">
        <f t="shared" si="23"/>
        <v>('PLU01292','BONEETO CHOCO 700G','PCS',54250,56400,56400,'GOL053',12,TRUE,FALSE,0,0,0,0,NULL,NULL,'PCS',0,0,0,0,0,0,0,0),</v>
      </c>
    </row>
    <row r="1294" spans="1:16">
      <c r="A1294" s="35" t="s">
        <v>1254</v>
      </c>
      <c r="B1294" s="57" t="s">
        <v>2546</v>
      </c>
      <c r="C1294" s="36" t="s">
        <v>6</v>
      </c>
      <c r="D1294" s="7" t="s">
        <v>1119</v>
      </c>
      <c r="E1294" s="36" t="s">
        <v>6</v>
      </c>
      <c r="F1294" s="48" t="s">
        <v>8</v>
      </c>
      <c r="G1294" s="37" t="s">
        <v>9</v>
      </c>
      <c r="H1294" s="6">
        <v>2277</v>
      </c>
      <c r="I1294" s="9" t="s">
        <v>10</v>
      </c>
      <c r="J1294" s="13">
        <v>2370</v>
      </c>
      <c r="K1294" s="9" t="s">
        <v>10</v>
      </c>
      <c r="L1294" s="14">
        <v>2370</v>
      </c>
      <c r="M1294" s="9" t="s">
        <v>11</v>
      </c>
      <c r="N1294" s="2" t="s">
        <v>1252</v>
      </c>
      <c r="O1294" s="11" t="s">
        <v>2752</v>
      </c>
      <c r="P1294" s="33" t="str">
        <f t="shared" si="23"/>
        <v>('PLU01293','BONEETO CHOCO BRRY 125ML','PCS',2277,2370,2370,'GOL053',12,TRUE,FALSE,0,0,0,0,NULL,NULL,'PCS',0,0,0,0,0,0,0,0),</v>
      </c>
    </row>
    <row r="1295" spans="1:16">
      <c r="A1295" s="35" t="s">
        <v>1254</v>
      </c>
      <c r="B1295" s="57" t="s">
        <v>2547</v>
      </c>
      <c r="C1295" s="36" t="s">
        <v>6</v>
      </c>
      <c r="D1295" s="7" t="s">
        <v>1120</v>
      </c>
      <c r="E1295" s="36" t="s">
        <v>6</v>
      </c>
      <c r="F1295" s="48" t="s">
        <v>8</v>
      </c>
      <c r="G1295" s="37" t="s">
        <v>9</v>
      </c>
      <c r="H1295" s="6">
        <v>29900</v>
      </c>
      <c r="I1295" s="9" t="s">
        <v>10</v>
      </c>
      <c r="J1295" s="13">
        <v>31000</v>
      </c>
      <c r="K1295" s="9" t="s">
        <v>10</v>
      </c>
      <c r="L1295" s="13">
        <v>31000</v>
      </c>
      <c r="M1295" s="9" t="s">
        <v>11</v>
      </c>
      <c r="N1295" s="2" t="s">
        <v>1252</v>
      </c>
      <c r="O1295" s="11" t="s">
        <v>2752</v>
      </c>
      <c r="P1295" s="33" t="str">
        <f t="shared" si="23"/>
        <v>('PLU01294','BONEETO JUNIOR1+MADU350G','PCS',29900,31000,31000,'GOL053',12,TRUE,FALSE,0,0,0,0,NULL,NULL,'PCS',0,0,0,0,0,0,0,0),</v>
      </c>
    </row>
    <row r="1296" spans="1:16">
      <c r="A1296" s="35" t="s">
        <v>1254</v>
      </c>
      <c r="B1296" s="57" t="s">
        <v>2548</v>
      </c>
      <c r="C1296" s="36" t="s">
        <v>6</v>
      </c>
      <c r="D1296" s="7" t="s">
        <v>1121</v>
      </c>
      <c r="E1296" s="36" t="s">
        <v>6</v>
      </c>
      <c r="F1296" s="48" t="s">
        <v>8</v>
      </c>
      <c r="G1296" s="37" t="s">
        <v>9</v>
      </c>
      <c r="H1296" s="6">
        <v>57700</v>
      </c>
      <c r="I1296" s="9" t="s">
        <v>10</v>
      </c>
      <c r="J1296" s="14">
        <v>60000</v>
      </c>
      <c r="K1296" s="9" t="s">
        <v>10</v>
      </c>
      <c r="L1296" s="13">
        <v>60000</v>
      </c>
      <c r="M1296" s="9" t="s">
        <v>11</v>
      </c>
      <c r="N1296" s="2" t="s">
        <v>1252</v>
      </c>
      <c r="O1296" s="11" t="s">
        <v>2752</v>
      </c>
      <c r="P1296" s="33" t="str">
        <f t="shared" si="23"/>
        <v>('PLU01295','BONEETO JUNIOR1+MADU700G','PCS',57700,60000,60000,'GOL053',12,TRUE,FALSE,0,0,0,0,NULL,NULL,'PCS',0,0,0,0,0,0,0,0),</v>
      </c>
    </row>
    <row r="1297" spans="1:16">
      <c r="A1297" s="35" t="s">
        <v>1254</v>
      </c>
      <c r="B1297" s="57" t="s">
        <v>2549</v>
      </c>
      <c r="C1297" s="36" t="s">
        <v>6</v>
      </c>
      <c r="D1297" s="7" t="s">
        <v>1122</v>
      </c>
      <c r="E1297" s="36" t="s">
        <v>6</v>
      </c>
      <c r="F1297" s="48" t="s">
        <v>8</v>
      </c>
      <c r="G1297" s="37" t="s">
        <v>9</v>
      </c>
      <c r="H1297" s="6">
        <v>3500</v>
      </c>
      <c r="I1297" s="9" t="s">
        <v>10</v>
      </c>
      <c r="J1297" s="13">
        <v>3640</v>
      </c>
      <c r="K1297" s="9" t="s">
        <v>10</v>
      </c>
      <c r="L1297" s="14">
        <v>3640</v>
      </c>
      <c r="M1297" s="9" t="s">
        <v>11</v>
      </c>
      <c r="N1297" s="2" t="s">
        <v>1252</v>
      </c>
      <c r="O1297" s="11" t="s">
        <v>2752</v>
      </c>
      <c r="P1297" s="33" t="str">
        <f t="shared" si="23"/>
        <v>('PLU01296','BONEETO UHT CHOC CHO200ML','PCS',3500,3640,3640,'GOL053',12,TRUE,FALSE,0,0,0,0,NULL,NULL,'PCS',0,0,0,0,0,0,0,0),</v>
      </c>
    </row>
    <row r="1298" spans="1:16">
      <c r="A1298" s="35" t="s">
        <v>1254</v>
      </c>
      <c r="B1298" s="57" t="s">
        <v>2550</v>
      </c>
      <c r="C1298" s="36" t="s">
        <v>6</v>
      </c>
      <c r="D1298" s="7" t="s">
        <v>1123</v>
      </c>
      <c r="E1298" s="36" t="s">
        <v>6</v>
      </c>
      <c r="F1298" s="48" t="s">
        <v>8</v>
      </c>
      <c r="G1298" s="37" t="s">
        <v>9</v>
      </c>
      <c r="H1298" s="6">
        <v>2277</v>
      </c>
      <c r="I1298" s="9" t="s">
        <v>10</v>
      </c>
      <c r="J1298" s="13">
        <v>2350</v>
      </c>
      <c r="K1298" s="9" t="s">
        <v>10</v>
      </c>
      <c r="L1298" s="13">
        <v>2350</v>
      </c>
      <c r="M1298" s="9" t="s">
        <v>11</v>
      </c>
      <c r="N1298" s="2" t="s">
        <v>1252</v>
      </c>
      <c r="O1298" s="11" t="s">
        <v>2752</v>
      </c>
      <c r="P1298" s="33" t="str">
        <f t="shared" si="23"/>
        <v>('PLU01297','BONEETO UHT VANTWIST125ML','PCS',2277,2350,2350,'GOL053',12,TRUE,FALSE,0,0,0,0,NULL,NULL,'PCS',0,0,0,0,0,0,0,0),</v>
      </c>
    </row>
    <row r="1299" spans="1:16">
      <c r="A1299" s="35" t="s">
        <v>1254</v>
      </c>
      <c r="B1299" s="57" t="s">
        <v>2551</v>
      </c>
      <c r="C1299" s="36" t="s">
        <v>6</v>
      </c>
      <c r="D1299" s="7" t="s">
        <v>1124</v>
      </c>
      <c r="E1299" s="36" t="s">
        <v>6</v>
      </c>
      <c r="F1299" s="48" t="s">
        <v>8</v>
      </c>
      <c r="G1299" s="37" t="s">
        <v>9</v>
      </c>
      <c r="H1299" s="8">
        <v>3500</v>
      </c>
      <c r="I1299" s="9" t="s">
        <v>10</v>
      </c>
      <c r="J1299" s="13">
        <v>3640</v>
      </c>
      <c r="K1299" s="9" t="s">
        <v>10</v>
      </c>
      <c r="L1299" s="14">
        <v>3640</v>
      </c>
      <c r="M1299" s="9" t="s">
        <v>11</v>
      </c>
      <c r="N1299" s="2" t="s">
        <v>1252</v>
      </c>
      <c r="O1299" s="11" t="s">
        <v>2752</v>
      </c>
      <c r="P1299" s="33" t="str">
        <f t="shared" si="23"/>
        <v>('PLU01298','BONEETO UHT VNL 200ML','PCS',3500,3640,3640,'GOL053',12,TRUE,FALSE,0,0,0,0,NULL,NULL,'PCS',0,0,0,0,0,0,0,0),</v>
      </c>
    </row>
    <row r="1300" spans="1:16">
      <c r="A1300" s="35" t="s">
        <v>1254</v>
      </c>
      <c r="B1300" s="57" t="s">
        <v>2552</v>
      </c>
      <c r="C1300" s="36" t="s">
        <v>6</v>
      </c>
      <c r="D1300" s="7" t="s">
        <v>1125</v>
      </c>
      <c r="E1300" s="36" t="s">
        <v>6</v>
      </c>
      <c r="F1300" s="48" t="s">
        <v>8</v>
      </c>
      <c r="G1300" s="37" t="s">
        <v>9</v>
      </c>
      <c r="H1300" s="6">
        <v>1985</v>
      </c>
      <c r="I1300" s="9" t="s">
        <v>10</v>
      </c>
      <c r="J1300" s="13">
        <v>2060</v>
      </c>
      <c r="K1300" s="9" t="s">
        <v>10</v>
      </c>
      <c r="L1300" s="13">
        <v>2060</v>
      </c>
      <c r="M1300" s="9" t="s">
        <v>11</v>
      </c>
      <c r="N1300" s="2" t="s">
        <v>1252</v>
      </c>
      <c r="O1300" s="11" t="s">
        <v>2752</v>
      </c>
      <c r="P1300" s="33" t="str">
        <f t="shared" si="23"/>
        <v>('PLU01299','CALPICO JAMBU 200ML','PCS',1985,2060,2060,'GOL053',12,TRUE,FALSE,0,0,0,0,NULL,NULL,'PCS',0,0,0,0,0,0,0,0),</v>
      </c>
    </row>
    <row r="1301" spans="1:16">
      <c r="A1301" s="35" t="s">
        <v>1254</v>
      </c>
      <c r="B1301" s="57" t="s">
        <v>2553</v>
      </c>
      <c r="C1301" s="36" t="s">
        <v>6</v>
      </c>
      <c r="D1301" s="7" t="s">
        <v>1126</v>
      </c>
      <c r="E1301" s="36" t="s">
        <v>6</v>
      </c>
      <c r="F1301" s="48" t="s">
        <v>8</v>
      </c>
      <c r="G1301" s="37" t="s">
        <v>9</v>
      </c>
      <c r="H1301" s="6">
        <v>935</v>
      </c>
      <c r="I1301" s="9" t="s">
        <v>10</v>
      </c>
      <c r="J1301" s="14">
        <v>1000</v>
      </c>
      <c r="K1301" s="9" t="s">
        <v>10</v>
      </c>
      <c r="L1301" s="13">
        <v>1000</v>
      </c>
      <c r="M1301" s="9" t="s">
        <v>11</v>
      </c>
      <c r="N1301" s="2" t="s">
        <v>1252</v>
      </c>
      <c r="O1301" s="11" t="s">
        <v>2752</v>
      </c>
      <c r="P1301" s="33" t="str">
        <f t="shared" si="23"/>
        <v>('PLU01300','CALPICO MINI STRW 100ML','PCS',935,1000,1000,'GOL053',12,TRUE,FALSE,0,0,0,0,NULL,NULL,'PCS',0,0,0,0,0,0,0,0),</v>
      </c>
    </row>
    <row r="1302" spans="1:16">
      <c r="A1302" s="35" t="s">
        <v>1254</v>
      </c>
      <c r="B1302" s="57" t="s">
        <v>2554</v>
      </c>
      <c r="C1302" s="36" t="s">
        <v>6</v>
      </c>
      <c r="D1302" s="7" t="s">
        <v>1127</v>
      </c>
      <c r="E1302" s="36" t="s">
        <v>6</v>
      </c>
      <c r="F1302" s="48" t="s">
        <v>8</v>
      </c>
      <c r="G1302" s="37" t="s">
        <v>9</v>
      </c>
      <c r="H1302" s="6">
        <v>935</v>
      </c>
      <c r="I1302" s="9" t="s">
        <v>10</v>
      </c>
      <c r="J1302" s="13">
        <v>1000</v>
      </c>
      <c r="K1302" s="9" t="s">
        <v>10</v>
      </c>
      <c r="L1302" s="14">
        <v>1000</v>
      </c>
      <c r="M1302" s="9" t="s">
        <v>11</v>
      </c>
      <c r="N1302" s="2" t="s">
        <v>1252</v>
      </c>
      <c r="O1302" s="11" t="s">
        <v>2752</v>
      </c>
      <c r="P1302" s="33" t="str">
        <f t="shared" si="23"/>
        <v>('PLU01301','CALPICO MINI WHITE100ML','PCS',935,1000,1000,'GOL053',12,TRUE,FALSE,0,0,0,0,NULL,NULL,'PCS',0,0,0,0,0,0,0,0),</v>
      </c>
    </row>
    <row r="1303" spans="1:16">
      <c r="A1303" s="35" t="s">
        <v>1254</v>
      </c>
      <c r="B1303" s="57" t="s">
        <v>2555</v>
      </c>
      <c r="C1303" s="36" t="s">
        <v>6</v>
      </c>
      <c r="D1303" s="7" t="s">
        <v>1128</v>
      </c>
      <c r="E1303" s="36" t="s">
        <v>6</v>
      </c>
      <c r="F1303" s="48" t="s">
        <v>8</v>
      </c>
      <c r="G1303" s="37" t="s">
        <v>9</v>
      </c>
      <c r="H1303" s="6">
        <v>4625</v>
      </c>
      <c r="I1303" s="9" t="s">
        <v>10</v>
      </c>
      <c r="J1303" s="13">
        <v>4800</v>
      </c>
      <c r="K1303" s="9" t="s">
        <v>10</v>
      </c>
      <c r="L1303" s="13">
        <v>4800</v>
      </c>
      <c r="M1303" s="9" t="s">
        <v>11</v>
      </c>
      <c r="N1303" s="2" t="s">
        <v>1252</v>
      </c>
      <c r="O1303" s="11" t="s">
        <v>2752</v>
      </c>
      <c r="P1303" s="33" t="str">
        <f t="shared" ref="P1303:P1366" si="24">(A1303&amp;B1303&amp;C1303&amp;D1303&amp;E1303&amp;F1303&amp;G1303&amp;H1303&amp;I1303&amp;J1303&amp;K1303&amp;L1303&amp;M1303&amp;N1303&amp;O1303)</f>
        <v>('PLU01302','CALPICO SODA GRAPE320ML','PCS',4625,4800,4800,'GOL053',12,TRUE,FALSE,0,0,0,0,NULL,NULL,'PCS',0,0,0,0,0,0,0,0),</v>
      </c>
    </row>
    <row r="1304" spans="1:16">
      <c r="A1304" s="35" t="s">
        <v>1254</v>
      </c>
      <c r="B1304" s="57" t="s">
        <v>2556</v>
      </c>
      <c r="C1304" s="36" t="s">
        <v>6</v>
      </c>
      <c r="D1304" s="7" t="s">
        <v>1129</v>
      </c>
      <c r="E1304" s="36" t="s">
        <v>6</v>
      </c>
      <c r="F1304" s="48" t="s">
        <v>8</v>
      </c>
      <c r="G1304" s="37" t="s">
        <v>9</v>
      </c>
      <c r="H1304" s="6">
        <v>4625</v>
      </c>
      <c r="I1304" s="9" t="s">
        <v>10</v>
      </c>
      <c r="J1304" s="14">
        <v>4800</v>
      </c>
      <c r="K1304" s="9" t="s">
        <v>10</v>
      </c>
      <c r="L1304" s="13">
        <v>4800</v>
      </c>
      <c r="M1304" s="9" t="s">
        <v>11</v>
      </c>
      <c r="N1304" s="2" t="s">
        <v>1252</v>
      </c>
      <c r="O1304" s="11" t="s">
        <v>2752</v>
      </c>
      <c r="P1304" s="33" t="str">
        <f t="shared" si="24"/>
        <v>('PLU01303','CALPICO SODA MELON320ML','PCS',4625,4800,4800,'GOL053',12,TRUE,FALSE,0,0,0,0,NULL,NULL,'PCS',0,0,0,0,0,0,0,0),</v>
      </c>
    </row>
    <row r="1305" spans="1:16">
      <c r="A1305" s="35" t="s">
        <v>1254</v>
      </c>
      <c r="B1305" s="57" t="s">
        <v>2557</v>
      </c>
      <c r="C1305" s="36" t="s">
        <v>6</v>
      </c>
      <c r="D1305" s="7" t="s">
        <v>1130</v>
      </c>
      <c r="E1305" s="36" t="s">
        <v>6</v>
      </c>
      <c r="F1305" s="48" t="s">
        <v>8</v>
      </c>
      <c r="G1305" s="37" t="s">
        <v>9</v>
      </c>
      <c r="H1305" s="6">
        <v>4625</v>
      </c>
      <c r="I1305" s="9" t="s">
        <v>10</v>
      </c>
      <c r="J1305" s="13">
        <v>4850</v>
      </c>
      <c r="K1305" s="9" t="s">
        <v>10</v>
      </c>
      <c r="L1305" s="14">
        <v>4850</v>
      </c>
      <c r="M1305" s="9" t="s">
        <v>11</v>
      </c>
      <c r="N1305" s="2" t="s">
        <v>1252</v>
      </c>
      <c r="O1305" s="11" t="s">
        <v>2752</v>
      </c>
      <c r="P1305" s="33" t="str">
        <f t="shared" si="24"/>
        <v>('PLU01304','CALPICO SODA STRW 320ML','PCS',4625,4850,4850,'GOL053',12,TRUE,FALSE,0,0,0,0,NULL,NULL,'PCS',0,0,0,0,0,0,0,0),</v>
      </c>
    </row>
    <row r="1306" spans="1:16">
      <c r="A1306" s="35" t="s">
        <v>1254</v>
      </c>
      <c r="B1306" s="57" t="s">
        <v>2558</v>
      </c>
      <c r="C1306" s="36" t="s">
        <v>6</v>
      </c>
      <c r="D1306" s="7" t="s">
        <v>1131</v>
      </c>
      <c r="E1306" s="36" t="s">
        <v>6</v>
      </c>
      <c r="F1306" s="48" t="s">
        <v>8</v>
      </c>
      <c r="G1306" s="37" t="s">
        <v>9</v>
      </c>
      <c r="H1306" s="6">
        <v>1985</v>
      </c>
      <c r="I1306" s="9" t="s">
        <v>10</v>
      </c>
      <c r="J1306" s="13">
        <v>2060</v>
      </c>
      <c r="K1306" s="9" t="s">
        <v>10</v>
      </c>
      <c r="L1306" s="13">
        <v>2060</v>
      </c>
      <c r="M1306" s="9" t="s">
        <v>11</v>
      </c>
      <c r="N1306" s="2" t="s">
        <v>1252</v>
      </c>
      <c r="O1306" s="11" t="s">
        <v>2752</v>
      </c>
      <c r="P1306" s="33" t="str">
        <f t="shared" si="24"/>
        <v>('PLU01305','CALPICO SODA WHITE200ML/UHT','PCS',1985,2060,2060,'GOL053',12,TRUE,FALSE,0,0,0,0,NULL,NULL,'PCS',0,0,0,0,0,0,0,0),</v>
      </c>
    </row>
    <row r="1307" spans="1:16">
      <c r="A1307" s="35" t="s">
        <v>1254</v>
      </c>
      <c r="B1307" s="57" t="s">
        <v>2559</v>
      </c>
      <c r="C1307" s="36" t="s">
        <v>6</v>
      </c>
      <c r="D1307" s="7" t="s">
        <v>1132</v>
      </c>
      <c r="E1307" s="36" t="s">
        <v>6</v>
      </c>
      <c r="F1307" s="48" t="s">
        <v>8</v>
      </c>
      <c r="G1307" s="37" t="s">
        <v>9</v>
      </c>
      <c r="H1307" s="8">
        <v>4625</v>
      </c>
      <c r="I1307" s="9" t="s">
        <v>10</v>
      </c>
      <c r="J1307" s="13">
        <v>4850</v>
      </c>
      <c r="K1307" s="9" t="s">
        <v>10</v>
      </c>
      <c r="L1307" s="12">
        <v>4850</v>
      </c>
      <c r="M1307" s="9" t="s">
        <v>11</v>
      </c>
      <c r="N1307" s="2" t="s">
        <v>1252</v>
      </c>
      <c r="O1307" s="11" t="s">
        <v>2752</v>
      </c>
      <c r="P1307" s="33" t="str">
        <f t="shared" si="24"/>
        <v>('PLU01306','CALPICO SODA WHITE320ML','PCS',4625,4850,4850,'GOL053',12,TRUE,FALSE,0,0,0,0,NULL,NULL,'PCS',0,0,0,0,0,0,0,0),</v>
      </c>
    </row>
    <row r="1308" spans="1:16">
      <c r="A1308" s="35" t="s">
        <v>1254</v>
      </c>
      <c r="B1308" s="57" t="s">
        <v>2560</v>
      </c>
      <c r="C1308" s="36" t="s">
        <v>6</v>
      </c>
      <c r="D1308" s="7" t="s">
        <v>1133</v>
      </c>
      <c r="E1308" s="36" t="s">
        <v>6</v>
      </c>
      <c r="F1308" s="48" t="s">
        <v>8</v>
      </c>
      <c r="G1308" s="37" t="s">
        <v>9</v>
      </c>
      <c r="H1308" s="6">
        <v>1800</v>
      </c>
      <c r="I1308" s="9" t="s">
        <v>10</v>
      </c>
      <c r="J1308" s="13">
        <v>2100</v>
      </c>
      <c r="K1308" s="9" t="s">
        <v>10</v>
      </c>
      <c r="L1308" s="13">
        <v>2100</v>
      </c>
      <c r="M1308" s="9" t="s">
        <v>11</v>
      </c>
      <c r="N1308" s="2" t="s">
        <v>1252</v>
      </c>
      <c r="O1308" s="11" t="s">
        <v>2752</v>
      </c>
      <c r="P1308" s="33" t="str">
        <f t="shared" si="24"/>
        <v>('PLU01307','CALPICO STRW 200ML/UHT','PCS',1800,2100,2100,'GOL053',12,TRUE,FALSE,0,0,0,0,NULL,NULL,'PCS',0,0,0,0,0,0,0,0),</v>
      </c>
    </row>
    <row r="1309" spans="1:16">
      <c r="A1309" s="35" t="s">
        <v>1254</v>
      </c>
      <c r="B1309" s="57" t="s">
        <v>2561</v>
      </c>
      <c r="C1309" s="36" t="s">
        <v>6</v>
      </c>
      <c r="D1309" s="7" t="s">
        <v>1134</v>
      </c>
      <c r="E1309" s="36" t="s">
        <v>6</v>
      </c>
      <c r="F1309" s="48" t="s">
        <v>8</v>
      </c>
      <c r="G1309" s="37" t="s">
        <v>9</v>
      </c>
      <c r="H1309" s="6">
        <v>5787</v>
      </c>
      <c r="I1309" s="9" t="s">
        <v>10</v>
      </c>
      <c r="J1309" s="12">
        <v>6000</v>
      </c>
      <c r="K1309" s="9" t="s">
        <v>10</v>
      </c>
      <c r="L1309" s="14">
        <v>6000</v>
      </c>
      <c r="M1309" s="9" t="s">
        <v>11</v>
      </c>
      <c r="N1309" s="2" t="s">
        <v>1252</v>
      </c>
      <c r="O1309" s="11" t="s">
        <v>2752</v>
      </c>
      <c r="P1309" s="33" t="str">
        <f t="shared" si="24"/>
        <v>('PLU01308','CARNATION KRIMER 380GR','PCS',5787,6000,6000,'GOL053',12,TRUE,FALSE,0,0,0,0,NULL,NULL,'PCS',0,0,0,0,0,0,0,0),</v>
      </c>
    </row>
    <row r="1310" spans="1:16">
      <c r="A1310" s="35" t="s">
        <v>1254</v>
      </c>
      <c r="B1310" s="57" t="s">
        <v>2562</v>
      </c>
      <c r="C1310" s="36" t="s">
        <v>6</v>
      </c>
      <c r="D1310" s="7" t="s">
        <v>1135</v>
      </c>
      <c r="E1310" s="36" t="s">
        <v>6</v>
      </c>
      <c r="F1310" s="48" t="s">
        <v>8</v>
      </c>
      <c r="G1310" s="37" t="s">
        <v>9</v>
      </c>
      <c r="H1310" s="6">
        <v>7523</v>
      </c>
      <c r="I1310" s="9" t="s">
        <v>10</v>
      </c>
      <c r="J1310" s="13">
        <v>7750</v>
      </c>
      <c r="K1310" s="9" t="s">
        <v>10</v>
      </c>
      <c r="L1310" s="13">
        <v>7750</v>
      </c>
      <c r="M1310" s="9" t="s">
        <v>11</v>
      </c>
      <c r="N1310" s="2" t="s">
        <v>1252</v>
      </c>
      <c r="O1310" s="11" t="s">
        <v>2752</v>
      </c>
      <c r="P1310" s="33" t="str">
        <f t="shared" si="24"/>
        <v>('PLU01309','CARNATION KRIMER 500GR','PCS',7523,7750,7750,'GOL053',12,TRUE,FALSE,0,0,0,0,NULL,NULL,'PCS',0,0,0,0,0,0,0,0),</v>
      </c>
    </row>
    <row r="1311" spans="1:16">
      <c r="A1311" s="35" t="s">
        <v>1254</v>
      </c>
      <c r="B1311" s="57" t="s">
        <v>2563</v>
      </c>
      <c r="C1311" s="36" t="s">
        <v>6</v>
      </c>
      <c r="D1311" s="7" t="s">
        <v>1136</v>
      </c>
      <c r="E1311" s="36" t="s">
        <v>6</v>
      </c>
      <c r="F1311" s="48" t="s">
        <v>8</v>
      </c>
      <c r="G1311" s="37" t="s">
        <v>9</v>
      </c>
      <c r="H1311" s="6">
        <v>12850</v>
      </c>
      <c r="I1311" s="9" t="s">
        <v>10</v>
      </c>
      <c r="J1311" s="14">
        <v>13500</v>
      </c>
      <c r="K1311" s="9" t="s">
        <v>10</v>
      </c>
      <c r="L1311" s="13">
        <v>13500</v>
      </c>
      <c r="M1311" s="9" t="s">
        <v>11</v>
      </c>
      <c r="N1311" s="2" t="s">
        <v>1252</v>
      </c>
      <c r="O1311" s="11" t="s">
        <v>2752</v>
      </c>
      <c r="P1311" s="33" t="str">
        <f t="shared" si="24"/>
        <v>('PLU01310','DANCOW FULL CREAM 200GR','PCS',12850,13500,13500,'GOL053',12,TRUE,FALSE,0,0,0,0,NULL,NULL,'PCS',0,0,0,0,0,0,0,0),</v>
      </c>
    </row>
    <row r="1312" spans="1:16">
      <c r="A1312" s="35" t="s">
        <v>1254</v>
      </c>
      <c r="B1312" s="57" t="s">
        <v>2564</v>
      </c>
      <c r="C1312" s="36" t="s">
        <v>6</v>
      </c>
      <c r="D1312" s="7" t="s">
        <v>1137</v>
      </c>
      <c r="E1312" s="36" t="s">
        <v>6</v>
      </c>
      <c r="F1312" s="48" t="s">
        <v>8</v>
      </c>
      <c r="G1312" s="37" t="s">
        <v>9</v>
      </c>
      <c r="H1312" s="6">
        <v>32262</v>
      </c>
      <c r="I1312" s="9" t="s">
        <v>10</v>
      </c>
      <c r="J1312" s="13">
        <v>33380</v>
      </c>
      <c r="K1312" s="9" t="s">
        <v>10</v>
      </c>
      <c r="L1312" s="14">
        <v>33380</v>
      </c>
      <c r="M1312" s="9" t="s">
        <v>11</v>
      </c>
      <c r="N1312" s="2" t="s">
        <v>1252</v>
      </c>
      <c r="O1312" s="11" t="s">
        <v>2752</v>
      </c>
      <c r="P1312" s="33" t="str">
        <f t="shared" si="24"/>
        <v>('PLU01311','DIABETASOL CAPUCINO 180G','PCS',32262,33380,33380,'GOL053',12,TRUE,FALSE,0,0,0,0,NULL,NULL,'PCS',0,0,0,0,0,0,0,0),</v>
      </c>
    </row>
    <row r="1313" spans="1:16">
      <c r="A1313" s="35" t="s">
        <v>1254</v>
      </c>
      <c r="B1313" s="57" t="s">
        <v>2565</v>
      </c>
      <c r="C1313" s="36" t="s">
        <v>6</v>
      </c>
      <c r="D1313" s="7" t="s">
        <v>1138</v>
      </c>
      <c r="E1313" s="36" t="s">
        <v>6</v>
      </c>
      <c r="F1313" s="48" t="s">
        <v>8</v>
      </c>
      <c r="G1313" s="37" t="s">
        <v>9</v>
      </c>
      <c r="H1313" s="6">
        <v>96785</v>
      </c>
      <c r="I1313" s="9" t="s">
        <v>10</v>
      </c>
      <c r="J1313" s="13">
        <v>99650</v>
      </c>
      <c r="K1313" s="9" t="s">
        <v>10</v>
      </c>
      <c r="L1313" s="13">
        <v>99650</v>
      </c>
      <c r="M1313" s="9" t="s">
        <v>11</v>
      </c>
      <c r="N1313" s="2" t="s">
        <v>1252</v>
      </c>
      <c r="O1313" s="11" t="s">
        <v>2752</v>
      </c>
      <c r="P1313" s="33" t="str">
        <f t="shared" si="24"/>
        <v>('PLU01312','DIABETASOL CAPUCINO600G','PCS',96785,99650,99650,'GOL053',12,TRUE,FALSE,0,0,0,0,NULL,NULL,'PCS',0,0,0,0,0,0,0,0),</v>
      </c>
    </row>
    <row r="1314" spans="1:16">
      <c r="A1314" s="35" t="s">
        <v>1254</v>
      </c>
      <c r="B1314" s="57" t="s">
        <v>2566</v>
      </c>
      <c r="C1314" s="36" t="s">
        <v>6</v>
      </c>
      <c r="D1314" s="7" t="s">
        <v>1139</v>
      </c>
      <c r="E1314" s="36" t="s">
        <v>6</v>
      </c>
      <c r="F1314" s="48" t="s">
        <v>8</v>
      </c>
      <c r="G1314" s="37" t="s">
        <v>9</v>
      </c>
      <c r="H1314" s="8">
        <v>29700</v>
      </c>
      <c r="I1314" s="9" t="s">
        <v>10</v>
      </c>
      <c r="J1314" s="13">
        <v>30000</v>
      </c>
      <c r="K1314" s="9" t="s">
        <v>10</v>
      </c>
      <c r="L1314" s="14">
        <v>30000</v>
      </c>
      <c r="M1314" s="9" t="s">
        <v>11</v>
      </c>
      <c r="N1314" s="2" t="s">
        <v>1252</v>
      </c>
      <c r="O1314" s="11" t="s">
        <v>2752</v>
      </c>
      <c r="P1314" s="33" t="str">
        <f t="shared" si="24"/>
        <v>('PLU01313','DIABETASOL COKLAT 180G','PCS',29700,30000,30000,'GOL053',12,TRUE,FALSE,0,0,0,0,NULL,NULL,'PCS',0,0,0,0,0,0,0,0),</v>
      </c>
    </row>
    <row r="1315" spans="1:16">
      <c r="A1315" s="35" t="s">
        <v>1254</v>
      </c>
      <c r="B1315" s="57" t="s">
        <v>2567</v>
      </c>
      <c r="C1315" s="36" t="s">
        <v>6</v>
      </c>
      <c r="D1315" s="7" t="s">
        <v>1140</v>
      </c>
      <c r="E1315" s="36" t="s">
        <v>6</v>
      </c>
      <c r="F1315" s="48" t="s">
        <v>8</v>
      </c>
      <c r="G1315" s="37" t="s">
        <v>9</v>
      </c>
      <c r="H1315" s="6">
        <v>96785</v>
      </c>
      <c r="I1315" s="9" t="s">
        <v>10</v>
      </c>
      <c r="J1315" s="13">
        <v>100650</v>
      </c>
      <c r="K1315" s="9" t="s">
        <v>10</v>
      </c>
      <c r="L1315" s="13">
        <v>100650</v>
      </c>
      <c r="M1315" s="9" t="s">
        <v>11</v>
      </c>
      <c r="N1315" s="2" t="s">
        <v>1252</v>
      </c>
      <c r="O1315" s="11" t="s">
        <v>2752</v>
      </c>
      <c r="P1315" s="33" t="str">
        <f t="shared" si="24"/>
        <v>('PLU01314','DIABETASOL COKLAT600G','PCS',96785,100650,100650,'GOL053',12,TRUE,FALSE,0,0,0,0,NULL,NULL,'PCS',0,0,0,0,0,0,0,0),</v>
      </c>
    </row>
    <row r="1316" spans="1:16">
      <c r="A1316" s="35" t="s">
        <v>1254</v>
      </c>
      <c r="B1316" s="57" t="s">
        <v>2568</v>
      </c>
      <c r="C1316" s="36" t="s">
        <v>6</v>
      </c>
      <c r="D1316" s="7" t="s">
        <v>1141</v>
      </c>
      <c r="E1316" s="36" t="s">
        <v>6</v>
      </c>
      <c r="F1316" s="48" t="s">
        <v>8</v>
      </c>
      <c r="G1316" s="37" t="s">
        <v>9</v>
      </c>
      <c r="H1316" s="6">
        <v>29700</v>
      </c>
      <c r="I1316" s="9" t="s">
        <v>10</v>
      </c>
      <c r="J1316" s="14">
        <v>30000</v>
      </c>
      <c r="K1316" s="9" t="s">
        <v>10</v>
      </c>
      <c r="L1316" s="13">
        <v>30000</v>
      </c>
      <c r="M1316" s="9" t="s">
        <v>11</v>
      </c>
      <c r="N1316" s="2" t="s">
        <v>1252</v>
      </c>
      <c r="O1316" s="11" t="s">
        <v>2752</v>
      </c>
      <c r="P1316" s="33" t="str">
        <f t="shared" si="24"/>
        <v>('PLU01315','DIABETASOL VANILA 180G','PCS',29700,30000,30000,'GOL053',12,TRUE,FALSE,0,0,0,0,NULL,NULL,'PCS',0,0,0,0,0,0,0,0),</v>
      </c>
    </row>
    <row r="1317" spans="1:16">
      <c r="A1317" s="35" t="s">
        <v>1254</v>
      </c>
      <c r="B1317" s="57" t="s">
        <v>2569</v>
      </c>
      <c r="C1317" s="36" t="s">
        <v>6</v>
      </c>
      <c r="D1317" s="7" t="s">
        <v>1142</v>
      </c>
      <c r="E1317" s="36" t="s">
        <v>6</v>
      </c>
      <c r="F1317" s="48" t="s">
        <v>8</v>
      </c>
      <c r="G1317" s="37" t="s">
        <v>9</v>
      </c>
      <c r="H1317" s="6">
        <v>96785</v>
      </c>
      <c r="I1317" s="9" t="s">
        <v>10</v>
      </c>
      <c r="J1317" s="13">
        <v>100650</v>
      </c>
      <c r="K1317" s="9" t="s">
        <v>10</v>
      </c>
      <c r="L1317" s="14">
        <v>100650</v>
      </c>
      <c r="M1317" s="9" t="s">
        <v>11</v>
      </c>
      <c r="N1317" s="2" t="s">
        <v>1252</v>
      </c>
      <c r="O1317" s="11" t="s">
        <v>2752</v>
      </c>
      <c r="P1317" s="33" t="str">
        <f t="shared" si="24"/>
        <v>('PLU01316','DIABETASOLVANILA 600G','PCS',96785,100650,100650,'GOL053',12,TRUE,FALSE,0,0,0,0,NULL,NULL,'PCS',0,0,0,0,0,0,0,0),</v>
      </c>
    </row>
    <row r="1318" spans="1:16">
      <c r="A1318" s="35" t="s">
        <v>1254</v>
      </c>
      <c r="B1318" s="57" t="s">
        <v>2570</v>
      </c>
      <c r="C1318" s="36" t="s">
        <v>6</v>
      </c>
      <c r="D1318" s="7" t="s">
        <v>1143</v>
      </c>
      <c r="E1318" s="36" t="s">
        <v>6</v>
      </c>
      <c r="F1318" s="48" t="s">
        <v>8</v>
      </c>
      <c r="G1318" s="37" t="s">
        <v>9</v>
      </c>
      <c r="H1318" s="6">
        <v>5641</v>
      </c>
      <c r="I1318" s="9" t="s">
        <v>10</v>
      </c>
      <c r="J1318" s="13">
        <v>5850</v>
      </c>
      <c r="K1318" s="9" t="s">
        <v>10</v>
      </c>
      <c r="L1318" s="13">
        <v>5850</v>
      </c>
      <c r="M1318" s="9" t="s">
        <v>11</v>
      </c>
      <c r="N1318" s="2" t="s">
        <v>1252</v>
      </c>
      <c r="O1318" s="11" t="s">
        <v>2752</v>
      </c>
      <c r="P1318" s="33" t="str">
        <f t="shared" si="24"/>
        <v>('PLU01317','ENAAK COKLAT 385G/KL','PCS',5641,5850,5850,'GOL053',12,TRUE,FALSE,0,0,0,0,NULL,NULL,'PCS',0,0,0,0,0,0,0,0),</v>
      </c>
    </row>
    <row r="1319" spans="1:16">
      <c r="A1319" s="35" t="s">
        <v>1254</v>
      </c>
      <c r="B1319" s="57" t="s">
        <v>2571</v>
      </c>
      <c r="C1319" s="36" t="s">
        <v>6</v>
      </c>
      <c r="D1319" s="7" t="s">
        <v>1144</v>
      </c>
      <c r="E1319" s="36" t="s">
        <v>6</v>
      </c>
      <c r="F1319" s="48" t="s">
        <v>8</v>
      </c>
      <c r="G1319" s="37" t="s">
        <v>9</v>
      </c>
      <c r="H1319" s="6">
        <v>823</v>
      </c>
      <c r="I1319" s="9" t="s">
        <v>10</v>
      </c>
      <c r="J1319" s="14">
        <v>850</v>
      </c>
      <c r="K1319" s="9" t="s">
        <v>10</v>
      </c>
      <c r="L1319" s="13">
        <v>850</v>
      </c>
      <c r="M1319" s="9" t="s">
        <v>11</v>
      </c>
      <c r="N1319" s="2" t="s">
        <v>1252</v>
      </c>
      <c r="O1319" s="11" t="s">
        <v>2752</v>
      </c>
      <c r="P1319" s="33" t="str">
        <f t="shared" si="24"/>
        <v>('PLU01318','ENAAK COKLAT 42G/SCT','PCS',823,850,850,'GOL053',12,TRUE,FALSE,0,0,0,0,NULL,NULL,'PCS',0,0,0,0,0,0,0,0),</v>
      </c>
    </row>
    <row r="1320" spans="1:16">
      <c r="A1320" s="35" t="s">
        <v>1254</v>
      </c>
      <c r="B1320" s="57" t="s">
        <v>2572</v>
      </c>
      <c r="C1320" s="36" t="s">
        <v>6</v>
      </c>
      <c r="D1320" s="7" t="s">
        <v>1145</v>
      </c>
      <c r="E1320" s="36" t="s">
        <v>6</v>
      </c>
      <c r="F1320" s="48" t="s">
        <v>8</v>
      </c>
      <c r="G1320" s="37" t="s">
        <v>9</v>
      </c>
      <c r="H1320" s="6">
        <v>5340</v>
      </c>
      <c r="I1320" s="9" t="s">
        <v>10</v>
      </c>
      <c r="J1320" s="13">
        <v>5508</v>
      </c>
      <c r="K1320" s="9" t="s">
        <v>10</v>
      </c>
      <c r="L1320" s="14">
        <v>5508</v>
      </c>
      <c r="M1320" s="9" t="s">
        <v>11</v>
      </c>
      <c r="N1320" s="2" t="s">
        <v>1252</v>
      </c>
      <c r="O1320" s="11" t="s">
        <v>2752</v>
      </c>
      <c r="P1320" s="33" t="str">
        <f t="shared" si="24"/>
        <v>('PLU01319','ENAAK KENTAL MANIS385G/KL','PCS',5340,5508,5508,'GOL053',12,TRUE,FALSE,0,0,0,0,NULL,NULL,'PCS',0,0,0,0,0,0,0,0),</v>
      </c>
    </row>
    <row r="1321" spans="1:16">
      <c r="A1321" s="35" t="s">
        <v>1254</v>
      </c>
      <c r="B1321" s="57" t="s">
        <v>2573</v>
      </c>
      <c r="C1321" s="36" t="s">
        <v>6</v>
      </c>
      <c r="D1321" s="7" t="s">
        <v>1146</v>
      </c>
      <c r="E1321" s="36" t="s">
        <v>6</v>
      </c>
      <c r="F1321" s="48" t="s">
        <v>8</v>
      </c>
      <c r="G1321" s="37" t="s">
        <v>9</v>
      </c>
      <c r="H1321" s="8">
        <v>63000</v>
      </c>
      <c r="I1321" s="9" t="s">
        <v>10</v>
      </c>
      <c r="J1321" s="13">
        <v>65778</v>
      </c>
      <c r="K1321" s="9" t="s">
        <v>10</v>
      </c>
      <c r="L1321" s="13">
        <v>65778</v>
      </c>
      <c r="M1321" s="9" t="s">
        <v>11</v>
      </c>
      <c r="N1321" s="2" t="s">
        <v>1252</v>
      </c>
      <c r="O1321" s="11" t="s">
        <v>2752</v>
      </c>
      <c r="P1321" s="33" t="str">
        <f t="shared" si="24"/>
        <v>('PLU01320','ENSURE FOS COKLAT 400G','PCS',63000,65778,65778,'GOL053',12,TRUE,FALSE,0,0,0,0,NULL,NULL,'PCS',0,0,0,0,0,0,0,0),</v>
      </c>
    </row>
    <row r="1322" spans="1:16">
      <c r="A1322" s="35" t="s">
        <v>1254</v>
      </c>
      <c r="B1322" s="57" t="s">
        <v>2574</v>
      </c>
      <c r="C1322" s="36" t="s">
        <v>6</v>
      </c>
      <c r="D1322" s="7" t="s">
        <v>1147</v>
      </c>
      <c r="E1322" s="36" t="s">
        <v>6</v>
      </c>
      <c r="F1322" s="48" t="s">
        <v>8</v>
      </c>
      <c r="G1322" s="37" t="s">
        <v>9</v>
      </c>
      <c r="H1322" s="6">
        <v>63000</v>
      </c>
      <c r="I1322" s="9" t="s">
        <v>10</v>
      </c>
      <c r="J1322" s="13">
        <v>65507</v>
      </c>
      <c r="K1322" s="9" t="s">
        <v>10</v>
      </c>
      <c r="L1322" s="14">
        <v>65507</v>
      </c>
      <c r="M1322" s="9" t="s">
        <v>11</v>
      </c>
      <c r="N1322" s="2" t="s">
        <v>1252</v>
      </c>
      <c r="O1322" s="11" t="s">
        <v>2752</v>
      </c>
      <c r="P1322" s="33" t="str">
        <f t="shared" si="24"/>
        <v>('PLU01321','ENSURE FOS STROWBERY400G','PCS',63000,65507,65507,'GOL053',12,TRUE,FALSE,0,0,0,0,NULL,NULL,'PCS',0,0,0,0,0,0,0,0),</v>
      </c>
    </row>
    <row r="1323" spans="1:16">
      <c r="A1323" s="35" t="s">
        <v>1254</v>
      </c>
      <c r="B1323" s="57" t="s">
        <v>2575</v>
      </c>
      <c r="C1323" s="36" t="s">
        <v>6</v>
      </c>
      <c r="D1323" s="7" t="s">
        <v>1148</v>
      </c>
      <c r="E1323" s="36" t="s">
        <v>6</v>
      </c>
      <c r="F1323" s="48" t="s">
        <v>8</v>
      </c>
      <c r="G1323" s="37" t="s">
        <v>9</v>
      </c>
      <c r="H1323" s="6">
        <v>63000</v>
      </c>
      <c r="I1323" s="9" t="s">
        <v>10</v>
      </c>
      <c r="J1323" s="13">
        <v>65507</v>
      </c>
      <c r="K1323" s="9" t="s">
        <v>10</v>
      </c>
      <c r="L1323" s="13">
        <v>65507</v>
      </c>
      <c r="M1323" s="9" t="s">
        <v>11</v>
      </c>
      <c r="N1323" s="2" t="s">
        <v>1252</v>
      </c>
      <c r="O1323" s="11" t="s">
        <v>2752</v>
      </c>
      <c r="P1323" s="33" t="str">
        <f t="shared" si="24"/>
        <v>('PLU01322','ENSURE FOS VANILA 400G','PCS',63000,65507,65507,'GOL053',12,TRUE,FALSE,0,0,0,0,NULL,NULL,'PCS',0,0,0,0,0,0,0,0),</v>
      </c>
    </row>
    <row r="1324" spans="1:16">
      <c r="A1324" s="35" t="s">
        <v>1254</v>
      </c>
      <c r="B1324" s="57" t="s">
        <v>2576</v>
      </c>
      <c r="C1324" s="36" t="s">
        <v>6</v>
      </c>
      <c r="D1324" s="7" t="s">
        <v>1149</v>
      </c>
      <c r="E1324" s="36" t="s">
        <v>6</v>
      </c>
      <c r="F1324" s="48" t="s">
        <v>8</v>
      </c>
      <c r="G1324" s="37" t="s">
        <v>9</v>
      </c>
      <c r="H1324" s="6">
        <v>38318</v>
      </c>
      <c r="I1324" s="9" t="s">
        <v>10</v>
      </c>
      <c r="J1324" s="14">
        <v>40830</v>
      </c>
      <c r="K1324" s="9" t="s">
        <v>10</v>
      </c>
      <c r="L1324" s="13">
        <v>40830</v>
      </c>
      <c r="M1324" s="9" t="s">
        <v>11</v>
      </c>
      <c r="N1324" s="2" t="s">
        <v>1252</v>
      </c>
      <c r="O1324" s="11" t="s">
        <v>2752</v>
      </c>
      <c r="P1324" s="33" t="str">
        <f t="shared" si="24"/>
        <v>('PLU01323','ENTRASOL DIET CKLT6X50G','PCS',38318,40830,40830,'GOL053',12,TRUE,FALSE,0,0,0,0,NULL,NULL,'PCS',0,0,0,0,0,0,0,0),</v>
      </c>
    </row>
    <row r="1325" spans="1:16">
      <c r="A1325" s="35" t="s">
        <v>1254</v>
      </c>
      <c r="B1325" s="57" t="s">
        <v>2577</v>
      </c>
      <c r="C1325" s="36" t="s">
        <v>6</v>
      </c>
      <c r="D1325" s="7" t="s">
        <v>1150</v>
      </c>
      <c r="E1325" s="36" t="s">
        <v>6</v>
      </c>
      <c r="F1325" s="48" t="s">
        <v>8</v>
      </c>
      <c r="G1325" s="37" t="s">
        <v>9</v>
      </c>
      <c r="H1325" s="6">
        <v>38318</v>
      </c>
      <c r="I1325" s="9" t="s">
        <v>10</v>
      </c>
      <c r="J1325" s="13">
        <v>40830</v>
      </c>
      <c r="K1325" s="9" t="s">
        <v>10</v>
      </c>
      <c r="L1325" s="12">
        <v>40830</v>
      </c>
      <c r="M1325" s="9" t="s">
        <v>11</v>
      </c>
      <c r="N1325" s="2" t="s">
        <v>1252</v>
      </c>
      <c r="O1325" s="11" t="s">
        <v>2752</v>
      </c>
      <c r="P1325" s="33" t="str">
        <f t="shared" si="24"/>
        <v>('PLU01324','ENTRASOL DIET MOKA 6X50G','PCS',38318,40830,40830,'GOL053',12,TRUE,FALSE,0,0,0,0,NULL,NULL,'PCS',0,0,0,0,0,0,0,0),</v>
      </c>
    </row>
    <row r="1326" spans="1:16">
      <c r="A1326" s="35" t="s">
        <v>1254</v>
      </c>
      <c r="B1326" s="57" t="s">
        <v>2578</v>
      </c>
      <c r="C1326" s="36" t="s">
        <v>6</v>
      </c>
      <c r="D1326" s="7" t="s">
        <v>1151</v>
      </c>
      <c r="E1326" s="36" t="s">
        <v>6</v>
      </c>
      <c r="F1326" s="48" t="s">
        <v>8</v>
      </c>
      <c r="G1326" s="37" t="s">
        <v>9</v>
      </c>
      <c r="H1326" s="8">
        <v>38318</v>
      </c>
      <c r="I1326" s="9" t="s">
        <v>10</v>
      </c>
      <c r="J1326" s="14">
        <v>40830</v>
      </c>
      <c r="K1326" s="9" t="s">
        <v>10</v>
      </c>
      <c r="L1326" s="12">
        <v>40830</v>
      </c>
      <c r="M1326" s="9" t="s">
        <v>11</v>
      </c>
      <c r="N1326" s="2" t="s">
        <v>1252</v>
      </c>
      <c r="O1326" s="11" t="s">
        <v>2752</v>
      </c>
      <c r="P1326" s="33" t="str">
        <f t="shared" si="24"/>
        <v>('PLU01325','ENTRASOL DIET VAN 6X50G','PCS',38318,40830,40830,'GOL053',12,TRUE,FALSE,0,0,0,0,NULL,NULL,'PCS',0,0,0,0,0,0,0,0),</v>
      </c>
    </row>
    <row r="1327" spans="1:16">
      <c r="A1327" s="35" t="s">
        <v>1254</v>
      </c>
      <c r="B1327" s="57" t="s">
        <v>2579</v>
      </c>
      <c r="C1327" s="36" t="s">
        <v>6</v>
      </c>
      <c r="D1327" s="7" t="s">
        <v>1152</v>
      </c>
      <c r="E1327" s="36" t="s">
        <v>6</v>
      </c>
      <c r="F1327" s="48" t="s">
        <v>8</v>
      </c>
      <c r="G1327" s="37" t="s">
        <v>9</v>
      </c>
      <c r="H1327" s="6">
        <v>24579</v>
      </c>
      <c r="I1327" s="9" t="s">
        <v>10</v>
      </c>
      <c r="J1327" s="13">
        <v>25550</v>
      </c>
      <c r="K1327" s="9" t="s">
        <v>10</v>
      </c>
      <c r="L1327" s="14">
        <v>25550</v>
      </c>
      <c r="M1327" s="9" t="s">
        <v>11</v>
      </c>
      <c r="N1327" s="2" t="s">
        <v>1252</v>
      </c>
      <c r="O1327" s="11" t="s">
        <v>2752</v>
      </c>
      <c r="P1327" s="33" t="str">
        <f t="shared" si="24"/>
        <v>('PLU01326','ENTRASOL GOLD CKLT 185G','PCS',24579,25550,25550,'GOL053',12,TRUE,FALSE,0,0,0,0,NULL,NULL,'PCS',0,0,0,0,0,0,0,0),</v>
      </c>
    </row>
    <row r="1328" spans="1:16">
      <c r="A1328" s="35" t="s">
        <v>1254</v>
      </c>
      <c r="B1328" s="57" t="s">
        <v>2580</v>
      </c>
      <c r="C1328" s="36" t="s">
        <v>6</v>
      </c>
      <c r="D1328" s="7" t="s">
        <v>1153</v>
      </c>
      <c r="E1328" s="36" t="s">
        <v>6</v>
      </c>
      <c r="F1328" s="48" t="s">
        <v>8</v>
      </c>
      <c r="G1328" s="37" t="s">
        <v>9</v>
      </c>
      <c r="H1328" s="6">
        <v>45424</v>
      </c>
      <c r="I1328" s="9" t="s">
        <v>10</v>
      </c>
      <c r="J1328" s="13">
        <v>47250</v>
      </c>
      <c r="K1328" s="9" t="s">
        <v>10</v>
      </c>
      <c r="L1328" s="13">
        <v>47250</v>
      </c>
      <c r="M1328" s="9" t="s">
        <v>11</v>
      </c>
      <c r="N1328" s="2" t="s">
        <v>1252</v>
      </c>
      <c r="O1328" s="11" t="s">
        <v>2752</v>
      </c>
      <c r="P1328" s="33" t="str">
        <f t="shared" si="24"/>
        <v>('PLU01327','ENTRASOL GOLD CKLT2X185G','PCS',45424,47250,47250,'GOL053',12,TRUE,FALSE,0,0,0,0,NULL,NULL,'PCS',0,0,0,0,0,0,0,0),</v>
      </c>
    </row>
    <row r="1329" spans="1:16">
      <c r="A1329" s="35" t="s">
        <v>1254</v>
      </c>
      <c r="B1329" s="57" t="s">
        <v>2581</v>
      </c>
      <c r="C1329" s="36" t="s">
        <v>6</v>
      </c>
      <c r="D1329" s="7" t="s">
        <v>1154</v>
      </c>
      <c r="E1329" s="36" t="s">
        <v>6</v>
      </c>
      <c r="F1329" s="48" t="s">
        <v>8</v>
      </c>
      <c r="G1329" s="37" t="s">
        <v>9</v>
      </c>
      <c r="H1329" s="6">
        <v>45424</v>
      </c>
      <c r="I1329" s="9" t="s">
        <v>10</v>
      </c>
      <c r="J1329" s="13">
        <v>47650</v>
      </c>
      <c r="K1329" s="9" t="s">
        <v>10</v>
      </c>
      <c r="L1329" s="14">
        <v>47650</v>
      </c>
      <c r="M1329" s="9" t="s">
        <v>11</v>
      </c>
      <c r="N1329" s="2" t="s">
        <v>1252</v>
      </c>
      <c r="O1329" s="11" t="s">
        <v>2752</v>
      </c>
      <c r="P1329" s="33" t="str">
        <f t="shared" si="24"/>
        <v>('PLU01328','ENTRASOL GOLD VAN 2X185G','PCS',45424,47650,47650,'GOL053',12,TRUE,FALSE,0,0,0,0,NULL,NULL,'PCS',0,0,0,0,0,0,0,0),</v>
      </c>
    </row>
    <row r="1330" spans="1:16">
      <c r="A1330" s="35" t="s">
        <v>1254</v>
      </c>
      <c r="B1330" s="57" t="s">
        <v>2582</v>
      </c>
      <c r="C1330" s="36" t="s">
        <v>6</v>
      </c>
      <c r="D1330" s="7" t="s">
        <v>1155</v>
      </c>
      <c r="E1330" s="36" t="s">
        <v>6</v>
      </c>
      <c r="F1330" s="48" t="s">
        <v>8</v>
      </c>
      <c r="G1330" s="37" t="s">
        <v>9</v>
      </c>
      <c r="H1330" s="6">
        <v>24579</v>
      </c>
      <c r="I1330" s="9" t="s">
        <v>10</v>
      </c>
      <c r="J1330" s="13">
        <v>25550</v>
      </c>
      <c r="K1330" s="9" t="s">
        <v>10</v>
      </c>
      <c r="L1330" s="13">
        <v>25550</v>
      </c>
      <c r="M1330" s="9" t="s">
        <v>11</v>
      </c>
      <c r="N1330" s="2" t="s">
        <v>1252</v>
      </c>
      <c r="O1330" s="11" t="s">
        <v>2752</v>
      </c>
      <c r="P1330" s="33" t="str">
        <f t="shared" si="24"/>
        <v>('PLU01329','ENTRASOL GOLD VANILA185G','PCS',24579,25550,25550,'GOL053',12,TRUE,FALSE,0,0,0,0,NULL,NULL,'PCS',0,0,0,0,0,0,0,0),</v>
      </c>
    </row>
    <row r="1331" spans="1:16">
      <c r="A1331" s="35" t="s">
        <v>1254</v>
      </c>
      <c r="B1331" s="57" t="s">
        <v>2583</v>
      </c>
      <c r="C1331" s="36" t="s">
        <v>6</v>
      </c>
      <c r="D1331" s="7" t="s">
        <v>1156</v>
      </c>
      <c r="E1331" s="36" t="s">
        <v>6</v>
      </c>
      <c r="F1331" s="48" t="s">
        <v>8</v>
      </c>
      <c r="G1331" s="37" t="s">
        <v>9</v>
      </c>
      <c r="H1331" s="6">
        <v>44799</v>
      </c>
      <c r="I1331" s="9" t="s">
        <v>10</v>
      </c>
      <c r="J1331" s="14">
        <v>53000</v>
      </c>
      <c r="K1331" s="9" t="s">
        <v>10</v>
      </c>
      <c r="L1331" s="13">
        <v>53000</v>
      </c>
      <c r="M1331" s="9" t="s">
        <v>11</v>
      </c>
      <c r="N1331" s="2" t="s">
        <v>1252</v>
      </c>
      <c r="O1331" s="11" t="s">
        <v>2752</v>
      </c>
      <c r="P1331" s="33" t="str">
        <f t="shared" si="24"/>
        <v>('PLU01330','INDOMILK BBK CHOCHO1000G','PCS',44799,53000,53000,'GOL053',12,TRUE,FALSE,0,0,0,0,NULL,NULL,'PCS',0,0,0,0,0,0,0,0),</v>
      </c>
    </row>
    <row r="1332" spans="1:16">
      <c r="A1332" s="35" t="s">
        <v>1254</v>
      </c>
      <c r="B1332" s="57" t="s">
        <v>2584</v>
      </c>
      <c r="C1332" s="36" t="s">
        <v>6</v>
      </c>
      <c r="D1332" s="7" t="s">
        <v>1157</v>
      </c>
      <c r="E1332" s="36" t="s">
        <v>6</v>
      </c>
      <c r="F1332" s="48" t="s">
        <v>8</v>
      </c>
      <c r="G1332" s="37" t="s">
        <v>9</v>
      </c>
      <c r="H1332" s="8">
        <v>19255</v>
      </c>
      <c r="I1332" s="9" t="s">
        <v>10</v>
      </c>
      <c r="J1332" s="13">
        <v>19965</v>
      </c>
      <c r="K1332" s="9" t="s">
        <v>10</v>
      </c>
      <c r="L1332" s="14">
        <v>19965</v>
      </c>
      <c r="M1332" s="9" t="s">
        <v>11</v>
      </c>
      <c r="N1332" s="2" t="s">
        <v>1252</v>
      </c>
      <c r="O1332" s="11" t="s">
        <v>2752</v>
      </c>
      <c r="P1332" s="33" t="str">
        <f t="shared" si="24"/>
        <v>('PLU01331','INDOMILK BBK CHOCHO400G','PCS',19255,19965,19965,'GOL053',12,TRUE,FALSE,0,0,0,0,NULL,NULL,'PCS',0,0,0,0,0,0,0,0),</v>
      </c>
    </row>
    <row r="1333" spans="1:16">
      <c r="A1333" s="35" t="s">
        <v>1254</v>
      </c>
      <c r="B1333" s="57" t="s">
        <v>2585</v>
      </c>
      <c r="C1333" s="36" t="s">
        <v>6</v>
      </c>
      <c r="D1333" s="7" t="s">
        <v>1158</v>
      </c>
      <c r="E1333" s="36" t="s">
        <v>6</v>
      </c>
      <c r="F1333" s="48" t="s">
        <v>8</v>
      </c>
      <c r="G1333" s="37" t="s">
        <v>9</v>
      </c>
      <c r="H1333" s="6">
        <v>23724</v>
      </c>
      <c r="I1333" s="9" t="s">
        <v>10</v>
      </c>
      <c r="J1333" s="13">
        <v>24600</v>
      </c>
      <c r="K1333" s="9" t="s">
        <v>10</v>
      </c>
      <c r="L1333" s="13">
        <v>24600</v>
      </c>
      <c r="M1333" s="9" t="s">
        <v>11</v>
      </c>
      <c r="N1333" s="2" t="s">
        <v>1252</v>
      </c>
      <c r="O1333" s="11" t="s">
        <v>2752</v>
      </c>
      <c r="P1333" s="33" t="str">
        <f t="shared" si="24"/>
        <v>('PLU01332','INDOMILK BIOKIDS COKLAT400G','PCS',23724,24600,24600,'GOL053',12,TRUE,FALSE,0,0,0,0,NULL,NULL,'PCS',0,0,0,0,0,0,0,0),</v>
      </c>
    </row>
    <row r="1334" spans="1:16">
      <c r="A1334" s="35" t="s">
        <v>1254</v>
      </c>
      <c r="B1334" s="57" t="s">
        <v>2586</v>
      </c>
      <c r="C1334" s="36" t="s">
        <v>6</v>
      </c>
      <c r="D1334" s="7" t="s">
        <v>1159</v>
      </c>
      <c r="E1334" s="36" t="s">
        <v>6</v>
      </c>
      <c r="F1334" s="48" t="s">
        <v>8</v>
      </c>
      <c r="G1334" s="37" t="s">
        <v>9</v>
      </c>
      <c r="H1334" s="6">
        <v>6245</v>
      </c>
      <c r="I1334" s="9" t="s">
        <v>10</v>
      </c>
      <c r="J1334" s="14">
        <v>6700</v>
      </c>
      <c r="K1334" s="9" t="s">
        <v>10</v>
      </c>
      <c r="L1334" s="13">
        <v>6700</v>
      </c>
      <c r="M1334" s="9" t="s">
        <v>11</v>
      </c>
      <c r="N1334" s="2" t="s">
        <v>1252</v>
      </c>
      <c r="O1334" s="11" t="s">
        <v>2752</v>
      </c>
      <c r="P1334" s="33" t="str">
        <f t="shared" si="24"/>
        <v>('PLU01333','INDOMILK CHOCHO385G/KL','PCS',6245,6700,6700,'GOL053',12,TRUE,FALSE,0,0,0,0,NULL,NULL,'PCS',0,0,0,0,0,0,0,0),</v>
      </c>
    </row>
    <row r="1335" spans="1:16">
      <c r="A1335" s="35" t="s">
        <v>1254</v>
      </c>
      <c r="B1335" s="57" t="s">
        <v>2587</v>
      </c>
      <c r="C1335" s="36" t="s">
        <v>6</v>
      </c>
      <c r="D1335" s="7" t="s">
        <v>1160</v>
      </c>
      <c r="E1335" s="36" t="s">
        <v>6</v>
      </c>
      <c r="F1335" s="48" t="s">
        <v>8</v>
      </c>
      <c r="G1335" s="37" t="s">
        <v>9</v>
      </c>
      <c r="H1335" s="6">
        <v>826</v>
      </c>
      <c r="I1335" s="9" t="s">
        <v>10</v>
      </c>
      <c r="J1335" s="13">
        <v>850</v>
      </c>
      <c r="K1335" s="9" t="s">
        <v>10</v>
      </c>
      <c r="L1335" s="14">
        <v>850</v>
      </c>
      <c r="M1335" s="9" t="s">
        <v>11</v>
      </c>
      <c r="N1335" s="2" t="s">
        <v>1252</v>
      </c>
      <c r="O1335" s="11" t="s">
        <v>2752</v>
      </c>
      <c r="P1335" s="33" t="str">
        <f t="shared" si="24"/>
        <v>('PLU01334','INDOMILK CHOCHO42G/SCT','PCS',826,850,850,'GOL053',12,TRUE,FALSE,0,0,0,0,NULL,NULL,'PCS',0,0,0,0,0,0,0,0),</v>
      </c>
    </row>
    <row r="1336" spans="1:16">
      <c r="A1336" s="35" t="s">
        <v>1254</v>
      </c>
      <c r="B1336" s="57" t="s">
        <v>2588</v>
      </c>
      <c r="C1336" s="36" t="s">
        <v>6</v>
      </c>
      <c r="D1336" s="7" t="s">
        <v>1161</v>
      </c>
      <c r="E1336" s="36" t="s">
        <v>6</v>
      </c>
      <c r="F1336" s="48" t="s">
        <v>8</v>
      </c>
      <c r="G1336" s="37" t="s">
        <v>9</v>
      </c>
      <c r="H1336" s="6">
        <v>2250</v>
      </c>
      <c r="I1336" s="9" t="s">
        <v>10</v>
      </c>
      <c r="J1336" s="12">
        <v>2300</v>
      </c>
      <c r="K1336" s="9" t="s">
        <v>10</v>
      </c>
      <c r="L1336" s="13">
        <v>2300</v>
      </c>
      <c r="M1336" s="9" t="s">
        <v>11</v>
      </c>
      <c r="N1336" s="2" t="s">
        <v>1252</v>
      </c>
      <c r="O1336" s="11" t="s">
        <v>2752</v>
      </c>
      <c r="P1336" s="33" t="str">
        <f t="shared" si="24"/>
        <v>('PLU01335','INDOMILK COKLAT195ML','PCS',2250,2300,2300,'GOL053',12,TRUE,FALSE,0,0,0,0,NULL,NULL,'PCS',0,0,0,0,0,0,0,0),</v>
      </c>
    </row>
    <row r="1337" spans="1:16">
      <c r="A1337" s="35" t="s">
        <v>1254</v>
      </c>
      <c r="B1337" s="57" t="s">
        <v>2589</v>
      </c>
      <c r="C1337" s="36" t="s">
        <v>6</v>
      </c>
      <c r="D1337" s="7" t="s">
        <v>1162</v>
      </c>
      <c r="E1337" s="36" t="s">
        <v>6</v>
      </c>
      <c r="F1337" s="48" t="s">
        <v>8</v>
      </c>
      <c r="G1337" s="37" t="s">
        <v>9</v>
      </c>
      <c r="H1337" s="6">
        <v>2228</v>
      </c>
      <c r="I1337" s="9" t="s">
        <v>10</v>
      </c>
      <c r="J1337" s="13">
        <v>2300</v>
      </c>
      <c r="K1337" s="9" t="s">
        <v>10</v>
      </c>
      <c r="L1337" s="14">
        <v>2300</v>
      </c>
      <c r="M1337" s="9" t="s">
        <v>11</v>
      </c>
      <c r="N1337" s="2" t="s">
        <v>1252</v>
      </c>
      <c r="O1337" s="11" t="s">
        <v>2752</v>
      </c>
      <c r="P1337" s="33" t="str">
        <f t="shared" si="24"/>
        <v>('PLU01336','INDOMILK COKLAT200ML/UHT','PCS',2228,2300,2300,'GOL053',12,TRUE,FALSE,0,0,0,0,NULL,NULL,'PCS',0,0,0,0,0,0,0,0),</v>
      </c>
    </row>
    <row r="1338" spans="1:16">
      <c r="A1338" s="35" t="s">
        <v>1254</v>
      </c>
      <c r="B1338" s="57" t="s">
        <v>2590</v>
      </c>
      <c r="C1338" s="36" t="s">
        <v>6</v>
      </c>
      <c r="D1338" s="7" t="s">
        <v>1163</v>
      </c>
      <c r="E1338" s="36" t="s">
        <v>6</v>
      </c>
      <c r="F1338" s="48" t="s">
        <v>8</v>
      </c>
      <c r="G1338" s="37" t="s">
        <v>9</v>
      </c>
      <c r="H1338" s="6">
        <v>822</v>
      </c>
      <c r="I1338" s="9" t="s">
        <v>10</v>
      </c>
      <c r="J1338" s="13">
        <v>850</v>
      </c>
      <c r="K1338" s="9" t="s">
        <v>10</v>
      </c>
      <c r="L1338" s="13">
        <v>850</v>
      </c>
      <c r="M1338" s="9" t="s">
        <v>11</v>
      </c>
      <c r="N1338" s="2" t="s">
        <v>1252</v>
      </c>
      <c r="O1338" s="11" t="s">
        <v>2752</v>
      </c>
      <c r="P1338" s="33" t="str">
        <f t="shared" si="24"/>
        <v>('PLU01337','INDOMILK KENTAL MNS42G/SCT','PCS',822,850,850,'GOL053',12,TRUE,FALSE,0,0,0,0,NULL,NULL,'PCS',0,0,0,0,0,0,0,0),</v>
      </c>
    </row>
    <row r="1339" spans="1:16">
      <c r="A1339" s="35" t="s">
        <v>1254</v>
      </c>
      <c r="B1339" s="57" t="s">
        <v>2591</v>
      </c>
      <c r="C1339" s="36" t="s">
        <v>6</v>
      </c>
      <c r="D1339" s="7" t="s">
        <v>1164</v>
      </c>
      <c r="E1339" s="36" t="s">
        <v>6</v>
      </c>
      <c r="F1339" s="48" t="s">
        <v>8</v>
      </c>
      <c r="G1339" s="37" t="s">
        <v>9</v>
      </c>
      <c r="H1339" s="8">
        <v>1700</v>
      </c>
      <c r="I1339" s="9" t="s">
        <v>10</v>
      </c>
      <c r="J1339" s="14">
        <v>1750</v>
      </c>
      <c r="K1339" s="9" t="s">
        <v>10</v>
      </c>
      <c r="L1339" s="13">
        <v>1750</v>
      </c>
      <c r="M1339" s="9" t="s">
        <v>11</v>
      </c>
      <c r="N1339" s="2" t="s">
        <v>1252</v>
      </c>
      <c r="O1339" s="11" t="s">
        <v>2752</v>
      </c>
      <c r="P1339" s="33" t="str">
        <f t="shared" si="24"/>
        <v>('PLU01338','INDOMILK KIDS CKLT125ML/UHT','PCS',1700,1750,1750,'GOL053',12,TRUE,FALSE,0,0,0,0,NULL,NULL,'PCS',0,0,0,0,0,0,0,0),</v>
      </c>
    </row>
    <row r="1340" spans="1:16">
      <c r="A1340" s="35" t="s">
        <v>1254</v>
      </c>
      <c r="B1340" s="57" t="s">
        <v>2592</v>
      </c>
      <c r="C1340" s="36" t="s">
        <v>6</v>
      </c>
      <c r="D1340" s="7" t="s">
        <v>1165</v>
      </c>
      <c r="E1340" s="36" t="s">
        <v>6</v>
      </c>
      <c r="F1340" s="48" t="s">
        <v>8</v>
      </c>
      <c r="G1340" s="37" t="s">
        <v>9</v>
      </c>
      <c r="H1340" s="6">
        <v>1550</v>
      </c>
      <c r="I1340" s="9" t="s">
        <v>10</v>
      </c>
      <c r="J1340" s="13">
        <v>1600</v>
      </c>
      <c r="K1340" s="9" t="s">
        <v>10</v>
      </c>
      <c r="L1340" s="14">
        <v>1600</v>
      </c>
      <c r="M1340" s="9" t="s">
        <v>11</v>
      </c>
      <c r="N1340" s="2" t="s">
        <v>1252</v>
      </c>
      <c r="O1340" s="11" t="s">
        <v>2752</v>
      </c>
      <c r="P1340" s="33" t="str">
        <f t="shared" si="24"/>
        <v>('PLU01339','INDOMILK KIDS STRW125ML/UHT','PCS',1550,1600,1600,'GOL053',12,TRUE,FALSE,0,0,0,0,NULL,NULL,'PCS',0,0,0,0,0,0,0,0),</v>
      </c>
    </row>
    <row r="1341" spans="1:16">
      <c r="A1341" s="35" t="s">
        <v>1254</v>
      </c>
      <c r="B1341" s="57" t="s">
        <v>2593</v>
      </c>
      <c r="C1341" s="36" t="s">
        <v>6</v>
      </c>
      <c r="D1341" s="7" t="s">
        <v>1166</v>
      </c>
      <c r="E1341" s="36" t="s">
        <v>6</v>
      </c>
      <c r="F1341" s="48" t="s">
        <v>8</v>
      </c>
      <c r="G1341" s="37" t="s">
        <v>9</v>
      </c>
      <c r="H1341" s="6">
        <v>1550</v>
      </c>
      <c r="I1341" s="9" t="s">
        <v>10</v>
      </c>
      <c r="J1341" s="13">
        <v>1600</v>
      </c>
      <c r="K1341" s="9" t="s">
        <v>10</v>
      </c>
      <c r="L1341" s="13">
        <v>1600</v>
      </c>
      <c r="M1341" s="9" t="s">
        <v>11</v>
      </c>
      <c r="N1341" s="2" t="s">
        <v>1252</v>
      </c>
      <c r="O1341" s="11" t="s">
        <v>2752</v>
      </c>
      <c r="P1341" s="33" t="str">
        <f t="shared" si="24"/>
        <v>('PLU01340','INDOMILK KIDS VANILA125ML/UHT','PCS',1550,1600,1600,'GOL053',12,TRUE,FALSE,0,0,0,0,NULL,NULL,'PCS',0,0,0,0,0,0,0,0),</v>
      </c>
    </row>
    <row r="1342" spans="1:16">
      <c r="A1342" s="35" t="s">
        <v>1254</v>
      </c>
      <c r="B1342" s="57" t="s">
        <v>2594</v>
      </c>
      <c r="C1342" s="36" t="s">
        <v>6</v>
      </c>
      <c r="D1342" s="7" t="s">
        <v>1167</v>
      </c>
      <c r="E1342" s="36" t="s">
        <v>6</v>
      </c>
      <c r="F1342" s="48" t="s">
        <v>8</v>
      </c>
      <c r="G1342" s="37" t="s">
        <v>9</v>
      </c>
      <c r="H1342" s="6">
        <v>7500</v>
      </c>
      <c r="I1342" s="9" t="s">
        <v>10</v>
      </c>
      <c r="J1342" s="12">
        <v>7600</v>
      </c>
      <c r="K1342" s="9" t="s">
        <v>10</v>
      </c>
      <c r="L1342" s="12">
        <v>7600</v>
      </c>
      <c r="M1342" s="9" t="s">
        <v>11</v>
      </c>
      <c r="N1342" s="2" t="s">
        <v>1252</v>
      </c>
      <c r="O1342" s="11" t="s">
        <v>2752</v>
      </c>
      <c r="P1342" s="33" t="str">
        <f t="shared" si="24"/>
        <v>('PLU01341','INDOMILK PUTIH397G/KL','PCS',7500,7600,7600,'GOL053',12,TRUE,FALSE,0,0,0,0,NULL,NULL,'PCS',0,0,0,0,0,0,0,0),</v>
      </c>
    </row>
    <row r="1343" spans="1:16">
      <c r="A1343" s="35" t="s">
        <v>1254</v>
      </c>
      <c r="B1343" s="57" t="s">
        <v>2595</v>
      </c>
      <c r="C1343" s="36" t="s">
        <v>6</v>
      </c>
      <c r="D1343" s="7" t="s">
        <v>1168</v>
      </c>
      <c r="E1343" s="36" t="s">
        <v>6</v>
      </c>
      <c r="F1343" s="48" t="s">
        <v>8</v>
      </c>
      <c r="G1343" s="37" t="s">
        <v>9</v>
      </c>
      <c r="H1343" s="6">
        <v>1931</v>
      </c>
      <c r="I1343" s="9" t="s">
        <v>10</v>
      </c>
      <c r="J1343" s="12">
        <v>2039</v>
      </c>
      <c r="K1343" s="9" t="s">
        <v>10</v>
      </c>
      <c r="L1343" s="12">
        <v>2039</v>
      </c>
      <c r="M1343" s="9" t="s">
        <v>11</v>
      </c>
      <c r="N1343" s="2" t="s">
        <v>1252</v>
      </c>
      <c r="O1343" s="11" t="s">
        <v>2752</v>
      </c>
      <c r="P1343" s="33" t="str">
        <f t="shared" si="24"/>
        <v>('PLU01342','INDOMILK STROWBERY195ML','PCS',1931,2039,2039,'GOL053',12,TRUE,FALSE,0,0,0,0,NULL,NULL,'PCS',0,0,0,0,0,0,0,0),</v>
      </c>
    </row>
    <row r="1344" spans="1:16">
      <c r="A1344" s="35" t="s">
        <v>1254</v>
      </c>
      <c r="B1344" s="57" t="s">
        <v>2596</v>
      </c>
      <c r="C1344" s="36" t="s">
        <v>6</v>
      </c>
      <c r="D1344" s="7" t="s">
        <v>1169</v>
      </c>
      <c r="E1344" s="36" t="s">
        <v>6</v>
      </c>
      <c r="F1344" s="48" t="s">
        <v>8</v>
      </c>
      <c r="G1344" s="37" t="s">
        <v>9</v>
      </c>
      <c r="H1344" s="8">
        <v>2004</v>
      </c>
      <c r="I1344" s="9" t="s">
        <v>10</v>
      </c>
      <c r="J1344" s="13">
        <v>2500</v>
      </c>
      <c r="K1344" s="9" t="s">
        <v>10</v>
      </c>
      <c r="L1344" s="14">
        <v>2500</v>
      </c>
      <c r="M1344" s="9" t="s">
        <v>11</v>
      </c>
      <c r="N1344" s="2" t="s">
        <v>1252</v>
      </c>
      <c r="O1344" s="11" t="s">
        <v>2752</v>
      </c>
      <c r="P1344" s="33" t="str">
        <f t="shared" si="24"/>
        <v>('PLU01343','INDOMILK VANILA200ML/UHT','PCS',2004,2500,2500,'GOL053',12,TRUE,FALSE,0,0,0,0,NULL,NULL,'PCS',0,0,0,0,0,0,0,0),</v>
      </c>
    </row>
    <row r="1345" spans="1:16">
      <c r="A1345" s="35" t="s">
        <v>1254</v>
      </c>
      <c r="B1345" s="57" t="s">
        <v>2597</v>
      </c>
      <c r="C1345" s="36" t="s">
        <v>6</v>
      </c>
      <c r="D1345" s="7" t="s">
        <v>1170</v>
      </c>
      <c r="E1345" s="36" t="s">
        <v>6</v>
      </c>
      <c r="F1345" s="48" t="s">
        <v>8</v>
      </c>
      <c r="G1345" s="37" t="s">
        <v>9</v>
      </c>
      <c r="H1345" s="6">
        <v>5247</v>
      </c>
      <c r="I1345" s="9" t="s">
        <v>10</v>
      </c>
      <c r="J1345" s="13">
        <v>6000</v>
      </c>
      <c r="K1345" s="9" t="s">
        <v>10</v>
      </c>
      <c r="L1345" s="13">
        <v>6000</v>
      </c>
      <c r="M1345" s="9" t="s">
        <v>11</v>
      </c>
      <c r="N1345" s="2" t="s">
        <v>1252</v>
      </c>
      <c r="O1345" s="11" t="s">
        <v>2752</v>
      </c>
      <c r="P1345" s="33" t="str">
        <f t="shared" si="24"/>
        <v>('PLU01344','LACTAMIL IH COKLAT 200ML','PCS',5247,6000,6000,'GOL053',12,TRUE,FALSE,0,0,0,0,NULL,NULL,'PCS',0,0,0,0,0,0,0,0),</v>
      </c>
    </row>
    <row r="1346" spans="1:16">
      <c r="A1346" s="35" t="s">
        <v>1254</v>
      </c>
      <c r="B1346" s="57" t="s">
        <v>2598</v>
      </c>
      <c r="C1346" s="36" t="s">
        <v>6</v>
      </c>
      <c r="D1346" s="7" t="s">
        <v>1171</v>
      </c>
      <c r="E1346" s="36" t="s">
        <v>6</v>
      </c>
      <c r="F1346" s="48" t="s">
        <v>8</v>
      </c>
      <c r="G1346" s="37" t="s">
        <v>9</v>
      </c>
      <c r="H1346" s="6">
        <v>36988</v>
      </c>
      <c r="I1346" s="9" t="s">
        <v>10</v>
      </c>
      <c r="J1346" s="14">
        <v>38850</v>
      </c>
      <c r="K1346" s="9" t="s">
        <v>10</v>
      </c>
      <c r="L1346" s="13">
        <v>38850</v>
      </c>
      <c r="M1346" s="9" t="s">
        <v>11</v>
      </c>
      <c r="N1346" s="2" t="s">
        <v>1252</v>
      </c>
      <c r="O1346" s="11" t="s">
        <v>2752</v>
      </c>
      <c r="P1346" s="33" t="str">
        <f t="shared" si="24"/>
        <v>('PLU01345','LACTAMIL IH COKLAT 370GR','PCS',36988,38850,38850,'GOL053',12,TRUE,FALSE,0,0,0,0,NULL,NULL,'PCS',0,0,0,0,0,0,0,0),</v>
      </c>
    </row>
    <row r="1347" spans="1:16">
      <c r="A1347" s="35" t="s">
        <v>1254</v>
      </c>
      <c r="B1347" s="57" t="s">
        <v>2599</v>
      </c>
      <c r="C1347" s="36" t="s">
        <v>6</v>
      </c>
      <c r="D1347" s="7" t="s">
        <v>1172</v>
      </c>
      <c r="E1347" s="36" t="s">
        <v>6</v>
      </c>
      <c r="F1347" s="48" t="s">
        <v>8</v>
      </c>
      <c r="G1347" s="37" t="s">
        <v>9</v>
      </c>
      <c r="H1347" s="6">
        <v>20101</v>
      </c>
      <c r="I1347" s="9" t="s">
        <v>10</v>
      </c>
      <c r="J1347" s="13">
        <v>20350</v>
      </c>
      <c r="K1347" s="9" t="s">
        <v>10</v>
      </c>
      <c r="L1347" s="14">
        <v>20350</v>
      </c>
      <c r="M1347" s="9" t="s">
        <v>11</v>
      </c>
      <c r="N1347" s="2" t="s">
        <v>1252</v>
      </c>
      <c r="O1347" s="11" t="s">
        <v>2752</v>
      </c>
      <c r="P1347" s="33" t="str">
        <f t="shared" si="24"/>
        <v>('PLU01346','LACTAMIL IH MADU 185GR','PCS',20101,20350,20350,'GOL053',12,TRUE,FALSE,0,0,0,0,NULL,NULL,'PCS',0,0,0,0,0,0,0,0),</v>
      </c>
    </row>
    <row r="1348" spans="1:16">
      <c r="A1348" s="35" t="s">
        <v>1254</v>
      </c>
      <c r="B1348" s="57" t="s">
        <v>2600</v>
      </c>
      <c r="C1348" s="36" t="s">
        <v>6</v>
      </c>
      <c r="D1348" s="7" t="s">
        <v>1173</v>
      </c>
      <c r="E1348" s="36" t="s">
        <v>6</v>
      </c>
      <c r="F1348" s="48" t="s">
        <v>8</v>
      </c>
      <c r="G1348" s="37" t="s">
        <v>9</v>
      </c>
      <c r="H1348" s="6">
        <v>36988</v>
      </c>
      <c r="I1348" s="9" t="s">
        <v>10</v>
      </c>
      <c r="J1348" s="13">
        <v>38850</v>
      </c>
      <c r="K1348" s="9" t="s">
        <v>10</v>
      </c>
      <c r="L1348" s="13">
        <v>38850</v>
      </c>
      <c r="M1348" s="9" t="s">
        <v>11</v>
      </c>
      <c r="N1348" s="2" t="s">
        <v>1252</v>
      </c>
      <c r="O1348" s="11" t="s">
        <v>2752</v>
      </c>
      <c r="P1348" s="33" t="str">
        <f t="shared" si="24"/>
        <v>('PLU01347','LACTAMIL IH MADU 370GR','PCS',36988,38850,38850,'GOL053',12,TRUE,FALSE,0,0,0,0,NULL,NULL,'PCS',0,0,0,0,0,0,0,0),</v>
      </c>
    </row>
    <row r="1349" spans="1:16">
      <c r="A1349" s="35" t="s">
        <v>1254</v>
      </c>
      <c r="B1349" s="57" t="s">
        <v>2601</v>
      </c>
      <c r="C1349" s="36" t="s">
        <v>6</v>
      </c>
      <c r="D1349" s="7" t="s">
        <v>1174</v>
      </c>
      <c r="E1349" s="36" t="s">
        <v>6</v>
      </c>
      <c r="F1349" s="48" t="s">
        <v>8</v>
      </c>
      <c r="G1349" s="37" t="s">
        <v>9</v>
      </c>
      <c r="H1349" s="6">
        <v>20103</v>
      </c>
      <c r="I1349" s="9" t="s">
        <v>10</v>
      </c>
      <c r="J1349" s="14">
        <v>21200</v>
      </c>
      <c r="K1349" s="9" t="s">
        <v>10</v>
      </c>
      <c r="L1349" s="13">
        <v>21200</v>
      </c>
      <c r="M1349" s="9" t="s">
        <v>11</v>
      </c>
      <c r="N1349" s="2" t="s">
        <v>1252</v>
      </c>
      <c r="O1349" s="11" t="s">
        <v>2752</v>
      </c>
      <c r="P1349" s="33" t="str">
        <f t="shared" si="24"/>
        <v>('PLU01348','LACTAMIL IH VANILA 185GR','PCS',20103,21200,21200,'GOL053',12,TRUE,FALSE,0,0,0,0,NULL,NULL,'PCS',0,0,0,0,0,0,0,0),</v>
      </c>
    </row>
    <row r="1350" spans="1:16">
      <c r="A1350" s="35" t="s">
        <v>1254</v>
      </c>
      <c r="B1350" s="57" t="s">
        <v>2602</v>
      </c>
      <c r="C1350" s="36" t="s">
        <v>6</v>
      </c>
      <c r="D1350" s="7" t="s">
        <v>1175</v>
      </c>
      <c r="E1350" s="36" t="s">
        <v>6</v>
      </c>
      <c r="F1350" s="48" t="s">
        <v>8</v>
      </c>
      <c r="G1350" s="37" t="s">
        <v>9</v>
      </c>
      <c r="H1350" s="8">
        <v>36987</v>
      </c>
      <c r="I1350" s="9" t="s">
        <v>10</v>
      </c>
      <c r="J1350" s="13">
        <v>38850</v>
      </c>
      <c r="K1350" s="9" t="s">
        <v>10</v>
      </c>
      <c r="L1350" s="14">
        <v>38850</v>
      </c>
      <c r="M1350" s="9" t="s">
        <v>11</v>
      </c>
      <c r="N1350" s="2" t="s">
        <v>1252</v>
      </c>
      <c r="O1350" s="11" t="s">
        <v>2752</v>
      </c>
      <c r="P1350" s="33" t="str">
        <f t="shared" si="24"/>
        <v>('PLU01349','LACTAMIL IH VANILA 370GR','PCS',36987,38850,38850,'GOL053',12,TRUE,FALSE,0,0,0,0,NULL,NULL,'PCS',0,0,0,0,0,0,0,0),</v>
      </c>
    </row>
    <row r="1351" spans="1:16">
      <c r="A1351" s="35" t="s">
        <v>1254</v>
      </c>
      <c r="B1351" s="57" t="s">
        <v>2603</v>
      </c>
      <c r="C1351" s="36" t="s">
        <v>6</v>
      </c>
      <c r="D1351" s="7" t="s">
        <v>1176</v>
      </c>
      <c r="E1351" s="36" t="s">
        <v>6</v>
      </c>
      <c r="F1351" s="48" t="s">
        <v>8</v>
      </c>
      <c r="G1351" s="37" t="s">
        <v>9</v>
      </c>
      <c r="H1351" s="6">
        <v>20101</v>
      </c>
      <c r="I1351" s="9" t="s">
        <v>10</v>
      </c>
      <c r="J1351" s="13">
        <v>20350</v>
      </c>
      <c r="K1351" s="9" t="s">
        <v>10</v>
      </c>
      <c r="L1351" s="13">
        <v>20350</v>
      </c>
      <c r="M1351" s="9" t="s">
        <v>11</v>
      </c>
      <c r="N1351" s="2" t="s">
        <v>1252</v>
      </c>
      <c r="O1351" s="11" t="s">
        <v>2752</v>
      </c>
      <c r="P1351" s="33" t="str">
        <f t="shared" si="24"/>
        <v>('PLU01350','LACTAMIL IM COKLAT 185GR','PCS',20101,20350,20350,'GOL053',12,TRUE,FALSE,0,0,0,0,NULL,NULL,'PCS',0,0,0,0,0,0,0,0),</v>
      </c>
    </row>
    <row r="1352" spans="1:16">
      <c r="A1352" s="35" t="s">
        <v>1254</v>
      </c>
      <c r="B1352" s="57" t="s">
        <v>2604</v>
      </c>
      <c r="C1352" s="36" t="s">
        <v>6</v>
      </c>
      <c r="D1352" s="7" t="s">
        <v>1177</v>
      </c>
      <c r="E1352" s="36" t="s">
        <v>6</v>
      </c>
      <c r="F1352" s="48" t="s">
        <v>8</v>
      </c>
      <c r="G1352" s="37" t="s">
        <v>9</v>
      </c>
      <c r="H1352" s="6">
        <v>36987</v>
      </c>
      <c r="I1352" s="9" t="s">
        <v>10</v>
      </c>
      <c r="J1352" s="13">
        <v>38850</v>
      </c>
      <c r="K1352" s="9" t="s">
        <v>10</v>
      </c>
      <c r="L1352" s="14">
        <v>38850</v>
      </c>
      <c r="M1352" s="9" t="s">
        <v>11</v>
      </c>
      <c r="N1352" s="2" t="s">
        <v>1252</v>
      </c>
      <c r="O1352" s="11" t="s">
        <v>2752</v>
      </c>
      <c r="P1352" s="33" t="str">
        <f t="shared" si="24"/>
        <v>('PLU01351','LACTAMIL IM COKLAT 370GR','PCS',36987,38850,38850,'GOL053',12,TRUE,FALSE,0,0,0,0,NULL,NULL,'PCS',0,0,0,0,0,0,0,0),</v>
      </c>
    </row>
    <row r="1353" spans="1:16">
      <c r="A1353" s="35" t="s">
        <v>1254</v>
      </c>
      <c r="B1353" s="57" t="s">
        <v>2605</v>
      </c>
      <c r="C1353" s="36" t="s">
        <v>6</v>
      </c>
      <c r="D1353" s="7" t="s">
        <v>1178</v>
      </c>
      <c r="E1353" s="36" t="s">
        <v>6</v>
      </c>
      <c r="F1353" s="48" t="s">
        <v>8</v>
      </c>
      <c r="G1353" s="37" t="s">
        <v>9</v>
      </c>
      <c r="H1353" s="6">
        <v>20101</v>
      </c>
      <c r="I1353" s="9" t="s">
        <v>10</v>
      </c>
      <c r="J1353" s="13">
        <v>20350</v>
      </c>
      <c r="K1353" s="9" t="s">
        <v>10</v>
      </c>
      <c r="L1353" s="13">
        <v>20350</v>
      </c>
      <c r="M1353" s="9" t="s">
        <v>11</v>
      </c>
      <c r="N1353" s="2" t="s">
        <v>1252</v>
      </c>
      <c r="O1353" s="11" t="s">
        <v>2752</v>
      </c>
      <c r="P1353" s="33" t="str">
        <f t="shared" si="24"/>
        <v>('PLU01352','LACTAMIL IM JAHE 185GR','PCS',20101,20350,20350,'GOL053',12,TRUE,FALSE,0,0,0,0,NULL,NULL,'PCS',0,0,0,0,0,0,0,0),</v>
      </c>
    </row>
    <row r="1354" spans="1:16">
      <c r="A1354" s="35" t="s">
        <v>1254</v>
      </c>
      <c r="B1354" s="57" t="s">
        <v>2606</v>
      </c>
      <c r="C1354" s="36" t="s">
        <v>6</v>
      </c>
      <c r="D1354" s="7" t="s">
        <v>1179</v>
      </c>
      <c r="E1354" s="36" t="s">
        <v>6</v>
      </c>
      <c r="F1354" s="48" t="s">
        <v>8</v>
      </c>
      <c r="G1354" s="37" t="s">
        <v>9</v>
      </c>
      <c r="H1354" s="6">
        <v>36988</v>
      </c>
      <c r="I1354" s="9" t="s">
        <v>10</v>
      </c>
      <c r="J1354" s="14">
        <v>38850</v>
      </c>
      <c r="K1354" s="9" t="s">
        <v>10</v>
      </c>
      <c r="L1354" s="13">
        <v>38850</v>
      </c>
      <c r="M1354" s="9" t="s">
        <v>11</v>
      </c>
      <c r="N1354" s="2" t="s">
        <v>1252</v>
      </c>
      <c r="O1354" s="11" t="s">
        <v>2752</v>
      </c>
      <c r="P1354" s="33" t="str">
        <f t="shared" si="24"/>
        <v>('PLU01353','LACTAMIL IM JAHE 370GR','PCS',36988,38850,38850,'GOL053',12,TRUE,FALSE,0,0,0,0,NULL,NULL,'PCS',0,0,0,0,0,0,0,0),</v>
      </c>
    </row>
    <row r="1355" spans="1:16">
      <c r="A1355" s="35" t="s">
        <v>1254</v>
      </c>
      <c r="B1355" s="57" t="s">
        <v>2607</v>
      </c>
      <c r="C1355" s="36" t="s">
        <v>6</v>
      </c>
      <c r="D1355" s="7" t="s">
        <v>1180</v>
      </c>
      <c r="E1355" s="36" t="s">
        <v>6</v>
      </c>
      <c r="F1355" s="48" t="s">
        <v>8</v>
      </c>
      <c r="G1355" s="37" t="s">
        <v>9</v>
      </c>
      <c r="H1355" s="6">
        <v>18273</v>
      </c>
      <c r="I1355" s="9" t="s">
        <v>10</v>
      </c>
      <c r="J1355" s="13">
        <v>21200</v>
      </c>
      <c r="K1355" s="9" t="s">
        <v>10</v>
      </c>
      <c r="L1355" s="14">
        <v>21200</v>
      </c>
      <c r="M1355" s="9" t="s">
        <v>11</v>
      </c>
      <c r="N1355" s="2" t="s">
        <v>1252</v>
      </c>
      <c r="O1355" s="11" t="s">
        <v>2752</v>
      </c>
      <c r="P1355" s="33" t="str">
        <f t="shared" si="24"/>
        <v>('PLU01354','LACTAMIL IM VANILA 185GR','PCS',18273,21200,21200,'GOL053',12,TRUE,FALSE,0,0,0,0,NULL,NULL,'PCS',0,0,0,0,0,0,0,0),</v>
      </c>
    </row>
    <row r="1356" spans="1:16">
      <c r="A1356" s="35" t="s">
        <v>1254</v>
      </c>
      <c r="B1356" s="57" t="s">
        <v>2608</v>
      </c>
      <c r="C1356" s="36" t="s">
        <v>6</v>
      </c>
      <c r="D1356" s="7" t="s">
        <v>1181</v>
      </c>
      <c r="E1356" s="36" t="s">
        <v>6</v>
      </c>
      <c r="F1356" s="48" t="s">
        <v>8</v>
      </c>
      <c r="G1356" s="37" t="s">
        <v>9</v>
      </c>
      <c r="H1356" s="6">
        <v>36988</v>
      </c>
      <c r="I1356" s="9" t="s">
        <v>10</v>
      </c>
      <c r="J1356" s="13">
        <v>38850</v>
      </c>
      <c r="K1356" s="9" t="s">
        <v>10</v>
      </c>
      <c r="L1356" s="13">
        <v>38850</v>
      </c>
      <c r="M1356" s="9" t="s">
        <v>11</v>
      </c>
      <c r="N1356" s="2" t="s">
        <v>1252</v>
      </c>
      <c r="O1356" s="11" t="s">
        <v>2752</v>
      </c>
      <c r="P1356" s="33" t="str">
        <f t="shared" si="24"/>
        <v>('PLU01355','LACTAMIL IM VANILA 370GR','PCS',36988,38850,38850,'GOL053',12,TRUE,FALSE,0,0,0,0,NULL,NULL,'PCS',0,0,0,0,0,0,0,0),</v>
      </c>
    </row>
    <row r="1357" spans="1:16">
      <c r="A1357" s="35" t="s">
        <v>1254</v>
      </c>
      <c r="B1357" s="57" t="s">
        <v>2609</v>
      </c>
      <c r="C1357" s="36" t="s">
        <v>6</v>
      </c>
      <c r="D1357" s="7" t="s">
        <v>1182</v>
      </c>
      <c r="E1357" s="36" t="s">
        <v>6</v>
      </c>
      <c r="F1357" s="48" t="s">
        <v>8</v>
      </c>
      <c r="G1357" s="37" t="s">
        <v>9</v>
      </c>
      <c r="H1357" s="8">
        <v>33283</v>
      </c>
      <c r="I1357" s="9" t="s">
        <v>10</v>
      </c>
      <c r="J1357" s="14">
        <v>34290</v>
      </c>
      <c r="K1357" s="9" t="s">
        <v>10</v>
      </c>
      <c r="L1357" s="13">
        <v>34290</v>
      </c>
      <c r="M1357" s="9" t="s">
        <v>11</v>
      </c>
      <c r="N1357" s="2" t="s">
        <v>1252</v>
      </c>
      <c r="O1357" s="11" t="s">
        <v>2752</v>
      </c>
      <c r="P1357" s="33" t="str">
        <f t="shared" si="24"/>
        <v>('PLU01356','NESVITA ACTICOL 250G','PCS',33283,34290,34290,'GOL053',12,TRUE,FALSE,0,0,0,0,NULL,NULL,'PCS',0,0,0,0,0,0,0,0),</v>
      </c>
    </row>
    <row r="1358" spans="1:16">
      <c r="A1358" s="35" t="s">
        <v>1254</v>
      </c>
      <c r="B1358" s="57" t="s">
        <v>2610</v>
      </c>
      <c r="C1358" s="36" t="s">
        <v>6</v>
      </c>
      <c r="D1358" s="7" t="s">
        <v>1183</v>
      </c>
      <c r="E1358" s="36" t="s">
        <v>6</v>
      </c>
      <c r="F1358" s="48" t="s">
        <v>8</v>
      </c>
      <c r="G1358" s="37" t="s">
        <v>9</v>
      </c>
      <c r="H1358" s="6">
        <v>30048</v>
      </c>
      <c r="I1358" s="9" t="s">
        <v>10</v>
      </c>
      <c r="J1358" s="13">
        <v>30950</v>
      </c>
      <c r="K1358" s="9" t="s">
        <v>10</v>
      </c>
      <c r="L1358" s="12">
        <v>30950</v>
      </c>
      <c r="M1358" s="9" t="s">
        <v>11</v>
      </c>
      <c r="N1358" s="2" t="s">
        <v>1252</v>
      </c>
      <c r="O1358" s="11" t="s">
        <v>2752</v>
      </c>
      <c r="P1358" s="33" t="str">
        <f t="shared" si="24"/>
        <v>('PLU01357','NESVITA BANANA MALT 250G','PCS',30048,30950,30950,'GOL053',12,TRUE,FALSE,0,0,0,0,NULL,NULL,'PCS',0,0,0,0,0,0,0,0),</v>
      </c>
    </row>
    <row r="1359" spans="1:16">
      <c r="A1359" s="35" t="s">
        <v>1254</v>
      </c>
      <c r="B1359" s="57" t="s">
        <v>2611</v>
      </c>
      <c r="C1359" s="36" t="s">
        <v>6</v>
      </c>
      <c r="D1359" s="7" t="s">
        <v>1184</v>
      </c>
      <c r="E1359" s="36" t="s">
        <v>6</v>
      </c>
      <c r="F1359" s="48" t="s">
        <v>8</v>
      </c>
      <c r="G1359" s="37" t="s">
        <v>9</v>
      </c>
      <c r="H1359" s="6">
        <v>30048</v>
      </c>
      <c r="I1359" s="9" t="s">
        <v>10</v>
      </c>
      <c r="J1359" s="13">
        <v>33050</v>
      </c>
      <c r="K1359" s="9" t="s">
        <v>10</v>
      </c>
      <c r="L1359" s="13">
        <v>33050</v>
      </c>
      <c r="M1359" s="9" t="s">
        <v>11</v>
      </c>
      <c r="N1359" s="2" t="s">
        <v>1252</v>
      </c>
      <c r="O1359" s="11" t="s">
        <v>2752</v>
      </c>
      <c r="P1359" s="33" t="str">
        <f t="shared" si="24"/>
        <v>('PLU01358','NESVITA PRODIGEST 250GR','PCS',30048,33050,33050,'GOL053',12,TRUE,FALSE,0,0,0,0,NULL,NULL,'PCS',0,0,0,0,0,0,0,0),</v>
      </c>
    </row>
    <row r="1360" spans="1:16">
      <c r="A1360" s="35" t="s">
        <v>1254</v>
      </c>
      <c r="B1360" s="57" t="s">
        <v>2612</v>
      </c>
      <c r="C1360" s="36" t="s">
        <v>6</v>
      </c>
      <c r="D1360" s="7" t="s">
        <v>1185</v>
      </c>
      <c r="E1360" s="36" t="s">
        <v>6</v>
      </c>
      <c r="F1360" s="48" t="s">
        <v>8</v>
      </c>
      <c r="G1360" s="37" t="s">
        <v>9</v>
      </c>
      <c r="H1360" s="6">
        <v>6440</v>
      </c>
      <c r="I1360" s="9" t="s">
        <v>10</v>
      </c>
      <c r="J1360" s="12">
        <v>6650</v>
      </c>
      <c r="K1360" s="9" t="s">
        <v>10</v>
      </c>
      <c r="L1360" s="12">
        <v>6650</v>
      </c>
      <c r="M1360" s="9" t="s">
        <v>11</v>
      </c>
      <c r="N1360" s="2" t="s">
        <v>1252</v>
      </c>
      <c r="O1360" s="11" t="s">
        <v>2752</v>
      </c>
      <c r="P1360" s="33" t="str">
        <f t="shared" si="24"/>
        <v>('PLU01359','NONA KRIMER SKM 380GR','PCS',6440,6650,6650,'GOL053',12,TRUE,FALSE,0,0,0,0,NULL,NULL,'PCS',0,0,0,0,0,0,0,0),</v>
      </c>
    </row>
    <row r="1361" spans="1:16">
      <c r="A1361" s="35" t="s">
        <v>1254</v>
      </c>
      <c r="B1361" s="57" t="s">
        <v>2613</v>
      </c>
      <c r="C1361" s="36" t="s">
        <v>6</v>
      </c>
      <c r="D1361" s="7" t="s">
        <v>1186</v>
      </c>
      <c r="E1361" s="36" t="s">
        <v>6</v>
      </c>
      <c r="F1361" s="48" t="s">
        <v>8</v>
      </c>
      <c r="G1361" s="37" t="s">
        <v>9</v>
      </c>
      <c r="H1361" s="6">
        <v>5974</v>
      </c>
      <c r="I1361" s="9" t="s">
        <v>10</v>
      </c>
      <c r="J1361" s="14">
        <v>6900</v>
      </c>
      <c r="K1361" s="9" t="s">
        <v>10</v>
      </c>
      <c r="L1361" s="13">
        <v>6900</v>
      </c>
      <c r="M1361" s="9" t="s">
        <v>11</v>
      </c>
      <c r="N1361" s="2" t="s">
        <v>1252</v>
      </c>
      <c r="O1361" s="11" t="s">
        <v>2752</v>
      </c>
      <c r="P1361" s="33" t="str">
        <f t="shared" si="24"/>
        <v>('PLU01360','NONA SKM COKLAT 380 GR','PCS',5974,6900,6900,'GOL053',12,TRUE,FALSE,0,0,0,0,NULL,NULL,'PCS',0,0,0,0,0,0,0,0),</v>
      </c>
    </row>
    <row r="1362" spans="1:16">
      <c r="A1362" s="35" t="s">
        <v>1254</v>
      </c>
      <c r="B1362" s="57" t="s">
        <v>2614</v>
      </c>
      <c r="C1362" s="36" t="s">
        <v>6</v>
      </c>
      <c r="D1362" s="7" t="s">
        <v>1187</v>
      </c>
      <c r="E1362" s="36" t="s">
        <v>6</v>
      </c>
      <c r="F1362" s="48" t="s">
        <v>8</v>
      </c>
      <c r="G1362" s="37" t="s">
        <v>9</v>
      </c>
      <c r="H1362" s="8">
        <v>8373</v>
      </c>
      <c r="I1362" s="9" t="s">
        <v>10</v>
      </c>
      <c r="J1362" s="13">
        <v>8710</v>
      </c>
      <c r="K1362" s="9" t="s">
        <v>10</v>
      </c>
      <c r="L1362" s="14">
        <v>8710</v>
      </c>
      <c r="M1362" s="9" t="s">
        <v>11</v>
      </c>
      <c r="N1362" s="2" t="s">
        <v>1252</v>
      </c>
      <c r="O1362" s="11" t="s">
        <v>2752</v>
      </c>
      <c r="P1362" s="33" t="str">
        <f t="shared" si="24"/>
        <v>('PLU01361','OVALTIME CLASIC 150G','PCS',8373,8710,8710,'GOL053',12,TRUE,FALSE,0,0,0,0,NULL,NULL,'PCS',0,0,0,0,0,0,0,0),</v>
      </c>
    </row>
    <row r="1363" spans="1:16">
      <c r="A1363" s="35" t="s">
        <v>1254</v>
      </c>
      <c r="B1363" s="57" t="s">
        <v>2615</v>
      </c>
      <c r="C1363" s="36" t="s">
        <v>6</v>
      </c>
      <c r="D1363" s="7" t="s">
        <v>1188</v>
      </c>
      <c r="E1363" s="36" t="s">
        <v>6</v>
      </c>
      <c r="F1363" s="48" t="s">
        <v>8</v>
      </c>
      <c r="G1363" s="37" t="s">
        <v>9</v>
      </c>
      <c r="H1363" s="6">
        <v>16372</v>
      </c>
      <c r="I1363" s="9" t="s">
        <v>10</v>
      </c>
      <c r="J1363" s="13">
        <v>17020</v>
      </c>
      <c r="K1363" s="9" t="s">
        <v>10</v>
      </c>
      <c r="L1363" s="13">
        <v>17020</v>
      </c>
      <c r="M1363" s="9" t="s">
        <v>11</v>
      </c>
      <c r="N1363" s="2" t="s">
        <v>1252</v>
      </c>
      <c r="O1363" s="11" t="s">
        <v>2752</v>
      </c>
      <c r="P1363" s="33" t="str">
        <f t="shared" si="24"/>
        <v>('PLU01362','OVALTIME CLASIC 300G','PCS',16372,17020,17020,'GOL053',12,TRUE,FALSE,0,0,0,0,NULL,NULL,'PCS',0,0,0,0,0,0,0,0),</v>
      </c>
    </row>
    <row r="1364" spans="1:16">
      <c r="A1364" s="35" t="s">
        <v>1254</v>
      </c>
      <c r="B1364" s="57" t="s">
        <v>2616</v>
      </c>
      <c r="C1364" s="36" t="s">
        <v>6</v>
      </c>
      <c r="D1364" s="7" t="s">
        <v>1189</v>
      </c>
      <c r="E1364" s="36" t="s">
        <v>6</v>
      </c>
      <c r="F1364" s="48" t="s">
        <v>8</v>
      </c>
      <c r="G1364" s="37" t="s">
        <v>9</v>
      </c>
      <c r="H1364" s="6">
        <v>1811</v>
      </c>
      <c r="I1364" s="9" t="s">
        <v>10</v>
      </c>
      <c r="J1364" s="14">
        <v>1850</v>
      </c>
      <c r="K1364" s="9" t="s">
        <v>10</v>
      </c>
      <c r="L1364" s="13">
        <v>1850</v>
      </c>
      <c r="M1364" s="9" t="s">
        <v>11</v>
      </c>
      <c r="N1364" s="2" t="s">
        <v>1252</v>
      </c>
      <c r="O1364" s="11" t="s">
        <v>2752</v>
      </c>
      <c r="P1364" s="33" t="str">
        <f t="shared" si="24"/>
        <v>('PLU01363','OVALTIME COKLAT 115ML/UHT','PCS',1811,1850,1850,'GOL053',12,TRUE,FALSE,0,0,0,0,NULL,NULL,'PCS',0,0,0,0,0,0,0,0),</v>
      </c>
    </row>
    <row r="1365" spans="1:16">
      <c r="A1365" s="35" t="s">
        <v>1254</v>
      </c>
      <c r="B1365" s="57" t="s">
        <v>2617</v>
      </c>
      <c r="C1365" s="36" t="s">
        <v>6</v>
      </c>
      <c r="D1365" s="7" t="s">
        <v>1190</v>
      </c>
      <c r="E1365" s="36" t="s">
        <v>6</v>
      </c>
      <c r="F1365" s="48" t="s">
        <v>8</v>
      </c>
      <c r="G1365" s="37" t="s">
        <v>9</v>
      </c>
      <c r="H1365" s="6">
        <v>2730</v>
      </c>
      <c r="I1365" s="9" t="s">
        <v>10</v>
      </c>
      <c r="J1365" s="13">
        <v>3300</v>
      </c>
      <c r="K1365" s="9" t="s">
        <v>10</v>
      </c>
      <c r="L1365" s="14">
        <v>3300</v>
      </c>
      <c r="M1365" s="9" t="s">
        <v>11</v>
      </c>
      <c r="N1365" s="2" t="s">
        <v>1252</v>
      </c>
      <c r="O1365" s="11" t="s">
        <v>2752</v>
      </c>
      <c r="P1365" s="33" t="str">
        <f t="shared" si="24"/>
        <v>('PLU01364','OVALTIME COKLAT 190ML/UHT','PCS',2730,3300,3300,'GOL053',12,TRUE,FALSE,0,0,0,0,NULL,NULL,'PCS',0,0,0,0,0,0,0,0),</v>
      </c>
    </row>
    <row r="1366" spans="1:16">
      <c r="A1366" s="35" t="s">
        <v>1254</v>
      </c>
      <c r="B1366" s="57" t="s">
        <v>2618</v>
      </c>
      <c r="C1366" s="36" t="s">
        <v>6</v>
      </c>
      <c r="D1366" s="7" t="s">
        <v>1191</v>
      </c>
      <c r="E1366" s="36" t="s">
        <v>6</v>
      </c>
      <c r="F1366" s="48" t="s">
        <v>8</v>
      </c>
      <c r="G1366" s="37" t="s">
        <v>9</v>
      </c>
      <c r="H1366" s="6">
        <v>9719</v>
      </c>
      <c r="I1366" s="9" t="s">
        <v>10</v>
      </c>
      <c r="J1366" s="13">
        <v>10100</v>
      </c>
      <c r="K1366" s="9" t="s">
        <v>10</v>
      </c>
      <c r="L1366" s="13">
        <v>10100</v>
      </c>
      <c r="M1366" s="9" t="s">
        <v>11</v>
      </c>
      <c r="N1366" s="2" t="s">
        <v>1252</v>
      </c>
      <c r="O1366" s="11" t="s">
        <v>2752</v>
      </c>
      <c r="P1366" s="33" t="str">
        <f t="shared" si="24"/>
        <v>('PLU01365','OVALTIME SUSU 160G','PCS',9719,10100,10100,'GOL053',12,TRUE,FALSE,0,0,0,0,NULL,NULL,'PCS',0,0,0,0,0,0,0,0),</v>
      </c>
    </row>
    <row r="1367" spans="1:16">
      <c r="A1367" s="35" t="s">
        <v>1254</v>
      </c>
      <c r="B1367" s="57" t="s">
        <v>2619</v>
      </c>
      <c r="C1367" s="36" t="s">
        <v>6</v>
      </c>
      <c r="D1367" s="7" t="s">
        <v>1192</v>
      </c>
      <c r="E1367" s="36" t="s">
        <v>6</v>
      </c>
      <c r="F1367" s="48" t="s">
        <v>8</v>
      </c>
      <c r="G1367" s="37" t="s">
        <v>9</v>
      </c>
      <c r="H1367" s="6">
        <v>50150</v>
      </c>
      <c r="I1367" s="9" t="s">
        <v>10</v>
      </c>
      <c r="J1367" s="13">
        <v>52115</v>
      </c>
      <c r="K1367" s="9" t="s">
        <v>10</v>
      </c>
      <c r="L1367" s="14">
        <v>52115</v>
      </c>
      <c r="M1367" s="9" t="s">
        <v>11</v>
      </c>
      <c r="N1367" s="2" t="s">
        <v>1252</v>
      </c>
      <c r="O1367" s="11" t="s">
        <v>2752</v>
      </c>
      <c r="P1367" s="33" t="str">
        <f t="shared" ref="P1367:P1425" si="25">(A1367&amp;B1367&amp;C1367&amp;D1367&amp;E1367&amp;F1367&amp;G1367&amp;H1367&amp;I1367&amp;J1367&amp;K1367&amp;L1367&amp;M1367&amp;N1367&amp;O1367)</f>
        <v>('PLU01366','PREAGEN HAMIL MOCHA400G','PCS',50150,52115,52115,'GOL053',12,TRUE,FALSE,0,0,0,0,NULL,NULL,'PCS',0,0,0,0,0,0,0,0),</v>
      </c>
    </row>
    <row r="1368" spans="1:16">
      <c r="A1368" s="35" t="s">
        <v>1254</v>
      </c>
      <c r="B1368" s="57" t="s">
        <v>2620</v>
      </c>
      <c r="C1368" s="36" t="s">
        <v>6</v>
      </c>
      <c r="D1368" s="7" t="s">
        <v>1193</v>
      </c>
      <c r="E1368" s="36" t="s">
        <v>6</v>
      </c>
      <c r="F1368" s="48" t="s">
        <v>8</v>
      </c>
      <c r="G1368" s="37" t="s">
        <v>9</v>
      </c>
      <c r="H1368" s="19">
        <v>26050</v>
      </c>
      <c r="I1368" s="9" t="s">
        <v>10</v>
      </c>
      <c r="J1368" s="13">
        <v>30800</v>
      </c>
      <c r="K1368" s="9" t="s">
        <v>10</v>
      </c>
      <c r="L1368" s="13">
        <v>30800</v>
      </c>
      <c r="M1368" s="9" t="s">
        <v>11</v>
      </c>
      <c r="N1368" s="2" t="s">
        <v>1252</v>
      </c>
      <c r="O1368" s="11" t="s">
        <v>2752</v>
      </c>
      <c r="P1368" s="33" t="str">
        <f t="shared" si="25"/>
        <v>('PLU01367','PRENAGEN CHOCOLATE200G','PCS',26050,30800,30800,'GOL053',12,TRUE,FALSE,0,0,0,0,NULL,NULL,'PCS',0,0,0,0,0,0,0,0),</v>
      </c>
    </row>
    <row r="1369" spans="1:16">
      <c r="A1369" s="35" t="s">
        <v>1254</v>
      </c>
      <c r="B1369" s="57" t="s">
        <v>2621</v>
      </c>
      <c r="C1369" s="36" t="s">
        <v>6</v>
      </c>
      <c r="D1369" s="7" t="s">
        <v>1194</v>
      </c>
      <c r="E1369" s="36" t="s">
        <v>6</v>
      </c>
      <c r="F1369" s="48" t="s">
        <v>8</v>
      </c>
      <c r="G1369" s="37" t="s">
        <v>9</v>
      </c>
      <c r="H1369" s="6">
        <v>54802</v>
      </c>
      <c r="I1369" s="9" t="s">
        <v>10</v>
      </c>
      <c r="J1369" s="14">
        <v>56950</v>
      </c>
      <c r="K1369" s="9" t="s">
        <v>10</v>
      </c>
      <c r="L1369" s="13">
        <v>56950</v>
      </c>
      <c r="M1369" s="9" t="s">
        <v>11</v>
      </c>
      <c r="N1369" s="2" t="s">
        <v>1252</v>
      </c>
      <c r="O1369" s="11" t="s">
        <v>2752</v>
      </c>
      <c r="P1369" s="33" t="str">
        <f t="shared" si="25"/>
        <v>('PLU01368','PRENAGEN CHOCOLATE400G','PCS',54802,56950,56950,'GOL053',12,TRUE,FALSE,0,0,0,0,NULL,NULL,'PCS',0,0,0,0,0,0,0,0),</v>
      </c>
    </row>
    <row r="1370" spans="1:16">
      <c r="A1370" s="35" t="s">
        <v>1254</v>
      </c>
      <c r="B1370" s="57" t="s">
        <v>2622</v>
      </c>
      <c r="C1370" s="36" t="s">
        <v>6</v>
      </c>
      <c r="D1370" s="7" t="s">
        <v>1195</v>
      </c>
      <c r="E1370" s="36" t="s">
        <v>6</v>
      </c>
      <c r="F1370" s="48" t="s">
        <v>8</v>
      </c>
      <c r="G1370" s="37" t="s">
        <v>9</v>
      </c>
      <c r="H1370" s="6">
        <v>29764</v>
      </c>
      <c r="I1370" s="9" t="s">
        <v>10</v>
      </c>
      <c r="J1370" s="13">
        <v>30950</v>
      </c>
      <c r="K1370" s="9" t="s">
        <v>10</v>
      </c>
      <c r="L1370" s="14">
        <v>30950</v>
      </c>
      <c r="M1370" s="9" t="s">
        <v>11</v>
      </c>
      <c r="N1370" s="2" t="s">
        <v>1252</v>
      </c>
      <c r="O1370" s="11" t="s">
        <v>2752</v>
      </c>
      <c r="P1370" s="33" t="str">
        <f t="shared" si="25"/>
        <v>('PLU01369','PRENAGEN EMESI PLAIN200G','PCS',29764,30950,30950,'GOL053',12,TRUE,FALSE,0,0,0,0,NULL,NULL,'PCS',0,0,0,0,0,0,0,0),</v>
      </c>
    </row>
    <row r="1371" spans="1:16">
      <c r="A1371" s="35" t="s">
        <v>1254</v>
      </c>
      <c r="B1371" s="57" t="s">
        <v>2623</v>
      </c>
      <c r="C1371" s="36" t="s">
        <v>6</v>
      </c>
      <c r="D1371" s="7" t="s">
        <v>1196</v>
      </c>
      <c r="E1371" s="36" t="s">
        <v>6</v>
      </c>
      <c r="F1371" s="48" t="s">
        <v>8</v>
      </c>
      <c r="G1371" s="37" t="s">
        <v>9</v>
      </c>
      <c r="H1371" s="6">
        <v>27400</v>
      </c>
      <c r="I1371" s="9" t="s">
        <v>10</v>
      </c>
      <c r="J1371" s="13">
        <v>28490</v>
      </c>
      <c r="K1371" s="9" t="s">
        <v>10</v>
      </c>
      <c r="L1371" s="13">
        <v>28490</v>
      </c>
      <c r="M1371" s="9" t="s">
        <v>11</v>
      </c>
      <c r="N1371" s="2" t="s">
        <v>1252</v>
      </c>
      <c r="O1371" s="11" t="s">
        <v>2752</v>
      </c>
      <c r="P1371" s="33" t="str">
        <f t="shared" si="25"/>
        <v>('PLU01370','PRENAGEN EMESIS CHO200G','PCS',27400,28490,28490,'GOL053',12,TRUE,FALSE,0,0,0,0,NULL,NULL,'PCS',0,0,0,0,0,0,0,0),</v>
      </c>
    </row>
    <row r="1372" spans="1:16">
      <c r="A1372" s="35" t="s">
        <v>1254</v>
      </c>
      <c r="B1372" s="57" t="s">
        <v>2624</v>
      </c>
      <c r="C1372" s="36" t="s">
        <v>6</v>
      </c>
      <c r="D1372" s="7" t="s">
        <v>1197</v>
      </c>
      <c r="E1372" s="36" t="s">
        <v>6</v>
      </c>
      <c r="F1372" s="48" t="s">
        <v>8</v>
      </c>
      <c r="G1372" s="37" t="s">
        <v>9</v>
      </c>
      <c r="H1372" s="6">
        <v>26050</v>
      </c>
      <c r="I1372" s="9" t="s">
        <v>10</v>
      </c>
      <c r="J1372" s="14">
        <v>32700</v>
      </c>
      <c r="K1372" s="9" t="s">
        <v>10</v>
      </c>
      <c r="L1372" s="13">
        <v>32700</v>
      </c>
      <c r="M1372" s="9" t="s">
        <v>11</v>
      </c>
      <c r="N1372" s="2" t="s">
        <v>1252</v>
      </c>
      <c r="O1372" s="11" t="s">
        <v>2752</v>
      </c>
      <c r="P1372" s="33" t="str">
        <f t="shared" si="25"/>
        <v>('PLU01371','PRENAGEN HAMIL CHO200G','PCS',26050,32700,32700,'GOL053',12,TRUE,FALSE,0,0,0,0,NULL,NULL,'PCS',0,0,0,0,0,0,0,0),</v>
      </c>
    </row>
    <row r="1373" spans="1:16">
      <c r="A1373" s="35" t="s">
        <v>1254</v>
      </c>
      <c r="B1373" s="57" t="s">
        <v>2625</v>
      </c>
      <c r="C1373" s="36" t="s">
        <v>6</v>
      </c>
      <c r="D1373" s="7" t="s">
        <v>1198</v>
      </c>
      <c r="E1373" s="36" t="s">
        <v>6</v>
      </c>
      <c r="F1373" s="48" t="s">
        <v>8</v>
      </c>
      <c r="G1373" s="37" t="s">
        <v>9</v>
      </c>
      <c r="H1373" s="6">
        <v>54802</v>
      </c>
      <c r="I1373" s="9" t="s">
        <v>10</v>
      </c>
      <c r="J1373" s="13">
        <v>56950</v>
      </c>
      <c r="K1373" s="9" t="s">
        <v>10</v>
      </c>
      <c r="L1373" s="14">
        <v>56950</v>
      </c>
      <c r="M1373" s="9" t="s">
        <v>11</v>
      </c>
      <c r="N1373" s="2" t="s">
        <v>1252</v>
      </c>
      <c r="O1373" s="11" t="s">
        <v>2752</v>
      </c>
      <c r="P1373" s="33" t="str">
        <f t="shared" si="25"/>
        <v>('PLU01372','PRENAGEN HAMIL CHO2X200G','PCS',54802,56950,56950,'GOL053',12,TRUE,FALSE,0,0,0,0,NULL,NULL,'PCS',0,0,0,0,0,0,0,0),</v>
      </c>
    </row>
    <row r="1374" spans="1:16">
      <c r="A1374" s="35" t="s">
        <v>1254</v>
      </c>
      <c r="B1374" s="57" t="s">
        <v>2626</v>
      </c>
      <c r="C1374" s="36" t="s">
        <v>6</v>
      </c>
      <c r="D1374" s="7" t="s">
        <v>1199</v>
      </c>
      <c r="E1374" s="36" t="s">
        <v>6</v>
      </c>
      <c r="F1374" s="48" t="s">
        <v>8</v>
      </c>
      <c r="G1374" s="37" t="s">
        <v>9</v>
      </c>
      <c r="H1374" s="6">
        <v>75033</v>
      </c>
      <c r="I1374" s="9" t="s">
        <v>10</v>
      </c>
      <c r="J1374" s="12">
        <v>79590</v>
      </c>
      <c r="K1374" s="9" t="s">
        <v>10</v>
      </c>
      <c r="L1374" s="13">
        <v>79590</v>
      </c>
      <c r="M1374" s="9" t="s">
        <v>11</v>
      </c>
      <c r="N1374" s="2" t="s">
        <v>1252</v>
      </c>
      <c r="O1374" s="11" t="s">
        <v>2752</v>
      </c>
      <c r="P1374" s="33" t="str">
        <f t="shared" si="25"/>
        <v>('PLU01373','PRENAGEN HAMIL CHO600G','PCS',75033,79590,79590,'GOL053',12,TRUE,FALSE,0,0,0,0,NULL,NULL,'PCS',0,0,0,0,0,0,0,0),</v>
      </c>
    </row>
    <row r="1375" spans="1:16">
      <c r="A1375" s="35" t="s">
        <v>1254</v>
      </c>
      <c r="B1375" s="57" t="s">
        <v>2627</v>
      </c>
      <c r="C1375" s="36" t="s">
        <v>6</v>
      </c>
      <c r="D1375" s="15" t="s">
        <v>1200</v>
      </c>
      <c r="E1375" s="36" t="s">
        <v>6</v>
      </c>
      <c r="F1375" s="48" t="s">
        <v>8</v>
      </c>
      <c r="G1375" s="37" t="s">
        <v>9</v>
      </c>
      <c r="H1375" s="8">
        <v>28297</v>
      </c>
      <c r="I1375" s="9" t="s">
        <v>10</v>
      </c>
      <c r="J1375" s="13">
        <v>29400</v>
      </c>
      <c r="K1375" s="9" t="s">
        <v>10</v>
      </c>
      <c r="L1375" s="12">
        <v>29400</v>
      </c>
      <c r="M1375" s="9" t="s">
        <v>11</v>
      </c>
      <c r="N1375" s="2" t="s">
        <v>1252</v>
      </c>
      <c r="O1375" s="11" t="s">
        <v>2752</v>
      </c>
      <c r="P1375" s="33" t="str">
        <f t="shared" si="25"/>
        <v>('PLU01374','PRENAGEN HAMIL MOCHA200G','PCS',28297,29400,29400,'GOL053',12,TRUE,FALSE,0,0,0,0,NULL,NULL,'PCS',0,0,0,0,0,0,0,0),</v>
      </c>
    </row>
    <row r="1376" spans="1:16">
      <c r="A1376" s="35" t="s">
        <v>1254</v>
      </c>
      <c r="B1376" s="57" t="s">
        <v>2628</v>
      </c>
      <c r="C1376" s="36" t="s">
        <v>6</v>
      </c>
      <c r="D1376" s="7" t="s">
        <v>1201</v>
      </c>
      <c r="E1376" s="36" t="s">
        <v>6</v>
      </c>
      <c r="F1376" s="48" t="s">
        <v>8</v>
      </c>
      <c r="G1376" s="37" t="s">
        <v>9</v>
      </c>
      <c r="H1376" s="6">
        <v>79296</v>
      </c>
      <c r="I1376" s="9" t="s">
        <v>10</v>
      </c>
      <c r="J1376" s="14">
        <v>79590</v>
      </c>
      <c r="K1376" s="9" t="s">
        <v>10</v>
      </c>
      <c r="L1376" s="12">
        <v>79590</v>
      </c>
      <c r="M1376" s="9" t="s">
        <v>11</v>
      </c>
      <c r="N1376" s="2" t="s">
        <v>1252</v>
      </c>
      <c r="O1376" s="11" t="s">
        <v>2752</v>
      </c>
      <c r="P1376" s="33" t="str">
        <f t="shared" si="25"/>
        <v>('PLU01375','PRENAGEN HAMIL MOCHA600G','PCS',79296,79590,79590,'GOL053',12,TRUE,FALSE,0,0,0,0,NULL,NULL,'PCS',0,0,0,0,0,0,0,0),</v>
      </c>
    </row>
    <row r="1377" spans="1:16">
      <c r="A1377" s="35" t="s">
        <v>1254</v>
      </c>
      <c r="B1377" s="57" t="s">
        <v>2629</v>
      </c>
      <c r="C1377" s="36" t="s">
        <v>6</v>
      </c>
      <c r="D1377" s="7" t="s">
        <v>1202</v>
      </c>
      <c r="E1377" s="36" t="s">
        <v>6</v>
      </c>
      <c r="F1377" s="48" t="s">
        <v>8</v>
      </c>
      <c r="G1377" s="37" t="s">
        <v>9</v>
      </c>
      <c r="H1377" s="6">
        <v>26050</v>
      </c>
      <c r="I1377" s="9" t="s">
        <v>10</v>
      </c>
      <c r="J1377" s="13">
        <v>32700</v>
      </c>
      <c r="K1377" s="9" t="s">
        <v>10</v>
      </c>
      <c r="L1377" s="14">
        <v>32700</v>
      </c>
      <c r="M1377" s="9" t="s">
        <v>11</v>
      </c>
      <c r="N1377" s="2" t="s">
        <v>1252</v>
      </c>
      <c r="O1377" s="11" t="s">
        <v>2752</v>
      </c>
      <c r="P1377" s="33" t="str">
        <f t="shared" si="25"/>
        <v>('PLU01376','PRENAGEN HAMIL STRW200G','PCS',26050,32700,32700,'GOL053',12,TRUE,FALSE,0,0,0,0,NULL,NULL,'PCS',0,0,0,0,0,0,0,0),</v>
      </c>
    </row>
    <row r="1378" spans="1:16">
      <c r="A1378" s="35" t="s">
        <v>1254</v>
      </c>
      <c r="B1378" s="57" t="s">
        <v>2630</v>
      </c>
      <c r="C1378" s="36" t="s">
        <v>6</v>
      </c>
      <c r="D1378" s="7" t="s">
        <v>1203</v>
      </c>
      <c r="E1378" s="36" t="s">
        <v>6</v>
      </c>
      <c r="F1378" s="48" t="s">
        <v>8</v>
      </c>
      <c r="G1378" s="37" t="s">
        <v>9</v>
      </c>
      <c r="H1378" s="6">
        <v>54802</v>
      </c>
      <c r="I1378" s="9" t="s">
        <v>10</v>
      </c>
      <c r="J1378" s="13">
        <v>56950</v>
      </c>
      <c r="K1378" s="9" t="s">
        <v>10</v>
      </c>
      <c r="L1378" s="13">
        <v>56950</v>
      </c>
      <c r="M1378" s="9" t="s">
        <v>11</v>
      </c>
      <c r="N1378" s="2" t="s">
        <v>1252</v>
      </c>
      <c r="O1378" s="11" t="s">
        <v>2752</v>
      </c>
      <c r="P1378" s="33" t="str">
        <f t="shared" si="25"/>
        <v>('PLU01377','PRENAGEN HAMIL STRW2X200G','PCS',54802,56950,56950,'GOL053',12,TRUE,FALSE,0,0,0,0,NULL,NULL,'PCS',0,0,0,0,0,0,0,0),</v>
      </c>
    </row>
    <row r="1379" spans="1:16">
      <c r="A1379" s="35" t="s">
        <v>1254</v>
      </c>
      <c r="B1379" s="57" t="s">
        <v>2631</v>
      </c>
      <c r="C1379" s="36" t="s">
        <v>6</v>
      </c>
      <c r="D1379" s="7" t="s">
        <v>1204</v>
      </c>
      <c r="E1379" s="36" t="s">
        <v>6</v>
      </c>
      <c r="F1379" s="48" t="s">
        <v>8</v>
      </c>
      <c r="G1379" s="37" t="s">
        <v>9</v>
      </c>
      <c r="H1379" s="6">
        <v>54802</v>
      </c>
      <c r="I1379" s="9" t="s">
        <v>10</v>
      </c>
      <c r="J1379" s="14">
        <v>56950</v>
      </c>
      <c r="K1379" s="9" t="s">
        <v>10</v>
      </c>
      <c r="L1379" s="13">
        <v>56950</v>
      </c>
      <c r="M1379" s="9" t="s">
        <v>11</v>
      </c>
      <c r="N1379" s="2" t="s">
        <v>1252</v>
      </c>
      <c r="O1379" s="11" t="s">
        <v>2752</v>
      </c>
      <c r="P1379" s="33" t="str">
        <f t="shared" si="25"/>
        <v>('PLU01378','PRENAGEN HAMIL VAN 400G','PCS',54802,56950,56950,'GOL053',12,TRUE,FALSE,0,0,0,0,NULL,NULL,'PCS',0,0,0,0,0,0,0,0),</v>
      </c>
    </row>
    <row r="1380" spans="1:16">
      <c r="A1380" s="35" t="s">
        <v>1254</v>
      </c>
      <c r="B1380" s="57" t="s">
        <v>2632</v>
      </c>
      <c r="C1380" s="36" t="s">
        <v>6</v>
      </c>
      <c r="D1380" s="7" t="s">
        <v>1205</v>
      </c>
      <c r="E1380" s="36" t="s">
        <v>6</v>
      </c>
      <c r="F1380" s="48" t="s">
        <v>8</v>
      </c>
      <c r="G1380" s="37" t="s">
        <v>9</v>
      </c>
      <c r="H1380" s="8">
        <v>26050</v>
      </c>
      <c r="I1380" s="9" t="s">
        <v>10</v>
      </c>
      <c r="J1380" s="13">
        <v>32700</v>
      </c>
      <c r="K1380" s="9" t="s">
        <v>10</v>
      </c>
      <c r="L1380" s="14">
        <v>32700</v>
      </c>
      <c r="M1380" s="9" t="s">
        <v>11</v>
      </c>
      <c r="N1380" s="2" t="s">
        <v>1252</v>
      </c>
      <c r="O1380" s="11" t="s">
        <v>2752</v>
      </c>
      <c r="P1380" s="33" t="str">
        <f t="shared" si="25"/>
        <v>('PLU01379','PRENAGEN HAMIL VAN200G','PCS',26050,32700,32700,'GOL053',12,TRUE,FALSE,0,0,0,0,NULL,NULL,'PCS',0,0,0,0,0,0,0,0),</v>
      </c>
    </row>
    <row r="1381" spans="1:16">
      <c r="A1381" s="35" t="s">
        <v>1254</v>
      </c>
      <c r="B1381" s="57" t="s">
        <v>2633</v>
      </c>
      <c r="C1381" s="36" t="s">
        <v>6</v>
      </c>
      <c r="D1381" s="7" t="s">
        <v>1206</v>
      </c>
      <c r="E1381" s="36" t="s">
        <v>6</v>
      </c>
      <c r="F1381" s="48" t="s">
        <v>8</v>
      </c>
      <c r="G1381" s="37" t="s">
        <v>9</v>
      </c>
      <c r="H1381" s="6">
        <v>75033</v>
      </c>
      <c r="I1381" s="9" t="s">
        <v>10</v>
      </c>
      <c r="J1381" s="13">
        <v>79590</v>
      </c>
      <c r="K1381" s="9" t="s">
        <v>10</v>
      </c>
      <c r="L1381" s="13">
        <v>79590</v>
      </c>
      <c r="M1381" s="9" t="s">
        <v>11</v>
      </c>
      <c r="N1381" s="2" t="s">
        <v>1252</v>
      </c>
      <c r="O1381" s="11" t="s">
        <v>2752</v>
      </c>
      <c r="P1381" s="33" t="str">
        <f t="shared" si="25"/>
        <v>('PLU01380','PRENAGEN HAMIL VAN600G','PCS',75033,79590,79590,'GOL053',12,TRUE,FALSE,0,0,0,0,NULL,NULL,'PCS',0,0,0,0,0,0,0,0),</v>
      </c>
    </row>
    <row r="1382" spans="1:16">
      <c r="A1382" s="35" t="s">
        <v>1254</v>
      </c>
      <c r="B1382" s="57" t="s">
        <v>2634</v>
      </c>
      <c r="C1382" s="36" t="s">
        <v>6</v>
      </c>
      <c r="D1382" s="7" t="s">
        <v>1207</v>
      </c>
      <c r="E1382" s="36" t="s">
        <v>6</v>
      </c>
      <c r="F1382" s="48" t="s">
        <v>8</v>
      </c>
      <c r="G1382" s="37" t="s">
        <v>9</v>
      </c>
      <c r="H1382" s="6">
        <v>78971</v>
      </c>
      <c r="I1382" s="9" t="s">
        <v>10</v>
      </c>
      <c r="J1382" s="13">
        <v>82100</v>
      </c>
      <c r="K1382" s="9" t="s">
        <v>10</v>
      </c>
      <c r="L1382" s="14">
        <v>82100</v>
      </c>
      <c r="M1382" s="9" t="s">
        <v>11</v>
      </c>
      <c r="N1382" s="2" t="s">
        <v>1252</v>
      </c>
      <c r="O1382" s="11" t="s">
        <v>2752</v>
      </c>
      <c r="P1382" s="33" t="str">
        <f t="shared" si="25"/>
        <v>('PLU01381','PRENAGEN HAMILSTRW600G','PCS',78971,82100,82100,'GOL053',12,TRUE,FALSE,0,0,0,0,NULL,NULL,'PCS',0,0,0,0,0,0,0,0),</v>
      </c>
    </row>
    <row r="1383" spans="1:16">
      <c r="A1383" s="35" t="s">
        <v>1254</v>
      </c>
      <c r="B1383" s="57" t="s">
        <v>2635</v>
      </c>
      <c r="C1383" s="36" t="s">
        <v>6</v>
      </c>
      <c r="D1383" s="7" t="s">
        <v>1208</v>
      </c>
      <c r="E1383" s="36" t="s">
        <v>6</v>
      </c>
      <c r="F1383" s="48" t="s">
        <v>8</v>
      </c>
      <c r="G1383" s="37" t="s">
        <v>9</v>
      </c>
      <c r="H1383" s="6">
        <v>24800</v>
      </c>
      <c r="I1383" s="9" t="s">
        <v>10</v>
      </c>
      <c r="J1383" s="13">
        <v>30800</v>
      </c>
      <c r="K1383" s="9" t="s">
        <v>10</v>
      </c>
      <c r="L1383" s="13">
        <v>30800</v>
      </c>
      <c r="M1383" s="9" t="s">
        <v>11</v>
      </c>
      <c r="N1383" s="2" t="s">
        <v>1252</v>
      </c>
      <c r="O1383" s="11" t="s">
        <v>2752</v>
      </c>
      <c r="P1383" s="33" t="str">
        <f t="shared" si="25"/>
        <v>('PLU01382','PRENAGEN VANILLA200G','PCS',24800,30800,30800,'GOL053',12,TRUE,FALSE,0,0,0,0,NULL,NULL,'PCS',0,0,0,0,0,0,0,0),</v>
      </c>
    </row>
    <row r="1384" spans="1:16">
      <c r="A1384" s="35" t="s">
        <v>1254</v>
      </c>
      <c r="B1384" s="57" t="s">
        <v>2636</v>
      </c>
      <c r="C1384" s="36" t="s">
        <v>6</v>
      </c>
      <c r="D1384" s="7" t="s">
        <v>1209</v>
      </c>
      <c r="E1384" s="36" t="s">
        <v>6</v>
      </c>
      <c r="F1384" s="48" t="s">
        <v>8</v>
      </c>
      <c r="G1384" s="37" t="s">
        <v>9</v>
      </c>
      <c r="H1384" s="6">
        <v>54802</v>
      </c>
      <c r="I1384" s="9" t="s">
        <v>10</v>
      </c>
      <c r="J1384" s="14">
        <v>56990</v>
      </c>
      <c r="K1384" s="9" t="s">
        <v>10</v>
      </c>
      <c r="L1384" s="13">
        <v>56990</v>
      </c>
      <c r="M1384" s="9" t="s">
        <v>11</v>
      </c>
      <c r="N1384" s="2" t="s">
        <v>1252</v>
      </c>
      <c r="O1384" s="11" t="s">
        <v>2752</v>
      </c>
      <c r="P1384" s="33" t="str">
        <f t="shared" si="25"/>
        <v>('PLU01383','PRENAGEN VANILLA400G','PCS',54802,56990,56990,'GOL053',12,TRUE,FALSE,0,0,0,0,NULL,NULL,'PCS',0,0,0,0,0,0,0,0),</v>
      </c>
    </row>
    <row r="1385" spans="1:16">
      <c r="A1385" s="35" t="s">
        <v>1254</v>
      </c>
      <c r="B1385" s="57" t="s">
        <v>2637</v>
      </c>
      <c r="C1385" s="36" t="s">
        <v>6</v>
      </c>
      <c r="D1385" s="7" t="s">
        <v>1210</v>
      </c>
      <c r="E1385" s="36" t="s">
        <v>6</v>
      </c>
      <c r="F1385" s="48" t="s">
        <v>8</v>
      </c>
      <c r="G1385" s="37" t="s">
        <v>9</v>
      </c>
      <c r="H1385" s="6">
        <v>19570</v>
      </c>
      <c r="I1385" s="9" t="s">
        <v>10</v>
      </c>
      <c r="J1385" s="13">
        <v>20368</v>
      </c>
      <c r="K1385" s="9" t="s">
        <v>10</v>
      </c>
      <c r="L1385" s="14">
        <v>20368</v>
      </c>
      <c r="M1385" s="9" t="s">
        <v>11</v>
      </c>
      <c r="N1385" s="2" t="s">
        <v>1252</v>
      </c>
      <c r="O1385" s="11" t="s">
        <v>2752</v>
      </c>
      <c r="P1385" s="33" t="str">
        <f t="shared" si="25"/>
        <v>('PLU01384','PRODUGEN CHICORY 245GR','PCS',19570,20368,20368,'GOL053',12,TRUE,FALSE,0,0,0,0,NULL,NULL,'PCS',0,0,0,0,0,0,0,0),</v>
      </c>
    </row>
    <row r="1386" spans="1:16">
      <c r="A1386" s="35" t="s">
        <v>1254</v>
      </c>
      <c r="B1386" s="57" t="s">
        <v>2638</v>
      </c>
      <c r="C1386" s="36" t="s">
        <v>6</v>
      </c>
      <c r="D1386" s="7" t="s">
        <v>1211</v>
      </c>
      <c r="E1386" s="36" t="s">
        <v>6</v>
      </c>
      <c r="F1386" s="48" t="s">
        <v>8</v>
      </c>
      <c r="G1386" s="37" t="s">
        <v>9</v>
      </c>
      <c r="H1386" s="6">
        <v>34776</v>
      </c>
      <c r="I1386" s="9" t="s">
        <v>10</v>
      </c>
      <c r="J1386" s="13">
        <v>35843</v>
      </c>
      <c r="K1386" s="9" t="s">
        <v>10</v>
      </c>
      <c r="L1386" s="13">
        <v>35843</v>
      </c>
      <c r="M1386" s="9" t="s">
        <v>11</v>
      </c>
      <c r="N1386" s="2" t="s">
        <v>1252</v>
      </c>
      <c r="O1386" s="11" t="s">
        <v>2752</v>
      </c>
      <c r="P1386" s="33" t="str">
        <f t="shared" si="25"/>
        <v>('PLU01385','PRODUGEN COKLAT 50GR','PCS',34776,35843,35843,'GOL053',12,TRUE,FALSE,0,0,0,0,NULL,NULL,'PCS',0,0,0,0,0,0,0,0),</v>
      </c>
    </row>
    <row r="1387" spans="1:16">
      <c r="A1387" s="35" t="s">
        <v>1254</v>
      </c>
      <c r="B1387" s="57" t="s">
        <v>2639</v>
      </c>
      <c r="C1387" s="36" t="s">
        <v>6</v>
      </c>
      <c r="D1387" s="7" t="s">
        <v>1212</v>
      </c>
      <c r="E1387" s="36" t="s">
        <v>6</v>
      </c>
      <c r="F1387" s="48" t="s">
        <v>8</v>
      </c>
      <c r="G1387" s="37" t="s">
        <v>9</v>
      </c>
      <c r="H1387" s="8">
        <v>18541</v>
      </c>
      <c r="I1387" s="9" t="s">
        <v>10</v>
      </c>
      <c r="J1387" s="14">
        <v>21500</v>
      </c>
      <c r="K1387" s="9" t="s">
        <v>10</v>
      </c>
      <c r="L1387" s="13">
        <v>21500</v>
      </c>
      <c r="M1387" s="9" t="s">
        <v>11</v>
      </c>
      <c r="N1387" s="2" t="s">
        <v>1252</v>
      </c>
      <c r="O1387" s="11" t="s">
        <v>2752</v>
      </c>
      <c r="P1387" s="33" t="str">
        <f t="shared" si="25"/>
        <v>('PLU01386','PRODUGEN GOLD CKLT 245G','PCS',18541,21500,21500,'GOL053',12,TRUE,FALSE,0,0,0,0,NULL,NULL,'PCS',0,0,0,0,0,0,0,0),</v>
      </c>
    </row>
    <row r="1388" spans="1:16">
      <c r="A1388" s="35" t="s">
        <v>1254</v>
      </c>
      <c r="B1388" s="57" t="s">
        <v>2640</v>
      </c>
      <c r="C1388" s="36" t="s">
        <v>6</v>
      </c>
      <c r="D1388" s="7" t="s">
        <v>1213</v>
      </c>
      <c r="E1388" s="36" t="s">
        <v>6</v>
      </c>
      <c r="F1388" s="48" t="s">
        <v>8</v>
      </c>
      <c r="G1388" s="37" t="s">
        <v>9</v>
      </c>
      <c r="H1388" s="6">
        <v>37576</v>
      </c>
      <c r="I1388" s="9" t="s">
        <v>10</v>
      </c>
      <c r="J1388" s="13">
        <v>39432</v>
      </c>
      <c r="K1388" s="9" t="s">
        <v>10</v>
      </c>
      <c r="L1388" s="14">
        <v>39432</v>
      </c>
      <c r="M1388" s="9" t="s">
        <v>11</v>
      </c>
      <c r="N1388" s="2" t="s">
        <v>1252</v>
      </c>
      <c r="O1388" s="11" t="s">
        <v>2752</v>
      </c>
      <c r="P1388" s="33" t="str">
        <f t="shared" si="25"/>
        <v>('PLU01387','PRODUGEN GOLD CKLT 500GR','PCS',37576,39432,39432,'GOL053',12,TRUE,FALSE,0,0,0,0,NULL,NULL,'PCS',0,0,0,0,0,0,0,0),</v>
      </c>
    </row>
    <row r="1389" spans="1:16">
      <c r="A1389" s="35" t="s">
        <v>1254</v>
      </c>
      <c r="B1389" s="57" t="s">
        <v>2641</v>
      </c>
      <c r="C1389" s="36" t="s">
        <v>6</v>
      </c>
      <c r="D1389" s="7" t="s">
        <v>1214</v>
      </c>
      <c r="E1389" s="36" t="s">
        <v>6</v>
      </c>
      <c r="F1389" s="48" t="s">
        <v>8</v>
      </c>
      <c r="G1389" s="37" t="s">
        <v>9</v>
      </c>
      <c r="H1389" s="6">
        <v>20596</v>
      </c>
      <c r="I1389" s="9" t="s">
        <v>10</v>
      </c>
      <c r="J1389" s="13">
        <v>21207</v>
      </c>
      <c r="K1389" s="9" t="s">
        <v>10</v>
      </c>
      <c r="L1389" s="13">
        <v>21207</v>
      </c>
      <c r="M1389" s="9" t="s">
        <v>11</v>
      </c>
      <c r="N1389" s="2" t="s">
        <v>1252</v>
      </c>
      <c r="O1389" s="11" t="s">
        <v>2752</v>
      </c>
      <c r="P1389" s="33" t="str">
        <f t="shared" si="25"/>
        <v>('PLU01388','PRODUGEN GOLD PLAIN 245G','PCS',20596,21207,21207,'GOL053',12,TRUE,FALSE,0,0,0,0,NULL,NULL,'PCS',0,0,0,0,0,0,0,0),</v>
      </c>
    </row>
    <row r="1390" spans="1:16">
      <c r="A1390" s="35" t="s">
        <v>1254</v>
      </c>
      <c r="B1390" s="57" t="s">
        <v>2642</v>
      </c>
      <c r="C1390" s="36" t="s">
        <v>6</v>
      </c>
      <c r="D1390" s="7" t="s">
        <v>1215</v>
      </c>
      <c r="E1390" s="36" t="s">
        <v>6</v>
      </c>
      <c r="F1390" s="48" t="s">
        <v>8</v>
      </c>
      <c r="G1390" s="37" t="s">
        <v>9</v>
      </c>
      <c r="H1390" s="6">
        <v>41739</v>
      </c>
      <c r="I1390" s="9" t="s">
        <v>10</v>
      </c>
      <c r="J1390" s="13">
        <v>52344</v>
      </c>
      <c r="K1390" s="9" t="s">
        <v>10</v>
      </c>
      <c r="L1390" s="12">
        <v>52344</v>
      </c>
      <c r="M1390" s="9" t="s">
        <v>11</v>
      </c>
      <c r="N1390" s="2" t="s">
        <v>1252</v>
      </c>
      <c r="O1390" s="11" t="s">
        <v>2752</v>
      </c>
      <c r="P1390" s="33" t="str">
        <f t="shared" si="25"/>
        <v>('PLU01389','PRODUGEN GOLD PLAIN 500G','PCS',41739,52344,52344,'GOL053',12,TRUE,FALSE,0,0,0,0,NULL,NULL,'PCS',0,0,0,0,0,0,0,0),</v>
      </c>
    </row>
    <row r="1391" spans="1:16">
      <c r="A1391" s="35" t="s">
        <v>1254</v>
      </c>
      <c r="B1391" s="57" t="s">
        <v>2643</v>
      </c>
      <c r="C1391" s="36" t="s">
        <v>6</v>
      </c>
      <c r="D1391" s="7" t="s">
        <v>1216</v>
      </c>
      <c r="E1391" s="36" t="s">
        <v>6</v>
      </c>
      <c r="F1391" s="48" t="s">
        <v>8</v>
      </c>
      <c r="G1391" s="37" t="s">
        <v>9</v>
      </c>
      <c r="H1391" s="6">
        <v>20077</v>
      </c>
      <c r="I1391" s="9" t="s">
        <v>10</v>
      </c>
      <c r="J1391" s="13">
        <v>23200</v>
      </c>
      <c r="K1391" s="9" t="s">
        <v>10</v>
      </c>
      <c r="L1391" s="17">
        <v>23200</v>
      </c>
      <c r="M1391" s="9" t="s">
        <v>11</v>
      </c>
      <c r="N1391" s="2" t="s">
        <v>1252</v>
      </c>
      <c r="O1391" s="11" t="s">
        <v>2752</v>
      </c>
      <c r="P1391" s="33" t="str">
        <f t="shared" si="25"/>
        <v>('PLU01390','PRODUGEN GOLD VNL 245GR','PCS',20077,23200,23200,'GOL053',12,TRUE,FALSE,0,0,0,0,NULL,NULL,'PCS',0,0,0,0,0,0,0,0),</v>
      </c>
    </row>
    <row r="1392" spans="1:16">
      <c r="A1392" s="35" t="s">
        <v>1254</v>
      </c>
      <c r="B1392" s="57" t="s">
        <v>2644</v>
      </c>
      <c r="C1392" s="36" t="s">
        <v>6</v>
      </c>
      <c r="D1392" s="7" t="s">
        <v>1217</v>
      </c>
      <c r="E1392" s="36" t="s">
        <v>6</v>
      </c>
      <c r="F1392" s="48" t="s">
        <v>8</v>
      </c>
      <c r="G1392" s="37" t="s">
        <v>9</v>
      </c>
      <c r="H1392" s="8">
        <v>40687</v>
      </c>
      <c r="I1392" s="9" t="s">
        <v>10</v>
      </c>
      <c r="J1392" s="12">
        <v>42696</v>
      </c>
      <c r="K1392" s="9" t="s">
        <v>10</v>
      </c>
      <c r="L1392" s="14">
        <v>42696</v>
      </c>
      <c r="M1392" s="9" t="s">
        <v>11</v>
      </c>
      <c r="N1392" s="2" t="s">
        <v>1252</v>
      </c>
      <c r="O1392" s="11" t="s">
        <v>2752</v>
      </c>
      <c r="P1392" s="33" t="str">
        <f t="shared" si="25"/>
        <v>('PLU01391','PRODUGEN GOLD VNL 500G','PCS',40687,42696,42696,'GOL053',12,TRUE,FALSE,0,0,0,0,NULL,NULL,'PCS',0,0,0,0,0,0,0,0),</v>
      </c>
    </row>
    <row r="1393" spans="1:16">
      <c r="A1393" s="35" t="s">
        <v>1254</v>
      </c>
      <c r="B1393" s="57" t="s">
        <v>2645</v>
      </c>
      <c r="C1393" s="36" t="s">
        <v>6</v>
      </c>
      <c r="D1393" s="7" t="s">
        <v>1218</v>
      </c>
      <c r="E1393" s="36" t="s">
        <v>6</v>
      </c>
      <c r="F1393" s="48" t="s">
        <v>8</v>
      </c>
      <c r="G1393" s="37" t="s">
        <v>9</v>
      </c>
      <c r="H1393" s="6">
        <v>19076</v>
      </c>
      <c r="I1393" s="9" t="s">
        <v>10</v>
      </c>
      <c r="J1393" s="13">
        <v>19575</v>
      </c>
      <c r="K1393" s="9" t="s">
        <v>10</v>
      </c>
      <c r="L1393" s="13">
        <v>19575</v>
      </c>
      <c r="M1393" s="9" t="s">
        <v>11</v>
      </c>
      <c r="N1393" s="2" t="s">
        <v>1252</v>
      </c>
      <c r="O1393" s="11" t="s">
        <v>2752</v>
      </c>
      <c r="P1393" s="33" t="str">
        <f t="shared" si="25"/>
        <v>('PLU01392','PRODUGEN INULIN 145GR','PCS',19076,19575,19575,'GOL053',12,TRUE,FALSE,0,0,0,0,NULL,NULL,'PCS',0,0,0,0,0,0,0,0),</v>
      </c>
    </row>
    <row r="1394" spans="1:16">
      <c r="A1394" s="35" t="s">
        <v>1254</v>
      </c>
      <c r="B1394" s="57" t="s">
        <v>2646</v>
      </c>
      <c r="C1394" s="36" t="s">
        <v>6</v>
      </c>
      <c r="D1394" s="7" t="s">
        <v>1219</v>
      </c>
      <c r="E1394" s="36" t="s">
        <v>6</v>
      </c>
      <c r="F1394" s="48" t="s">
        <v>8</v>
      </c>
      <c r="G1394" s="37" t="s">
        <v>9</v>
      </c>
      <c r="H1394" s="6">
        <v>39344</v>
      </c>
      <c r="I1394" s="9" t="s">
        <v>10</v>
      </c>
      <c r="J1394" s="14">
        <v>40504</v>
      </c>
      <c r="K1394" s="9" t="s">
        <v>10</v>
      </c>
      <c r="L1394" s="13">
        <v>40504</v>
      </c>
      <c r="M1394" s="9" t="s">
        <v>11</v>
      </c>
      <c r="N1394" s="2" t="s">
        <v>1252</v>
      </c>
      <c r="O1394" s="11" t="s">
        <v>2752</v>
      </c>
      <c r="P1394" s="33" t="str">
        <f t="shared" si="25"/>
        <v>('PLU01393','PRODUGEN INULIN 500GR(1)','PCS',39344,40504,40504,'GOL053',12,TRUE,FALSE,0,0,0,0,NULL,NULL,'PCS',0,0,0,0,0,0,0,0),</v>
      </c>
    </row>
    <row r="1395" spans="1:16">
      <c r="A1395" s="35" t="s">
        <v>1254</v>
      </c>
      <c r="B1395" s="57" t="s">
        <v>2647</v>
      </c>
      <c r="C1395" s="36" t="s">
        <v>6</v>
      </c>
      <c r="D1395" s="7" t="s">
        <v>1220</v>
      </c>
      <c r="E1395" s="36" t="s">
        <v>6</v>
      </c>
      <c r="F1395" s="48" t="s">
        <v>8</v>
      </c>
      <c r="G1395" s="37" t="s">
        <v>9</v>
      </c>
      <c r="H1395" s="6">
        <v>38353</v>
      </c>
      <c r="I1395" s="9" t="s">
        <v>10</v>
      </c>
      <c r="J1395" s="13">
        <v>39526</v>
      </c>
      <c r="K1395" s="9" t="s">
        <v>10</v>
      </c>
      <c r="L1395" s="14">
        <v>39526</v>
      </c>
      <c r="M1395" s="9" t="s">
        <v>11</v>
      </c>
      <c r="N1395" s="2" t="s">
        <v>1252</v>
      </c>
      <c r="O1395" s="11" t="s">
        <v>2752</v>
      </c>
      <c r="P1395" s="33" t="str">
        <f t="shared" si="25"/>
        <v>('PLU01394','PRODUGEN INULIN 500GR(2)','PCS',38353,39526,39526,'GOL053',12,TRUE,FALSE,0,0,0,0,NULL,NULL,'PCS',0,0,0,0,0,0,0,0),</v>
      </c>
    </row>
    <row r="1396" spans="1:16">
      <c r="A1396" s="35" t="s">
        <v>1254</v>
      </c>
      <c r="B1396" s="57" t="s">
        <v>2648</v>
      </c>
      <c r="C1396" s="36" t="s">
        <v>6</v>
      </c>
      <c r="D1396" s="7" t="s">
        <v>1221</v>
      </c>
      <c r="E1396" s="36" t="s">
        <v>6</v>
      </c>
      <c r="F1396" s="48" t="s">
        <v>8</v>
      </c>
      <c r="G1396" s="37" t="s">
        <v>9</v>
      </c>
      <c r="H1396" s="6">
        <v>17297</v>
      </c>
      <c r="I1396" s="9" t="s">
        <v>10</v>
      </c>
      <c r="J1396" s="13">
        <v>20700</v>
      </c>
      <c r="K1396" s="9" t="s">
        <v>10</v>
      </c>
      <c r="L1396" s="13">
        <v>20700</v>
      </c>
      <c r="M1396" s="9" t="s">
        <v>11</v>
      </c>
      <c r="N1396" s="2" t="s">
        <v>1252</v>
      </c>
      <c r="O1396" s="11" t="s">
        <v>2752</v>
      </c>
      <c r="P1396" s="33" t="str">
        <f t="shared" si="25"/>
        <v>('PLU01395','PRODUGEN INULN CKLT 245G','PCS',17297,20700,20700,'GOL053',12,TRUE,FALSE,0,0,0,0,NULL,NULL,'PCS',0,0,0,0,0,0,0,0),</v>
      </c>
    </row>
    <row r="1397" spans="1:16">
      <c r="A1397" s="35" t="s">
        <v>1254</v>
      </c>
      <c r="B1397" s="57" t="s">
        <v>2649</v>
      </c>
      <c r="C1397" s="36" t="s">
        <v>6</v>
      </c>
      <c r="D1397" s="7" t="s">
        <v>1222</v>
      </c>
      <c r="E1397" s="36" t="s">
        <v>6</v>
      </c>
      <c r="F1397" s="48" t="s">
        <v>8</v>
      </c>
      <c r="G1397" s="37" t="s">
        <v>9</v>
      </c>
      <c r="H1397" s="6">
        <v>10621</v>
      </c>
      <c r="I1397" s="9" t="s">
        <v>10</v>
      </c>
      <c r="J1397" s="13">
        <v>11040</v>
      </c>
      <c r="K1397" s="9" t="s">
        <v>10</v>
      </c>
      <c r="L1397" s="14">
        <v>11040</v>
      </c>
      <c r="M1397" s="9" t="s">
        <v>11</v>
      </c>
      <c r="N1397" s="2" t="s">
        <v>1252</v>
      </c>
      <c r="O1397" s="11" t="s">
        <v>2752</v>
      </c>
      <c r="P1397" s="33" t="str">
        <f t="shared" si="25"/>
        <v>('PLU01396','SUN IBU VANILA 150G','PCS',10621,11040,11040,'GOL053',12,TRUE,FALSE,0,0,0,0,NULL,NULL,'PCS',0,0,0,0,0,0,0,0),</v>
      </c>
    </row>
    <row r="1398" spans="1:16">
      <c r="A1398" s="35" t="s">
        <v>1254</v>
      </c>
      <c r="B1398" s="57" t="s">
        <v>2650</v>
      </c>
      <c r="C1398" s="36" t="s">
        <v>6</v>
      </c>
      <c r="D1398" s="7" t="s">
        <v>1223</v>
      </c>
      <c r="E1398" s="36" t="s">
        <v>6</v>
      </c>
      <c r="F1398" s="48" t="s">
        <v>8</v>
      </c>
      <c r="G1398" s="37" t="s">
        <v>9</v>
      </c>
      <c r="H1398" s="8">
        <v>3672</v>
      </c>
      <c r="I1398" s="9" t="s">
        <v>10</v>
      </c>
      <c r="J1398" s="13">
        <v>3817</v>
      </c>
      <c r="K1398" s="9" t="s">
        <v>10</v>
      </c>
      <c r="L1398" s="13">
        <v>3817</v>
      </c>
      <c r="M1398" s="9" t="s">
        <v>11</v>
      </c>
      <c r="N1398" s="2" t="s">
        <v>1252</v>
      </c>
      <c r="O1398" s="11" t="s">
        <v>2752</v>
      </c>
      <c r="P1398" s="33" t="str">
        <f t="shared" si="25"/>
        <v>('PLU01397','SUSU SEHAT CKLT 500ML','PCS',3672,3817,3817,'GOL053',12,TRUE,FALSE,0,0,0,0,NULL,NULL,'PCS',0,0,0,0,0,0,0,0),</v>
      </c>
    </row>
    <row r="1399" spans="1:16">
      <c r="A1399" s="35" t="s">
        <v>1254</v>
      </c>
      <c r="B1399" s="57" t="s">
        <v>2651</v>
      </c>
      <c r="C1399" s="36" t="s">
        <v>6</v>
      </c>
      <c r="D1399" s="7" t="s">
        <v>1224</v>
      </c>
      <c r="E1399" s="36" t="s">
        <v>6</v>
      </c>
      <c r="F1399" s="48" t="s">
        <v>8</v>
      </c>
      <c r="G1399" s="37" t="s">
        <v>9</v>
      </c>
      <c r="H1399" s="6">
        <v>1559</v>
      </c>
      <c r="I1399" s="9" t="s">
        <v>10</v>
      </c>
      <c r="J1399" s="14">
        <v>2100</v>
      </c>
      <c r="K1399" s="9" t="s">
        <v>10</v>
      </c>
      <c r="L1399" s="13">
        <v>2100</v>
      </c>
      <c r="M1399" s="9" t="s">
        <v>11</v>
      </c>
      <c r="N1399" s="2" t="s">
        <v>1252</v>
      </c>
      <c r="O1399" s="11" t="s">
        <v>2752</v>
      </c>
      <c r="P1399" s="33" t="str">
        <f t="shared" si="25"/>
        <v>('PLU01398','SUSU SEHAT CKLT180+20ML','PCS',1559,2100,2100,'GOL053',12,TRUE,FALSE,0,0,0,0,NULL,NULL,'PCS',0,0,0,0,0,0,0,0),</v>
      </c>
    </row>
    <row r="1400" spans="1:16">
      <c r="A1400" s="35" t="s">
        <v>1254</v>
      </c>
      <c r="B1400" s="57" t="s">
        <v>2652</v>
      </c>
      <c r="C1400" s="36" t="s">
        <v>6</v>
      </c>
      <c r="D1400" s="7" t="s">
        <v>1225</v>
      </c>
      <c r="E1400" s="36" t="s">
        <v>6</v>
      </c>
      <c r="F1400" s="48" t="s">
        <v>8</v>
      </c>
      <c r="G1400" s="37" t="s">
        <v>9</v>
      </c>
      <c r="H1400" s="6">
        <v>1559</v>
      </c>
      <c r="I1400" s="9" t="s">
        <v>10</v>
      </c>
      <c r="J1400" s="13">
        <v>1590</v>
      </c>
      <c r="K1400" s="9" t="s">
        <v>10</v>
      </c>
      <c r="L1400" s="14">
        <v>1590</v>
      </c>
      <c r="M1400" s="9" t="s">
        <v>11</v>
      </c>
      <c r="N1400" s="2" t="s">
        <v>1252</v>
      </c>
      <c r="O1400" s="11" t="s">
        <v>2752</v>
      </c>
      <c r="P1400" s="33" t="str">
        <f t="shared" si="25"/>
        <v>('PLU01399','SUSU SEHAT FC 180+20ML','PCS',1559,1590,1590,'GOL053',12,TRUE,FALSE,0,0,0,0,NULL,NULL,'PCS',0,0,0,0,0,0,0,0),</v>
      </c>
    </row>
    <row r="1401" spans="1:16">
      <c r="A1401" s="35" t="s">
        <v>1254</v>
      </c>
      <c r="B1401" s="57" t="s">
        <v>2653</v>
      </c>
      <c r="C1401" s="36" t="s">
        <v>6</v>
      </c>
      <c r="D1401" s="7" t="s">
        <v>1226</v>
      </c>
      <c r="E1401" s="36" t="s">
        <v>6</v>
      </c>
      <c r="F1401" s="48" t="s">
        <v>8</v>
      </c>
      <c r="G1401" s="37" t="s">
        <v>9</v>
      </c>
      <c r="H1401" s="6">
        <v>3679</v>
      </c>
      <c r="I1401" s="9" t="s">
        <v>10</v>
      </c>
      <c r="J1401" s="13">
        <v>3824</v>
      </c>
      <c r="K1401" s="9" t="s">
        <v>10</v>
      </c>
      <c r="L1401" s="13">
        <v>3824</v>
      </c>
      <c r="M1401" s="9" t="s">
        <v>11</v>
      </c>
      <c r="N1401" s="2" t="s">
        <v>1252</v>
      </c>
      <c r="O1401" s="11" t="s">
        <v>2752</v>
      </c>
      <c r="P1401" s="33" t="str">
        <f t="shared" si="25"/>
        <v>('PLU01400','SUSU SEHAT FC 500ML','PCS',3679,3824,3824,'GOL053',12,TRUE,FALSE,0,0,0,0,NULL,NULL,'PCS',0,0,0,0,0,0,0,0),</v>
      </c>
    </row>
    <row r="1402" spans="1:16">
      <c r="A1402" s="35" t="s">
        <v>1254</v>
      </c>
      <c r="B1402" s="57" t="s">
        <v>2654</v>
      </c>
      <c r="C1402" s="36" t="s">
        <v>6</v>
      </c>
      <c r="D1402" s="7" t="s">
        <v>1227</v>
      </c>
      <c r="E1402" s="36" t="s">
        <v>6</v>
      </c>
      <c r="F1402" s="48" t="s">
        <v>8</v>
      </c>
      <c r="G1402" s="37" t="s">
        <v>9</v>
      </c>
      <c r="H1402" s="6">
        <v>1559</v>
      </c>
      <c r="I1402" s="9" t="s">
        <v>10</v>
      </c>
      <c r="J1402" s="14">
        <v>2100</v>
      </c>
      <c r="K1402" s="9" t="s">
        <v>10</v>
      </c>
      <c r="L1402" s="13">
        <v>2100</v>
      </c>
      <c r="M1402" s="9" t="s">
        <v>11</v>
      </c>
      <c r="N1402" s="2" t="s">
        <v>1252</v>
      </c>
      <c r="O1402" s="11" t="s">
        <v>2752</v>
      </c>
      <c r="P1402" s="33" t="str">
        <f t="shared" si="25"/>
        <v>('PLU01401','SUSU SEHAT STRW180+20ML','PCS',1559,2100,2100,'GOL053',12,TRUE,FALSE,0,0,0,0,NULL,NULL,'PCS',0,0,0,0,0,0,0,0),</v>
      </c>
    </row>
    <row r="1403" spans="1:16">
      <c r="A1403" s="35" t="s">
        <v>1254</v>
      </c>
      <c r="B1403" s="57" t="s">
        <v>2655</v>
      </c>
      <c r="C1403" s="36" t="s">
        <v>6</v>
      </c>
      <c r="D1403" s="7" t="s">
        <v>1228</v>
      </c>
      <c r="E1403" s="36" t="s">
        <v>6</v>
      </c>
      <c r="F1403" s="48" t="s">
        <v>8</v>
      </c>
      <c r="G1403" s="37" t="s">
        <v>9</v>
      </c>
      <c r="H1403" s="6">
        <v>1715</v>
      </c>
      <c r="I1403" s="9" t="s">
        <v>10</v>
      </c>
      <c r="J1403" s="13">
        <v>1790</v>
      </c>
      <c r="K1403" s="9" t="s">
        <v>10</v>
      </c>
      <c r="L1403" s="14">
        <v>1790</v>
      </c>
      <c r="M1403" s="9" t="s">
        <v>11</v>
      </c>
      <c r="N1403" s="2" t="s">
        <v>1252</v>
      </c>
      <c r="O1403" s="11" t="s">
        <v>2752</v>
      </c>
      <c r="P1403" s="33" t="str">
        <f t="shared" si="25"/>
        <v>('PLU01402','SUSU SEHAT VAN 180+20ML','PCS',1715,1790,1790,'GOL053',12,TRUE,FALSE,0,0,0,0,NULL,NULL,'PCS',0,0,0,0,0,0,0,0),</v>
      </c>
    </row>
    <row r="1404" spans="1:16">
      <c r="A1404" s="35" t="s">
        <v>1254</v>
      </c>
      <c r="B1404" s="57" t="s">
        <v>2656</v>
      </c>
      <c r="C1404" s="36" t="s">
        <v>6</v>
      </c>
      <c r="D1404" s="7" t="s">
        <v>1229</v>
      </c>
      <c r="E1404" s="36" t="s">
        <v>6</v>
      </c>
      <c r="F1404" s="48" t="s">
        <v>8</v>
      </c>
      <c r="G1404" s="37" t="s">
        <v>9</v>
      </c>
      <c r="H1404" s="6">
        <v>4727</v>
      </c>
      <c r="I1404" s="9" t="s">
        <v>10</v>
      </c>
      <c r="J1404" s="13">
        <v>5500</v>
      </c>
      <c r="K1404" s="9" t="s">
        <v>10</v>
      </c>
      <c r="L1404" s="13">
        <v>5500</v>
      </c>
      <c r="M1404" s="9" t="s">
        <v>11</v>
      </c>
      <c r="N1404" s="2" t="s">
        <v>1252</v>
      </c>
      <c r="O1404" s="11" t="s">
        <v>2752</v>
      </c>
      <c r="P1404" s="33" t="str">
        <f t="shared" si="25"/>
        <v>('PLU01403','ULTRA CAP SAPI KRIMR388G','PCS',4727,5500,5500,'GOL053',12,TRUE,FALSE,0,0,0,0,NULL,NULL,'PCS',0,0,0,0,0,0,0,0),</v>
      </c>
    </row>
    <row r="1405" spans="1:16">
      <c r="A1405" s="35" t="s">
        <v>1254</v>
      </c>
      <c r="B1405" s="57" t="s">
        <v>2657</v>
      </c>
      <c r="C1405" s="36" t="s">
        <v>6</v>
      </c>
      <c r="D1405" s="7" t="s">
        <v>1230</v>
      </c>
      <c r="E1405" s="36" t="s">
        <v>6</v>
      </c>
      <c r="F1405" s="48" t="s">
        <v>8</v>
      </c>
      <c r="G1405" s="37" t="s">
        <v>9</v>
      </c>
      <c r="H1405" s="8">
        <v>1463</v>
      </c>
      <c r="I1405" s="9" t="s">
        <v>10</v>
      </c>
      <c r="J1405" s="13">
        <v>1590</v>
      </c>
      <c r="K1405" s="9" t="s">
        <v>10</v>
      </c>
      <c r="L1405" s="14">
        <v>1590</v>
      </c>
      <c r="M1405" s="9" t="s">
        <v>11</v>
      </c>
      <c r="N1405" s="2" t="s">
        <v>1252</v>
      </c>
      <c r="O1405" s="11" t="s">
        <v>2752</v>
      </c>
      <c r="P1405" s="33" t="str">
        <f t="shared" si="25"/>
        <v>('PLU01404','ULTRA MILK COKLAT 125ML','PCS',1463,1590,1590,'GOL053',12,TRUE,FALSE,0,0,0,0,NULL,NULL,'PCS',0,0,0,0,0,0,0,0),</v>
      </c>
    </row>
    <row r="1406" spans="1:16">
      <c r="A1406" s="35" t="s">
        <v>1254</v>
      </c>
      <c r="B1406" s="57" t="s">
        <v>2658</v>
      </c>
      <c r="C1406" s="36" t="s">
        <v>6</v>
      </c>
      <c r="D1406" s="7" t="s">
        <v>1231</v>
      </c>
      <c r="E1406" s="36" t="s">
        <v>6</v>
      </c>
      <c r="F1406" s="48" t="s">
        <v>8</v>
      </c>
      <c r="G1406" s="37" t="s">
        <v>9</v>
      </c>
      <c r="H1406" s="6">
        <v>2222</v>
      </c>
      <c r="I1406" s="9" t="s">
        <v>10</v>
      </c>
      <c r="J1406" s="13">
        <v>2317</v>
      </c>
      <c r="K1406" s="9" t="s">
        <v>10</v>
      </c>
      <c r="L1406" s="13">
        <v>2317</v>
      </c>
      <c r="M1406" s="9" t="s">
        <v>11</v>
      </c>
      <c r="N1406" s="2" t="s">
        <v>1252</v>
      </c>
      <c r="O1406" s="11" t="s">
        <v>2752</v>
      </c>
      <c r="P1406" s="33" t="str">
        <f t="shared" si="25"/>
        <v>('PLU01405','ULTRA MILK COKLAT 200ML','PCS',2222,2317,2317,'GOL053',12,TRUE,FALSE,0,0,0,0,NULL,NULL,'PCS',0,0,0,0,0,0,0,0),</v>
      </c>
    </row>
    <row r="1407" spans="1:16">
      <c r="A1407" s="35" t="s">
        <v>1254</v>
      </c>
      <c r="B1407" s="57" t="s">
        <v>2659</v>
      </c>
      <c r="C1407" s="36" t="s">
        <v>6</v>
      </c>
      <c r="D1407" s="15" t="s">
        <v>1232</v>
      </c>
      <c r="E1407" s="36" t="s">
        <v>6</v>
      </c>
      <c r="F1407" s="48" t="s">
        <v>8</v>
      </c>
      <c r="G1407" s="37" t="s">
        <v>9</v>
      </c>
      <c r="H1407" s="6">
        <v>2754</v>
      </c>
      <c r="I1407" s="9" t="s">
        <v>10</v>
      </c>
      <c r="J1407" s="12">
        <v>2863</v>
      </c>
      <c r="K1407" s="9" t="s">
        <v>10</v>
      </c>
      <c r="L1407" s="12">
        <v>2863</v>
      </c>
      <c r="M1407" s="9" t="s">
        <v>11</v>
      </c>
      <c r="N1407" s="2" t="s">
        <v>1252</v>
      </c>
      <c r="O1407" s="11" t="s">
        <v>2752</v>
      </c>
      <c r="P1407" s="33" t="str">
        <f t="shared" si="25"/>
        <v>('PLU01406','ULTRA MILK COKLAT 250ML','PCS',2754,2863,2863,'GOL053',12,TRUE,FALSE,0,0,0,0,NULL,NULL,'PCS',0,0,0,0,0,0,0,0),</v>
      </c>
    </row>
    <row r="1408" spans="1:16">
      <c r="A1408" s="35" t="s">
        <v>1254</v>
      </c>
      <c r="B1408" s="57" t="s">
        <v>2660</v>
      </c>
      <c r="C1408" s="36" t="s">
        <v>6</v>
      </c>
      <c r="D1408" s="7" t="s">
        <v>1233</v>
      </c>
      <c r="E1408" s="36" t="s">
        <v>6</v>
      </c>
      <c r="F1408" s="48" t="s">
        <v>8</v>
      </c>
      <c r="G1408" s="37" t="s">
        <v>9</v>
      </c>
      <c r="H1408" s="6">
        <v>2222</v>
      </c>
      <c r="I1408" s="9" t="s">
        <v>10</v>
      </c>
      <c r="J1408" s="12">
        <v>2317</v>
      </c>
      <c r="K1408" s="9" t="s">
        <v>10</v>
      </c>
      <c r="L1408" s="12">
        <v>2317</v>
      </c>
      <c r="M1408" s="9" t="s">
        <v>11</v>
      </c>
      <c r="N1408" s="2" t="s">
        <v>1252</v>
      </c>
      <c r="O1408" s="11" t="s">
        <v>2752</v>
      </c>
      <c r="P1408" s="33" t="str">
        <f t="shared" si="25"/>
        <v>('PLU01407','ULTRA MILK FC 200ML','PCS',2222,2317,2317,'GOL053',12,TRUE,FALSE,0,0,0,0,NULL,NULL,'PCS',0,0,0,0,0,0,0,0),</v>
      </c>
    </row>
    <row r="1409" spans="1:16">
      <c r="A1409" s="35" t="s">
        <v>1254</v>
      </c>
      <c r="B1409" s="57" t="s">
        <v>2661</v>
      </c>
      <c r="C1409" s="36" t="s">
        <v>6</v>
      </c>
      <c r="D1409" s="7" t="s">
        <v>1234</v>
      </c>
      <c r="E1409" s="36" t="s">
        <v>6</v>
      </c>
      <c r="F1409" s="48" t="s">
        <v>8</v>
      </c>
      <c r="G1409" s="37" t="s">
        <v>9</v>
      </c>
      <c r="H1409" s="6">
        <v>2754</v>
      </c>
      <c r="I1409" s="9" t="s">
        <v>10</v>
      </c>
      <c r="J1409" s="14">
        <v>2863</v>
      </c>
      <c r="K1409" s="9" t="s">
        <v>10</v>
      </c>
      <c r="L1409" s="13">
        <v>2863</v>
      </c>
      <c r="M1409" s="9" t="s">
        <v>11</v>
      </c>
      <c r="N1409" s="2" t="s">
        <v>1252</v>
      </c>
      <c r="O1409" s="11" t="s">
        <v>2752</v>
      </c>
      <c r="P1409" s="33" t="str">
        <f t="shared" si="25"/>
        <v>('PLU01408','ULTRA MILK FC 250ML','PCS',2754,2863,2863,'GOL053',12,TRUE,FALSE,0,0,0,0,NULL,NULL,'PCS',0,0,0,0,0,0,0,0),</v>
      </c>
    </row>
    <row r="1410" spans="1:16">
      <c r="A1410" s="35" t="s">
        <v>1254</v>
      </c>
      <c r="B1410" s="57" t="s">
        <v>2662</v>
      </c>
      <c r="C1410" s="36" t="s">
        <v>6</v>
      </c>
      <c r="D1410" s="7" t="s">
        <v>1235</v>
      </c>
      <c r="E1410" s="36" t="s">
        <v>6</v>
      </c>
      <c r="F1410" s="48" t="s">
        <v>8</v>
      </c>
      <c r="G1410" s="37" t="s">
        <v>9</v>
      </c>
      <c r="H1410" s="8">
        <v>3064</v>
      </c>
      <c r="I1410" s="9" t="s">
        <v>10</v>
      </c>
      <c r="J1410" s="13">
        <v>3200</v>
      </c>
      <c r="K1410" s="9" t="s">
        <v>10</v>
      </c>
      <c r="L1410" s="14">
        <v>3200</v>
      </c>
      <c r="M1410" s="9" t="s">
        <v>11</v>
      </c>
      <c r="N1410" s="2" t="s">
        <v>1252</v>
      </c>
      <c r="O1410" s="11" t="s">
        <v>2752</v>
      </c>
      <c r="P1410" s="33" t="str">
        <f t="shared" si="25"/>
        <v>('PLU01409','ULTRA MILK LOW CKLT250ML','PCS',3064,3200,3200,'GOL053',12,TRUE,FALSE,0,0,0,0,NULL,NULL,'PCS',0,0,0,0,0,0,0,0),</v>
      </c>
    </row>
    <row r="1411" spans="1:16">
      <c r="A1411" s="35" t="s">
        <v>1254</v>
      </c>
      <c r="B1411" s="57" t="s">
        <v>2663</v>
      </c>
      <c r="C1411" s="36" t="s">
        <v>6</v>
      </c>
      <c r="D1411" s="7" t="s">
        <v>1236</v>
      </c>
      <c r="E1411" s="36" t="s">
        <v>6</v>
      </c>
      <c r="F1411" s="48" t="s">
        <v>8</v>
      </c>
      <c r="G1411" s="37" t="s">
        <v>9</v>
      </c>
      <c r="H1411" s="6">
        <v>2496</v>
      </c>
      <c r="I1411" s="9" t="s">
        <v>10</v>
      </c>
      <c r="J1411" s="13">
        <v>3400</v>
      </c>
      <c r="K1411" s="9" t="s">
        <v>10</v>
      </c>
      <c r="L1411" s="13">
        <v>3400</v>
      </c>
      <c r="M1411" s="9" t="s">
        <v>11</v>
      </c>
      <c r="N1411" s="2" t="s">
        <v>1252</v>
      </c>
      <c r="O1411" s="11" t="s">
        <v>2752</v>
      </c>
      <c r="P1411" s="33" t="str">
        <f t="shared" si="25"/>
        <v>('PLU01410','ULTRA MILK LOW PTH200ML','PCS',2496,3400,3400,'GOL053',12,TRUE,FALSE,0,0,0,0,NULL,NULL,'PCS',0,0,0,0,0,0,0,0),</v>
      </c>
    </row>
    <row r="1412" spans="1:16">
      <c r="A1412" s="35" t="s">
        <v>1254</v>
      </c>
      <c r="B1412" s="57" t="s">
        <v>2664</v>
      </c>
      <c r="C1412" s="36" t="s">
        <v>6</v>
      </c>
      <c r="D1412" s="7" t="s">
        <v>1237</v>
      </c>
      <c r="E1412" s="36" t="s">
        <v>6</v>
      </c>
      <c r="F1412" s="48" t="s">
        <v>8</v>
      </c>
      <c r="G1412" s="37" t="s">
        <v>9</v>
      </c>
      <c r="H1412" s="6">
        <v>3064</v>
      </c>
      <c r="I1412" s="9" t="s">
        <v>10</v>
      </c>
      <c r="J1412" s="12">
        <v>4200</v>
      </c>
      <c r="K1412" s="9" t="s">
        <v>10</v>
      </c>
      <c r="L1412" s="12">
        <v>4200</v>
      </c>
      <c r="M1412" s="9" t="s">
        <v>11</v>
      </c>
      <c r="N1412" s="2" t="s">
        <v>1252</v>
      </c>
      <c r="O1412" s="11" t="s">
        <v>2752</v>
      </c>
      <c r="P1412" s="33" t="str">
        <f t="shared" si="25"/>
        <v>('PLU01411','ULTRA MILK LOW PTH250ML','PCS',3064,4200,4200,'GOL053',12,TRUE,FALSE,0,0,0,0,NULL,NULL,'PCS',0,0,0,0,0,0,0,0),</v>
      </c>
    </row>
    <row r="1413" spans="1:16">
      <c r="A1413" s="35" t="s">
        <v>1254</v>
      </c>
      <c r="B1413" s="57" t="s">
        <v>2665</v>
      </c>
      <c r="C1413" s="36" t="s">
        <v>6</v>
      </c>
      <c r="D1413" s="7" t="s">
        <v>1238</v>
      </c>
      <c r="E1413" s="36" t="s">
        <v>6</v>
      </c>
      <c r="F1413" s="48" t="s">
        <v>8</v>
      </c>
      <c r="G1413" s="37" t="s">
        <v>9</v>
      </c>
      <c r="H1413" s="6">
        <v>1509</v>
      </c>
      <c r="I1413" s="9" t="s">
        <v>10</v>
      </c>
      <c r="J1413" s="13">
        <v>1593</v>
      </c>
      <c r="K1413" s="9" t="s">
        <v>10</v>
      </c>
      <c r="L1413" s="13">
        <v>1593</v>
      </c>
      <c r="M1413" s="9" t="s">
        <v>11</v>
      </c>
      <c r="N1413" s="2" t="s">
        <v>1252</v>
      </c>
      <c r="O1413" s="11" t="s">
        <v>2752</v>
      </c>
      <c r="P1413" s="33" t="str">
        <f t="shared" si="25"/>
        <v>('PLU01412','ULTRA MILK MADU 125ML','PCS',1509,1593,1593,'GOL053',12,TRUE,FALSE,0,0,0,0,NULL,NULL,'PCS',0,0,0,0,0,0,0,0),</v>
      </c>
    </row>
    <row r="1414" spans="1:16">
      <c r="A1414" s="35" t="s">
        <v>1254</v>
      </c>
      <c r="B1414" s="57" t="s">
        <v>2666</v>
      </c>
      <c r="C1414" s="36" t="s">
        <v>6</v>
      </c>
      <c r="D1414" s="7" t="s">
        <v>1239</v>
      </c>
      <c r="E1414" s="36" t="s">
        <v>6</v>
      </c>
      <c r="F1414" s="48" t="s">
        <v>8</v>
      </c>
      <c r="G1414" s="37" t="s">
        <v>9</v>
      </c>
      <c r="H1414" s="6">
        <v>2754</v>
      </c>
      <c r="I1414" s="9" t="s">
        <v>10</v>
      </c>
      <c r="J1414" s="13">
        <v>2863</v>
      </c>
      <c r="K1414" s="9" t="s">
        <v>10</v>
      </c>
      <c r="L1414" s="13">
        <v>2863</v>
      </c>
      <c r="M1414" s="9" t="s">
        <v>11</v>
      </c>
      <c r="N1414" s="2" t="s">
        <v>1252</v>
      </c>
      <c r="O1414" s="11" t="s">
        <v>2752</v>
      </c>
      <c r="P1414" s="33" t="str">
        <f t="shared" si="25"/>
        <v>('PLU01413','ULTRA MILK MOKA 250ML','PCS',2754,2863,2863,'GOL053',12,TRUE,FALSE,0,0,0,0,NULL,NULL,'PCS',0,0,0,0,0,0,0,0),</v>
      </c>
    </row>
    <row r="1415" spans="1:16">
      <c r="A1415" s="35" t="s">
        <v>1254</v>
      </c>
      <c r="B1415" s="57" t="s">
        <v>2667</v>
      </c>
      <c r="C1415" s="36" t="s">
        <v>6</v>
      </c>
      <c r="D1415" s="7" t="s">
        <v>1240</v>
      </c>
      <c r="E1415" s="36" t="s">
        <v>6</v>
      </c>
      <c r="F1415" s="48" t="s">
        <v>8</v>
      </c>
      <c r="G1415" s="37" t="s">
        <v>9</v>
      </c>
      <c r="H1415" s="6">
        <v>5668</v>
      </c>
      <c r="I1415" s="9" t="s">
        <v>10</v>
      </c>
      <c r="J1415" s="13">
        <v>5853</v>
      </c>
      <c r="K1415" s="9" t="s">
        <v>10</v>
      </c>
      <c r="L1415" s="13">
        <v>5853</v>
      </c>
      <c r="M1415" s="9" t="s">
        <v>11</v>
      </c>
      <c r="N1415" s="2" t="s">
        <v>1252</v>
      </c>
      <c r="O1415" s="11" t="s">
        <v>2752</v>
      </c>
      <c r="P1415" s="33" t="str">
        <f t="shared" si="25"/>
        <v>('PLU01414','ULTRA MILK SKM CKLT390G','PCS',5668,5853,5853,'GOL053',12,TRUE,FALSE,0,0,0,0,NULL,NULL,'PCS',0,0,0,0,0,0,0,0),</v>
      </c>
    </row>
    <row r="1416" spans="1:16">
      <c r="A1416" s="35" t="s">
        <v>1254</v>
      </c>
      <c r="B1416" s="57" t="s">
        <v>2668</v>
      </c>
      <c r="C1416" s="36" t="s">
        <v>6</v>
      </c>
      <c r="D1416" s="7" t="s">
        <v>1241</v>
      </c>
      <c r="E1416" s="36" t="s">
        <v>6</v>
      </c>
      <c r="F1416" s="48" t="s">
        <v>8</v>
      </c>
      <c r="G1416" s="37" t="s">
        <v>9</v>
      </c>
      <c r="H1416" s="6">
        <v>6612</v>
      </c>
      <c r="I1416" s="9" t="s">
        <v>10</v>
      </c>
      <c r="J1416" s="13">
        <v>6871</v>
      </c>
      <c r="K1416" s="9" t="s">
        <v>10</v>
      </c>
      <c r="L1416" s="13">
        <v>6871</v>
      </c>
      <c r="M1416" s="9" t="s">
        <v>11</v>
      </c>
      <c r="N1416" s="2" t="s">
        <v>1252</v>
      </c>
      <c r="O1416" s="11" t="s">
        <v>2752</v>
      </c>
      <c r="P1416" s="33" t="str">
        <f t="shared" si="25"/>
        <v>('PLU01415','ULTRA MILK SKM FC 397G','PCS',6612,6871,6871,'GOL053',12,TRUE,FALSE,0,0,0,0,NULL,NULL,'PCS',0,0,0,0,0,0,0,0),</v>
      </c>
    </row>
    <row r="1417" spans="1:16">
      <c r="A1417" s="35" t="s">
        <v>1254</v>
      </c>
      <c r="B1417" s="57" t="s">
        <v>2669</v>
      </c>
      <c r="C1417" s="36" t="s">
        <v>6</v>
      </c>
      <c r="D1417" s="7" t="s">
        <v>1242</v>
      </c>
      <c r="E1417" s="36" t="s">
        <v>6</v>
      </c>
      <c r="F1417" s="48" t="s">
        <v>8</v>
      </c>
      <c r="G1417" s="37" t="s">
        <v>9</v>
      </c>
      <c r="H1417" s="8">
        <v>1463</v>
      </c>
      <c r="I1417" s="9" t="s">
        <v>10</v>
      </c>
      <c r="J1417" s="13">
        <v>2000</v>
      </c>
      <c r="K1417" s="9" t="s">
        <v>10</v>
      </c>
      <c r="L1417" s="13">
        <v>2000</v>
      </c>
      <c r="M1417" s="9" t="s">
        <v>11</v>
      </c>
      <c r="N1417" s="2" t="s">
        <v>1252</v>
      </c>
      <c r="O1417" s="11" t="s">
        <v>2752</v>
      </c>
      <c r="P1417" s="33" t="str">
        <f t="shared" si="25"/>
        <v>('PLU01416','ULTRA MILK STRAW 125ML','PCS',1463,2000,2000,'GOL053',12,TRUE,FALSE,0,0,0,0,NULL,NULL,'PCS',0,0,0,0,0,0,0,0),</v>
      </c>
    </row>
    <row r="1418" spans="1:16">
      <c r="A1418" s="35" t="s">
        <v>1254</v>
      </c>
      <c r="B1418" s="57" t="s">
        <v>2670</v>
      </c>
      <c r="C1418" s="36" t="s">
        <v>6</v>
      </c>
      <c r="D1418" s="7" t="s">
        <v>1243</v>
      </c>
      <c r="E1418" s="36" t="s">
        <v>6</v>
      </c>
      <c r="F1418" s="48" t="s">
        <v>8</v>
      </c>
      <c r="G1418" s="37" t="s">
        <v>9</v>
      </c>
      <c r="H1418" s="6">
        <v>2222</v>
      </c>
      <c r="I1418" s="9" t="s">
        <v>10</v>
      </c>
      <c r="J1418" s="13">
        <v>2317</v>
      </c>
      <c r="K1418" s="9" t="s">
        <v>10</v>
      </c>
      <c r="L1418" s="13">
        <v>2317</v>
      </c>
      <c r="M1418" s="9" t="s">
        <v>11</v>
      </c>
      <c r="N1418" s="2" t="s">
        <v>1252</v>
      </c>
      <c r="O1418" s="11" t="s">
        <v>2752</v>
      </c>
      <c r="P1418" s="33" t="str">
        <f t="shared" si="25"/>
        <v>('PLU01417','ULTRA MILK STRAW 200ML','PCS',2222,2317,2317,'GOL053',12,TRUE,FALSE,0,0,0,0,NULL,NULL,'PCS',0,0,0,0,0,0,0,0),</v>
      </c>
    </row>
    <row r="1419" spans="1:16">
      <c r="A1419" s="35" t="s">
        <v>1254</v>
      </c>
      <c r="B1419" s="57" t="s">
        <v>2671</v>
      </c>
      <c r="C1419" s="36" t="s">
        <v>6</v>
      </c>
      <c r="D1419" s="7" t="s">
        <v>1244</v>
      </c>
      <c r="E1419" s="36" t="s">
        <v>6</v>
      </c>
      <c r="F1419" s="48" t="s">
        <v>8</v>
      </c>
      <c r="G1419" s="37" t="s">
        <v>9</v>
      </c>
      <c r="H1419" s="6">
        <v>2754</v>
      </c>
      <c r="I1419" s="9" t="s">
        <v>10</v>
      </c>
      <c r="J1419" s="13">
        <v>2863</v>
      </c>
      <c r="K1419" s="9" t="s">
        <v>10</v>
      </c>
      <c r="L1419" s="13">
        <v>2863</v>
      </c>
      <c r="M1419" s="9" t="s">
        <v>11</v>
      </c>
      <c r="N1419" s="2" t="s">
        <v>1252</v>
      </c>
      <c r="O1419" s="11" t="s">
        <v>2752</v>
      </c>
      <c r="P1419" s="33" t="str">
        <f t="shared" si="25"/>
        <v>('PLU01418','ULTRA MILK STRAW 250ML','PCS',2754,2863,2863,'GOL053',12,TRUE,FALSE,0,0,0,0,NULL,NULL,'PCS',0,0,0,0,0,0,0,0),</v>
      </c>
    </row>
    <row r="1420" spans="1:16">
      <c r="A1420" s="35" t="s">
        <v>1254</v>
      </c>
      <c r="B1420" s="57" t="s">
        <v>2672</v>
      </c>
      <c r="C1420" s="36" t="s">
        <v>6</v>
      </c>
      <c r="D1420" s="7" t="s">
        <v>1245</v>
      </c>
      <c r="E1420" s="36" t="s">
        <v>6</v>
      </c>
      <c r="F1420" s="48" t="s">
        <v>8</v>
      </c>
      <c r="G1420" s="37" t="s">
        <v>9</v>
      </c>
      <c r="H1420" s="6">
        <v>1509</v>
      </c>
      <c r="I1420" s="9" t="s">
        <v>10</v>
      </c>
      <c r="J1420" s="13">
        <v>1590</v>
      </c>
      <c r="K1420" s="9" t="s">
        <v>10</v>
      </c>
      <c r="L1420" s="13">
        <v>1590</v>
      </c>
      <c r="M1420" s="9" t="s">
        <v>11</v>
      </c>
      <c r="N1420" s="2" t="s">
        <v>1252</v>
      </c>
      <c r="O1420" s="11" t="s">
        <v>2752</v>
      </c>
      <c r="P1420" s="33" t="str">
        <f t="shared" si="25"/>
        <v>('PLU01419','ULTRA MINI COKLAT 125ML','PCS',1509,1590,1590,'GOL053',12,TRUE,FALSE,0,0,0,0,NULL,NULL,'PCS',0,0,0,0,0,0,0,0),</v>
      </c>
    </row>
    <row r="1421" spans="1:16">
      <c r="A1421" s="35" t="s">
        <v>1254</v>
      </c>
      <c r="B1421" s="57" t="s">
        <v>2673</v>
      </c>
      <c r="C1421" s="36" t="s">
        <v>6</v>
      </c>
      <c r="D1421" s="7" t="s">
        <v>1246</v>
      </c>
      <c r="E1421" s="36" t="s">
        <v>6</v>
      </c>
      <c r="F1421" s="48" t="s">
        <v>8</v>
      </c>
      <c r="G1421" s="37" t="s">
        <v>9</v>
      </c>
      <c r="H1421" s="6">
        <v>1509</v>
      </c>
      <c r="I1421" s="9" t="s">
        <v>10</v>
      </c>
      <c r="J1421" s="13">
        <v>2000</v>
      </c>
      <c r="K1421" s="9" t="s">
        <v>10</v>
      </c>
      <c r="L1421" s="13">
        <v>2000</v>
      </c>
      <c r="M1421" s="9" t="s">
        <v>11</v>
      </c>
      <c r="N1421" s="2" t="s">
        <v>1252</v>
      </c>
      <c r="O1421" s="11" t="s">
        <v>2752</v>
      </c>
      <c r="P1421" s="33" t="str">
        <f t="shared" si="25"/>
        <v>('PLU01420','ULTRA MINI STRAW 125ML','PCS',1509,2000,2000,'GOL053',12,TRUE,FALSE,0,0,0,0,NULL,NULL,'PCS',0,0,0,0,0,0,0,0),</v>
      </c>
    </row>
    <row r="1422" spans="1:16">
      <c r="A1422" s="35" t="s">
        <v>1254</v>
      </c>
      <c r="B1422" s="57" t="s">
        <v>2674</v>
      </c>
      <c r="C1422" s="36" t="s">
        <v>6</v>
      </c>
      <c r="D1422" s="7" t="s">
        <v>1247</v>
      </c>
      <c r="E1422" s="36" t="s">
        <v>6</v>
      </c>
      <c r="F1422" s="48" t="s">
        <v>8</v>
      </c>
      <c r="G1422" s="37" t="s">
        <v>9</v>
      </c>
      <c r="H1422" s="6">
        <v>1649</v>
      </c>
      <c r="I1422" s="9" t="s">
        <v>10</v>
      </c>
      <c r="J1422" s="13">
        <v>1740</v>
      </c>
      <c r="K1422" s="9" t="s">
        <v>10</v>
      </c>
      <c r="L1422" s="13">
        <v>1740</v>
      </c>
      <c r="M1422" s="9" t="s">
        <v>11</v>
      </c>
      <c r="N1422" s="2" t="s">
        <v>1252</v>
      </c>
      <c r="O1422" s="11" t="s">
        <v>2752</v>
      </c>
      <c r="P1422" s="33" t="str">
        <f t="shared" si="25"/>
        <v>('PLU01421','ULTRA MINI VANILA 125ML','PCS',1649,1740,1740,'GOL053',12,TRUE,FALSE,0,0,0,0,NULL,NULL,'PCS',0,0,0,0,0,0,0,0),</v>
      </c>
    </row>
    <row r="1423" spans="1:16">
      <c r="A1423" s="35" t="s">
        <v>1254</v>
      </c>
      <c r="B1423" s="57" t="s">
        <v>2675</v>
      </c>
      <c r="C1423" s="36" t="s">
        <v>6</v>
      </c>
      <c r="D1423" s="7" t="s">
        <v>1248</v>
      </c>
      <c r="E1423" s="36" t="s">
        <v>6</v>
      </c>
      <c r="F1423" s="48" t="s">
        <v>8</v>
      </c>
      <c r="G1423" s="37" t="s">
        <v>9</v>
      </c>
      <c r="H1423" s="8">
        <v>1050</v>
      </c>
      <c r="I1423" s="9" t="s">
        <v>10</v>
      </c>
      <c r="J1423" s="13">
        <v>1100</v>
      </c>
      <c r="K1423" s="9" t="s">
        <v>10</v>
      </c>
      <c r="L1423" s="13">
        <v>1100</v>
      </c>
      <c r="M1423" s="9" t="s">
        <v>11</v>
      </c>
      <c r="N1423" s="2" t="s">
        <v>1252</v>
      </c>
      <c r="O1423" s="11" t="s">
        <v>2752</v>
      </c>
      <c r="P1423" s="33" t="str">
        <f t="shared" si="25"/>
        <v>('PLU01422','YES FRUITY APEL 90ML','PCS',1050,1100,1100,'GOL053',12,TRUE,FALSE,0,0,0,0,NULL,NULL,'PCS',0,0,0,0,0,0,0,0),</v>
      </c>
    </row>
    <row r="1424" spans="1:16">
      <c r="A1424" s="35" t="s">
        <v>1254</v>
      </c>
      <c r="B1424" s="57" t="s">
        <v>2676</v>
      </c>
      <c r="C1424" s="36" t="s">
        <v>6</v>
      </c>
      <c r="D1424" s="7" t="s">
        <v>1249</v>
      </c>
      <c r="E1424" s="36" t="s">
        <v>6</v>
      </c>
      <c r="F1424" s="48" t="s">
        <v>8</v>
      </c>
      <c r="G1424" s="37" t="s">
        <v>9</v>
      </c>
      <c r="H1424" s="6">
        <v>1050</v>
      </c>
      <c r="I1424" s="9" t="s">
        <v>10</v>
      </c>
      <c r="J1424" s="12">
        <v>1100</v>
      </c>
      <c r="K1424" s="9" t="s">
        <v>10</v>
      </c>
      <c r="L1424" s="12">
        <v>1100</v>
      </c>
      <c r="M1424" s="9" t="s">
        <v>11</v>
      </c>
      <c r="N1424" s="2" t="s">
        <v>1252</v>
      </c>
      <c r="O1424" s="11" t="s">
        <v>2752</v>
      </c>
      <c r="P1424" s="33" t="str">
        <f t="shared" si="25"/>
        <v>('PLU01423','YES FRUITY JERUK90ML','PCS',1050,1100,1100,'GOL053',12,TRUE,FALSE,0,0,0,0,NULL,NULL,'PCS',0,0,0,0,0,0,0,0),</v>
      </c>
    </row>
    <row r="1425" spans="1:16">
      <c r="A1425" s="35" t="s">
        <v>1254</v>
      </c>
      <c r="B1425" s="57" t="s">
        <v>2677</v>
      </c>
      <c r="C1425" s="36" t="s">
        <v>6</v>
      </c>
      <c r="D1425" s="7" t="s">
        <v>1250</v>
      </c>
      <c r="E1425" s="36" t="s">
        <v>6</v>
      </c>
      <c r="F1425" s="48" t="s">
        <v>8</v>
      </c>
      <c r="G1425" s="37" t="s">
        <v>9</v>
      </c>
      <c r="H1425" s="56">
        <v>990</v>
      </c>
      <c r="I1425" s="52" t="s">
        <v>10</v>
      </c>
      <c r="J1425" s="20">
        <v>1100</v>
      </c>
      <c r="K1425" s="9" t="s">
        <v>10</v>
      </c>
      <c r="L1425" s="13">
        <v>1100</v>
      </c>
      <c r="M1425" s="9" t="s">
        <v>11</v>
      </c>
      <c r="N1425" s="2" t="s">
        <v>1252</v>
      </c>
      <c r="O1425" s="11" t="s">
        <v>2752</v>
      </c>
      <c r="P1425" s="33" t="str">
        <f t="shared" si="25"/>
        <v>('PLU01424','YES TUTTI FRUITY 90ML','PCS',990,1100,1100,'GOL053',12,TRUE,FALSE,0,0,0,0,NULL,NULL,'PCS',0,0,0,0,0,0,0,0),</v>
      </c>
    </row>
    <row r="1426" spans="1:16">
      <c r="H1426" s="53"/>
      <c r="I1426" s="54"/>
      <c r="J1426" s="55"/>
    </row>
    <row r="1427" spans="1:16">
      <c r="H1427" s="53">
        <f>SUM(H2:H1425)</f>
        <v>29869609</v>
      </c>
      <c r="I1427" s="53">
        <f t="shared" ref="I1427:L1427" si="26">SUM(I2:I1425)</f>
        <v>0</v>
      </c>
      <c r="J1427" s="53">
        <f t="shared" si="26"/>
        <v>31320564</v>
      </c>
      <c r="K1427" s="53">
        <f t="shared" si="26"/>
        <v>0</v>
      </c>
      <c r="L1427" s="53">
        <f t="shared" si="26"/>
        <v>31320564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topLeftCell="E1" workbookViewId="0">
      <selection activeCell="H21" sqref="H21"/>
    </sheetView>
  </sheetViews>
  <sheetFormatPr defaultRowHeight="15"/>
  <cols>
    <col min="1" max="1" width="8.5703125" customWidth="1"/>
    <col min="2" max="2" width="2.42578125" customWidth="1"/>
    <col min="3" max="3" width="30" customWidth="1"/>
    <col min="4" max="4" width="2.42578125" customWidth="1"/>
    <col min="5" max="5" width="41" bestFit="1" customWidth="1"/>
    <col min="6" max="6" width="2.42578125" customWidth="1"/>
    <col min="7" max="7" width="13.85546875" bestFit="1" customWidth="1"/>
    <col min="8" max="8" width="18.5703125" customWidth="1"/>
    <col min="9" max="9" width="111.28515625" bestFit="1" customWidth="1"/>
  </cols>
  <sheetData>
    <row r="1" spans="1:9">
      <c r="A1" t="s">
        <v>2746</v>
      </c>
      <c r="C1" t="s">
        <v>2747</v>
      </c>
      <c r="D1" s="59"/>
      <c r="E1" t="s">
        <v>2748</v>
      </c>
      <c r="G1" t="s">
        <v>2749</v>
      </c>
    </row>
    <row r="2" spans="1:9">
      <c r="A2" t="s">
        <v>2702</v>
      </c>
      <c r="B2" s="59" t="s">
        <v>6</v>
      </c>
      <c r="C2" s="60" t="s">
        <v>2694</v>
      </c>
      <c r="D2" s="61" t="s">
        <v>6</v>
      </c>
      <c r="E2" s="60" t="s">
        <v>2678</v>
      </c>
      <c r="F2" s="61" t="s">
        <v>6</v>
      </c>
      <c r="G2" s="60" t="s">
        <v>2679</v>
      </c>
      <c r="H2" s="61" t="s">
        <v>2751</v>
      </c>
      <c r="I2" t="str">
        <f>A2&amp;B2&amp;C2&amp;D2&amp;E2&amp;F2&amp;G2&amp;H2</f>
        <v>('SUP001','PT ALAMJAYA WIRASENTOSA','Jl Raya Medan-Tj Morawa Km 13,5/54 Medan','( 061 ) 7942020','MEDAN',0,'-','-','-'),</v>
      </c>
    </row>
    <row r="3" spans="1:9">
      <c r="A3" t="s">
        <v>2703</v>
      </c>
      <c r="B3" s="59" t="s">
        <v>6</v>
      </c>
      <c r="C3" s="60" t="s">
        <v>2695</v>
      </c>
      <c r="D3" s="61" t="s">
        <v>6</v>
      </c>
      <c r="E3" s="60" t="s">
        <v>2680</v>
      </c>
      <c r="F3" s="61" t="s">
        <v>6</v>
      </c>
      <c r="G3" s="60" t="s">
        <v>2681</v>
      </c>
      <c r="H3" s="61" t="s">
        <v>2751</v>
      </c>
      <c r="I3" t="str">
        <f t="shared" ref="I2:I18" si="0">A3&amp;B3&amp;C3&amp;D3&amp;E3&amp;F3&amp;G3&amp;H3</f>
        <v>('SUP002','ALFA MOUNTINDO','Jl Kapt Muslim Dlm 22-DD Medan','( 061 ) 8466671','MEDAN',0,'-','-','-'),</v>
      </c>
    </row>
    <row r="4" spans="1:9">
      <c r="A4" t="s">
        <v>2704</v>
      </c>
      <c r="B4" s="59" t="s">
        <v>6</v>
      </c>
      <c r="C4" s="60" t="s">
        <v>2696</v>
      </c>
      <c r="D4" s="61" t="s">
        <v>6</v>
      </c>
      <c r="E4" s="60" t="s">
        <v>2682</v>
      </c>
      <c r="F4" s="61" t="s">
        <v>6</v>
      </c>
      <c r="G4" s="60" t="s">
        <v>2683</v>
      </c>
      <c r="H4" s="61" t="s">
        <v>2751</v>
      </c>
      <c r="I4" t="str">
        <f t="shared" si="0"/>
        <v>('SUP003','PT ARTA BOGA CEMERLANG','Jl Kirana 12-16 Medan','( 061 ) 6871547','MEDAN',0,'-','-','-'),</v>
      </c>
    </row>
    <row r="5" spans="1:9">
      <c r="A5" t="s">
        <v>2705</v>
      </c>
      <c r="B5" s="59" t="s">
        <v>6</v>
      </c>
      <c r="C5" s="60" t="s">
        <v>2697</v>
      </c>
      <c r="D5" s="61" t="s">
        <v>6</v>
      </c>
      <c r="E5" s="60" t="s">
        <v>2684</v>
      </c>
      <c r="F5" s="61" t="s">
        <v>6</v>
      </c>
      <c r="G5" s="60" t="s">
        <v>2685</v>
      </c>
      <c r="H5" s="61" t="s">
        <v>2751</v>
      </c>
      <c r="I5" t="str">
        <f t="shared" si="0"/>
        <v>('SUP004','PT GIZINDO PRIMA NUSANTARA','Jl Sei Sesirah 2 Medan','( 061 ) 4569585','MEDAN',0,'-','-','-'),</v>
      </c>
    </row>
    <row r="6" spans="1:9">
      <c r="A6" t="s">
        <v>2706</v>
      </c>
      <c r="B6" s="59" t="s">
        <v>6</v>
      </c>
      <c r="C6" s="60" t="s">
        <v>2698</v>
      </c>
      <c r="D6" s="61" t="s">
        <v>6</v>
      </c>
      <c r="E6" s="60" t="s">
        <v>2686</v>
      </c>
      <c r="F6" s="61" t="s">
        <v>6</v>
      </c>
      <c r="G6" s="60" t="s">
        <v>2687</v>
      </c>
      <c r="H6" s="61" t="s">
        <v>2751</v>
      </c>
      <c r="I6" t="str">
        <f t="shared" si="0"/>
        <v>('SUP005','PT HORMAT PRIMATAMA','Jl Karantina 51 Medan','( 061 ) 6614980','MEDAN',0,'-','-','-'),</v>
      </c>
    </row>
    <row r="7" spans="1:9">
      <c r="A7" t="s">
        <v>2707</v>
      </c>
      <c r="B7" s="59" t="s">
        <v>6</v>
      </c>
      <c r="C7" s="60" t="s">
        <v>2699</v>
      </c>
      <c r="D7" s="61" t="s">
        <v>6</v>
      </c>
      <c r="E7" s="60" t="s">
        <v>2688</v>
      </c>
      <c r="F7" s="61" t="s">
        <v>6</v>
      </c>
      <c r="G7" s="60" t="s">
        <v>2689</v>
      </c>
      <c r="H7" s="61" t="s">
        <v>2751</v>
      </c>
      <c r="I7" t="str">
        <f t="shared" si="0"/>
        <v>('SUP006','PT INDOMARCO ADI PRIMA','Jl Sisingamangaraja Km 6,3/3 Medan','( 061 ) 7868518','MEDAN',0,'-','-','-'),</v>
      </c>
    </row>
    <row r="8" spans="1:9">
      <c r="A8" t="s">
        <v>2708</v>
      </c>
      <c r="B8" s="59" t="s">
        <v>6</v>
      </c>
      <c r="C8" s="60" t="s">
        <v>2700</v>
      </c>
      <c r="D8" s="61" t="s">
        <v>6</v>
      </c>
      <c r="E8" s="60" t="s">
        <v>2690</v>
      </c>
      <c r="F8" s="61" t="s">
        <v>6</v>
      </c>
      <c r="G8" s="60" t="s">
        <v>2691</v>
      </c>
      <c r="H8" s="61" t="s">
        <v>2751</v>
      </c>
      <c r="I8" t="str">
        <f t="shared" si="0"/>
        <v>('SUP007','PT JDH ERINDO','Jl Kom L Yos Sudarso Km 7,3 Medan','( 061 ) 6618107','MEDAN',0,'-','-','-'),</v>
      </c>
    </row>
    <row r="9" spans="1:9">
      <c r="A9" t="s">
        <v>2709</v>
      </c>
      <c r="B9" s="59" t="s">
        <v>6</v>
      </c>
      <c r="C9" s="60" t="s">
        <v>2701</v>
      </c>
      <c r="D9" s="61" t="s">
        <v>6</v>
      </c>
      <c r="E9" s="60" t="s">
        <v>2692</v>
      </c>
      <c r="F9" s="61" t="s">
        <v>6</v>
      </c>
      <c r="G9" s="60" t="s">
        <v>2693</v>
      </c>
      <c r="H9" s="61" t="s">
        <v>2751</v>
      </c>
      <c r="I9" t="str">
        <f t="shared" si="0"/>
        <v>('SUP008','CV KENCANA MANDIRI','Jl Mesjid Bl K/138 Medan','( 061 ) 8469511','MEDAN',0,'-','-','-'),</v>
      </c>
    </row>
    <row r="10" spans="1:9">
      <c r="A10" t="s">
        <v>2728</v>
      </c>
      <c r="B10" s="59" t="s">
        <v>6</v>
      </c>
      <c r="C10" s="60" t="s">
        <v>2736</v>
      </c>
      <c r="D10" s="61" t="s">
        <v>6</v>
      </c>
      <c r="E10" s="60" t="s">
        <v>2710</v>
      </c>
      <c r="F10" s="61" t="s">
        <v>6</v>
      </c>
      <c r="G10" s="60" t="s">
        <v>2711</v>
      </c>
      <c r="H10" s="61" t="s">
        <v>2751</v>
      </c>
      <c r="I10" t="str">
        <f t="shared" si="0"/>
        <v>('SUP009','PT KILANG KECAP ANGSA','Jl Meranti XII 16 Medan','( 061 ) 4521052','MEDAN',0,'-','-','-'),</v>
      </c>
    </row>
    <row r="11" spans="1:9">
      <c r="A11" t="s">
        <v>2729</v>
      </c>
      <c r="B11" s="59" t="s">
        <v>6</v>
      </c>
      <c r="C11" s="60" t="s">
        <v>2737</v>
      </c>
      <c r="D11" s="61" t="s">
        <v>6</v>
      </c>
      <c r="E11" s="60" t="s">
        <v>2712</v>
      </c>
      <c r="F11" s="61" t="s">
        <v>6</v>
      </c>
      <c r="G11" s="60" t="s">
        <v>2713</v>
      </c>
      <c r="H11" s="61" t="s">
        <v>2751</v>
      </c>
      <c r="I11" t="str">
        <f t="shared" si="0"/>
        <v>('SUP010','PT MEGADIRGA ANTARINDO','Jl Gajah Mada 21/23-C Medan','( 061 ) 4143190','MEDAN',0,'-','-','-'),</v>
      </c>
    </row>
    <row r="12" spans="1:9">
      <c r="A12" t="s">
        <v>2730</v>
      </c>
      <c r="B12" s="59" t="s">
        <v>6</v>
      </c>
      <c r="C12" s="60" t="s">
        <v>2738</v>
      </c>
      <c r="D12" s="61" t="s">
        <v>6</v>
      </c>
      <c r="E12" s="60" t="s">
        <v>2714</v>
      </c>
      <c r="F12" s="61" t="s">
        <v>6</v>
      </c>
      <c r="G12" s="60" t="s">
        <v>2715</v>
      </c>
      <c r="H12" s="61" t="s">
        <v>2751</v>
      </c>
      <c r="I12" t="str">
        <f t="shared" si="0"/>
        <v>('SUP011','PT MULTI ALAM PRIMA RASA','Kompl Palem Mas Bl A/119 D Medan','( 061 ) 8461759','MEDAN',0,'-','-','-'),</v>
      </c>
    </row>
    <row r="13" spans="1:9">
      <c r="A13" t="s">
        <v>2731</v>
      </c>
      <c r="B13" s="59" t="s">
        <v>6</v>
      </c>
      <c r="C13" s="60" t="s">
        <v>2739</v>
      </c>
      <c r="D13" s="61" t="s">
        <v>6</v>
      </c>
      <c r="E13" s="60" t="s">
        <v>2716</v>
      </c>
      <c r="F13" s="61" t="s">
        <v>6</v>
      </c>
      <c r="G13" s="60" t="s">
        <v>2717</v>
      </c>
      <c r="H13" s="61" t="s">
        <v>2751</v>
      </c>
      <c r="I13" t="str">
        <f t="shared" si="0"/>
        <v>('SUP012','PT PERKASA ALAM SENTOSA','Jl Bahagia By Pass 45-B Medan','( 061 ) 7871015','MEDAN',0,'-','-','-'),</v>
      </c>
    </row>
    <row r="14" spans="1:9">
      <c r="A14" t="s">
        <v>2732</v>
      </c>
      <c r="B14" s="59" t="s">
        <v>6</v>
      </c>
      <c r="C14" s="60" t="s">
        <v>2740</v>
      </c>
      <c r="D14" s="61" t="s">
        <v>6</v>
      </c>
      <c r="E14" s="60" t="s">
        <v>2718</v>
      </c>
      <c r="F14" s="61" t="s">
        <v>6</v>
      </c>
      <c r="G14" s="60" t="s">
        <v>2719</v>
      </c>
      <c r="H14" s="61" t="s">
        <v>2751</v>
      </c>
      <c r="I14" t="str">
        <f t="shared" si="0"/>
        <v>('SUP013','PT RODA MAS CO','Jl Kom L Yos Sudarso Km 7,2/99-S Medan','( 061 ) 6645641','MEDAN',0,'-','-','-'),</v>
      </c>
    </row>
    <row r="15" spans="1:9">
      <c r="A15" t="s">
        <v>2733</v>
      </c>
      <c r="B15" s="59" t="s">
        <v>6</v>
      </c>
      <c r="C15" s="60" t="s">
        <v>2741</v>
      </c>
      <c r="D15" s="61" t="s">
        <v>6</v>
      </c>
      <c r="E15" s="60" t="s">
        <v>2720</v>
      </c>
      <c r="F15" s="61" t="s">
        <v>6</v>
      </c>
      <c r="G15" s="60" t="s">
        <v>2721</v>
      </c>
      <c r="H15" s="61" t="s">
        <v>2751</v>
      </c>
      <c r="I15" t="str">
        <f t="shared" si="0"/>
        <v>('SUP014','TOKO SAKURA','Jl Letda Sujono 84 Medan','( 061 ) 7323008','MEDAN',0,'-','-','-'),</v>
      </c>
    </row>
    <row r="16" spans="1:9">
      <c r="A16" t="s">
        <v>2734</v>
      </c>
      <c r="B16" s="59" t="s">
        <v>6</v>
      </c>
      <c r="C16" s="60" t="s">
        <v>2742</v>
      </c>
      <c r="D16" s="61" t="s">
        <v>6</v>
      </c>
      <c r="E16" s="60" t="s">
        <v>2722</v>
      </c>
      <c r="F16" s="61" t="s">
        <v>6</v>
      </c>
      <c r="G16" s="60" t="s">
        <v>2723</v>
      </c>
      <c r="H16" s="61" t="s">
        <v>2751</v>
      </c>
      <c r="I16" t="str">
        <f t="shared" si="0"/>
        <v>('SUP015','PT SEMESTA NUSTRA DISTRINDO','Jl Medan Tanjung Morawa Km 12,8 Medan','( 061 ) 7943280','MEDAN',0,'-','-','-'),</v>
      </c>
    </row>
    <row r="17" spans="1:9">
      <c r="A17" t="s">
        <v>2735</v>
      </c>
      <c r="B17" s="59" t="s">
        <v>6</v>
      </c>
      <c r="C17" s="60" t="s">
        <v>2743</v>
      </c>
      <c r="D17" s="61" t="s">
        <v>6</v>
      </c>
      <c r="E17" s="60" t="s">
        <v>2724</v>
      </c>
      <c r="F17" s="61" t="s">
        <v>6</v>
      </c>
      <c r="G17" s="60" t="s">
        <v>2725</v>
      </c>
      <c r="H17" s="61" t="s">
        <v>2751</v>
      </c>
      <c r="I17" t="str">
        <f t="shared" si="0"/>
        <v>('SUP016','UD SUBUR JAYA','Jl P Bangka 12 C Medan','( 061 ) 6840128','MEDAN',0,'-','-','-'),</v>
      </c>
    </row>
    <row r="18" spans="1:9">
      <c r="A18" t="s">
        <v>2745</v>
      </c>
      <c r="B18" s="59" t="s">
        <v>6</v>
      </c>
      <c r="C18" s="60" t="s">
        <v>2744</v>
      </c>
      <c r="D18" s="61" t="s">
        <v>6</v>
      </c>
      <c r="E18" s="60" t="s">
        <v>2726</v>
      </c>
      <c r="F18" s="61" t="s">
        <v>6</v>
      </c>
      <c r="G18" s="60" t="s">
        <v>2727</v>
      </c>
      <c r="H18" s="61" t="s">
        <v>2750</v>
      </c>
      <c r="I18" t="str">
        <f t="shared" si="0"/>
        <v>('SUP017','PT SUMBER REZEKI BERSAMA','Jl P Sumbawa KIM II 8 Medan','( 061 ) 6856111','MEDAN',0,'-','-','-')</v>
      </c>
    </row>
    <row r="19" spans="1:9">
      <c r="C19" t="str">
        <f t="shared" ref="C19:C20" si="1">UPPER(E28)</f>
        <v/>
      </c>
      <c r="E19" s="58"/>
    </row>
    <row r="20" spans="1:9">
      <c r="C20" t="str">
        <f t="shared" si="1"/>
        <v/>
      </c>
      <c r="E20" s="58"/>
    </row>
    <row r="21" spans="1:9">
      <c r="E21" s="58"/>
    </row>
    <row r="22" spans="1:9">
      <c r="E22" s="58"/>
    </row>
    <row r="23" spans="1:9">
      <c r="E23" s="58"/>
    </row>
    <row r="24" spans="1:9">
      <c r="E24" s="58"/>
    </row>
    <row r="25" spans="1:9">
      <c r="E25" s="58"/>
    </row>
    <row r="26" spans="1:9">
      <c r="E26" s="58"/>
    </row>
    <row r="27" spans="1:9">
      <c r="E2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BARANG</vt:lpstr>
      <vt:lpstr>SUPPLIER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ITSUSAHBRO</dc:creator>
  <cp:lastModifiedBy>ITSUSAHBRO</cp:lastModifiedBy>
  <dcterms:created xsi:type="dcterms:W3CDTF">2017-03-17T05:39:47Z</dcterms:created>
  <dcterms:modified xsi:type="dcterms:W3CDTF">2017-04-12T15:32:16Z</dcterms:modified>
</cp:coreProperties>
</file>