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luesqure\WP3 - Logistic and Stock\Fichier Suivi de Stocks\Template\"/>
    </mc:Choice>
  </mc:AlternateContent>
  <xr:revisionPtr revIDLastSave="0" documentId="13_ncr:1_{DC7E294E-5287-4C5E-B30F-62CC6FCA483A}" xr6:coauthVersionLast="47" xr6:coauthVersionMax="47" xr10:uidLastSave="{00000000-0000-0000-0000-000000000000}"/>
  <bookViews>
    <workbookView xWindow="28680" yWindow="-75" windowWidth="29040" windowHeight="15720" firstSheet="1" activeTab="1" xr2:uid="{FEC127E6-AD9D-4D66-903A-C3AFBE4F1919}"/>
  </bookViews>
  <sheets>
    <sheet name="Accueil" sheetId="2" state="hidden" r:id="rId1"/>
    <sheet name="Rapport" sheetId="6" r:id="rId2"/>
    <sheet name="Annexe 1 - Consolidation" sheetId="3" r:id="rId3"/>
    <sheet name="Annexe 2 - Suivi des Stocks" sheetId="4" r:id="rId4"/>
    <sheet name="Etat de stock PNLP" sheetId="7" state="hidden" r:id="rId5"/>
    <sheet name="Stock detaille" sheetId="8" r:id="rId6"/>
    <sheet name="Receptions" sheetId="10" r:id="rId7"/>
    <sheet name="Distribution X3" sheetId="9" state="hidden" r:id="rId8"/>
    <sheet name="Produits en transfert" sheetId="12" state="hidden" r:id="rId9"/>
    <sheet name="PPI" sheetId="11" state="hidden" r:id="rId10"/>
    <sheet name="Prelèvement CQ" sheetId="13" state="hidden" r:id="rId11"/>
    <sheet name="Plan d'appro" sheetId="16" r:id="rId12"/>
    <sheet name="Prévision" sheetId="21" r:id="rId13"/>
    <sheet name="Statut Produits" sheetId="23" r:id="rId14"/>
    <sheet name="Repertoire_Prod" sheetId="17" state="hidden" r:id="rId15"/>
    <sheet name="Etat de stock Periph" sheetId="14" state="hidden" r:id="rId16"/>
    <sheet name="StockParRegion" sheetId="15" state="hidden" r:id="rId17"/>
  </sheets>
  <definedNames>
    <definedName name="_xlnm._FilterDatabase" localSheetId="2" hidden="1">'Annexe 1 - Consolidation'!$A$4:$CZ$4</definedName>
    <definedName name="_xlnm._FilterDatabase" localSheetId="3" hidden="1">'Annexe 2 - Suivi des Stocks'!$A$4:$AR$4</definedName>
    <definedName name="_xlnm._FilterDatabase" localSheetId="7" hidden="1">'Distribution X3'!$A$1:$N$1</definedName>
    <definedName name="_xlnm._FilterDatabase" localSheetId="15" hidden="1">'Etat de stock Periph'!$A$1:$AC$6090</definedName>
    <definedName name="_xlnm._FilterDatabase" localSheetId="4" hidden="1">'Etat de stock PNLP'!$A$5:$K$5</definedName>
    <definedName name="_xlnm._FilterDatabase" localSheetId="11" hidden="1">'Plan d''appro'!$A$1:$N$1</definedName>
    <definedName name="_xlnm._FilterDatabase" localSheetId="12" hidden="1">Prévision!$E$7:$CK$7</definedName>
    <definedName name="_xlnm._FilterDatabase" localSheetId="6" hidden="1">Receptions!$A$1:$I$1</definedName>
    <definedName name="_xlnm._FilterDatabase" localSheetId="5" hidden="1">'Stock detaille'!$A$1:$I$1</definedName>
    <definedName name="_xlnm._FilterDatabase" localSheetId="16" hidden="1">StockParRegion!$A$2:$BX$2</definedName>
    <definedName name="all_targets">#REF!</definedName>
    <definedName name="allocation" localSheetId="4">#REF!</definedName>
    <definedName name="allocation" localSheetId="8">#REF!</definedName>
    <definedName name="allocation">#REF!</definedName>
    <definedName name="cdprod">#REF!</definedName>
    <definedName name="clEnCours">#REF!</definedName>
    <definedName name="clNonCommencé">#REF!</definedName>
    <definedName name="clPersonnalisé1">#REF!</definedName>
    <definedName name="clPersonnalisé2">#REF!</definedName>
    <definedName name="clPersonnalisé3">#REF!</definedName>
    <definedName name="clPersonnalisé4">#REF!</definedName>
    <definedName name="clRetardé">#REF!</definedName>
    <definedName name="clTerminé">#REF!</definedName>
    <definedName name="code">#REF!</definedName>
    <definedName name="codea">#REF!</definedName>
    <definedName name="codedist">#REF!</definedName>
    <definedName name="codepart">#REF!</definedName>
    <definedName name="coderecep">#REF!</definedName>
    <definedName name="codes" localSheetId="4">#REF!</definedName>
    <definedName name="codes" localSheetId="8">#REF!</definedName>
    <definedName name="codes">#REF!</definedName>
    <definedName name="DECISION" localSheetId="4">#REF!</definedName>
    <definedName name="DECISION" localSheetId="8">#REF!</definedName>
    <definedName name="DECISION">#REF!</definedName>
    <definedName name="Dist_Info">#REF!</definedName>
    <definedName name="Dist_Region">#REF!</definedName>
    <definedName name="DomaineListe">#REF!</definedName>
    <definedName name="esther" localSheetId="4">#REF!</definedName>
    <definedName name="esther" localSheetId="8">#REF!</definedName>
    <definedName name="esther">#REF!</definedName>
    <definedName name="esthoura" localSheetId="4">#REF!</definedName>
    <definedName name="esthoura" localSheetId="8">#REF!</definedName>
    <definedName name="esthoura">#REF!</definedName>
    <definedName name="ferie">#REF!</definedName>
    <definedName name="feries">#REF!</definedName>
    <definedName name="gender">#REF!</definedName>
    <definedName name="hrh_abov">#REF!</definedName>
    <definedName name="hrhsi">#REF!</definedName>
    <definedName name="htc">#REF!</definedName>
    <definedName name="imCodeList">#REF!</definedName>
    <definedName name="indicator">#REF!</definedName>
    <definedName name="kl" localSheetId="4">#REF!</definedName>
    <definedName name="kl" localSheetId="8">#REF!</definedName>
    <definedName name="kl">#REF!</definedName>
    <definedName name="labo">#REF!</definedName>
    <definedName name="Liste">#REF!</definedName>
    <definedName name="ListeIndicateur">#REF!</definedName>
    <definedName name="LISTEPRODUIT">#REF!</definedName>
    <definedName name="Mois">#REF!</definedName>
    <definedName name="mois1">#REF!</definedName>
    <definedName name="mois2">#REF!</definedName>
    <definedName name="NB_Dist_Region">#REF!</definedName>
    <definedName name="NB_Site_District">#REF!</definedName>
    <definedName name="NB_SiteCom_District">#REF!</definedName>
    <definedName name="Objet">#REF!</definedName>
    <definedName name="OUINON" localSheetId="4">#REF!</definedName>
    <definedName name="OUINON" localSheetId="8">#REF!</definedName>
    <definedName name="OUINON">#REF!</definedName>
    <definedName name="Partner_IM">#REF!</definedName>
    <definedName name="pep">#REF!</definedName>
    <definedName name="peremption">#REF!</definedName>
    <definedName name="peremptiona">#REF!</definedName>
    <definedName name="PERT" localSheetId="4">#REF!</definedName>
    <definedName name="PERT" localSheetId="8">#REF!</definedName>
    <definedName name="PERT">#REF!</definedName>
    <definedName name="phdp">#REF!</definedName>
    <definedName name="POND10" localSheetId="4">#REF!</definedName>
    <definedName name="POND10" localSheetId="8">#REF!</definedName>
    <definedName name="POND10">#REF!</definedName>
    <definedName name="POND150" localSheetId="4">#REF!</definedName>
    <definedName name="POND150" localSheetId="8">#REF!</definedName>
    <definedName name="POND150">#REF!</definedName>
    <definedName name="POND30" localSheetId="4">#REF!</definedName>
    <definedName name="POND30" localSheetId="8">#REF!</definedName>
    <definedName name="POND30">#REF!</definedName>
    <definedName name="prep">#REF!</definedName>
    <definedName name="ptme">#REF!</definedName>
    <definedName name="PTME_Site_C57">#REF!</definedName>
    <definedName name="qte">#REF!</definedName>
    <definedName name="qtedist">#REF!</definedName>
    <definedName name="qterecep">#REF!</definedName>
    <definedName name="QUALITE" localSheetId="4">#REF!</definedName>
    <definedName name="QUALITE" localSheetId="8">#REF!</definedName>
    <definedName name="QUALITE">#REF!</definedName>
    <definedName name="quantiea">#REF!</definedName>
    <definedName name="quantite">#REF!</definedName>
    <definedName name="quantitea">#REF!</definedName>
    <definedName name="quantites" localSheetId="4">#REF!</definedName>
    <definedName name="quantites" localSheetId="8">#REF!</definedName>
    <definedName name="quantites">#REF!</definedName>
    <definedName name="rapport">#REF!</definedName>
    <definedName name="rcode">#REF!</definedName>
    <definedName name="rcompl">#REF!</definedName>
    <definedName name="Regions">#REF!</definedName>
    <definedName name="Requete_doc_Latta" localSheetId="4">#REF!</definedName>
    <definedName name="Requete_doc_Latta" localSheetId="8">#REF!</definedName>
    <definedName name="Requete_doc_Latta">#REF!</definedName>
    <definedName name="rperiode">#REF!</definedName>
    <definedName name="rprog">#REF!</definedName>
    <definedName name="rprompt">#REF!</definedName>
    <definedName name="rptog">#REF!</definedName>
    <definedName name="semaine">#REF!</definedName>
    <definedName name="Site_District">#REF!</definedName>
    <definedName name="Site_Info">#REF!</definedName>
    <definedName name="SiteCom_District">#REF!</definedName>
    <definedName name="SiteCom_Info">#REF!</definedName>
    <definedName name="Status">#REF!</definedName>
    <definedName name="STATUT">#REF!</definedName>
    <definedName name="STATUT1">#REF!</definedName>
    <definedName name="supchain">#REF!</definedName>
    <definedName name="tbhiv">#REF!</definedName>
    <definedName name="treat">#REF!</definedName>
    <definedName name="trimestre13">#REF!</definedName>
    <definedName name="txtPersonnalisé1">#REF!</definedName>
    <definedName name="txtPersonnalisé2">#REF!</definedName>
    <definedName name="txtPersonnalisé3">#REF!</definedName>
    <definedName name="txtPersonnalisé4">#REF!</definedName>
    <definedName name="Unite">#REF!</definedName>
    <definedName name="ZONE_MONETAIRE" localSheetId="4">#REF!</definedName>
    <definedName name="ZONE_MONETAIRE" localSheetId="8">#REF!</definedName>
    <definedName name="ZONE_MONETAI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21" l="1"/>
  <c r="AS6" i="21" l="1"/>
  <c r="BI6" i="21" l="1"/>
  <c r="BY6" i="21" s="1"/>
  <c r="K6" i="21"/>
  <c r="AD6" i="21" l="1"/>
  <c r="L6" i="21"/>
  <c r="AE6" i="21" s="1"/>
  <c r="BJ6" i="21" l="1"/>
  <c r="BZ6" i="21" s="1"/>
  <c r="AT6" i="21"/>
  <c r="M6" i="21"/>
  <c r="AF6" i="21" s="1"/>
  <c r="AU6" i="21" l="1"/>
  <c r="BK6" i="21"/>
  <c r="CA6" i="21" s="1"/>
  <c r="N6" i="21"/>
  <c r="AG6" i="21" s="1"/>
  <c r="BL6" i="21" l="1"/>
  <c r="CB6" i="21" s="1"/>
  <c r="AV6" i="21"/>
  <c r="O6" i="21"/>
  <c r="AH6" i="21" s="1"/>
  <c r="AW6" i="21" l="1"/>
  <c r="BM6" i="21"/>
  <c r="CC6" i="21" s="1"/>
  <c r="P6" i="21"/>
  <c r="BN6" i="21" l="1"/>
  <c r="CD6" i="21" s="1"/>
  <c r="AX6" i="21"/>
  <c r="Q6" i="21"/>
  <c r="AI6" i="21"/>
  <c r="BO6" i="21" l="1"/>
  <c r="CE6" i="21" s="1"/>
  <c r="AY6" i="21"/>
  <c r="AJ6" i="21"/>
  <c r="R6" i="21"/>
  <c r="AK6" i="21" l="1"/>
  <c r="S6" i="21"/>
  <c r="BP6" i="21"/>
  <c r="CF6" i="21" s="1"/>
  <c r="AZ6" i="21"/>
  <c r="AL6" i="21" l="1"/>
  <c r="T6" i="21"/>
  <c r="BA6" i="21"/>
  <c r="BQ6" i="21"/>
  <c r="CG6" i="21" s="1"/>
  <c r="AM6" i="21" l="1"/>
  <c r="U6" i="21"/>
  <c r="BR6" i="21"/>
  <c r="CH6" i="21" s="1"/>
  <c r="BB6" i="21"/>
  <c r="V6" i="21" l="1"/>
  <c r="AO6" i="21" s="1"/>
  <c r="AN6" i="21"/>
  <c r="BC6" i="21"/>
  <c r="BS6" i="21"/>
  <c r="CI6" i="21" s="1"/>
  <c r="BD6" i="21" l="1"/>
  <c r="BT6" i="21"/>
  <c r="CJ6" i="21" s="1"/>
  <c r="BE6" i="21"/>
  <c r="BF6" i="21" s="1"/>
  <c r="BU6" i="21"/>
  <c r="CK6" i="21" s="1"/>
  <c r="BV6" i="21" l="1"/>
  <c r="CL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</author>
  </authors>
  <commentList>
    <comment ref="T3" authorId="0" shapeId="0" xr:uid="{001F5544-91D1-4239-8379-37B7A65683F5}">
      <text>
        <r>
          <rPr>
            <sz val="9"/>
            <color indexed="81"/>
            <rFont val="Tahoma"/>
            <family val="2"/>
          </rPr>
          <t>Mettre une croix ("X") si la diligence est choisie pour figurer dans le rapport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author=</author>
    <author>None</author>
  </authors>
  <commentList>
    <comment ref="W2" authorId="0" shapeId="0" xr:uid="{4075F720-ED85-406A-8305-188136603ED6}">
      <text>
        <r>
          <rPr>
            <sz val="11"/>
            <color theme="1"/>
            <rFont val="Calibri"/>
            <family val="2"/>
            <scheme val="minor"/>
          </rPr>
          <t>=MIN.SI.ENS('Stock detaille'!D:D; 'Stock detaille'!G:G;"&gt;0"; 'Stock detaille'!A:A; C5)</t>
        </r>
      </text>
    </comment>
    <comment ref="AR2" authorId="1" shapeId="0" xr:uid="{8F1E1513-22A5-4C35-A971-1448E802528A}">
      <text>
        <r>
          <rPr>
            <sz val="11"/>
            <color theme="1"/>
            <rFont val="Calibri"/>
            <family val="2"/>
            <scheme val="minor"/>
          </rPr>
          <t>======
ID#AAABLLX4EjA
Ali    (2024-04-17 14:23:57)
Mettre une croix ("X") si la diligence est choisie pour figurer dans le rapport</t>
        </r>
      </text>
    </comment>
  </commentList>
</comments>
</file>

<file path=xl/sharedStrings.xml><?xml version="1.0" encoding="utf-8"?>
<sst xmlns="http://schemas.openxmlformats.org/spreadsheetml/2006/main" count="440" uniqueCount="275">
  <si>
    <t>Janvier</t>
  </si>
  <si>
    <t>Juillet</t>
  </si>
  <si>
    <r>
      <rPr>
        <b/>
        <sz val="11"/>
        <color theme="1"/>
        <rFont val="Arial Narrow"/>
        <family val="2"/>
      </rPr>
      <t xml:space="preserve">© </t>
    </r>
    <r>
      <rPr>
        <b/>
        <sz val="11"/>
        <color theme="1"/>
        <rFont val="Calibri"/>
        <family val="2"/>
      </rPr>
      <t>CNCAM</t>
    </r>
  </si>
  <si>
    <t xml:space="preserve"> Version Février 2024</t>
  </si>
  <si>
    <t>CATEGORIE</t>
  </si>
  <si>
    <t>CODE</t>
  </si>
  <si>
    <t>DESIGNATION DU PRODUIT</t>
  </si>
  <si>
    <t>Distribution effectuée</t>
  </si>
  <si>
    <t>Quantité reçue entrée en stock</t>
  </si>
  <si>
    <t>Quantité de PPI</t>
  </si>
  <si>
    <t>Quantité prélévée en Contrôle Qualité (CQ)</t>
  </si>
  <si>
    <t>Ajustement de stock</t>
  </si>
  <si>
    <t>Stock Théorique Final SAGE</t>
  </si>
  <si>
    <t>Stock Théorique Final Attendu</t>
  </si>
  <si>
    <t>ECARTS</t>
  </si>
  <si>
    <t>Justification des écarts</t>
  </si>
  <si>
    <t>Diligences</t>
  </si>
  <si>
    <t>Dilig. Choisie</t>
  </si>
  <si>
    <t>DISTRIBUTIONS MENSUELLES ENREGISTREES</t>
  </si>
  <si>
    <t>CONSOMMATIONS MENSUELLES ENREGISTREES</t>
  </si>
  <si>
    <t>CMM Calculée en fin du mois</t>
  </si>
  <si>
    <t>COMMENTAIRE</t>
  </si>
  <si>
    <t>Nbre de mois de considérés</t>
  </si>
  <si>
    <t>Distributions enregistrées sur les mois de considérés</t>
  </si>
  <si>
    <t>DMM Calculée 
(à valider pour ce mois)</t>
  </si>
  <si>
    <t>Unité Niv Périphérique</t>
  </si>
  <si>
    <t>Niveau CENTRAL</t>
  </si>
  <si>
    <t>Niveau DECENTRALISE</t>
  </si>
  <si>
    <t>Niveau NATIONAL</t>
  </si>
  <si>
    <t>Date de Péremption la plus proche</t>
  </si>
  <si>
    <t>Quantité correspondante</t>
  </si>
  <si>
    <t>Durée d'utilisation à la NPSP (mois)</t>
  </si>
  <si>
    <t>Quantités (en MSD) à périmer</t>
  </si>
  <si>
    <t>Quantites/Commandes en Cours</t>
  </si>
  <si>
    <t>Diligences au niveau Central</t>
  </si>
  <si>
    <t>Diligences au niveau périphérique</t>
  </si>
  <si>
    <t>Responsable</t>
  </si>
  <si>
    <t>SDU</t>
  </si>
  <si>
    <t>DMM</t>
  </si>
  <si>
    <t>MSD</t>
  </si>
  <si>
    <t>STATUT</t>
  </si>
  <si>
    <t>CONSO</t>
  </si>
  <si>
    <t>CMM</t>
  </si>
  <si>
    <t>Moins de 6 mois (RED)</t>
  </si>
  <si>
    <t>Entre 6 et 12 mois (ORANGE)</t>
  </si>
  <si>
    <t>Plus de 12 mois (GREEN)</t>
  </si>
  <si>
    <t>Qtité attendue</t>
  </si>
  <si>
    <t>MSD attendu</t>
  </si>
  <si>
    <t>Qtité réceptionnés non en Stock</t>
  </si>
  <si>
    <t>MSD reçu</t>
  </si>
  <si>
    <t>Financement</t>
  </si>
  <si>
    <t>Date Probable de Livraison</t>
  </si>
  <si>
    <t>Date Effective de Livraison</t>
  </si>
  <si>
    <t>Unité niv Central</t>
  </si>
  <si>
    <t>Unité niv Périphérique</t>
  </si>
  <si>
    <t>Stock Théorique fin Juin 2024</t>
  </si>
  <si>
    <t>RAPPORT DE LA RÉUNION MENSUELLE DU SUIVI DES STOCKS</t>
  </si>
  <si>
    <t>Programme :</t>
  </si>
  <si>
    <t>Heure de début :</t>
  </si>
  <si>
    <t xml:space="preserve">Période de :                                                        </t>
  </si>
  <si>
    <t>Lieu :</t>
  </si>
  <si>
    <t>NPSP-CI</t>
  </si>
  <si>
    <t>Heure de fin :</t>
  </si>
  <si>
    <t>ST CNCAM</t>
  </si>
  <si>
    <t>PNS</t>
  </si>
  <si>
    <t>Autres</t>
  </si>
  <si>
    <t>Ordre du jour :</t>
  </si>
  <si>
    <t>Déroulement de la séance</t>
  </si>
  <si>
    <t>1.   Informations</t>
  </si>
  <si>
    <t xml:space="preserve">2.   Revue des diligences précédentes </t>
  </si>
  <si>
    <t>3.   Revues et Consolidation des stocks</t>
  </si>
  <si>
    <t>4.   Gestion des risques et diligences sur les produits</t>
  </si>
  <si>
    <t>5.   Diligences / Recommandations générales</t>
  </si>
  <si>
    <t>6.   Divers</t>
  </si>
  <si>
    <t>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</si>
  <si>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Tableau de revue des diligences</t>
  </si>
  <si>
    <t>Responsables</t>
  </si>
  <si>
    <t>Délais</t>
  </si>
  <si>
    <t>Etat d'exécution</t>
  </si>
  <si>
    <t>Obsevation</t>
  </si>
  <si>
    <t>N°</t>
  </si>
  <si>
    <t>Informations</t>
  </si>
  <si>
    <t xml:space="preserve">Produits concernés </t>
  </si>
  <si>
    <t>Ecarts Observés</t>
  </si>
  <si>
    <t>Justifications des écarts</t>
  </si>
  <si>
    <t>Actions à mener</t>
  </si>
  <si>
    <t>Désignation</t>
  </si>
  <si>
    <t>Niveau de stock</t>
  </si>
  <si>
    <t>risque de rupture ou de péremption</t>
  </si>
  <si>
    <t>Commandes en Cours</t>
  </si>
  <si>
    <t xml:space="preserve">central </t>
  </si>
  <si>
    <t>périphérique</t>
  </si>
  <si>
    <t>national</t>
  </si>
  <si>
    <t>quantité</t>
  </si>
  <si>
    <t xml:space="preserve">Date Probable de livraison </t>
  </si>
  <si>
    <t>Statut commande</t>
  </si>
  <si>
    <t>Tableau de recommandations et diligences</t>
  </si>
  <si>
    <t>Divers</t>
  </si>
  <si>
    <t>Signature</t>
  </si>
  <si>
    <t>ST CNCAM pour le Comité de Quantification</t>
  </si>
  <si>
    <t>Tableau de consolidation des stocks</t>
  </si>
  <si>
    <t>Gestion des risques et diligences</t>
  </si>
  <si>
    <t>Objectif :</t>
  </si>
  <si>
    <t>Passer en revue les différents mouvements de stocks de la NPSP pour valider les stocks du niveau central en analysant les écarts.</t>
  </si>
  <si>
    <t>Analyser les différents niveaux de stock (Central, Périphérique et National) et les péremptions pour apprécier les risques et prendre des décisions remédier aux problèmes.</t>
  </si>
  <si>
    <r>
      <t xml:space="preserve">Etaient Présents : cf. liste de présence </t>
    </r>
    <r>
      <rPr>
        <sz val="12"/>
        <color theme="1"/>
        <rFont val="Arial Narrow"/>
        <family val="2"/>
      </rPr>
      <t>(voir annexe 3) :</t>
    </r>
  </si>
  <si>
    <t>EN/PM3/06</t>
  </si>
  <si>
    <t>Version:01</t>
  </si>
  <si>
    <t>Date: 17/11/2016</t>
  </si>
  <si>
    <t>Programme</t>
  </si>
  <si>
    <t>Ancien code</t>
  </si>
  <si>
    <t>Nouveau code</t>
  </si>
  <si>
    <t>Nouvelle désignation</t>
  </si>
  <si>
    <t>Contenance</t>
  </si>
  <si>
    <t>Traceurs</t>
  </si>
  <si>
    <t>Statut du stock</t>
  </si>
  <si>
    <t>Emplacement</t>
  </si>
  <si>
    <t>Numéro Lot</t>
  </si>
  <si>
    <t>Qté 
Physique</t>
  </si>
  <si>
    <t>Qté 
livrable</t>
  </si>
  <si>
    <t>Unit</t>
  </si>
  <si>
    <t>No commande</t>
  </si>
  <si>
    <t>No livraison</t>
  </si>
  <si>
    <t>Client</t>
  </si>
  <si>
    <t>Raison sociale</t>
  </si>
  <si>
    <t>Article</t>
  </si>
  <si>
    <t>Unité vente</t>
  </si>
  <si>
    <t>Bailleur</t>
  </si>
  <si>
    <t>Désignation NPSP</t>
  </si>
  <si>
    <t>Date de réception effective</t>
  </si>
  <si>
    <t>Date effective de dépotage et/ou expertise</t>
  </si>
  <si>
    <t>Quantité réceptionnée</t>
  </si>
  <si>
    <t>Date d'entrée en machine</t>
  </si>
  <si>
    <t>Code Produit</t>
  </si>
  <si>
    <t>Nom Produit</t>
  </si>
  <si>
    <t>Unite</t>
  </si>
  <si>
    <t>Date Peremption</t>
  </si>
  <si>
    <t>Quantité</t>
  </si>
  <si>
    <t>LISTE DES PPI AU COURS DU MOIS</t>
  </si>
  <si>
    <t>Réalisation Transfert</t>
  </si>
  <si>
    <t>Réception Transfert</t>
  </si>
  <si>
    <t>Total général</t>
  </si>
  <si>
    <t>LISTE DES CQ AU COURS DU MOIS</t>
  </si>
  <si>
    <t>LISTE DES TRANSFERTS</t>
  </si>
  <si>
    <t>PROGRAMME</t>
  </si>
  <si>
    <t>SOUS-PROGRAMME</t>
  </si>
  <si>
    <t>PERIODE</t>
  </si>
  <si>
    <t>REGION</t>
  </si>
  <si>
    <t>DISTRICT</t>
  </si>
  <si>
    <t>CODE  ETS</t>
  </si>
  <si>
    <t>STRUCTURE</t>
  </si>
  <si>
    <t>CATEGORIE PRODUIT</t>
  </si>
  <si>
    <t>PRODUIT</t>
  </si>
  <si>
    <t>UNITE DE RAPPORTAGE</t>
  </si>
  <si>
    <t>STOCK INITIAL</t>
  </si>
  <si>
    <t>QUANTITE RECUE</t>
  </si>
  <si>
    <t>QUANTITE UTILISEE</t>
  </si>
  <si>
    <t>PERTES ET AJUSTEMENT</t>
  </si>
  <si>
    <t>JOURS DE RUPTURE</t>
  </si>
  <si>
    <t>CMM ESIGL</t>
  </si>
  <si>
    <t>CMM gestionnaire</t>
  </si>
  <si>
    <t>QUANTITE PROPOSEE</t>
  </si>
  <si>
    <t>QUANTITE COMMANDEE</t>
  </si>
  <si>
    <t>QUANTITE APPROUVEE</t>
  </si>
  <si>
    <t>ETAT DU STOCK</t>
  </si>
  <si>
    <t>PNLP</t>
  </si>
  <si>
    <t>SAN PEDRO</t>
  </si>
  <si>
    <t>ABIDJAN 1</t>
  </si>
  <si>
    <t>BELIER</t>
  </si>
  <si>
    <t>MORONOU</t>
  </si>
  <si>
    <t>GUEMON</t>
  </si>
  <si>
    <t>GRANDS PONTS</t>
  </si>
  <si>
    <t>GBEKE</t>
  </si>
  <si>
    <t>NAWA</t>
  </si>
  <si>
    <t>AGNEBY-TIASSA</t>
  </si>
  <si>
    <t>GOH</t>
  </si>
  <si>
    <t>N'ZI</t>
  </si>
  <si>
    <t>HAUT-SASSANDRA</t>
  </si>
  <si>
    <t>SUD-COMOE</t>
  </si>
  <si>
    <t>ABIDJAN 2</t>
  </si>
  <si>
    <t>BERE</t>
  </si>
  <si>
    <t>PORO</t>
  </si>
  <si>
    <t>WORODOUGOU</t>
  </si>
  <si>
    <t>TONKPI</t>
  </si>
  <si>
    <t>BAGOUE</t>
  </si>
  <si>
    <t>INDENIE-DJUABLIN</t>
  </si>
  <si>
    <t>MARAHOUE</t>
  </si>
  <si>
    <t>CAVALLY</t>
  </si>
  <si>
    <t>LOH-DJIBOUA</t>
  </si>
  <si>
    <t>BOUNKANI</t>
  </si>
  <si>
    <t>GONTOUGO</t>
  </si>
  <si>
    <t>GBOKLE</t>
  </si>
  <si>
    <t>IFFOU</t>
  </si>
  <si>
    <t>KABADOUGOU</t>
  </si>
  <si>
    <t>ME</t>
  </si>
  <si>
    <t>TCHOLOGO</t>
  </si>
  <si>
    <t>BAFING</t>
  </si>
  <si>
    <t>HAMBOL</t>
  </si>
  <si>
    <t>FOLON</t>
  </si>
  <si>
    <t>Code</t>
  </si>
  <si>
    <t>Categorie</t>
  </si>
  <si>
    <t>Unité</t>
  </si>
  <si>
    <t>Conso du mois</t>
  </si>
  <si>
    <t>Jour restants</t>
  </si>
  <si>
    <t>Code Couleur</t>
  </si>
  <si>
    <t>Date de Péremption la plus proche (BRUTE)</t>
  </si>
  <si>
    <t>MSD correspondant</t>
  </si>
  <si>
    <t>Standard product code</t>
  </si>
  <si>
    <t>Centrale d'achat</t>
  </si>
  <si>
    <t>Source Financement</t>
  </si>
  <si>
    <t>Produits</t>
  </si>
  <si>
    <t>DATE</t>
  </si>
  <si>
    <t>Quantite</t>
  </si>
  <si>
    <t>Status</t>
  </si>
  <si>
    <t>Cout des Produits</t>
  </si>
  <si>
    <t>Couts du fret</t>
  </si>
  <si>
    <t xml:space="preserve"> Couts totaux</t>
  </si>
  <si>
    <t>Acronym</t>
  </si>
  <si>
    <t>Cout Unitaire</t>
  </si>
  <si>
    <t>Code X3</t>
  </si>
  <si>
    <t>Sous-programme</t>
  </si>
  <si>
    <t>Code Pipeline</t>
  </si>
  <si>
    <t>Unité niv central</t>
  </si>
  <si>
    <t>Unité niv périphérique</t>
  </si>
  <si>
    <t>Conditionnement</t>
  </si>
  <si>
    <t>Aperçu sur le stock previsionnel au niveau central</t>
  </si>
  <si>
    <t>Aperçu sur le stock previsionnel au niveau national</t>
  </si>
  <si>
    <t>STOCK CENTRAL</t>
  </si>
  <si>
    <t>STOCK NATIONAL</t>
  </si>
  <si>
    <t>Catégorie</t>
  </si>
  <si>
    <t>Péremption prévisionnelle au niveau central (En quantité)</t>
  </si>
  <si>
    <t>Péremption prévisionnelle au niveau central (En MSD)</t>
  </si>
  <si>
    <t>Péremption prévisionnelle au niveau central (En coût dollar USD)</t>
  </si>
  <si>
    <t>Date de rédaction :</t>
  </si>
  <si>
    <t>Date limite de consommation</t>
  </si>
  <si>
    <t>Référence</t>
  </si>
  <si>
    <t>Détermination de la DMM au mois de Avril 2024</t>
  </si>
  <si>
    <t>Détermination de la CMM au mois de Avril 2024</t>
  </si>
  <si>
    <t>Code produit</t>
  </si>
  <si>
    <r>
      <t>Sous lot (</t>
    </r>
    <r>
      <rPr>
        <b/>
        <sz val="10"/>
        <color rgb="FFFF0000"/>
        <rFont val="Tahoma"/>
        <family val="2"/>
      </rPr>
      <t>Programme</t>
    </r>
    <r>
      <rPr>
        <b/>
        <sz val="10"/>
        <color theme="1"/>
        <rFont val="Tahoma"/>
        <family val="2"/>
      </rPr>
      <t>)</t>
    </r>
  </si>
  <si>
    <r>
      <t xml:space="preserve">Date </t>
    </r>
    <r>
      <rPr>
        <b/>
        <sz val="10"/>
        <color rgb="FFC00000"/>
        <rFont val="Tahoma"/>
        <family val="2"/>
      </rPr>
      <t>commande</t>
    </r>
  </si>
  <si>
    <r>
      <t xml:space="preserve">Date </t>
    </r>
    <r>
      <rPr>
        <b/>
        <sz val="10"/>
        <color rgb="FFC00000"/>
        <rFont val="Tahoma"/>
        <family val="2"/>
      </rPr>
      <t>livraison</t>
    </r>
  </si>
  <si>
    <r>
      <t xml:space="preserve">Qté </t>
    </r>
    <r>
      <rPr>
        <b/>
        <sz val="10"/>
        <color rgb="FFC00000"/>
        <rFont val="Tahoma"/>
        <family val="2"/>
      </rPr>
      <t>commandée</t>
    </r>
  </si>
  <si>
    <r>
      <t xml:space="preserve">Quantité </t>
    </r>
    <r>
      <rPr>
        <b/>
        <sz val="10"/>
        <color rgb="FFC00000"/>
        <rFont val="Tahoma"/>
        <family val="2"/>
      </rPr>
      <t>livrée</t>
    </r>
  </si>
  <si>
    <t>ETAT DE STOCK DES PRODUITS DU PNLP</t>
  </si>
  <si>
    <t>ETAT DE STOCK THEORIQUE FIN JUILLET 2024 Min: 3 mois / Max: 8 mois</t>
  </si>
  <si>
    <t xml:space="preserve">BESOIN CMMMANDE URGENTE                  </t>
  </si>
  <si>
    <t xml:space="preserve">BESOIN TRANSFERT IN                               </t>
  </si>
  <si>
    <t>QUANTITE A TRANSFERER OUT</t>
  </si>
  <si>
    <t>Nombre de sites en rupture</t>
  </si>
  <si>
    <t>CATEGORIE_DU_PRODUIT</t>
  </si>
  <si>
    <t>Statut Produit</t>
  </si>
  <si>
    <t>Type</t>
  </si>
  <si>
    <t>Facteur de conversion 
(De la centrale à la périphérie)</t>
  </si>
  <si>
    <t>Consommations enregistrées sur les mois de considérés</t>
  </si>
  <si>
    <t>Unité Niv Central</t>
  </si>
  <si>
    <t>Nombre de jours restant avant l'expiration</t>
  </si>
  <si>
    <t>Statut</t>
  </si>
  <si>
    <t>Analyse du risque / Commentaires sur le risque constaté (Rupture, Préremption)</t>
  </si>
  <si>
    <t>ID de produit QAT</t>
  </si>
  <si>
    <t>ID de l`envoi QAT</t>
  </si>
  <si>
    <t>Facteur de conversion de QAT vers SAGE</t>
  </si>
  <si>
    <t>Quantité harmonisée (SAGE)</t>
  </si>
  <si>
    <t>Veuillez inscrire sur cette feuille les produits devrant être ajoutés, supprimés et/ou modifier !!!</t>
  </si>
  <si>
    <t>PTF</t>
  </si>
  <si>
    <t>Problème</t>
  </si>
  <si>
    <r>
      <t xml:space="preserve">Stock théorique </t>
    </r>
    <r>
      <rPr>
        <b/>
        <sz val="10"/>
        <color rgb="FFC00000"/>
        <rFont val="Tahoma"/>
        <family val="2"/>
      </rPr>
      <t>BOUAKE</t>
    </r>
  </si>
  <si>
    <r>
      <t xml:space="preserve">Stock théorique </t>
    </r>
    <r>
      <rPr>
        <b/>
        <sz val="10"/>
        <color rgb="FFC00000"/>
        <rFont val="Tahoma"/>
        <family val="2"/>
      </rPr>
      <t>ABIDJAN</t>
    </r>
  </si>
  <si>
    <r>
      <t xml:space="preserve">Stock théorique </t>
    </r>
    <r>
      <rPr>
        <b/>
        <sz val="10"/>
        <color rgb="FFC00000"/>
        <rFont val="Tahoma"/>
        <family val="2"/>
      </rPr>
      <t>CENTRALE</t>
    </r>
  </si>
  <si>
    <t>Stock théorique fin Février  2025</t>
  </si>
  <si>
    <t>TYPE DE STRUCTURE</t>
  </si>
  <si>
    <t>Date updated</t>
  </si>
  <si>
    <t>Received?</t>
  </si>
  <si>
    <t>Coût unitaire moyen (en dollar)</t>
  </si>
  <si>
    <t>Coût unitaire harmonisé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</si>
</sst>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F800]dddd\,\ mmmm\ dd\,\ yyyy"/>
    <numFmt numFmtId="165" formatCode="mmmm\ yyyy"/>
    <numFmt numFmtId="166" formatCode="dd/mm/yy"/>
    <numFmt numFmtId="167" formatCode="[$-40C]d\ mmmm\ yyyy;@"/>
    <numFmt numFmtId="168" formatCode="_-* #,##0\ _€_-;\-* #,##0\ _€_-;_-* &quot;-&quot;??\ _€_-;_-@_-"/>
    <numFmt numFmtId="169" formatCode="_-* #,##0.0_-;\-* #,##0.0_-;_-* &quot;-&quot;??_-;_-@_-"/>
    <numFmt numFmtId="170" formatCode="0.0"/>
    <numFmt numFmtId="171" formatCode="_-* #,##0.0\ _€_-;\-* #,##0.0\ _€_-;_-* &quot;-&quot;??\ _€_-;_-@_-"/>
    <numFmt numFmtId="172" formatCode="[$-40C]mmmm\-yy"/>
    <numFmt numFmtId="173" formatCode="_-* #,##0\ _€_-;\-* #,##0\ _€_-;_-* &quot;-&quot;??\ _€_-;_-@"/>
  </numFmts>
  <fonts count="75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8"/>
      <color theme="0"/>
      <name val="Arial Black"/>
      <family val="2"/>
    </font>
    <font>
      <sz val="12"/>
      <color theme="1"/>
      <name val="Arial Black"/>
      <family val="2"/>
    </font>
    <font>
      <sz val="8"/>
      <name val="Arial Narrow"/>
      <family val="2"/>
    </font>
    <font>
      <sz val="16"/>
      <color theme="1"/>
      <name val="Arial Black"/>
      <family val="2"/>
    </font>
    <font>
      <b/>
      <sz val="11"/>
      <color theme="1"/>
      <name val="Calibri"/>
      <family val="2"/>
    </font>
    <font>
      <b/>
      <i/>
      <sz val="8"/>
      <color theme="1"/>
      <name val="Calibri"/>
      <family val="2"/>
      <scheme val="minor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b/>
      <sz val="14"/>
      <name val="Arial Narrow"/>
      <family val="2"/>
    </font>
    <font>
      <b/>
      <sz val="12"/>
      <color theme="0"/>
      <name val="Arial Narrow"/>
      <family val="2"/>
    </font>
    <font>
      <sz val="11"/>
      <color theme="0" tint="-4.9989318521683403E-2"/>
      <name val="Arial Narrow"/>
      <family val="2"/>
    </font>
    <font>
      <sz val="12"/>
      <color theme="0" tint="-4.9989318521683403E-2"/>
      <name val="Arial Narrow"/>
      <family val="2"/>
    </font>
    <font>
      <b/>
      <sz val="12"/>
      <color theme="0" tint="-4.9989318521683403E-2"/>
      <name val="Arial Narrow"/>
      <family val="2"/>
    </font>
    <font>
      <sz val="10"/>
      <name val="MS Sans Serif"/>
      <family val="2"/>
    </font>
    <font>
      <sz val="12"/>
      <name val="Arial Narrow"/>
      <family val="2"/>
    </font>
    <font>
      <sz val="9"/>
      <color indexed="81"/>
      <name val="Tahoma"/>
      <family val="2"/>
    </font>
    <font>
      <b/>
      <sz val="10"/>
      <name val="Arial Narrow"/>
      <family val="2"/>
    </font>
    <font>
      <sz val="1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8"/>
      <color theme="1"/>
      <name val="Arial Black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 val="double"/>
      <sz val="18"/>
      <color theme="1"/>
      <name val="Arial Black"/>
      <family val="2"/>
    </font>
    <font>
      <b/>
      <u/>
      <sz val="14"/>
      <color theme="1"/>
      <name val="Arial Narrow"/>
      <family val="2"/>
    </font>
    <font>
      <b/>
      <i/>
      <u/>
      <sz val="14"/>
      <color theme="1"/>
      <name val="Arial Narrow"/>
      <family val="2"/>
    </font>
    <font>
      <b/>
      <i/>
      <u/>
      <sz val="16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Times New Roman"/>
      <family val="1"/>
    </font>
    <font>
      <b/>
      <i/>
      <u/>
      <sz val="11"/>
      <color theme="1"/>
      <name val="Arial Narrow"/>
      <family val="2"/>
    </font>
    <font>
      <b/>
      <sz val="13"/>
      <color theme="1"/>
      <name val="Arial Narrow"/>
      <family val="2"/>
    </font>
    <font>
      <b/>
      <sz val="16"/>
      <color rgb="FF0000CC"/>
      <name val="Arial Narrow"/>
      <family val="2"/>
    </font>
    <font>
      <b/>
      <sz val="14"/>
      <color rgb="FF0000CC"/>
      <name val="Arial Narrow"/>
      <family val="2"/>
    </font>
    <font>
      <b/>
      <sz val="12"/>
      <color rgb="FF0000CC"/>
      <name val="Arial Narrow"/>
      <family val="2"/>
    </font>
    <font>
      <b/>
      <sz val="18"/>
      <color rgb="FF0000CC"/>
      <name val="Arial Narrow"/>
      <family val="2"/>
    </font>
    <font>
      <sz val="12"/>
      <color rgb="FF0000CC"/>
      <name val="Arial Narrow"/>
      <family val="2"/>
    </font>
    <font>
      <b/>
      <i/>
      <u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18"/>
      <name val="Arial Black"/>
      <family val="2"/>
    </font>
    <font>
      <b/>
      <sz val="11"/>
      <color rgb="FF3F3F3F"/>
      <name val="Arial Narrow"/>
      <family val="2"/>
    </font>
    <font>
      <sz val="10"/>
      <color theme="1"/>
      <name val="Tahoma"/>
      <family val="2"/>
    </font>
    <font>
      <b/>
      <sz val="2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rgb="FFC00000"/>
      <name val="Tahoma"/>
      <family val="2"/>
    </font>
    <font>
      <b/>
      <sz val="11"/>
      <name val="Tahoma"/>
      <family val="2"/>
    </font>
    <font>
      <b/>
      <sz val="18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26"/>
      <name val="Arial Black"/>
      <family val="2"/>
    </font>
    <font>
      <sz val="14"/>
      <name val="Arial Black"/>
      <family val="2"/>
    </font>
    <font>
      <sz val="12"/>
      <color indexed="8"/>
      <name val="Verdana"/>
      <family val="2"/>
    </font>
    <font>
      <sz val="10"/>
      <color theme="0"/>
      <name val="Arial Narrow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rgb="FF0000CC"/>
      <name val="Arial Narrow"/>
      <family val="2"/>
    </font>
    <font>
      <b/>
      <sz val="10"/>
      <color rgb="FFFF0000"/>
      <name val="Tahoma"/>
      <family val="2"/>
    </font>
    <font>
      <b/>
      <sz val="11"/>
      <color rgb="FFFFFFFF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color theme="0"/>
      <name val="Arial Narrow"/>
      <family val="2"/>
    </font>
    <font>
      <b/>
      <sz val="10"/>
      <color rgb="FF00B050"/>
      <name val="Tahoma"/>
      <family val="2"/>
    </font>
    <font>
      <b/>
      <sz val="11"/>
      <color rgb="FFF2F2F2"/>
      <name val="Arial Narrow"/>
      <family val="2"/>
    </font>
    <font>
      <sz val="11"/>
      <color rgb="FFFFFFFF"/>
      <name val="Arial Narrow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ED7D31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theme="9"/>
        <bgColor theme="9"/>
      </patternFill>
    </fill>
    <fill>
      <patternFill patternType="solid">
        <fgColor rgb="FF0070C0"/>
        <bgColor rgb="FF0070C0"/>
      </patternFill>
    </fill>
    <fill>
      <patternFill patternType="solid">
        <fgColor rgb="FFFF7474"/>
        <bgColor rgb="FFFFE598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7" tint="0.399975585192419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19" fillId="0" borderId="0"/>
    <xf numFmtId="43" fontId="1" fillId="0" borderId="0" applyFont="0" applyFill="0" applyBorder="0" applyAlignment="0" applyProtection="0"/>
    <xf numFmtId="0" fontId="45" fillId="21" borderId="49" applyNumberForma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9" fillId="0" borderId="0" applyNumberFormat="0" applyFill="0" applyBorder="0" applyProtection="0">
      <alignment vertical="top"/>
    </xf>
    <xf numFmtId="0" fontId="19" fillId="0" borderId="0"/>
  </cellStyleXfs>
  <cellXfs count="389">
    <xf numFmtId="0" fontId="0" fillId="0" borderId="0" xfId="0"/>
    <xf numFmtId="0" fontId="3" fillId="0" borderId="0" xfId="1"/>
    <xf numFmtId="0" fontId="3" fillId="2" borderId="0" xfId="1" applyFill="1"/>
    <xf numFmtId="0" fontId="7" fillId="4" borderId="1" xfId="1" applyFont="1" applyFill="1" applyBorder="1" applyAlignment="1" applyProtection="1">
      <alignment horizontal="center"/>
      <protection locked="0"/>
    </xf>
    <xf numFmtId="0" fontId="3" fillId="7" borderId="0" xfId="1" applyFill="1"/>
    <xf numFmtId="0" fontId="9" fillId="0" borderId="0" xfId="1" quotePrefix="1" applyFont="1" applyAlignment="1">
      <alignment horizontal="center"/>
    </xf>
    <xf numFmtId="0" fontId="8" fillId="0" borderId="0" xfId="1" applyFont="1" applyAlignment="1">
      <alignment horizontal="right" vertical="center"/>
    </xf>
    <xf numFmtId="0" fontId="3" fillId="8" borderId="0" xfId="1" applyFill="1"/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 wrapText="1"/>
    </xf>
    <xf numFmtId="0" fontId="12" fillId="9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1" fillId="0" borderId="0" xfId="1" applyFont="1" applyAlignment="1">
      <alignment vertical="center"/>
    </xf>
    <xf numFmtId="0" fontId="14" fillId="9" borderId="10" xfId="1" applyFont="1" applyFill="1" applyBorder="1" applyAlignment="1">
      <alignment horizontal="center" vertical="center" wrapText="1"/>
    </xf>
    <xf numFmtId="0" fontId="14" fillId="9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7" fillId="11" borderId="12" xfId="1" applyFont="1" applyFill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17" fillId="11" borderId="11" xfId="1" applyFont="1" applyFill="1" applyBorder="1" applyAlignment="1">
      <alignment vertical="center"/>
    </xf>
    <xf numFmtId="0" fontId="17" fillId="11" borderId="11" xfId="1" applyFont="1" applyFill="1" applyBorder="1" applyAlignment="1">
      <alignment horizontal="center" vertical="center"/>
    </xf>
    <xf numFmtId="0" fontId="17" fillId="11" borderId="13" xfId="1" applyFont="1" applyFill="1" applyBorder="1" applyAlignment="1">
      <alignment horizontal="center" vertical="center"/>
    </xf>
    <xf numFmtId="1" fontId="11" fillId="0" borderId="0" xfId="1" applyNumberFormat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0" fillId="0" borderId="28" xfId="0" applyBorder="1"/>
    <xf numFmtId="0" fontId="0" fillId="0" borderId="29" xfId="0" applyBorder="1"/>
    <xf numFmtId="0" fontId="20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0" fontId="23" fillId="0" borderId="0" xfId="0" applyFont="1"/>
    <xf numFmtId="1" fontId="12" fillId="12" borderId="10" xfId="2" applyNumberFormat="1" applyFont="1" applyFill="1" applyBorder="1" applyAlignment="1" applyProtection="1">
      <alignment horizontal="center" vertical="center" wrapText="1"/>
      <protection locked="0"/>
    </xf>
    <xf numFmtId="0" fontId="12" fillId="11" borderId="4" xfId="2" applyFont="1" applyFill="1" applyBorder="1" applyAlignment="1">
      <alignment horizontal="center" vertical="center" wrapText="1"/>
    </xf>
    <xf numFmtId="0" fontId="12" fillId="13" borderId="4" xfId="2" applyFont="1" applyFill="1" applyBorder="1" applyAlignment="1">
      <alignment horizontal="center" vertical="center" wrapText="1"/>
    </xf>
    <xf numFmtId="0" fontId="12" fillId="14" borderId="4" xfId="2" applyFont="1" applyFill="1" applyBorder="1" applyAlignment="1">
      <alignment horizontal="center" vertical="center" wrapText="1"/>
    </xf>
    <xf numFmtId="0" fontId="15" fillId="6" borderId="4" xfId="2" applyFont="1" applyFill="1" applyBorder="1" applyAlignment="1">
      <alignment horizontal="center" vertical="center" wrapText="1"/>
    </xf>
    <xf numFmtId="0" fontId="12" fillId="11" borderId="20" xfId="2" applyFont="1" applyFill="1" applyBorder="1" applyAlignment="1">
      <alignment horizontal="center" vertical="center" wrapText="1"/>
    </xf>
    <xf numFmtId="0" fontId="22" fillId="15" borderId="10" xfId="2" applyFont="1" applyFill="1" applyBorder="1" applyAlignment="1">
      <alignment horizontal="center" vertical="center" wrapText="1"/>
    </xf>
    <xf numFmtId="0" fontId="22" fillId="15" borderId="4" xfId="2" applyFont="1" applyFill="1" applyBorder="1" applyAlignment="1">
      <alignment horizontal="center" vertical="center" wrapText="1"/>
    </xf>
    <xf numFmtId="0" fontId="12" fillId="3" borderId="4" xfId="2" applyFont="1" applyFill="1" applyBorder="1" applyAlignment="1">
      <alignment horizontal="center" vertical="center" wrapText="1"/>
    </xf>
    <xf numFmtId="0" fontId="12" fillId="10" borderId="20" xfId="2" applyFont="1" applyFill="1" applyBorder="1" applyAlignment="1">
      <alignment horizontal="center" vertical="center" wrapText="1"/>
    </xf>
    <xf numFmtId="0" fontId="12" fillId="9" borderId="20" xfId="1" applyFont="1" applyFill="1" applyBorder="1" applyAlignment="1">
      <alignment horizontal="center" vertical="center" wrapText="1"/>
    </xf>
    <xf numFmtId="0" fontId="17" fillId="11" borderId="15" xfId="1" applyFont="1" applyFill="1" applyBorder="1" applyAlignment="1">
      <alignment vertical="center"/>
    </xf>
    <xf numFmtId="0" fontId="0" fillId="0" borderId="39" xfId="0" applyBorder="1"/>
    <xf numFmtId="0" fontId="0" fillId="0" borderId="31" xfId="0" applyBorder="1"/>
    <xf numFmtId="0" fontId="0" fillId="0" borderId="40" xfId="0" applyBorder="1"/>
    <xf numFmtId="0" fontId="27" fillId="4" borderId="5" xfId="1" applyFont="1" applyFill="1" applyBorder="1" applyAlignment="1">
      <alignment horizontal="justify" vertical="center" wrapText="1"/>
    </xf>
    <xf numFmtId="0" fontId="28" fillId="4" borderId="29" xfId="1" applyFont="1" applyFill="1" applyBorder="1" applyAlignment="1">
      <alignment horizontal="justify" vertical="center" wrapText="1"/>
    </xf>
    <xf numFmtId="0" fontId="26" fillId="0" borderId="0" xfId="1" applyFont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26" fillId="0" borderId="29" xfId="1" applyFont="1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0" fontId="0" fillId="0" borderId="5" xfId="0" applyBorder="1"/>
    <xf numFmtId="0" fontId="31" fillId="0" borderId="0" xfId="0" applyFont="1"/>
    <xf numFmtId="0" fontId="0" fillId="0" borderId="0" xfId="0" applyAlignment="1">
      <alignment horizontal="left" vertical="center" indent="10"/>
    </xf>
    <xf numFmtId="0" fontId="13" fillId="11" borderId="22" xfId="0" applyFont="1" applyFill="1" applyBorder="1" applyAlignment="1">
      <alignment horizontal="left" vertical="center" indent="10"/>
    </xf>
    <xf numFmtId="0" fontId="13" fillId="0" borderId="21" xfId="0" applyFont="1" applyBorder="1" applyAlignment="1">
      <alignment horizontal="left" vertical="center" indent="10"/>
    </xf>
    <xf numFmtId="0" fontId="13" fillId="0" borderId="23" xfId="0" applyFont="1" applyBorder="1" applyAlignment="1">
      <alignment horizontal="left" vertical="center" indent="10"/>
    </xf>
    <xf numFmtId="0" fontId="32" fillId="0" borderId="0" xfId="0" applyFont="1" applyAlignment="1">
      <alignment vertical="center"/>
    </xf>
    <xf numFmtId="0" fontId="33" fillId="20" borderId="25" xfId="1" applyFont="1" applyFill="1" applyBorder="1" applyAlignment="1">
      <alignment horizontal="center" vertical="center" wrapText="1"/>
    </xf>
    <xf numFmtId="0" fontId="33" fillId="20" borderId="26" xfId="1" applyFont="1" applyFill="1" applyBorder="1" applyAlignment="1">
      <alignment horizontal="center" vertical="center" wrapText="1"/>
    </xf>
    <xf numFmtId="0" fontId="33" fillId="20" borderId="24" xfId="1" applyFont="1" applyFill="1" applyBorder="1" applyAlignment="1">
      <alignment horizontal="center" vertical="center" wrapText="1"/>
    </xf>
    <xf numFmtId="0" fontId="33" fillId="20" borderId="30" xfId="1" applyFont="1" applyFill="1" applyBorder="1" applyAlignment="1">
      <alignment horizontal="center" vertical="center" wrapText="1"/>
    </xf>
    <xf numFmtId="0" fontId="34" fillId="4" borderId="1" xfId="1" applyFont="1" applyFill="1" applyBorder="1" applyAlignment="1">
      <alignment horizontal="left" vertical="center" wrapText="1"/>
    </xf>
    <xf numFmtId="0" fontId="0" fillId="0" borderId="3" xfId="0" applyBorder="1"/>
    <xf numFmtId="0" fontId="34" fillId="4" borderId="3" xfId="1" applyFont="1" applyFill="1" applyBorder="1" applyAlignment="1">
      <alignment vertical="center" wrapText="1"/>
    </xf>
    <xf numFmtId="0" fontId="34" fillId="4" borderId="3" xfId="1" applyFont="1" applyFill="1" applyBorder="1" applyAlignment="1">
      <alignment horizontal="center" vertical="center" wrapText="1"/>
    </xf>
    <xf numFmtId="0" fontId="34" fillId="4" borderId="3" xfId="1" applyFont="1" applyFill="1" applyBorder="1" applyAlignment="1" applyProtection="1">
      <alignment horizontal="left" vertical="center" wrapText="1"/>
      <protection locked="0"/>
    </xf>
    <xf numFmtId="3" fontId="34" fillId="4" borderId="3" xfId="1" applyNumberFormat="1" applyFont="1" applyFill="1" applyBorder="1" applyAlignment="1">
      <alignment vertical="center" wrapText="1"/>
    </xf>
    <xf numFmtId="167" fontId="34" fillId="4" borderId="3" xfId="1" applyNumberFormat="1" applyFont="1" applyFill="1" applyBorder="1" applyAlignment="1">
      <alignment horizontal="center" vertical="center" wrapText="1"/>
    </xf>
    <xf numFmtId="0" fontId="34" fillId="4" borderId="2" xfId="1" applyFont="1" applyFill="1" applyBorder="1" applyAlignment="1">
      <alignment vertical="center" wrapText="1"/>
    </xf>
    <xf numFmtId="0" fontId="35" fillId="0" borderId="0" xfId="0" applyFont="1" applyAlignment="1">
      <alignment horizontal="right" vertical="center" indent="1"/>
    </xf>
    <xf numFmtId="0" fontId="13" fillId="4" borderId="0" xfId="1" applyFont="1" applyFill="1" applyAlignment="1">
      <alignment horizontal="right" wrapText="1"/>
    </xf>
    <xf numFmtId="0" fontId="37" fillId="4" borderId="0" xfId="1" applyFont="1" applyFill="1" applyAlignment="1" applyProtection="1">
      <alignment wrapText="1"/>
      <protection locked="0"/>
    </xf>
    <xf numFmtId="0" fontId="13" fillId="4" borderId="0" xfId="1" applyFont="1" applyFill="1" applyAlignment="1">
      <alignment wrapText="1"/>
    </xf>
    <xf numFmtId="0" fontId="0" fillId="4" borderId="0" xfId="1" applyFont="1" applyFill="1"/>
    <xf numFmtId="0" fontId="13" fillId="4" borderId="28" xfId="1" applyFont="1" applyFill="1" applyBorder="1" applyAlignment="1">
      <alignment vertical="center" wrapText="1"/>
    </xf>
    <xf numFmtId="0" fontId="13" fillId="4" borderId="0" xfId="1" applyFont="1" applyFill="1" applyAlignment="1">
      <alignment vertical="center" wrapText="1"/>
    </xf>
    <xf numFmtId="165" fontId="40" fillId="4" borderId="0" xfId="1" applyNumberFormat="1" applyFont="1" applyFill="1" applyAlignment="1" applyProtection="1">
      <alignment horizontal="left" wrapText="1"/>
      <protection locked="0"/>
    </xf>
    <xf numFmtId="1" fontId="40" fillId="4" borderId="0" xfId="1" applyNumberFormat="1" applyFont="1" applyFill="1" applyAlignment="1" applyProtection="1">
      <alignment horizontal="left" wrapText="1"/>
      <protection locked="0"/>
    </xf>
    <xf numFmtId="165" fontId="37" fillId="4" borderId="0" xfId="1" applyNumberFormat="1" applyFont="1" applyFill="1" applyAlignment="1">
      <alignment vertical="center" wrapText="1"/>
    </xf>
    <xf numFmtId="0" fontId="13" fillId="4" borderId="39" xfId="1" applyFont="1" applyFill="1" applyBorder="1" applyAlignment="1">
      <alignment wrapText="1"/>
    </xf>
    <xf numFmtId="165" fontId="37" fillId="4" borderId="31" xfId="1" applyNumberFormat="1" applyFont="1" applyFill="1" applyBorder="1" applyAlignment="1">
      <alignment vertical="center" wrapText="1"/>
    </xf>
    <xf numFmtId="0" fontId="13" fillId="4" borderId="31" xfId="1" applyFont="1" applyFill="1" applyBorder="1" applyAlignment="1">
      <alignment horizontal="right" wrapText="1"/>
    </xf>
    <xf numFmtId="0" fontId="38" fillId="4" borderId="31" xfId="1" applyFont="1" applyFill="1" applyBorder="1" applyAlignment="1">
      <alignment horizontal="left" vertical="center" wrapText="1"/>
    </xf>
    <xf numFmtId="0" fontId="0" fillId="4" borderId="31" xfId="1" applyFont="1" applyFill="1" applyBorder="1"/>
    <xf numFmtId="0" fontId="13" fillId="4" borderId="31" xfId="1" applyFont="1" applyFill="1" applyBorder="1" applyAlignment="1">
      <alignment horizontal="left" wrapText="1"/>
    </xf>
    <xf numFmtId="0" fontId="41" fillId="4" borderId="31" xfId="1" applyFont="1" applyFill="1" applyBorder="1" applyAlignment="1">
      <alignment horizontal="center" wrapText="1"/>
    </xf>
    <xf numFmtId="0" fontId="13" fillId="4" borderId="31" xfId="1" applyFont="1" applyFill="1" applyBorder="1" applyAlignment="1">
      <alignment wrapText="1"/>
    </xf>
    <xf numFmtId="0" fontId="13" fillId="4" borderId="40" xfId="1" applyFont="1" applyFill="1" applyBorder="1" applyAlignment="1">
      <alignment horizontal="justify" vertical="center" wrapText="1"/>
    </xf>
    <xf numFmtId="0" fontId="13" fillId="4" borderId="3" xfId="1" applyFont="1" applyFill="1" applyBorder="1" applyAlignment="1">
      <alignment horizontal="left" vertical="center" wrapText="1"/>
    </xf>
    <xf numFmtId="0" fontId="39" fillId="4" borderId="3" xfId="1" applyFont="1" applyFill="1" applyBorder="1" applyAlignment="1">
      <alignment horizontal="right" vertical="center" wrapText="1"/>
    </xf>
    <xf numFmtId="0" fontId="13" fillId="4" borderId="3" xfId="1" applyFont="1" applyFill="1" applyBorder="1" applyAlignment="1">
      <alignment vertical="center" wrapText="1"/>
    </xf>
    <xf numFmtId="0" fontId="13" fillId="4" borderId="45" xfId="1" applyFont="1" applyFill="1" applyBorder="1" applyAlignment="1">
      <alignment vertical="center" wrapText="1"/>
    </xf>
    <xf numFmtId="0" fontId="32" fillId="0" borderId="45" xfId="0" applyFont="1" applyBorder="1"/>
    <xf numFmtId="0" fontId="0" fillId="19" borderId="45" xfId="0" applyFill="1" applyBorder="1"/>
    <xf numFmtId="0" fontId="0" fillId="19" borderId="5" xfId="0" applyFill="1" applyBorder="1"/>
    <xf numFmtId="0" fontId="46" fillId="0" borderId="0" xfId="1" applyFont="1" applyAlignment="1">
      <alignment vertical="center" wrapText="1"/>
    </xf>
    <xf numFmtId="0" fontId="46" fillId="0" borderId="0" xfId="1" applyFont="1"/>
    <xf numFmtId="0" fontId="46" fillId="0" borderId="0" xfId="1" applyFont="1" applyAlignment="1">
      <alignment horizontal="center"/>
    </xf>
    <xf numFmtId="0" fontId="51" fillId="0" borderId="0" xfId="1" applyFont="1"/>
    <xf numFmtId="0" fontId="46" fillId="14" borderId="0" xfId="1" applyFont="1" applyFill="1"/>
    <xf numFmtId="168" fontId="53" fillId="16" borderId="11" xfId="7" applyNumberFormat="1" applyFont="1" applyFill="1" applyBorder="1" applyAlignment="1" applyProtection="1">
      <alignment horizontal="center" vertical="center" wrapText="1"/>
    </xf>
    <xf numFmtId="0" fontId="51" fillId="0" borderId="0" xfId="0" applyFont="1"/>
    <xf numFmtId="0" fontId="50" fillId="16" borderId="11" xfId="0" applyFont="1" applyFill="1" applyBorder="1" applyAlignment="1">
      <alignment horizontal="center" vertical="center" wrapText="1"/>
    </xf>
    <xf numFmtId="0" fontId="55" fillId="0" borderId="0" xfId="0" applyFont="1"/>
    <xf numFmtId="0" fontId="56" fillId="16" borderId="11" xfId="1" applyFont="1" applyFill="1" applyBorder="1" applyAlignment="1">
      <alignment horizontal="center" vertical="center" wrapText="1"/>
    </xf>
    <xf numFmtId="0" fontId="13" fillId="23" borderId="4" xfId="2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5" borderId="12" xfId="0" applyFont="1" applyFill="1" applyBorder="1" applyAlignment="1">
      <alignment horizontal="center" vertical="center" wrapText="1"/>
    </xf>
    <xf numFmtId="0" fontId="24" fillId="25" borderId="11" xfId="0" applyFont="1" applyFill="1" applyBorder="1" applyAlignment="1">
      <alignment horizontal="center" vertical="center" wrapText="1"/>
    </xf>
    <xf numFmtId="169" fontId="24" fillId="25" borderId="11" xfId="4" applyNumberFormat="1" applyFont="1" applyFill="1" applyBorder="1" applyAlignment="1">
      <alignment horizontal="center" vertical="center" wrapText="1"/>
    </xf>
    <xf numFmtId="0" fontId="24" fillId="25" borderId="13" xfId="0" applyFont="1" applyFill="1" applyBorder="1" applyAlignment="1">
      <alignment horizontal="center" vertical="center" wrapText="1"/>
    </xf>
    <xf numFmtId="0" fontId="24" fillId="22" borderId="21" xfId="0" applyFont="1" applyFill="1" applyBorder="1" applyAlignment="1">
      <alignment horizontal="center" vertical="center" wrapText="1"/>
    </xf>
    <xf numFmtId="2" fontId="60" fillId="0" borderId="29" xfId="1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61" fillId="26" borderId="0" xfId="1" applyFont="1" applyFill="1" applyAlignment="1">
      <alignment horizontal="center" vertical="center" wrapText="1"/>
    </xf>
    <xf numFmtId="0" fontId="23" fillId="19" borderId="45" xfId="0" applyFont="1" applyFill="1" applyBorder="1"/>
    <xf numFmtId="171" fontId="45" fillId="18" borderId="52" xfId="5" applyNumberFormat="1" applyFill="1" applyBorder="1" applyAlignment="1">
      <alignment horizontal="center" vertical="center" wrapText="1"/>
    </xf>
    <xf numFmtId="0" fontId="45" fillId="21" borderId="52" xfId="5" applyBorder="1" applyAlignment="1">
      <alignment horizontal="center" vertical="center" wrapText="1"/>
    </xf>
    <xf numFmtId="0" fontId="45" fillId="21" borderId="52" xfId="5" applyBorder="1" applyAlignment="1">
      <alignment horizontal="center" vertical="center"/>
    </xf>
    <xf numFmtId="168" fontId="45" fillId="21" borderId="52" xfId="5" applyNumberFormat="1" applyBorder="1" applyAlignment="1">
      <alignment horizontal="center" vertical="center"/>
    </xf>
    <xf numFmtId="171" fontId="45" fillId="21" borderId="52" xfId="5" applyNumberFormat="1" applyBorder="1" applyAlignment="1">
      <alignment horizontal="center" vertical="center" wrapText="1"/>
    </xf>
    <xf numFmtId="0" fontId="13" fillId="22" borderId="53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left" vertical="center"/>
    </xf>
    <xf numFmtId="0" fontId="0" fillId="0" borderId="54" xfId="0" applyBorder="1" applyAlignment="1" applyProtection="1">
      <alignment horizontal="left" vertical="center"/>
      <protection locked="0"/>
    </xf>
    <xf numFmtId="0" fontId="23" fillId="0" borderId="54" xfId="9" applyFont="1" applyBorder="1" applyAlignment="1" applyProtection="1">
      <alignment horizontal="left" vertical="center"/>
      <protection locked="0"/>
    </xf>
    <xf numFmtId="0" fontId="23" fillId="0" borderId="54" xfId="9" applyFont="1" applyBorder="1" applyAlignment="1">
      <alignment horizontal="left" vertical="center"/>
    </xf>
    <xf numFmtId="170" fontId="0" fillId="0" borderId="53" xfId="0" applyNumberFormat="1" applyBorder="1" applyAlignment="1">
      <alignment horizontal="left"/>
    </xf>
    <xf numFmtId="0" fontId="0" fillId="11" borderId="0" xfId="0" applyFill="1"/>
    <xf numFmtId="0" fontId="2" fillId="11" borderId="0" xfId="0" applyFont="1" applyFill="1" applyAlignment="1">
      <alignment horizontal="center" vertical="center"/>
    </xf>
    <xf numFmtId="0" fontId="62" fillId="11" borderId="44" xfId="0" applyFont="1" applyFill="1" applyBorder="1"/>
    <xf numFmtId="0" fontId="62" fillId="11" borderId="45" xfId="0" applyFont="1" applyFill="1" applyBorder="1"/>
    <xf numFmtId="0" fontId="2" fillId="11" borderId="28" xfId="0" applyFont="1" applyFill="1" applyBorder="1"/>
    <xf numFmtId="0" fontId="2" fillId="11" borderId="0" xfId="0" applyFont="1" applyFill="1"/>
    <xf numFmtId="0" fontId="16" fillId="11" borderId="0" xfId="0" applyFont="1" applyFill="1"/>
    <xf numFmtId="0" fontId="2" fillId="11" borderId="28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17" fontId="66" fillId="11" borderId="18" xfId="0" applyNumberFormat="1" applyFont="1" applyFill="1" applyBorder="1" applyAlignment="1">
      <alignment horizontal="center" vertical="center"/>
    </xf>
    <xf numFmtId="17" fontId="66" fillId="11" borderId="15" xfId="0" applyNumberFormat="1" applyFont="1" applyFill="1" applyBorder="1" applyAlignment="1">
      <alignment horizontal="center" vertical="center"/>
    </xf>
    <xf numFmtId="0" fontId="62" fillId="11" borderId="45" xfId="0" applyFont="1" applyFill="1" applyBorder="1" applyAlignment="1">
      <alignment vertical="center"/>
    </xf>
    <xf numFmtId="0" fontId="2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62" fillId="11" borderId="4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5" fillId="11" borderId="0" xfId="0" applyFont="1" applyFill="1" applyAlignment="1">
      <alignment horizontal="center" vertical="center"/>
    </xf>
    <xf numFmtId="0" fontId="46" fillId="0" borderId="50" xfId="0" applyFont="1" applyBorder="1" applyAlignment="1">
      <alignment wrapText="1"/>
    </xf>
    <xf numFmtId="0" fontId="46" fillId="0" borderId="0" xfId="0" applyFont="1" applyAlignment="1">
      <alignment wrapText="1"/>
    </xf>
    <xf numFmtId="0" fontId="46" fillId="0" borderId="36" xfId="0" applyFont="1" applyBorder="1" applyAlignment="1">
      <alignment wrapText="1"/>
    </xf>
    <xf numFmtId="0" fontId="46" fillId="0" borderId="14" xfId="0" applyFont="1" applyBorder="1" applyAlignment="1">
      <alignment wrapText="1"/>
    </xf>
    <xf numFmtId="0" fontId="46" fillId="0" borderId="0" xfId="0" applyFont="1" applyAlignment="1">
      <alignment vertical="center" wrapText="1"/>
    </xf>
    <xf numFmtId="0" fontId="46" fillId="0" borderId="0" xfId="0" applyFont="1"/>
    <xf numFmtId="0" fontId="46" fillId="0" borderId="0" xfId="0" applyFont="1" applyAlignment="1">
      <alignment horizontal="center"/>
    </xf>
    <xf numFmtId="0" fontId="13" fillId="11" borderId="22" xfId="0" applyFont="1" applyFill="1" applyBorder="1" applyAlignment="1">
      <alignment horizontal="center" vertical="center"/>
    </xf>
    <xf numFmtId="0" fontId="20" fillId="0" borderId="0" xfId="1" applyFont="1" applyAlignment="1">
      <alignment vertical="center" wrapText="1"/>
    </xf>
    <xf numFmtId="0" fontId="17" fillId="11" borderId="11" xfId="1" applyFont="1" applyFill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23" fillId="0" borderId="0" xfId="1" applyFont="1" applyAlignment="1">
      <alignment vertical="center" wrapText="1"/>
    </xf>
    <xf numFmtId="0" fontId="16" fillId="11" borderId="12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19" borderId="45" xfId="0" applyFill="1" applyBorder="1" applyAlignment="1">
      <alignment wrapText="1"/>
    </xf>
    <xf numFmtId="17" fontId="0" fillId="0" borderId="0" xfId="0" applyNumberFormat="1" applyAlignment="1">
      <alignment wrapText="1"/>
    </xf>
    <xf numFmtId="0" fontId="0" fillId="19" borderId="44" xfId="0" applyFill="1" applyBorder="1" applyAlignment="1">
      <alignment wrapText="1"/>
    </xf>
    <xf numFmtId="0" fontId="39" fillId="4" borderId="0" xfId="1" applyFont="1" applyFill="1" applyAlignment="1">
      <alignment horizontal="left" wrapText="1"/>
    </xf>
    <xf numFmtId="0" fontId="13" fillId="4" borderId="0" xfId="1" applyFont="1" applyFill="1" applyAlignment="1">
      <alignment horizontal="left" wrapText="1"/>
    </xf>
    <xf numFmtId="0" fontId="13" fillId="4" borderId="29" xfId="1" applyFont="1" applyFill="1" applyBorder="1" applyAlignment="1">
      <alignment horizontal="left" vertical="center" wrapText="1"/>
    </xf>
    <xf numFmtId="0" fontId="48" fillId="16" borderId="11" xfId="0" applyFont="1" applyFill="1" applyBorder="1" applyAlignment="1">
      <alignment horizontal="center" vertical="center" wrapText="1"/>
    </xf>
    <xf numFmtId="0" fontId="48" fillId="16" borderId="11" xfId="0" applyFont="1" applyFill="1" applyBorder="1" applyAlignment="1">
      <alignment horizontal="left" vertical="center" wrapText="1"/>
    </xf>
    <xf numFmtId="14" fontId="48" fillId="16" borderId="11" xfId="0" applyNumberFormat="1" applyFont="1" applyFill="1" applyBorder="1" applyAlignment="1">
      <alignment horizontal="left" vertical="center" wrapText="1"/>
    </xf>
    <xf numFmtId="0" fontId="46" fillId="0" borderId="0" xfId="0" applyFont="1" applyAlignment="1">
      <alignment horizontal="left"/>
    </xf>
    <xf numFmtId="14" fontId="46" fillId="0" borderId="0" xfId="0" applyNumberFormat="1" applyFont="1" applyAlignment="1">
      <alignment horizontal="left"/>
    </xf>
    <xf numFmtId="0" fontId="53" fillId="16" borderId="11" xfId="0" applyFont="1" applyFill="1" applyBorder="1" applyAlignment="1">
      <alignment horizontal="left" vertical="center" wrapText="1"/>
    </xf>
    <xf numFmtId="0" fontId="53" fillId="16" borderId="11" xfId="0" applyFont="1" applyFill="1" applyBorder="1" applyAlignment="1">
      <alignment horizontal="center" vertical="center" wrapText="1"/>
    </xf>
    <xf numFmtId="14" fontId="53" fillId="16" borderId="11" xfId="0" applyNumberFormat="1" applyFont="1" applyFill="1" applyBorder="1" applyAlignment="1">
      <alignment horizontal="center" vertical="center" wrapText="1"/>
    </xf>
    <xf numFmtId="0" fontId="2" fillId="36" borderId="64" xfId="0" applyFont="1" applyFill="1" applyBorder="1" applyAlignment="1">
      <alignment horizontal="center" vertical="center" wrapText="1"/>
    </xf>
    <xf numFmtId="0" fontId="2" fillId="37" borderId="64" xfId="0" applyFont="1" applyFill="1" applyBorder="1" applyAlignment="1">
      <alignment horizontal="center" vertical="center" wrapText="1"/>
    </xf>
    <xf numFmtId="0" fontId="2" fillId="39" borderId="6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1" borderId="55" xfId="0" applyFont="1" applyFill="1" applyBorder="1" applyAlignment="1">
      <alignment horizontal="center" vertical="center" wrapText="1"/>
    </xf>
    <xf numFmtId="0" fontId="2" fillId="42" borderId="55" xfId="0" applyFont="1" applyFill="1" applyBorder="1" applyAlignment="1">
      <alignment horizontal="center" vertical="center" wrapText="1"/>
    </xf>
    <xf numFmtId="1" fontId="24" fillId="33" borderId="64" xfId="0" applyNumberFormat="1" applyFont="1" applyFill="1" applyBorder="1" applyAlignment="1">
      <alignment horizontal="center" vertical="center" wrapText="1"/>
    </xf>
    <xf numFmtId="0" fontId="24" fillId="33" borderId="64" xfId="0" applyFont="1" applyFill="1" applyBorder="1" applyAlignment="1">
      <alignment horizontal="center" vertical="center" wrapText="1"/>
    </xf>
    <xf numFmtId="14" fontId="24" fillId="33" borderId="64" xfId="0" applyNumberFormat="1" applyFont="1" applyFill="1" applyBorder="1" applyAlignment="1">
      <alignment horizontal="center" vertical="center" wrapText="1"/>
    </xf>
    <xf numFmtId="0" fontId="69" fillId="43" borderId="66" xfId="0" applyFont="1" applyFill="1" applyBorder="1" applyAlignment="1">
      <alignment horizontal="center" vertical="center" wrapText="1"/>
    </xf>
    <xf numFmtId="0" fontId="69" fillId="43" borderId="67" xfId="0" applyFont="1" applyFill="1" applyBorder="1" applyAlignment="1">
      <alignment horizontal="center" vertical="center" wrapText="1"/>
    </xf>
    <xf numFmtId="172" fontId="69" fillId="43" borderId="67" xfId="0" applyNumberFormat="1" applyFont="1" applyFill="1" applyBorder="1" applyAlignment="1">
      <alignment horizontal="center" vertical="center" wrapText="1"/>
    </xf>
    <xf numFmtId="173" fontId="69" fillId="43" borderId="67" xfId="0" applyNumberFormat="1" applyFont="1" applyFill="1" applyBorder="1" applyAlignment="1">
      <alignment horizontal="center" vertical="center" wrapText="1"/>
    </xf>
    <xf numFmtId="1" fontId="69" fillId="43" borderId="67" xfId="0" applyNumberFormat="1" applyFont="1" applyFill="1" applyBorder="1" applyAlignment="1">
      <alignment horizontal="center" vertical="center" wrapText="1"/>
    </xf>
    <xf numFmtId="1" fontId="69" fillId="43" borderId="68" xfId="0" applyNumberFormat="1" applyFont="1" applyFill="1" applyBorder="1" applyAlignment="1">
      <alignment horizontal="center" vertical="center" wrapText="1"/>
    </xf>
    <xf numFmtId="0" fontId="69" fillId="43" borderId="68" xfId="0" applyFont="1" applyFill="1" applyBorder="1" applyAlignment="1">
      <alignment horizontal="center" vertical="center" wrapText="1"/>
    </xf>
    <xf numFmtId="173" fontId="69" fillId="43" borderId="69" xfId="0" applyNumberFormat="1" applyFont="1" applyFill="1" applyBorder="1" applyAlignment="1">
      <alignment horizontal="center" vertical="center" wrapText="1"/>
    </xf>
    <xf numFmtId="0" fontId="13" fillId="44" borderId="56" xfId="0" applyFont="1" applyFill="1" applyBorder="1" applyAlignment="1">
      <alignment horizontal="center" vertical="center" wrapText="1"/>
    </xf>
    <xf numFmtId="0" fontId="13" fillId="11" borderId="35" xfId="0" applyFont="1" applyFill="1" applyBorder="1" applyAlignment="1">
      <alignment horizontal="center" vertical="center"/>
    </xf>
    <xf numFmtId="0" fontId="12" fillId="45" borderId="4" xfId="2" applyFont="1" applyFill="1" applyBorder="1" applyAlignment="1">
      <alignment horizontal="center" vertical="center" wrapText="1"/>
    </xf>
    <xf numFmtId="0" fontId="22" fillId="46" borderId="10" xfId="2" applyFont="1" applyFill="1" applyBorder="1" applyAlignment="1">
      <alignment horizontal="center" vertical="center" wrapText="1"/>
    </xf>
    <xf numFmtId="0" fontId="22" fillId="46" borderId="4" xfId="2" applyFont="1" applyFill="1" applyBorder="1" applyAlignment="1">
      <alignment horizontal="center" vertical="center" wrapText="1"/>
    </xf>
    <xf numFmtId="0" fontId="11" fillId="0" borderId="36" xfId="1" applyFont="1" applyBorder="1" applyAlignment="1">
      <alignment horizontal="center" vertical="center" wrapText="1"/>
    </xf>
    <xf numFmtId="0" fontId="71" fillId="47" borderId="52" xfId="5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2" fillId="48" borderId="0" xfId="0" applyFont="1" applyFill="1"/>
    <xf numFmtId="0" fontId="0" fillId="48" borderId="0" xfId="0" applyFill="1" applyAlignment="1">
      <alignment horizontal="center" vertical="center"/>
    </xf>
    <xf numFmtId="0" fontId="0" fillId="48" borderId="0" xfId="0" applyFill="1"/>
    <xf numFmtId="0" fontId="0" fillId="48" borderId="0" xfId="0" applyFill="1" applyAlignment="1">
      <alignment vertical="center"/>
    </xf>
    <xf numFmtId="0" fontId="13" fillId="4" borderId="3" xfId="1" applyFont="1" applyFill="1" applyBorder="1" applyAlignment="1">
      <alignment horizontal="center" vertical="center" wrapText="1"/>
    </xf>
    <xf numFmtId="0" fontId="27" fillId="20" borderId="72" xfId="1" applyFont="1" applyFill="1" applyBorder="1" applyAlignment="1">
      <alignment horizontal="center" vertical="center" wrapText="1"/>
    </xf>
    <xf numFmtId="0" fontId="0" fillId="0" borderId="72" xfId="0" applyBorder="1"/>
    <xf numFmtId="0" fontId="0" fillId="0" borderId="2" xfId="0" applyBorder="1"/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46" fillId="4" borderId="0" xfId="0" applyFont="1" applyFill="1" applyAlignment="1">
      <alignment vertical="center" wrapText="1"/>
    </xf>
    <xf numFmtId="0" fontId="48" fillId="50" borderId="42" xfId="0" applyFont="1" applyFill="1" applyBorder="1" applyAlignment="1">
      <alignment horizontal="center" vertical="center" wrapText="1"/>
    </xf>
    <xf numFmtId="0" fontId="68" fillId="50" borderId="42" xfId="0" applyFont="1" applyFill="1" applyBorder="1" applyAlignment="1">
      <alignment horizontal="center" vertical="center" wrapText="1"/>
    </xf>
    <xf numFmtId="0" fontId="72" fillId="50" borderId="42" xfId="0" applyFont="1" applyFill="1" applyBorder="1" applyAlignment="1">
      <alignment horizontal="center" vertical="center" wrapText="1"/>
    </xf>
    <xf numFmtId="0" fontId="49" fillId="50" borderId="42" xfId="0" applyFont="1" applyFill="1" applyBorder="1" applyAlignment="1">
      <alignment horizontal="center" vertical="center" wrapText="1"/>
    </xf>
    <xf numFmtId="171" fontId="45" fillId="18" borderId="77" xfId="5" applyNumberFormat="1" applyFill="1" applyBorder="1" applyAlignment="1">
      <alignment horizontal="center" vertical="center" wrapText="1"/>
    </xf>
    <xf numFmtId="4" fontId="24" fillId="22" borderId="11" xfId="0" applyNumberFormat="1" applyFont="1" applyFill="1" applyBorder="1" applyAlignment="1">
      <alignment horizontal="center" vertical="center" wrapText="1"/>
    </xf>
    <xf numFmtId="0" fontId="24" fillId="17" borderId="11" xfId="0" applyFont="1" applyFill="1" applyBorder="1" applyAlignment="1">
      <alignment horizontal="center" vertical="center" wrapText="1"/>
    </xf>
    <xf numFmtId="0" fontId="62" fillId="11" borderId="5" xfId="0" applyFont="1" applyFill="1" applyBorder="1"/>
    <xf numFmtId="17" fontId="66" fillId="11" borderId="78" xfId="0" applyNumberFormat="1" applyFont="1" applyFill="1" applyBorder="1" applyAlignment="1">
      <alignment horizontal="center" vertical="center"/>
    </xf>
    <xf numFmtId="0" fontId="0" fillId="48" borderId="29" xfId="0" applyFill="1" applyBorder="1"/>
    <xf numFmtId="14" fontId="73" fillId="11" borderId="28" xfId="0" applyNumberFormat="1" applyFont="1" applyFill="1" applyBorder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1" fontId="4" fillId="5" borderId="1" xfId="1" applyNumberFormat="1" applyFont="1" applyFill="1" applyBorder="1" applyAlignment="1" applyProtection="1">
      <alignment horizontal="left" indent="2"/>
      <protection locked="0"/>
    </xf>
    <xf numFmtId="1" fontId="4" fillId="5" borderId="2" xfId="1" applyNumberFormat="1" applyFont="1" applyFill="1" applyBorder="1" applyAlignment="1" applyProtection="1">
      <alignment horizontal="left" indent="2"/>
      <protection locked="0"/>
    </xf>
    <xf numFmtId="164" fontId="5" fillId="7" borderId="1" xfId="1" applyNumberFormat="1" applyFont="1" applyFill="1" applyBorder="1" applyAlignment="1" applyProtection="1">
      <alignment horizontal="center" vertical="center"/>
      <protection locked="0"/>
    </xf>
    <xf numFmtId="164" fontId="5" fillId="7" borderId="3" xfId="1" applyNumberFormat="1" applyFont="1" applyFill="1" applyBorder="1" applyAlignment="1" applyProtection="1">
      <alignment horizontal="center" vertical="center"/>
      <protection locked="0"/>
    </xf>
    <xf numFmtId="164" fontId="5" fillId="7" borderId="2" xfId="1" applyNumberFormat="1" applyFont="1" applyFill="1" applyBorder="1" applyAlignment="1" applyProtection="1">
      <alignment horizontal="center" vertical="center"/>
      <protection locked="0"/>
    </xf>
    <xf numFmtId="0" fontId="11" fillId="0" borderId="27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27" fillId="20" borderId="1" xfId="1" applyFont="1" applyFill="1" applyBorder="1" applyAlignment="1">
      <alignment horizontal="center" vertical="center" wrapText="1"/>
    </xf>
    <xf numFmtId="0" fontId="27" fillId="20" borderId="3" xfId="1" applyFont="1" applyFill="1" applyBorder="1" applyAlignment="1">
      <alignment horizontal="center" vertical="center" wrapText="1"/>
    </xf>
    <xf numFmtId="0" fontId="27" fillId="20" borderId="2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26" fillId="20" borderId="44" xfId="1" applyFont="1" applyFill="1" applyBorder="1" applyAlignment="1">
      <alignment horizontal="center" vertical="center" wrapText="1"/>
    </xf>
    <xf numFmtId="0" fontId="26" fillId="20" borderId="45" xfId="1" applyFont="1" applyFill="1" applyBorder="1" applyAlignment="1">
      <alignment horizontal="center" vertical="center" wrapText="1"/>
    </xf>
    <xf numFmtId="0" fontId="26" fillId="20" borderId="5" xfId="1" applyFont="1" applyFill="1" applyBorder="1" applyAlignment="1">
      <alignment horizontal="center" vertical="center" wrapText="1"/>
    </xf>
    <xf numFmtId="0" fontId="13" fillId="4" borderId="0" xfId="1" applyFont="1" applyFill="1" applyAlignment="1">
      <alignment horizontal="right" wrapText="1"/>
    </xf>
    <xf numFmtId="0" fontId="38" fillId="4" borderId="0" xfId="1" applyFont="1" applyFill="1" applyAlignment="1">
      <alignment horizontal="left" wrapText="1"/>
    </xf>
    <xf numFmtId="0" fontId="43" fillId="4" borderId="28" xfId="1" applyFont="1" applyFill="1" applyBorder="1" applyAlignment="1">
      <alignment horizontal="left" vertical="center" wrapText="1" indent="4"/>
    </xf>
    <xf numFmtId="0" fontId="43" fillId="4" borderId="0" xfId="1" applyFont="1" applyFill="1" applyAlignment="1">
      <alignment horizontal="left" vertical="center" wrapText="1" indent="4"/>
    </xf>
    <xf numFmtId="0" fontId="29" fillId="17" borderId="1" xfId="1" applyFont="1" applyFill="1" applyBorder="1" applyAlignment="1">
      <alignment horizontal="center" vertical="center" wrapText="1"/>
    </xf>
    <xf numFmtId="0" fontId="29" fillId="17" borderId="3" xfId="1" applyFont="1" applyFill="1" applyBorder="1" applyAlignment="1">
      <alignment horizontal="center" vertical="center" wrapText="1"/>
    </xf>
    <xf numFmtId="0" fontId="29" fillId="17" borderId="2" xfId="1" applyFont="1" applyFill="1" applyBorder="1" applyAlignment="1">
      <alignment horizontal="center" vertical="center" wrapText="1"/>
    </xf>
    <xf numFmtId="166" fontId="67" fillId="4" borderId="0" xfId="1" applyNumberFormat="1" applyFont="1" applyFill="1" applyAlignment="1">
      <alignment horizontal="left" wrapText="1"/>
    </xf>
    <xf numFmtId="166" fontId="67" fillId="4" borderId="29" xfId="1" applyNumberFormat="1" applyFont="1" applyFill="1" applyBorder="1" applyAlignment="1">
      <alignment horizontal="left" wrapText="1"/>
    </xf>
    <xf numFmtId="0" fontId="2" fillId="0" borderId="2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9" xfId="0" applyFont="1" applyBorder="1" applyAlignment="1">
      <alignment horizontal="center"/>
    </xf>
    <xf numFmtId="0" fontId="13" fillId="4" borderId="1" xfId="1" applyFont="1" applyFill="1" applyBorder="1" applyAlignment="1">
      <alignment horizontal="left" vertical="center" wrapText="1"/>
    </xf>
    <xf numFmtId="0" fontId="13" fillId="4" borderId="3" xfId="1" applyFont="1" applyFill="1" applyBorder="1" applyAlignment="1">
      <alignment horizontal="left" vertical="center" wrapText="1"/>
    </xf>
    <xf numFmtId="0" fontId="13" fillId="4" borderId="2" xfId="1" applyFont="1" applyFill="1" applyBorder="1" applyAlignment="1">
      <alignment horizontal="left" vertical="center" wrapText="1"/>
    </xf>
    <xf numFmtId="0" fontId="42" fillId="0" borderId="44" xfId="1" applyFont="1" applyBorder="1" applyAlignment="1">
      <alignment horizontal="left" vertical="center" wrapText="1" indent="1"/>
    </xf>
    <xf numFmtId="0" fontId="42" fillId="0" borderId="45" xfId="1" applyFont="1" applyBorder="1" applyAlignment="1">
      <alignment horizontal="left" vertical="center" wrapText="1" indent="1"/>
    </xf>
    <xf numFmtId="0" fontId="13" fillId="11" borderId="35" xfId="0" applyFont="1" applyFill="1" applyBorder="1" applyAlignment="1">
      <alignment horizontal="center" vertical="center"/>
    </xf>
    <xf numFmtId="0" fontId="13" fillId="11" borderId="37" xfId="0" applyFont="1" applyFill="1" applyBorder="1" applyAlignment="1">
      <alignment horizontal="center" vertical="center"/>
    </xf>
    <xf numFmtId="0" fontId="13" fillId="11" borderId="38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 indent="1"/>
    </xf>
    <xf numFmtId="14" fontId="11" fillId="0" borderId="11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 wrapText="1"/>
    </xf>
    <xf numFmtId="15" fontId="11" fillId="0" borderId="11" xfId="0" applyNumberFormat="1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left" vertical="center" wrapText="1" indent="1"/>
    </xf>
    <xf numFmtId="0" fontId="11" fillId="0" borderId="27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30" fillId="4" borderId="0" xfId="1" applyFont="1" applyFill="1" applyAlignment="1">
      <alignment horizontal="justify" vertical="center" wrapText="1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32" fillId="0" borderId="0" xfId="0" applyFont="1" applyAlignment="1">
      <alignment horizontal="left"/>
    </xf>
    <xf numFmtId="0" fontId="27" fillId="20" borderId="34" xfId="1" applyFont="1" applyFill="1" applyBorder="1" applyAlignment="1">
      <alignment horizontal="center" vertical="center" wrapText="1"/>
    </xf>
    <xf numFmtId="0" fontId="27" fillId="20" borderId="42" xfId="1" applyFont="1" applyFill="1" applyBorder="1" applyAlignment="1">
      <alignment horizontal="center" vertical="center" wrapText="1"/>
    </xf>
    <xf numFmtId="0" fontId="27" fillId="20" borderId="43" xfId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24" fillId="20" borderId="41" xfId="1" applyFont="1" applyFill="1" applyBorder="1" applyAlignment="1">
      <alignment horizontal="center" vertical="center" wrapText="1"/>
    </xf>
    <xf numFmtId="0" fontId="24" fillId="20" borderId="48" xfId="1" applyFont="1" applyFill="1" applyBorder="1" applyAlignment="1">
      <alignment horizontal="center" vertical="center" wrapText="1"/>
    </xf>
    <xf numFmtId="0" fontId="33" fillId="20" borderId="6" xfId="1" applyFont="1" applyFill="1" applyBorder="1" applyAlignment="1">
      <alignment horizontal="center" vertical="center" wrapText="1"/>
    </xf>
    <xf numFmtId="0" fontId="33" fillId="20" borderId="7" xfId="1" applyFont="1" applyFill="1" applyBorder="1" applyAlignment="1">
      <alignment horizontal="center" vertical="center" wrapText="1"/>
    </xf>
    <xf numFmtId="0" fontId="33" fillId="20" borderId="8" xfId="1" applyFont="1" applyFill="1" applyBorder="1" applyAlignment="1">
      <alignment horizontal="center" vertical="center" wrapText="1"/>
    </xf>
    <xf numFmtId="0" fontId="33" fillId="20" borderId="9" xfId="1" applyFont="1" applyFill="1" applyBorder="1" applyAlignment="1">
      <alignment horizontal="center" vertical="center" wrapText="1"/>
    </xf>
    <xf numFmtId="0" fontId="33" fillId="20" borderId="14" xfId="1" applyFont="1" applyFill="1" applyBorder="1" applyAlignment="1">
      <alignment horizontal="center" vertical="center" wrapText="1"/>
    </xf>
    <xf numFmtId="0" fontId="24" fillId="20" borderId="32" xfId="1" applyFont="1" applyFill="1" applyBorder="1" applyAlignment="1">
      <alignment horizontal="center" vertical="center" wrapText="1"/>
    </xf>
    <xf numFmtId="0" fontId="24" fillId="20" borderId="46" xfId="1" applyFont="1" applyFill="1" applyBorder="1" applyAlignment="1">
      <alignment horizontal="center" vertical="center" wrapText="1"/>
    </xf>
    <xf numFmtId="0" fontId="24" fillId="20" borderId="33" xfId="1" applyFont="1" applyFill="1" applyBorder="1" applyAlignment="1">
      <alignment horizontal="center" vertical="center" wrapText="1"/>
    </xf>
    <xf numFmtId="0" fontId="24" fillId="20" borderId="47" xfId="1" applyFont="1" applyFill="1" applyBorder="1" applyAlignment="1">
      <alignment horizontal="center" vertical="center" wrapText="1"/>
    </xf>
    <xf numFmtId="0" fontId="33" fillId="20" borderId="44" xfId="1" applyFont="1" applyFill="1" applyBorder="1" applyAlignment="1">
      <alignment horizontal="center" vertical="center" wrapText="1"/>
    </xf>
    <xf numFmtId="0" fontId="33" fillId="20" borderId="45" xfId="1" applyFont="1" applyFill="1" applyBorder="1" applyAlignment="1">
      <alignment horizontal="center" vertical="center" wrapText="1"/>
    </xf>
    <xf numFmtId="0" fontId="33" fillId="20" borderId="5" xfId="1" applyFont="1" applyFill="1" applyBorder="1" applyAlignment="1">
      <alignment horizontal="center" vertical="center" wrapText="1"/>
    </xf>
    <xf numFmtId="0" fontId="33" fillId="20" borderId="39" xfId="1" applyFont="1" applyFill="1" applyBorder="1" applyAlignment="1">
      <alignment horizontal="center" vertical="center" wrapText="1"/>
    </xf>
    <xf numFmtId="0" fontId="33" fillId="20" borderId="31" xfId="1" applyFont="1" applyFill="1" applyBorder="1" applyAlignment="1">
      <alignment horizontal="center" vertical="center" wrapText="1"/>
    </xf>
    <xf numFmtId="0" fontId="33" fillId="20" borderId="40" xfId="1" applyFont="1" applyFill="1" applyBorder="1" applyAlignment="1">
      <alignment horizontal="center" vertical="center" wrapText="1"/>
    </xf>
    <xf numFmtId="0" fontId="36" fillId="4" borderId="39" xfId="1" applyFont="1" applyFill="1" applyBorder="1" applyAlignment="1">
      <alignment horizontal="right" vertical="center" wrapText="1" indent="10"/>
    </xf>
    <xf numFmtId="0" fontId="36" fillId="4" borderId="31" xfId="1" applyFont="1" applyFill="1" applyBorder="1" applyAlignment="1">
      <alignment horizontal="right" vertical="center" wrapText="1" indent="10"/>
    </xf>
    <xf numFmtId="0" fontId="36" fillId="4" borderId="40" xfId="1" applyFont="1" applyFill="1" applyBorder="1" applyAlignment="1">
      <alignment horizontal="right" vertical="center" wrapText="1" indent="10"/>
    </xf>
    <xf numFmtId="0" fontId="13" fillId="15" borderId="0" xfId="1" applyFont="1" applyFill="1" applyAlignment="1">
      <alignment horizontal="left" vertical="center" wrapText="1"/>
    </xf>
    <xf numFmtId="17" fontId="13" fillId="11" borderId="27" xfId="1" applyNumberFormat="1" applyFont="1" applyFill="1" applyBorder="1" applyAlignment="1">
      <alignment horizontal="center" vertical="center"/>
    </xf>
    <xf numFmtId="17" fontId="13" fillId="11" borderId="21" xfId="1" applyNumberFormat="1" applyFont="1" applyFill="1" applyBorder="1" applyAlignment="1">
      <alignment horizontal="center" vertical="center"/>
    </xf>
    <xf numFmtId="17" fontId="13" fillId="11" borderId="12" xfId="1" applyNumberFormat="1" applyFont="1" applyFill="1" applyBorder="1" applyAlignment="1">
      <alignment horizontal="center" vertical="center"/>
    </xf>
    <xf numFmtId="17" fontId="13" fillId="11" borderId="11" xfId="1" applyNumberFormat="1" applyFont="1" applyFill="1" applyBorder="1" applyAlignment="1">
      <alignment horizontal="center" vertical="center"/>
    </xf>
    <xf numFmtId="0" fontId="57" fillId="17" borderId="38" xfId="2" applyFont="1" applyFill="1" applyBorder="1" applyAlignment="1">
      <alignment horizontal="center" vertical="center" wrapText="1"/>
    </xf>
    <xf numFmtId="0" fontId="57" fillId="17" borderId="71" xfId="2" applyFont="1" applyFill="1" applyBorder="1" applyAlignment="1">
      <alignment horizontal="center" vertical="center" wrapText="1"/>
    </xf>
    <xf numFmtId="0" fontId="20" fillId="46" borderId="31" xfId="1" applyFont="1" applyFill="1" applyBorder="1" applyAlignment="1">
      <alignment horizontal="center" vertical="center"/>
    </xf>
    <xf numFmtId="0" fontId="58" fillId="15" borderId="1" xfId="1" applyFont="1" applyFill="1" applyBorder="1" applyAlignment="1">
      <alignment horizontal="center" vertical="center"/>
    </xf>
    <xf numFmtId="0" fontId="58" fillId="15" borderId="3" xfId="1" applyFont="1" applyFill="1" applyBorder="1" applyAlignment="1">
      <alignment horizontal="center" vertical="center"/>
    </xf>
    <xf numFmtId="0" fontId="58" fillId="15" borderId="2" xfId="1" applyFont="1" applyFill="1" applyBorder="1" applyAlignment="1">
      <alignment horizontal="center" vertical="center"/>
    </xf>
    <xf numFmtId="0" fontId="58" fillId="17" borderId="1" xfId="1" applyFont="1" applyFill="1" applyBorder="1" applyAlignment="1">
      <alignment horizontal="center" vertical="center"/>
    </xf>
    <xf numFmtId="0" fontId="58" fillId="17" borderId="3" xfId="1" applyFont="1" applyFill="1" applyBorder="1" applyAlignment="1">
      <alignment horizontal="center" vertical="center"/>
    </xf>
    <xf numFmtId="0" fontId="58" fillId="17" borderId="2" xfId="1" applyFont="1" applyFill="1" applyBorder="1" applyAlignment="1">
      <alignment horizontal="center" vertical="center"/>
    </xf>
    <xf numFmtId="0" fontId="20" fillId="15" borderId="31" xfId="1" applyFont="1" applyFill="1" applyBorder="1" applyAlignment="1">
      <alignment horizontal="center" vertical="center"/>
    </xf>
    <xf numFmtId="0" fontId="57" fillId="15" borderId="10" xfId="2" applyFont="1" applyFill="1" applyBorder="1" applyAlignment="1">
      <alignment horizontal="center" vertical="center" wrapText="1"/>
    </xf>
    <xf numFmtId="0" fontId="57" fillId="15" borderId="4" xfId="2" applyFont="1" applyFill="1" applyBorder="1" applyAlignment="1">
      <alignment horizontal="center" vertical="center" wrapText="1"/>
    </xf>
    <xf numFmtId="0" fontId="57" fillId="15" borderId="20" xfId="2" applyFont="1" applyFill="1" applyBorder="1" applyAlignment="1">
      <alignment horizontal="center" vertical="center" wrapText="1"/>
    </xf>
    <xf numFmtId="17" fontId="13" fillId="11" borderId="13" xfId="1" applyNumberFormat="1" applyFont="1" applyFill="1" applyBorder="1" applyAlignment="1">
      <alignment horizontal="center" vertical="center"/>
    </xf>
    <xf numFmtId="165" fontId="44" fillId="11" borderId="1" xfId="1" applyNumberFormat="1" applyFont="1" applyFill="1" applyBorder="1" applyAlignment="1">
      <alignment horizontal="center" vertical="center"/>
    </xf>
    <xf numFmtId="165" fontId="44" fillId="11" borderId="3" xfId="1" applyNumberFormat="1" applyFont="1" applyFill="1" applyBorder="1" applyAlignment="1">
      <alignment horizontal="center" vertical="center"/>
    </xf>
    <xf numFmtId="165" fontId="44" fillId="11" borderId="2" xfId="1" applyNumberFormat="1" applyFont="1" applyFill="1" applyBorder="1" applyAlignment="1">
      <alignment horizontal="center" vertical="center"/>
    </xf>
    <xf numFmtId="3" fontId="24" fillId="33" borderId="56" xfId="0" applyNumberFormat="1" applyFont="1" applyFill="1" applyBorder="1" applyAlignment="1">
      <alignment horizontal="center" vertical="center" wrapText="1"/>
    </xf>
    <xf numFmtId="0" fontId="0" fillId="0" borderId="57" xfId="0" applyBorder="1"/>
    <xf numFmtId="0" fontId="0" fillId="0" borderId="58" xfId="0" applyBorder="1"/>
    <xf numFmtId="0" fontId="36" fillId="27" borderId="55" xfId="0" applyFont="1" applyFill="1" applyBorder="1" applyAlignment="1">
      <alignment horizontal="center" vertical="center" wrapText="1"/>
    </xf>
    <xf numFmtId="0" fontId="0" fillId="0" borderId="63" xfId="0" applyBorder="1"/>
    <xf numFmtId="0" fontId="13" fillId="27" borderId="55" xfId="0" applyFont="1" applyFill="1" applyBorder="1" applyAlignment="1">
      <alignment horizontal="center" vertical="center" wrapText="1"/>
    </xf>
    <xf numFmtId="0" fontId="36" fillId="27" borderId="73" xfId="0" applyFont="1" applyFill="1" applyBorder="1" applyAlignment="1">
      <alignment horizontal="center" vertical="center" wrapText="1"/>
    </xf>
    <xf numFmtId="0" fontId="2" fillId="38" borderId="74" xfId="0" applyFont="1" applyFill="1" applyBorder="1" applyAlignment="1">
      <alignment horizontal="center" vertical="center" wrapText="1"/>
    </xf>
    <xf numFmtId="0" fontId="2" fillId="38" borderId="75" xfId="0" applyFont="1" applyFill="1" applyBorder="1" applyAlignment="1">
      <alignment horizontal="center" vertical="center" wrapText="1"/>
    </xf>
    <xf numFmtId="0" fontId="2" fillId="29" borderId="76" xfId="0" applyFont="1" applyFill="1" applyBorder="1" applyAlignment="1">
      <alignment horizontal="center" vertical="center" wrapText="1"/>
    </xf>
    <xf numFmtId="0" fontId="2" fillId="29" borderId="57" xfId="0" applyFont="1" applyFill="1" applyBorder="1" applyAlignment="1">
      <alignment horizontal="center" vertical="center" wrapText="1"/>
    </xf>
    <xf numFmtId="0" fontId="13" fillId="29" borderId="62" xfId="0" applyFont="1" applyFill="1" applyBorder="1" applyAlignment="1">
      <alignment horizontal="center" vertical="center" wrapText="1"/>
    </xf>
    <xf numFmtId="0" fontId="0" fillId="0" borderId="65" xfId="0" applyBorder="1"/>
    <xf numFmtId="0" fontId="2" fillId="31" borderId="55" xfId="0" applyFont="1" applyFill="1" applyBorder="1" applyAlignment="1">
      <alignment horizontal="center" vertical="center" wrapText="1"/>
    </xf>
    <xf numFmtId="166" fontId="2" fillId="31" borderId="55" xfId="0" applyNumberFormat="1" applyFont="1" applyFill="1" applyBorder="1" applyAlignment="1">
      <alignment horizontal="center" vertical="center" wrapText="1"/>
    </xf>
    <xf numFmtId="0" fontId="2" fillId="28" borderId="56" xfId="0" applyFont="1" applyFill="1" applyBorder="1" applyAlignment="1">
      <alignment horizontal="center" vertical="center" wrapText="1"/>
    </xf>
    <xf numFmtId="0" fontId="2" fillId="30" borderId="56" xfId="0" applyFont="1" applyFill="1" applyBorder="1" applyAlignment="1">
      <alignment horizontal="center" vertical="center" wrapText="1"/>
    </xf>
    <xf numFmtId="0" fontId="13" fillId="35" borderId="55" xfId="0" applyFont="1" applyFill="1" applyBorder="1" applyAlignment="1">
      <alignment horizontal="center" vertical="center" wrapText="1"/>
    </xf>
    <xf numFmtId="0" fontId="25" fillId="34" borderId="55" xfId="0" applyFont="1" applyFill="1" applyBorder="1" applyAlignment="1">
      <alignment horizontal="center" vertical="center" wrapText="1"/>
    </xf>
    <xf numFmtId="0" fontId="2" fillId="0" borderId="63" xfId="0" applyFont="1" applyBorder="1"/>
    <xf numFmtId="0" fontId="2" fillId="32" borderId="59" xfId="0" applyFont="1" applyFill="1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46" fillId="0" borderId="17" xfId="0" applyFont="1" applyBorder="1" applyAlignment="1">
      <alignment horizontal="center" wrapText="1"/>
    </xf>
    <xf numFmtId="0" fontId="46" fillId="0" borderId="51" xfId="0" applyFont="1" applyBorder="1" applyAlignment="1">
      <alignment horizontal="center" wrapText="1"/>
    </xf>
    <xf numFmtId="0" fontId="46" fillId="0" borderId="48" xfId="0" applyFont="1" applyBorder="1" applyAlignment="1">
      <alignment horizontal="center" wrapText="1"/>
    </xf>
    <xf numFmtId="0" fontId="48" fillId="0" borderId="0" xfId="0" applyFont="1" applyAlignment="1">
      <alignment horizontal="center" vertical="center" wrapText="1"/>
    </xf>
    <xf numFmtId="0" fontId="47" fillId="49" borderId="28" xfId="0" applyFont="1" applyFill="1" applyBorder="1" applyAlignment="1">
      <alignment horizontal="center" vertical="center" wrapText="1"/>
    </xf>
    <xf numFmtId="0" fontId="47" fillId="49" borderId="0" xfId="0" applyFont="1" applyFill="1" applyAlignment="1">
      <alignment horizontal="center" vertical="center" wrapText="1"/>
    </xf>
    <xf numFmtId="0" fontId="47" fillId="49" borderId="29" xfId="0" applyFont="1" applyFill="1" applyBorder="1" applyAlignment="1">
      <alignment horizontal="center" vertical="center" wrapText="1"/>
    </xf>
    <xf numFmtId="0" fontId="47" fillId="49" borderId="39" xfId="0" applyFont="1" applyFill="1" applyBorder="1" applyAlignment="1">
      <alignment horizontal="center" vertical="center" wrapText="1"/>
    </xf>
    <xf numFmtId="0" fontId="47" fillId="49" borderId="31" xfId="0" applyFont="1" applyFill="1" applyBorder="1" applyAlignment="1">
      <alignment horizontal="center" vertical="center" wrapText="1"/>
    </xf>
    <xf numFmtId="0" fontId="47" fillId="49" borderId="40" xfId="0" applyFont="1" applyFill="1" applyBorder="1" applyAlignment="1">
      <alignment horizontal="center" vertical="center" wrapText="1"/>
    </xf>
    <xf numFmtId="0" fontId="54" fillId="16" borderId="27" xfId="1" applyFont="1" applyFill="1" applyBorder="1" applyAlignment="1">
      <alignment horizontal="center" vertical="center"/>
    </xf>
    <xf numFmtId="0" fontId="54" fillId="16" borderId="15" xfId="1" applyFont="1" applyFill="1" applyBorder="1" applyAlignment="1">
      <alignment horizontal="center" vertical="center"/>
    </xf>
    <xf numFmtId="0" fontId="54" fillId="16" borderId="21" xfId="1" applyFont="1" applyFill="1" applyBorder="1" applyAlignment="1">
      <alignment horizontal="center" vertical="center"/>
    </xf>
    <xf numFmtId="0" fontId="54" fillId="16" borderId="27" xfId="0" applyFont="1" applyFill="1" applyBorder="1" applyAlignment="1">
      <alignment horizontal="center" vertical="center"/>
    </xf>
    <xf numFmtId="0" fontId="54" fillId="16" borderId="15" xfId="0" applyFont="1" applyFill="1" applyBorder="1" applyAlignment="1">
      <alignment horizontal="center" vertical="center"/>
    </xf>
    <xf numFmtId="0" fontId="54" fillId="16" borderId="21" xfId="0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63" fillId="0" borderId="31" xfId="0" applyFont="1" applyBorder="1" applyAlignment="1">
      <alignment horizontal="center"/>
    </xf>
    <xf numFmtId="0" fontId="64" fillId="0" borderId="31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70" fillId="0" borderId="70" xfId="0" applyFont="1" applyBorder="1" applyAlignment="1">
      <alignment horizontal="center" vertical="center"/>
    </xf>
    <xf numFmtId="0" fontId="0" fillId="0" borderId="70" xfId="0" applyBorder="1"/>
    <xf numFmtId="0" fontId="24" fillId="22" borderId="11" xfId="0" applyFont="1" applyFill="1" applyBorder="1" applyAlignment="1">
      <alignment horizontal="center" vertical="center"/>
    </xf>
    <xf numFmtId="0" fontId="24" fillId="22" borderId="21" xfId="0" applyFont="1" applyFill="1" applyBorder="1" applyAlignment="1">
      <alignment horizontal="center" vertical="center"/>
    </xf>
    <xf numFmtId="0" fontId="24" fillId="24" borderId="10" xfId="0" applyFont="1" applyFill="1" applyBorder="1" applyAlignment="1">
      <alignment horizontal="center" vertical="center"/>
    </xf>
    <xf numFmtId="0" fontId="24" fillId="24" borderId="4" xfId="0" applyFont="1" applyFill="1" applyBorder="1" applyAlignment="1">
      <alignment horizontal="center" vertical="center"/>
    </xf>
    <xf numFmtId="0" fontId="24" fillId="24" borderId="20" xfId="0" applyFont="1" applyFill="1" applyBorder="1" applyAlignment="1">
      <alignment horizontal="center" vertical="center"/>
    </xf>
    <xf numFmtId="0" fontId="24" fillId="22" borderId="10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4" fillId="22" borderId="4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20" xfId="0" applyFont="1" applyFill="1" applyBorder="1" applyAlignment="1">
      <alignment horizontal="center" vertical="center" wrapText="1"/>
    </xf>
    <xf numFmtId="0" fontId="24" fillId="22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29" xfId="0" applyFont="1" applyFill="1" applyBorder="1"/>
    <xf numFmtId="0" fontId="62" fillId="0" borderId="29" xfId="0" applyFont="1" applyFill="1" applyBorder="1"/>
    <xf numFmtId="0" fontId="2" fillId="0" borderId="29" xfId="0" applyFont="1" applyFill="1" applyBorder="1" applyAlignment="1">
      <alignment horizontal="center" vertical="center"/>
    </xf>
  </cellXfs>
  <cellStyles count="10">
    <cellStyle name="Milliers" xfId="4" builtinId="3"/>
    <cellStyle name="Milliers 2" xfId="7" xr:uid="{17C029BC-8F28-4D11-9871-DA1AE63DDF22}"/>
    <cellStyle name="Normal" xfId="0" builtinId="0"/>
    <cellStyle name="Normal 2" xfId="1" xr:uid="{5F7D184E-05F4-4A48-A472-E8AE55A23B79}"/>
    <cellStyle name="Normal 2 2" xfId="2" xr:uid="{C0B45C9E-361A-4C95-92E5-C38592D2209C}"/>
    <cellStyle name="Normal 2 2 2" xfId="9" xr:uid="{0AF34645-2505-41BB-BB31-996BA779FE83}"/>
    <cellStyle name="Normal 2 3" xfId="3" xr:uid="{6A9C721C-0E68-4CB9-9B3A-68284F1DAF47}"/>
    <cellStyle name="Normal 9" xfId="8" xr:uid="{7986485B-0635-4D29-B95A-80CE64B95666}"/>
    <cellStyle name="Pourcentage 2" xfId="6" xr:uid="{5DC7CCE0-8D2F-4CB6-B75E-D2B663CED3D6}"/>
    <cellStyle name="Sortie" xfId="5" builtinId="21"/>
  </cellStyles>
  <dxfs count="44"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FFFF"/>
      </font>
      <fill>
        <patternFill patternType="solid">
          <fgColor rgb="FF7030A0"/>
          <bgColor rgb="FF7030A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9933"/>
          <bgColor rgb="FFFF9933"/>
        </patternFill>
      </fill>
    </dxf>
    <dxf>
      <fill>
        <patternFill patternType="solid">
          <fgColor rgb="FF00B0F0"/>
          <bgColor rgb="FF00B0F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8EAADB"/>
          <bgColor rgb="FF8EAA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99"/>
      </font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color rgb="FFFFFF9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border>
        <top style="thin">
          <color rgb="FF00B0F0"/>
        </top>
      </border>
    </dxf>
    <dxf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>
        <bottom style="thin">
          <color rgb="FF00B0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/>
        <bottom/>
      </border>
    </dxf>
  </dxfs>
  <tableStyles count="0" defaultTableStyle="TableStyleMedium2" defaultPivotStyle="PivotStyleLight16"/>
  <colors>
    <mruColors>
      <color rgb="FFFFFFFF"/>
      <color rgb="FFF2F2F2"/>
      <color rgb="FFFFD966"/>
      <color rgb="FF44546A"/>
      <color rgb="FF000000"/>
      <color rgb="FFBDD7EE"/>
      <color rgb="FFFFC000"/>
      <color rgb="FF00B050"/>
      <color rgb="FFFFF2CC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754381</xdr:colOff>
      <xdr:row>3</xdr:row>
      <xdr:rowOff>45720</xdr:rowOff>
    </xdr:from>
    <xdr:to>
      <xdr:col>9</xdr:col>
      <xdr:colOff>556261</xdr:colOff>
      <xdr:row>8</xdr:row>
      <xdr:rowOff>152400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34FB88CA-B461-4DEA-A862-F36825F95571}"/>
            </a:ext>
          </a:extLst>
        </xdr:cNvPr>
        <xdr:cNvSpPr/>
      </xdr:nvSpPr>
      <xdr:spPr>
        <a:xfrm>
          <a:off x="3901441" y="594360"/>
          <a:ext cx="4800600" cy="1021080"/>
        </a:xfrm>
        <a:prstGeom prst="roundRect">
          <a:avLst/>
        </a:prstGeom>
        <a:solidFill>
          <a:sysClr val="window" lastClr="FFFFFF"/>
        </a:solidFill>
        <a:ln w="57150">
          <a:solidFill>
            <a:schemeClr val="tx2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 anchorCtr="0"/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fr-FR" sz="1600" b="1" kern="1800" baseline="0">
              <a:solidFill>
                <a:schemeClr val="accent1">
                  <a:lumMod val="75000"/>
                </a:schemeClr>
              </a:solidFill>
              <a:effectLst/>
              <a:latin typeface="Arial Black" panose="020B0A0402010202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CONSOLIDATION - SUIVI DE STOCK </a:t>
          </a:r>
        </a:p>
        <a:p>
          <a:pPr algn="ctr">
            <a:lnSpc>
              <a:spcPct val="107000"/>
            </a:lnSpc>
            <a:spcAft>
              <a:spcPts val="800"/>
            </a:spcAft>
          </a:pPr>
          <a:r>
            <a:rPr lang="fr-FR" sz="1600" b="1" kern="1800" baseline="0">
              <a:solidFill>
                <a:srgbClr val="FF0000"/>
              </a:solidFill>
              <a:effectLst/>
              <a:latin typeface="Arial Black" panose="020B0A0402010202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CENTRAL ET PERIPHERIQUE</a:t>
          </a:r>
        </a:p>
      </xdr:txBody>
    </xdr:sp>
    <xdr:clientData/>
  </xdr:twoCellAnchor>
  <xdr:twoCellAnchor>
    <xdr:from>
      <xdr:col>4</xdr:col>
      <xdr:colOff>19050</xdr:colOff>
      <xdr:row>12</xdr:row>
      <xdr:rowOff>190500</xdr:rowOff>
    </xdr:from>
    <xdr:to>
      <xdr:col>6</xdr:col>
      <xdr:colOff>655050</xdr:colOff>
      <xdr:row>14</xdr:row>
      <xdr:rowOff>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A1DED165-4EA3-414B-8EAA-C68A97FB8DB1}"/>
            </a:ext>
          </a:extLst>
        </xdr:cNvPr>
        <xdr:cNvSpPr/>
      </xdr:nvSpPr>
      <xdr:spPr>
        <a:xfrm>
          <a:off x="3950970" y="2385060"/>
          <a:ext cx="2205720" cy="358140"/>
        </a:xfrm>
        <a:prstGeom prst="roundRect">
          <a:avLst/>
        </a:prstGeom>
        <a:solidFill>
          <a:schemeClr val="bg2">
            <a:lumMod val="10000"/>
          </a:schemeClr>
        </a:solidFill>
        <a:ln w="38100">
          <a:solidFill>
            <a:schemeClr val="accent1">
              <a:lumMod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r"/>
          <a:r>
            <a:rPr lang="fr-CI" sz="1300" b="1">
              <a:solidFill>
                <a:schemeClr val="bg1"/>
              </a:solidFill>
              <a:latin typeface="Arial Narrow" panose="020B0606020202030204" pitchFamily="34" charset="0"/>
            </a:rPr>
            <a:t>Situatio</a:t>
          </a:r>
          <a:r>
            <a:rPr lang="fr-CI" sz="1300" b="1" baseline="0">
              <a:solidFill>
                <a:schemeClr val="bg1"/>
              </a:solidFill>
              <a:latin typeface="Arial Narrow" panose="020B0606020202030204" pitchFamily="34" charset="0"/>
            </a:rPr>
            <a:t>nn à fin </a:t>
          </a:r>
          <a:r>
            <a:rPr lang="fr-CI" sz="1300" b="1">
              <a:solidFill>
                <a:schemeClr val="bg1"/>
              </a:solidFill>
              <a:latin typeface="Arial Narrow" panose="020B0606020202030204" pitchFamily="34" charset="0"/>
            </a:rPr>
            <a:t>:</a:t>
          </a:r>
        </a:p>
      </xdr:txBody>
    </xdr:sp>
    <xdr:clientData/>
  </xdr:twoCellAnchor>
  <xdr:twoCellAnchor>
    <xdr:from>
      <xdr:col>4</xdr:col>
      <xdr:colOff>19050</xdr:colOff>
      <xdr:row>15</xdr:row>
      <xdr:rowOff>0</xdr:rowOff>
    </xdr:from>
    <xdr:to>
      <xdr:col>6</xdr:col>
      <xdr:colOff>655050</xdr:colOff>
      <xdr:row>15</xdr:row>
      <xdr:rowOff>363600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C884A82B-285A-4E62-8620-009948AC021F}"/>
            </a:ext>
          </a:extLst>
        </xdr:cNvPr>
        <xdr:cNvSpPr/>
      </xdr:nvSpPr>
      <xdr:spPr>
        <a:xfrm>
          <a:off x="3950970" y="2567940"/>
          <a:ext cx="2205720" cy="363600"/>
        </a:xfrm>
        <a:prstGeom prst="roundRect">
          <a:avLst/>
        </a:prstGeom>
        <a:solidFill>
          <a:schemeClr val="bg2">
            <a:lumMod val="10000"/>
          </a:schemeClr>
        </a:solidFill>
        <a:ln w="38100">
          <a:solidFill>
            <a:schemeClr val="accent1">
              <a:lumMod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r"/>
          <a:r>
            <a:rPr lang="fr-CI" sz="1300" b="1">
              <a:solidFill>
                <a:schemeClr val="bg1"/>
              </a:solidFill>
              <a:latin typeface="Arial Narrow" panose="020B0606020202030204" pitchFamily="34" charset="0"/>
            </a:rPr>
            <a:t>Mise à jour des données :</a:t>
          </a:r>
        </a:p>
      </xdr:txBody>
    </xdr:sp>
    <xdr:clientData/>
  </xdr:twoCellAnchor>
  <xdr:twoCellAnchor>
    <xdr:from>
      <xdr:col>1</xdr:col>
      <xdr:colOff>752476</xdr:colOff>
      <xdr:row>1</xdr:row>
      <xdr:rowOff>161925</xdr:rowOff>
    </xdr:from>
    <xdr:to>
      <xdr:col>12</xdr:col>
      <xdr:colOff>0</xdr:colOff>
      <xdr:row>31</xdr:row>
      <xdr:rowOff>15240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09767F60-AEE5-4C33-A74B-8458519C304C}"/>
            </a:ext>
          </a:extLst>
        </xdr:cNvPr>
        <xdr:cNvSpPr/>
      </xdr:nvSpPr>
      <xdr:spPr>
        <a:xfrm>
          <a:off x="2657476" y="344805"/>
          <a:ext cx="8429624" cy="4798695"/>
        </a:xfrm>
        <a:prstGeom prst="roundRect">
          <a:avLst>
            <a:gd name="adj" fmla="val 2858"/>
          </a:avLst>
        </a:prstGeom>
        <a:noFill/>
        <a:ln w="57150">
          <a:solidFill>
            <a:schemeClr val="tx2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fr-CI" sz="1800" b="1"/>
        </a:p>
      </xdr:txBody>
    </xdr:sp>
    <xdr:clientData/>
  </xdr:twoCellAnchor>
  <xdr:twoCellAnchor editAs="oneCell">
    <xdr:from>
      <xdr:col>2</xdr:col>
      <xdr:colOff>125730</xdr:colOff>
      <xdr:row>3</xdr:row>
      <xdr:rowOff>41910</xdr:rowOff>
    </xdr:from>
    <xdr:to>
      <xdr:col>3</xdr:col>
      <xdr:colOff>624840</xdr:colOff>
      <xdr:row>8</xdr:row>
      <xdr:rowOff>160020</xdr:rowOff>
    </xdr:to>
    <xdr:pic>
      <xdr:nvPicPr>
        <xdr:cNvPr id="10" name="Image 9" descr="NEW LOGO MSHPCMU AVRIL 2021">
          <a:extLst>
            <a:ext uri="{FF2B5EF4-FFF2-40B4-BE49-F238E27FC236}">
              <a16:creationId xmlns:a16="http://schemas.microsoft.com/office/drawing/2014/main" id="{875CA9AB-31AB-4735-A97E-6959096C0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7930" y="590550"/>
          <a:ext cx="1283970" cy="10325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640077</xdr:colOff>
      <xdr:row>3</xdr:row>
      <xdr:rowOff>60960</xdr:rowOff>
    </xdr:from>
    <xdr:to>
      <xdr:col>11</xdr:col>
      <xdr:colOff>624840</xdr:colOff>
      <xdr:row>8</xdr:row>
      <xdr:rowOff>152401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B2DA43FB-469B-4D4E-A815-45ACA71D2072}"/>
            </a:ext>
          </a:extLst>
        </xdr:cNvPr>
        <xdr:cNvGrpSpPr/>
      </xdr:nvGrpSpPr>
      <xdr:grpSpPr>
        <a:xfrm>
          <a:off x="9344022" y="600075"/>
          <a:ext cx="1552578" cy="1000126"/>
          <a:chOff x="11586876" y="147143"/>
          <a:chExt cx="1508763" cy="1070358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67599824-3255-F569-71A2-5500686A1E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338" t="8917" r="7143" b="33852"/>
          <a:stretch>
            <a:fillRect/>
          </a:stretch>
        </xdr:blipFill>
        <xdr:spPr bwMode="auto">
          <a:xfrm>
            <a:off x="11586876" y="147143"/>
            <a:ext cx="1508760" cy="73152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B4C632BD-4640-AE7A-5284-4EE0B8625840}"/>
              </a:ext>
            </a:extLst>
          </xdr:cNvPr>
          <xdr:cNvSpPr/>
        </xdr:nvSpPr>
        <xdr:spPr>
          <a:xfrm>
            <a:off x="11586876" y="880309"/>
            <a:ext cx="1508763" cy="337192"/>
          </a:xfrm>
          <a:prstGeom prst="rect">
            <a:avLst/>
          </a:prstGeom>
          <a:solidFill>
            <a:schemeClr val="bg1"/>
          </a:solidFill>
        </xdr:spPr>
        <xdr:txBody>
          <a:bodyPr wrap="square" lIns="91440" tIns="45720" rIns="91440" bIns="45720" anchor="ctr">
            <a:noAutofit/>
          </a:bodyPr>
          <a:lstStyle/>
          <a:p>
            <a:r>
              <a:rPr lang="fr-CI" sz="1100" b="1">
                <a:effectLst/>
                <a:latin typeface="Arial Narrow" panose="020B0606020202030204" pitchFamily="34" charset="0"/>
                <a:ea typeface="+mn-ea"/>
                <a:cs typeface="+mn-cs"/>
              </a:rPr>
              <a:t>Direction</a:t>
            </a:r>
            <a:r>
              <a:rPr lang="fr-CI" sz="1100" b="1" baseline="0">
                <a:effectLst/>
                <a:latin typeface="Arial Narrow" panose="020B0606020202030204" pitchFamily="34" charset="0"/>
                <a:ea typeface="+mn-ea"/>
                <a:cs typeface="+mn-cs"/>
              </a:rPr>
              <a:t> de l'Activité Pharmaceutique</a:t>
            </a:r>
            <a:endParaRPr lang="fr-CI" sz="5400" b="1">
              <a:effectLst/>
              <a:latin typeface="Arial Narrow" panose="020B0606020202030204" pitchFamily="34" charset="0"/>
            </a:endParaRPr>
          </a:p>
        </xdr:txBody>
      </xdr:sp>
    </xdr:grpSp>
    <xdr:clientData/>
  </xdr:twoCellAnchor>
  <xdr:twoCellAnchor>
    <xdr:from>
      <xdr:col>5</xdr:col>
      <xdr:colOff>655320</xdr:colOff>
      <xdr:row>27</xdr:row>
      <xdr:rowOff>160020</xdr:rowOff>
    </xdr:from>
    <xdr:to>
      <xdr:col>8</xdr:col>
      <xdr:colOff>668100</xdr:colOff>
      <xdr:row>29</xdr:row>
      <xdr:rowOff>175260</xdr:rowOff>
    </xdr:to>
    <xdr:sp macro="" textlink="">
      <xdr:nvSpPr>
        <xdr:cNvPr id="16" name="Rectangle : coins arrondis 15">
          <a:extLst>
            <a:ext uri="{FF2B5EF4-FFF2-40B4-BE49-F238E27FC236}">
              <a16:creationId xmlns:a16="http://schemas.microsoft.com/office/drawing/2014/main" id="{44925B2C-8199-2300-7789-BCD2773CD24B}"/>
            </a:ext>
          </a:extLst>
        </xdr:cNvPr>
        <xdr:cNvSpPr/>
      </xdr:nvSpPr>
      <xdr:spPr>
        <a:xfrm>
          <a:off x="5699760" y="5105400"/>
          <a:ext cx="2916000" cy="38100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I" sz="1400" b="1">
              <a:latin typeface="Arial Narrow" panose="020B0606020202030204" pitchFamily="34" charset="0"/>
            </a:rPr>
            <a:t>Charger / Actualiser les</a:t>
          </a:r>
          <a:r>
            <a:rPr lang="fr-CI" sz="1400" b="1" baseline="0">
              <a:latin typeface="Arial Narrow" panose="020B0606020202030204" pitchFamily="34" charset="0"/>
            </a:rPr>
            <a:t> Données</a:t>
          </a:r>
          <a:endParaRPr lang="fr-CI" sz="14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3</xdr:col>
      <xdr:colOff>403860</xdr:colOff>
      <xdr:row>24</xdr:row>
      <xdr:rowOff>167640</xdr:rowOff>
    </xdr:from>
    <xdr:to>
      <xdr:col>7</xdr:col>
      <xdr:colOff>180420</xdr:colOff>
      <xdr:row>27</xdr:row>
      <xdr:rowOff>0</xdr:rowOff>
    </xdr:to>
    <xdr:sp macro="" textlink="">
      <xdr:nvSpPr>
        <xdr:cNvPr id="17" name="Rectangle : coins arrondis 16">
          <a:extLst>
            <a:ext uri="{FF2B5EF4-FFF2-40B4-BE49-F238E27FC236}">
              <a16:creationId xmlns:a16="http://schemas.microsoft.com/office/drawing/2014/main" id="{C4322129-9276-457D-A76E-6301699BB466}"/>
            </a:ext>
          </a:extLst>
        </xdr:cNvPr>
        <xdr:cNvSpPr/>
      </xdr:nvSpPr>
      <xdr:spPr>
        <a:xfrm>
          <a:off x="3878580" y="4564380"/>
          <a:ext cx="2916000" cy="38100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I" sz="1400" b="1">
              <a:latin typeface="Arial Narrow" panose="020B0606020202030204" pitchFamily="34" charset="0"/>
            </a:rPr>
            <a:t>Consolidation</a:t>
          </a:r>
        </a:p>
      </xdr:txBody>
    </xdr:sp>
    <xdr:clientData/>
  </xdr:twoCellAnchor>
  <xdr:twoCellAnchor>
    <xdr:from>
      <xdr:col>3</xdr:col>
      <xdr:colOff>411480</xdr:colOff>
      <xdr:row>21</xdr:row>
      <xdr:rowOff>152400</xdr:rowOff>
    </xdr:from>
    <xdr:to>
      <xdr:col>7</xdr:col>
      <xdr:colOff>188040</xdr:colOff>
      <xdr:row>23</xdr:row>
      <xdr:rowOff>167640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CA8083A1-A27C-447C-BCF6-234A35528963}"/>
            </a:ext>
          </a:extLst>
        </xdr:cNvPr>
        <xdr:cNvSpPr/>
      </xdr:nvSpPr>
      <xdr:spPr>
        <a:xfrm>
          <a:off x="3886200" y="4000500"/>
          <a:ext cx="2916000" cy="38100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I" sz="1400" b="1">
              <a:latin typeface="Arial Narrow" panose="020B0606020202030204" pitchFamily="34" charset="0"/>
            </a:rPr>
            <a:t>Suivi des Stocks </a:t>
          </a:r>
        </a:p>
      </xdr:txBody>
    </xdr:sp>
    <xdr:clientData/>
  </xdr:twoCellAnchor>
  <xdr:twoCellAnchor>
    <xdr:from>
      <xdr:col>3</xdr:col>
      <xdr:colOff>411480</xdr:colOff>
      <xdr:row>18</xdr:row>
      <xdr:rowOff>99060</xdr:rowOff>
    </xdr:from>
    <xdr:to>
      <xdr:col>7</xdr:col>
      <xdr:colOff>188040</xdr:colOff>
      <xdr:row>20</xdr:row>
      <xdr:rowOff>114300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9B5DE07B-5223-4535-882C-CB8DAC5959ED}"/>
            </a:ext>
          </a:extLst>
        </xdr:cNvPr>
        <xdr:cNvSpPr/>
      </xdr:nvSpPr>
      <xdr:spPr>
        <a:xfrm>
          <a:off x="3886200" y="3398520"/>
          <a:ext cx="2916000" cy="38100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I" sz="1400" b="1">
              <a:latin typeface="Arial Narrow" panose="020B0606020202030204" pitchFamily="34" charset="0"/>
            </a:rPr>
            <a:t>Evolution de stock central</a:t>
          </a:r>
        </a:p>
      </xdr:txBody>
    </xdr:sp>
    <xdr:clientData/>
  </xdr:twoCellAnchor>
  <xdr:twoCellAnchor>
    <xdr:from>
      <xdr:col>7</xdr:col>
      <xdr:colOff>441960</xdr:colOff>
      <xdr:row>18</xdr:row>
      <xdr:rowOff>83820</xdr:rowOff>
    </xdr:from>
    <xdr:to>
      <xdr:col>10</xdr:col>
      <xdr:colOff>454740</xdr:colOff>
      <xdr:row>20</xdr:row>
      <xdr:rowOff>99060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9C416082-A0F3-42CC-9A9F-E9CE0C0F3A6E}"/>
            </a:ext>
          </a:extLst>
        </xdr:cNvPr>
        <xdr:cNvSpPr/>
      </xdr:nvSpPr>
      <xdr:spPr>
        <a:xfrm>
          <a:off x="7056120" y="3383280"/>
          <a:ext cx="2916000" cy="38100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I" sz="1400" b="1">
              <a:latin typeface="Arial Narrow" panose="020B0606020202030204" pitchFamily="34" charset="0"/>
            </a:rPr>
            <a:t>Tableau de bord</a:t>
          </a:r>
        </a:p>
      </xdr:txBody>
    </xdr:sp>
    <xdr:clientData/>
  </xdr:twoCellAnchor>
  <xdr:twoCellAnchor>
    <xdr:from>
      <xdr:col>7</xdr:col>
      <xdr:colOff>441960</xdr:colOff>
      <xdr:row>21</xdr:row>
      <xdr:rowOff>106680</xdr:rowOff>
    </xdr:from>
    <xdr:to>
      <xdr:col>10</xdr:col>
      <xdr:colOff>454740</xdr:colOff>
      <xdr:row>23</xdr:row>
      <xdr:rowOff>121920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559420A6-182C-418B-B736-3DEDF1327778}"/>
            </a:ext>
          </a:extLst>
        </xdr:cNvPr>
        <xdr:cNvSpPr/>
      </xdr:nvSpPr>
      <xdr:spPr>
        <a:xfrm>
          <a:off x="7056120" y="4831080"/>
          <a:ext cx="2916000" cy="38100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I" sz="1400" b="1">
              <a:latin typeface="Arial Narrow" panose="020B0606020202030204" pitchFamily="34" charset="0"/>
            </a:rPr>
            <a:t>Rapport</a:t>
          </a:r>
        </a:p>
      </xdr:txBody>
    </xdr:sp>
    <xdr:clientData/>
  </xdr:twoCellAnchor>
  <xdr:twoCellAnchor>
    <xdr:from>
      <xdr:col>7</xdr:col>
      <xdr:colOff>441960</xdr:colOff>
      <xdr:row>24</xdr:row>
      <xdr:rowOff>144780</xdr:rowOff>
    </xdr:from>
    <xdr:to>
      <xdr:col>10</xdr:col>
      <xdr:colOff>454740</xdr:colOff>
      <xdr:row>26</xdr:row>
      <xdr:rowOff>160020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2416FC79-DD31-49A0-B2B9-FC6A18B85998}"/>
            </a:ext>
          </a:extLst>
        </xdr:cNvPr>
        <xdr:cNvSpPr/>
      </xdr:nvSpPr>
      <xdr:spPr>
        <a:xfrm>
          <a:off x="7056120" y="5417820"/>
          <a:ext cx="2916000" cy="38100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I" sz="1400" b="1">
              <a:latin typeface="Arial Narrow" panose="020B0606020202030204" pitchFamily="34" charset="0"/>
            </a:rPr>
            <a:t>Voir données chargées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83344</xdr:colOff>
      <xdr:row>0</xdr:row>
      <xdr:rowOff>23813</xdr:rowOff>
    </xdr:from>
    <xdr:to>
      <xdr:col>0</xdr:col>
      <xdr:colOff>845344</xdr:colOff>
      <xdr:row>2</xdr:row>
      <xdr:rowOff>173832</xdr:rowOff>
    </xdr:to>
    <xdr:pic>
      <xdr:nvPicPr>
        <xdr:cNvPr id="2" name="Image 6" descr="Description : Description: C:\Users\992250APL030502\Documents\NPSP-CI\logo PSP pour office.png">
          <a:extLst>
            <a:ext uri="{FF2B5EF4-FFF2-40B4-BE49-F238E27FC236}">
              <a16:creationId xmlns:a16="http://schemas.microsoft.com/office/drawing/2014/main" id="{2B2AE98F-87B8-47C5-B6D4-39E4565D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23813"/>
          <a:ext cx="762000" cy="531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83344</xdr:colOff>
      <xdr:row>0</xdr:row>
      <xdr:rowOff>23813</xdr:rowOff>
    </xdr:from>
    <xdr:to>
      <xdr:col>0</xdr:col>
      <xdr:colOff>845344</xdr:colOff>
      <xdr:row>2</xdr:row>
      <xdr:rowOff>173832</xdr:rowOff>
    </xdr:to>
    <xdr:pic>
      <xdr:nvPicPr>
        <xdr:cNvPr id="4" name="Image 6" descr="Description : Description: C:\Users\992250APL030502\Documents\NPSP-CI\logo PSP pour office.png">
          <a:extLst>
            <a:ext uri="{FF2B5EF4-FFF2-40B4-BE49-F238E27FC236}">
              <a16:creationId xmlns:a16="http://schemas.microsoft.com/office/drawing/2014/main" id="{9E9A6525-C080-425E-A293-4B4B915E9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23813"/>
          <a:ext cx="762000" cy="531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83344</xdr:colOff>
      <xdr:row>0</xdr:row>
      <xdr:rowOff>23813</xdr:rowOff>
    </xdr:from>
    <xdr:to>
      <xdr:col>0</xdr:col>
      <xdr:colOff>845344</xdr:colOff>
      <xdr:row>2</xdr:row>
      <xdr:rowOff>173832</xdr:rowOff>
    </xdr:to>
    <xdr:pic>
      <xdr:nvPicPr>
        <xdr:cNvPr id="6" name="Image 6" descr="Description : Description: C:\Users\992250APL030502\Documents\NPSP-CI\logo PSP pour office.png">
          <a:extLst>
            <a:ext uri="{FF2B5EF4-FFF2-40B4-BE49-F238E27FC236}">
              <a16:creationId xmlns:a16="http://schemas.microsoft.com/office/drawing/2014/main" id="{B125A269-0535-4931-879B-805EE3689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23813"/>
          <a:ext cx="762000" cy="531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1238250</xdr:colOff>
      <xdr:row>0</xdr:row>
      <xdr:rowOff>28575</xdr:rowOff>
    </xdr:from>
    <xdr:to>
      <xdr:col>14</xdr:col>
      <xdr:colOff>0</xdr:colOff>
      <xdr:row>2</xdr:row>
      <xdr:rowOff>178594</xdr:rowOff>
    </xdr:to>
    <xdr:pic>
      <xdr:nvPicPr>
        <xdr:cNvPr id="8" name="Image 6" descr="Description : Description: C:\Users\992250APL030502\Documents\NPSP-CI\logo PSP pour office.png">
          <a:extLst>
            <a:ext uri="{FF2B5EF4-FFF2-40B4-BE49-F238E27FC236}">
              <a16:creationId xmlns:a16="http://schemas.microsoft.com/office/drawing/2014/main" id="{3517F0C2-573E-42A8-A5EB-6981EAE98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5884" y="26670"/>
          <a:ext cx="1429" cy="52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1238250</xdr:colOff>
      <xdr:row>0</xdr:row>
      <xdr:rowOff>28575</xdr:rowOff>
    </xdr:from>
    <xdr:to>
      <xdr:col>14</xdr:col>
      <xdr:colOff>0</xdr:colOff>
      <xdr:row>2</xdr:row>
      <xdr:rowOff>178594</xdr:rowOff>
    </xdr:to>
    <xdr:pic>
      <xdr:nvPicPr>
        <xdr:cNvPr id="9" name="Image 6" descr="Description : Description: C:\Users\992250APL030502\Documents\NPSP-CI\logo PSP pour office.png">
          <a:extLst>
            <a:ext uri="{FF2B5EF4-FFF2-40B4-BE49-F238E27FC236}">
              <a16:creationId xmlns:a16="http://schemas.microsoft.com/office/drawing/2014/main" id="{E1AE7264-7559-4B8F-8D96-7D28CFAA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5884" y="26670"/>
          <a:ext cx="1429" cy="52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70990-9A9E-47E7-BAC9-041BB8427E70}" name="Tableau1" displayName="Tableau1" ref="A1:L2" insertRow="1" totalsRowShown="0" headerRowDxfId="43" dataDxfId="41" headerRowBorderDxfId="42" tableBorderDxfId="40" totalsRowBorderDxfId="39">
  <autoFilter ref="A1:L2" xr:uid="{E8170990-9A9E-47E7-BAC9-041BB8427E70}"/>
  <tableColumns count="12">
    <tableColumn id="2" xr3:uid="{9822AA43-3890-470E-8B5E-726477BCF325}" name="Programme" dataDxfId="38"/>
    <tableColumn id="13" xr3:uid="{0775EA68-2A9F-4790-8E86-12E37C7A52A3}" name="Sous-programme" dataDxfId="37"/>
    <tableColumn id="3" xr3:uid="{6A01F083-03EA-4B18-A9E5-DE575CF68053}" name="Code Pipeline" dataDxfId="36"/>
    <tableColumn id="4" xr3:uid="{C95DC3CF-E1E7-4D95-95AE-BAF4D9F909F5}" name="Standard product code" dataDxfId="35"/>
    <tableColumn id="8" xr3:uid="{261B65E4-810A-4B38-ACEB-8D191806A9FD}" name="Code X3" dataDxfId="34"/>
    <tableColumn id="5" xr3:uid="{A1680472-DF6A-4EEB-99FF-C07B659D7A93}" name="Désignation" dataDxfId="33"/>
    <tableColumn id="6" xr3:uid="{C711277D-0934-4F9B-8ED6-FD16586F11DE}" name="Categorie" dataDxfId="32"/>
    <tableColumn id="9" xr3:uid="{415B9486-3CD6-4682-9C9E-80AD917E31D3}" name="Unité niv central" dataDxfId="31"/>
    <tableColumn id="10" xr3:uid="{6B805003-F966-472F-938E-760AAD912801}" name="Unité niv périphérique" dataDxfId="30"/>
    <tableColumn id="11" xr3:uid="{34FE1A2A-55FF-4295-8CB3-96DEDD8CCCBE}" name="Conditionnement" dataDxfId="29" dataCellStyle="Normal 2"/>
    <tableColumn id="15" xr3:uid="{F2030113-DE9B-4CD6-B540-52E2768B1D9A}" name="Acronym" dataDxfId="28"/>
    <tableColumn id="12" xr3:uid="{1B4B9B70-A8AF-4761-BD2D-97B481014B40}" name="Cout Unitaire" dataDxfId="2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E347-5B0B-4401-A0C5-EA54BA910896}">
  <sheetPr codeName="Feuil1"/>
  <dimension ref="B2:M33"/>
  <sheetViews>
    <sheetView showGridLines="0" topLeftCell="A3" workbookViewId="0">
      <pane xSplit="13" topLeftCell="XFB1" activePane="topRight" state="frozen"/>
      <selection pane="topRight" activeCell="G12" sqref="G12"/>
    </sheetView>
  </sheetViews>
  <sheetFormatPr baseColWidth="10" defaultColWidth="12.875" defaultRowHeight="14.4" x14ac:dyDescent="0.3"/>
  <cols>
    <col min="1" max="1" width="31.25" style="2" customWidth="1"/>
    <col min="2" max="7" width="12.875" style="2"/>
    <col min="8" max="8" width="21.875" style="2" customWidth="1"/>
    <col min="9" max="12" width="12.875" style="2"/>
    <col min="13" max="13" width="12" style="2" customWidth="1"/>
    <col min="14" max="16384" width="12.875" style="2"/>
  </cols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4"/>
      <c r="D3" s="4"/>
      <c r="E3" s="4"/>
      <c r="F3" s="4"/>
      <c r="G3" s="4"/>
      <c r="H3" s="4"/>
      <c r="I3" s="4"/>
      <c r="J3" s="4"/>
      <c r="K3" s="4"/>
      <c r="L3" s="4"/>
      <c r="M3" s="1"/>
    </row>
    <row r="4" spans="2:13" x14ac:dyDescent="0.3"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1"/>
    </row>
    <row r="5" spans="2:13" x14ac:dyDescent="0.3"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1"/>
    </row>
    <row r="6" spans="2:13" x14ac:dyDescent="0.3">
      <c r="B6" s="1"/>
      <c r="C6" s="4"/>
      <c r="D6" s="4"/>
      <c r="E6" s="4"/>
      <c r="F6" s="4"/>
      <c r="G6" s="4"/>
      <c r="H6" s="4"/>
      <c r="I6" s="4"/>
      <c r="J6" s="4"/>
      <c r="K6" s="4"/>
      <c r="L6" s="4"/>
      <c r="M6" s="1"/>
    </row>
    <row r="7" spans="2:13" x14ac:dyDescent="0.3"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1"/>
    </row>
    <row r="8" spans="2:13" x14ac:dyDescent="0.3">
      <c r="B8" s="1"/>
      <c r="C8" s="4"/>
      <c r="D8" s="4"/>
      <c r="E8" s="4"/>
      <c r="F8" s="4"/>
      <c r="G8" s="4"/>
      <c r="H8" s="4"/>
      <c r="I8" s="4"/>
      <c r="J8" s="4"/>
      <c r="K8" s="4"/>
      <c r="L8" s="4"/>
      <c r="M8" s="1"/>
    </row>
    <row r="9" spans="2:13" x14ac:dyDescent="0.3">
      <c r="B9" s="1"/>
      <c r="C9" s="4"/>
      <c r="D9" s="4"/>
      <c r="E9" s="4"/>
      <c r="F9" s="4"/>
      <c r="G9" s="4"/>
      <c r="H9" s="4"/>
      <c r="I9" s="4"/>
      <c r="J9" s="4"/>
      <c r="K9" s="4"/>
      <c r="L9" s="4"/>
      <c r="M9" s="1"/>
    </row>
    <row r="10" spans="2:13" x14ac:dyDescent="0.3">
      <c r="B10" s="1"/>
      <c r="C10" s="4"/>
      <c r="D10" s="4"/>
      <c r="E10" s="4"/>
      <c r="F10" s="4"/>
      <c r="G10" s="4"/>
      <c r="H10" s="4"/>
      <c r="I10" s="4"/>
      <c r="J10" s="4"/>
      <c r="K10" s="4"/>
      <c r="L10" s="4"/>
      <c r="M10" s="1"/>
    </row>
    <row r="11" spans="2:13" ht="24" customHeight="1" x14ac:dyDescent="0.3">
      <c r="B11" s="1"/>
      <c r="C11" s="4"/>
      <c r="D11" s="4"/>
      <c r="E11" s="4"/>
      <c r="F11" s="4"/>
      <c r="G11" s="4"/>
      <c r="H11" s="4"/>
      <c r="I11" s="4"/>
      <c r="J11" s="4"/>
      <c r="K11" s="4"/>
      <c r="L11" s="4"/>
      <c r="M11" s="1"/>
    </row>
    <row r="12" spans="2:13" ht="45" customHeight="1" x14ac:dyDescent="0.3">
      <c r="B12" s="1"/>
      <c r="C12" s="4"/>
      <c r="D12" s="4"/>
      <c r="E12" s="4"/>
      <c r="F12" s="4"/>
      <c r="G12" s="4"/>
      <c r="H12" s="4"/>
      <c r="I12" s="4"/>
      <c r="J12" s="4"/>
      <c r="K12" s="4"/>
      <c r="L12" s="4"/>
      <c r="M12" s="1"/>
    </row>
    <row r="13" spans="2:13" ht="15" thickBot="1" x14ac:dyDescent="0.35">
      <c r="B13" s="1"/>
      <c r="C13" s="4"/>
      <c r="D13" s="4"/>
      <c r="E13" s="4"/>
      <c r="F13" s="4"/>
      <c r="G13" s="4"/>
      <c r="H13" s="4"/>
      <c r="I13" s="4"/>
      <c r="J13" s="4"/>
      <c r="K13" s="4"/>
      <c r="L13" s="4"/>
      <c r="M13" s="1"/>
    </row>
    <row r="14" spans="2:13" ht="28.2" thickBot="1" x14ac:dyDescent="0.7">
      <c r="B14" s="1"/>
      <c r="C14" s="4"/>
      <c r="D14" s="4"/>
      <c r="E14" s="4"/>
      <c r="F14" s="4"/>
      <c r="G14" s="4"/>
      <c r="H14" s="3" t="s">
        <v>0</v>
      </c>
      <c r="I14" s="227">
        <v>2024</v>
      </c>
      <c r="J14" s="228"/>
      <c r="K14" s="4"/>
      <c r="L14" s="4"/>
      <c r="M14" s="1"/>
    </row>
    <row r="15" spans="2:13" ht="15" thickBot="1" x14ac:dyDescent="0.35">
      <c r="B15" s="1"/>
      <c r="C15" s="4"/>
      <c r="D15" s="4"/>
      <c r="E15" s="4"/>
      <c r="F15" s="4"/>
      <c r="G15" s="4"/>
      <c r="H15" s="4"/>
      <c r="I15" s="4"/>
      <c r="J15" s="4"/>
      <c r="K15" s="4"/>
      <c r="L15" s="4"/>
      <c r="M15" s="1"/>
    </row>
    <row r="16" spans="2:13" ht="29.25" customHeight="1" thickBot="1" x14ac:dyDescent="0.35">
      <c r="B16" s="1"/>
      <c r="C16" s="4"/>
      <c r="D16" s="4"/>
      <c r="E16" s="4"/>
      <c r="F16" s="4"/>
      <c r="G16" s="4"/>
      <c r="H16" s="229">
        <v>45342</v>
      </c>
      <c r="I16" s="230"/>
      <c r="J16" s="231"/>
      <c r="K16" s="4"/>
      <c r="L16" s="4"/>
      <c r="M16" s="1"/>
    </row>
    <row r="17" spans="2:13" x14ac:dyDescent="0.3">
      <c r="B17" s="1"/>
      <c r="C17" s="4"/>
      <c r="D17" s="4"/>
      <c r="E17" s="4"/>
      <c r="F17" s="4"/>
      <c r="G17" s="4"/>
      <c r="H17" s="4"/>
      <c r="I17" s="4"/>
      <c r="J17" s="4"/>
      <c r="K17" s="4"/>
      <c r="L17" s="4"/>
      <c r="M17" s="1"/>
    </row>
    <row r="18" spans="2:13" x14ac:dyDescent="0.3">
      <c r="B18" s="1"/>
      <c r="C18" s="7"/>
      <c r="D18" s="7"/>
      <c r="E18" s="7"/>
      <c r="F18" s="7"/>
      <c r="G18" s="7"/>
      <c r="H18" s="7"/>
      <c r="I18" s="7"/>
      <c r="J18" s="7"/>
      <c r="K18" s="7"/>
      <c r="L18" s="7"/>
      <c r="M18" s="1"/>
    </row>
    <row r="19" spans="2:13" x14ac:dyDescent="0.3">
      <c r="B19" s="1"/>
      <c r="C19" s="4"/>
      <c r="D19" s="4"/>
      <c r="E19" s="4"/>
      <c r="F19" s="4"/>
      <c r="G19" s="4"/>
      <c r="H19" s="4"/>
      <c r="I19" s="4"/>
      <c r="J19" s="4"/>
      <c r="K19" s="4"/>
      <c r="L19" s="4"/>
      <c r="M19" s="1"/>
    </row>
    <row r="20" spans="2:13" x14ac:dyDescent="0.3">
      <c r="B20" s="1"/>
      <c r="C20" s="4"/>
      <c r="D20" s="4"/>
      <c r="E20" s="4"/>
      <c r="F20" s="4"/>
      <c r="G20" s="4"/>
      <c r="H20" s="4"/>
      <c r="I20" s="4"/>
      <c r="J20" s="4"/>
      <c r="K20" s="4"/>
      <c r="L20" s="4"/>
      <c r="M20" s="1"/>
    </row>
    <row r="21" spans="2:13" x14ac:dyDescent="0.3">
      <c r="B21" s="1"/>
      <c r="C21" s="4"/>
      <c r="D21" s="4"/>
      <c r="E21" s="4"/>
      <c r="F21" s="4"/>
      <c r="G21" s="4"/>
      <c r="H21" s="4"/>
      <c r="I21" s="4"/>
      <c r="J21" s="4"/>
      <c r="K21" s="4"/>
      <c r="L21" s="4"/>
      <c r="M21" s="1"/>
    </row>
    <row r="22" spans="2:13" x14ac:dyDescent="0.3">
      <c r="B22" s="1"/>
      <c r="C22" s="4"/>
      <c r="D22" s="4"/>
      <c r="E22" s="4"/>
      <c r="F22" s="4"/>
      <c r="G22" s="4"/>
      <c r="H22" s="4"/>
      <c r="I22" s="4"/>
      <c r="J22" s="4"/>
      <c r="K22" s="4"/>
      <c r="L22" s="4"/>
      <c r="M22" s="1"/>
    </row>
    <row r="23" spans="2:13" x14ac:dyDescent="0.3">
      <c r="B23" s="1"/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</row>
    <row r="24" spans="2:13" x14ac:dyDescent="0.3">
      <c r="B24" s="1"/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</row>
    <row r="25" spans="2:13" x14ac:dyDescent="0.3">
      <c r="B25" s="1"/>
      <c r="C25" s="4"/>
      <c r="D25" s="4"/>
      <c r="E25" s="4"/>
      <c r="F25" s="4"/>
      <c r="G25" s="4"/>
      <c r="H25" s="4"/>
      <c r="I25" s="4"/>
      <c r="J25" s="4"/>
      <c r="K25" s="4"/>
      <c r="L25" s="4"/>
      <c r="M25" s="1"/>
    </row>
    <row r="26" spans="2:13" x14ac:dyDescent="0.3"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</row>
    <row r="27" spans="2:13" x14ac:dyDescent="0.3"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1"/>
    </row>
    <row r="28" spans="2:13" x14ac:dyDescent="0.3"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1"/>
    </row>
    <row r="29" spans="2:13" x14ac:dyDescent="0.3"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1"/>
    </row>
    <row r="30" spans="2:13" x14ac:dyDescent="0.3"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1"/>
    </row>
    <row r="31" spans="2:13" x14ac:dyDescent="0.3"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1"/>
    </row>
    <row r="32" spans="2:13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31.8" customHeight="1" x14ac:dyDescent="0.3">
      <c r="B33" s="1"/>
      <c r="C33" s="1"/>
      <c r="D33" s="1"/>
      <c r="E33" s="1"/>
      <c r="F33" s="1"/>
      <c r="G33" s="1"/>
      <c r="H33" s="5" t="s">
        <v>3</v>
      </c>
      <c r="I33" s="1"/>
      <c r="J33" s="1"/>
      <c r="K33" s="1"/>
      <c r="L33" s="6" t="s">
        <v>2</v>
      </c>
      <c r="M33" s="1"/>
    </row>
  </sheetData>
  <sheetProtection selectLockedCells="1"/>
  <mergeCells count="2">
    <mergeCell ref="I14:J14"/>
    <mergeCell ref="H16:J16"/>
  </mergeCells>
  <conditionalFormatting sqref="H14">
    <cfRule type="expression" dxfId="26" priority="2">
      <formula>$H$14=""</formula>
    </cfRule>
  </conditionalFormatting>
  <conditionalFormatting sqref="H16">
    <cfRule type="expression" dxfId="25" priority="1">
      <formula>$H16=""</formula>
    </cfRule>
  </conditionalFormatting>
  <dataValidations count="3">
    <dataValidation type="date" operator="lessThanOrEqual" allowBlank="1" showInputMessage="1" showErrorMessage="1" sqref="H16:J16" xr:uid="{10978D71-7449-4F78-8C0E-6C3FB0A7A259}">
      <formula1>TODAY()</formula1>
    </dataValidation>
    <dataValidation type="list" allowBlank="1" showInputMessage="1" showErrorMessage="1" sqref="I14:J14" xr:uid="{E4FF82B0-1473-41C0-B18B-9FC7DAFC445C}">
      <formula1>"2022,2023,2024,2025,2026,2027,2028,2029,2030"</formula1>
    </dataValidation>
    <dataValidation type="list" allowBlank="1" showInputMessage="1" showErrorMessage="1" sqref="H14" xr:uid="{6A41015B-F7BC-4238-9DDD-E57ECE91A958}">
      <formula1>Mois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DB6C-BAC6-457C-81FA-E1BCBFD756D3}">
  <sheetPr>
    <tabColor rgb="FF00B0F0"/>
  </sheetPr>
  <dimension ref="A1:F5"/>
  <sheetViews>
    <sheetView workbookViewId="0">
      <selection activeCell="B2" sqref="B2:T2"/>
    </sheetView>
  </sheetViews>
  <sheetFormatPr baseColWidth="10" defaultColWidth="12" defaultRowHeight="13.8" x14ac:dyDescent="0.25"/>
  <cols>
    <col min="2" max="2" width="87.75" customWidth="1"/>
    <col min="3" max="3" width="11.25" customWidth="1"/>
    <col min="4" max="4" width="14.25" customWidth="1"/>
    <col min="5" max="5" width="15.625" bestFit="1" customWidth="1"/>
  </cols>
  <sheetData>
    <row r="1" spans="1:6" s="102" customFormat="1" ht="36.6" customHeight="1" x14ac:dyDescent="0.25">
      <c r="A1" s="364" t="s">
        <v>138</v>
      </c>
      <c r="B1" s="365"/>
      <c r="C1" s="365"/>
      <c r="D1" s="365"/>
      <c r="E1" s="365"/>
      <c r="F1" s="366"/>
    </row>
    <row r="2" spans="1:6" s="102" customFormat="1" x14ac:dyDescent="0.25"/>
    <row r="3" spans="1:6" s="102" customFormat="1" ht="43.5" customHeight="1" x14ac:dyDescent="0.25">
      <c r="A3" s="103" t="s">
        <v>133</v>
      </c>
      <c r="B3" s="103" t="s">
        <v>134</v>
      </c>
      <c r="C3" s="103" t="s">
        <v>135</v>
      </c>
      <c r="D3" s="103" t="s">
        <v>117</v>
      </c>
      <c r="E3" s="103" t="s">
        <v>136</v>
      </c>
      <c r="F3" s="103" t="s">
        <v>137</v>
      </c>
    </row>
    <row r="4" spans="1:6" s="104" customFormat="1" ht="22.5" customHeight="1" x14ac:dyDescent="0.25">
      <c r="A4"/>
      <c r="B4"/>
      <c r="C4"/>
      <c r="D4"/>
      <c r="E4"/>
      <c r="F4"/>
    </row>
    <row r="5" spans="1:6" s="104" customFormat="1" ht="22.5" customHeight="1" x14ac:dyDescent="0.25">
      <c r="A5"/>
      <c r="B5"/>
      <c r="C5"/>
      <c r="D5"/>
      <c r="E5"/>
      <c r="F5"/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0172-EF99-4074-A059-7FDDB60C4DAD}">
  <sheetPr>
    <tabColor rgb="FF00B0F0"/>
  </sheetPr>
  <dimension ref="A1:F3"/>
  <sheetViews>
    <sheetView zoomScale="80" zoomScaleNormal="80" workbookViewId="0">
      <selection activeCell="F2" sqref="F1:F1048576"/>
    </sheetView>
  </sheetViews>
  <sheetFormatPr baseColWidth="10" defaultRowHeight="14.4" x14ac:dyDescent="0.3"/>
  <cols>
    <col min="1" max="1" width="11" style="1"/>
    <col min="2" max="2" width="93.75" style="1" bestFit="1" customWidth="1"/>
    <col min="3" max="3" width="11" style="1"/>
    <col min="4" max="4" width="24" style="1" customWidth="1"/>
    <col min="5" max="5" width="19" style="1" customWidth="1"/>
    <col min="6" max="6" width="17.375" style="1" customWidth="1"/>
    <col min="7" max="16384" width="11" style="1"/>
  </cols>
  <sheetData>
    <row r="1" spans="1:6" ht="34.5" customHeight="1" x14ac:dyDescent="0.3">
      <c r="A1" s="361" t="s">
        <v>142</v>
      </c>
      <c r="B1" s="362"/>
      <c r="C1" s="362"/>
      <c r="D1" s="362"/>
      <c r="E1" s="362"/>
      <c r="F1" s="363"/>
    </row>
    <row r="3" spans="1:6" ht="57.75" customHeight="1" x14ac:dyDescent="0.3">
      <c r="A3" s="105" t="s">
        <v>133</v>
      </c>
      <c r="B3" s="105" t="s">
        <v>134</v>
      </c>
      <c r="C3" s="105" t="s">
        <v>135</v>
      </c>
      <c r="D3" s="105" t="s">
        <v>117</v>
      </c>
      <c r="E3" s="105" t="s">
        <v>136</v>
      </c>
      <c r="F3" s="105" t="s">
        <v>137</v>
      </c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43D3-EAC4-49E8-A5BD-4B56C7B3463D}">
  <sheetPr>
    <tabColor rgb="FF00B050"/>
  </sheetPr>
  <dimension ref="A1:S1"/>
  <sheetViews>
    <sheetView workbookViewId="0">
      <pane xSplit="3" topLeftCell="G1" activePane="topRight" state="frozen"/>
      <selection pane="topRight"/>
    </sheetView>
  </sheetViews>
  <sheetFormatPr baseColWidth="10" defaultRowHeight="13.8" x14ac:dyDescent="0.25"/>
  <cols>
    <col min="1" max="1" width="18.125" customWidth="1"/>
    <col min="2" max="2" width="20" bestFit="1" customWidth="1"/>
    <col min="3" max="3" width="48" style="160" customWidth="1"/>
    <col min="4" max="4" width="17.875" customWidth="1"/>
    <col min="5" max="5" width="21.375" style="199" bestFit="1" customWidth="1"/>
    <col min="6" max="7" width="16.25" style="199" customWidth="1"/>
    <col min="8" max="8" width="16.25" customWidth="1"/>
    <col min="9" max="9" width="14.5" customWidth="1"/>
    <col min="10" max="10" width="14.125" bestFit="1" customWidth="1"/>
    <col min="11" max="11" width="17.375" customWidth="1"/>
    <col min="12" max="12" width="16.625" style="200" customWidth="1"/>
    <col min="13" max="13" width="15.125" style="201" bestFit="1" customWidth="1"/>
    <col min="14" max="14" width="17.5" style="201" customWidth="1"/>
    <col min="15" max="15" width="37.25" customWidth="1"/>
    <col min="16" max="16" width="20.375" hidden="1" customWidth="1"/>
    <col min="17" max="17" width="0" hidden="1" customWidth="1"/>
    <col min="18" max="18" width="14.625" customWidth="1"/>
    <col min="19" max="19" width="19" customWidth="1"/>
    <col min="20" max="20" width="0" hidden="1" customWidth="1"/>
  </cols>
  <sheetData>
    <row r="1" spans="1:19" ht="55.2" customHeight="1" x14ac:dyDescent="0.25">
      <c r="A1" s="119" t="s">
        <v>207</v>
      </c>
      <c r="B1" s="120" t="s">
        <v>259</v>
      </c>
      <c r="C1" s="120" t="s">
        <v>210</v>
      </c>
      <c r="D1" s="121" t="s">
        <v>260</v>
      </c>
      <c r="E1" s="121" t="s">
        <v>208</v>
      </c>
      <c r="F1" s="120" t="s">
        <v>209</v>
      </c>
      <c r="G1" s="120" t="s">
        <v>213</v>
      </c>
      <c r="H1" s="120" t="s">
        <v>212</v>
      </c>
      <c r="I1" s="198" t="s">
        <v>261</v>
      </c>
      <c r="J1" s="119" t="s">
        <v>262</v>
      </c>
      <c r="K1" s="122" t="s">
        <v>211</v>
      </c>
      <c r="L1" s="120" t="s">
        <v>214</v>
      </c>
      <c r="M1" s="123" t="s">
        <v>215</v>
      </c>
      <c r="N1" s="123" t="s">
        <v>216</v>
      </c>
      <c r="O1" s="219" t="s">
        <v>217</v>
      </c>
      <c r="P1" s="119" t="s">
        <v>271</v>
      </c>
      <c r="Q1" s="119" t="s">
        <v>272</v>
      </c>
      <c r="R1" s="220" t="s">
        <v>273</v>
      </c>
      <c r="S1" s="221" t="s">
        <v>274</v>
      </c>
    </row>
  </sheetData>
  <autoFilter ref="A1:N1" xr:uid="{EEBF43D3-EAC4-49E8-A5BD-4B56C7B3463D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A2A7-B73A-4C41-A150-2AEBC2F74D6D}">
  <sheetPr>
    <tabColor rgb="FF92D050"/>
  </sheetPr>
  <dimension ref="B2:CL18"/>
  <sheetViews>
    <sheetView workbookViewId="0">
      <pane xSplit="5" topLeftCell="F1" activePane="topRight" state="frozen"/>
      <selection pane="topRight" activeCell="E6" sqref="E6"/>
    </sheetView>
  </sheetViews>
  <sheetFormatPr baseColWidth="10" defaultRowHeight="13.8" x14ac:dyDescent="0.25"/>
  <cols>
    <col min="1" max="2" width="11" customWidth="1"/>
    <col min="3" max="3" width="15" customWidth="1"/>
    <col min="4" max="4" width="2.625" customWidth="1"/>
    <col min="5" max="5" width="10.25" customWidth="1"/>
    <col min="6" max="6" width="16.125" style="115" bestFit="1" customWidth="1"/>
    <col min="7" max="7" width="37.125" customWidth="1"/>
    <col min="8" max="8" width="11.875" style="114" bestFit="1" customWidth="1"/>
    <col min="9" max="9" width="11" style="114"/>
    <col min="18" max="18" width="9" bestFit="1" customWidth="1"/>
    <col min="24" max="24" width="8.5" hidden="1" customWidth="1"/>
    <col min="25" max="25" width="12.125" style="115" customWidth="1"/>
    <col min="26" max="26" width="31.75" customWidth="1"/>
    <col min="27" max="27" width="17.875" bestFit="1" customWidth="1"/>
    <col min="41" max="41" width="6.375" bestFit="1" customWidth="1"/>
    <col min="42" max="42" width="11" customWidth="1"/>
    <col min="43" max="43" width="11" hidden="1" customWidth="1"/>
    <col min="44" max="44" width="12.625" bestFit="1" customWidth="1"/>
    <col min="45" max="58" width="11" customWidth="1"/>
    <col min="59" max="59" width="11" hidden="1" customWidth="1"/>
    <col min="60" max="74" width="11" customWidth="1"/>
    <col min="75" max="75" width="11" hidden="1" customWidth="1"/>
    <col min="76" max="76" width="12.625" bestFit="1" customWidth="1"/>
    <col min="77" max="83" width="11" customWidth="1"/>
    <col min="84" max="84" width="8" customWidth="1"/>
    <col min="85" max="85" width="9" customWidth="1"/>
    <col min="86" max="86" width="7.5" customWidth="1"/>
    <col min="87" max="88" width="8" customWidth="1"/>
    <col min="89" max="89" width="7.375" customWidth="1"/>
    <col min="90" max="90" width="9.875" bestFit="1" customWidth="1"/>
  </cols>
  <sheetData>
    <row r="2" spans="2:90" ht="27.6" thickBot="1" x14ac:dyDescent="0.55000000000000004">
      <c r="C2" s="384"/>
      <c r="E2" s="367" t="s">
        <v>225</v>
      </c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 t="s">
        <v>226</v>
      </c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M2" s="368"/>
      <c r="AN2" s="368"/>
      <c r="AO2" s="368"/>
      <c r="AP2" s="369" t="s">
        <v>230</v>
      </c>
      <c r="AQ2" s="369"/>
      <c r="AR2" s="369"/>
      <c r="AS2" s="369"/>
      <c r="AT2" s="369"/>
      <c r="AU2" s="369"/>
      <c r="AV2" s="369"/>
      <c r="AW2" s="369"/>
      <c r="AX2" s="369"/>
      <c r="AY2" s="369"/>
      <c r="AZ2" s="369"/>
      <c r="BA2" s="369"/>
      <c r="BB2" s="369"/>
      <c r="BC2" s="369"/>
      <c r="BD2" s="369"/>
      <c r="BE2" s="369"/>
      <c r="BF2" s="369" t="s">
        <v>231</v>
      </c>
      <c r="BG2" s="369"/>
      <c r="BH2" s="369"/>
      <c r="BI2" s="369"/>
      <c r="BJ2" s="369"/>
      <c r="BK2" s="369"/>
      <c r="BL2" s="369"/>
      <c r="BM2" s="369"/>
      <c r="BN2" s="369"/>
      <c r="BO2" s="369"/>
      <c r="BP2" s="369"/>
      <c r="BQ2" s="369"/>
      <c r="BR2" s="369"/>
      <c r="BS2" s="369"/>
      <c r="BT2" s="369"/>
      <c r="BU2" s="369"/>
      <c r="BV2" s="369" t="s">
        <v>232</v>
      </c>
      <c r="BW2" s="369"/>
      <c r="BX2" s="369"/>
      <c r="BY2" s="369"/>
      <c r="BZ2" s="369"/>
      <c r="CA2" s="369"/>
      <c r="CB2" s="369"/>
      <c r="CC2" s="369"/>
      <c r="CD2" s="369"/>
      <c r="CE2" s="369"/>
      <c r="CF2" s="369"/>
      <c r="CG2" s="369"/>
      <c r="CH2" s="369"/>
      <c r="CI2" s="369"/>
      <c r="CJ2" s="369"/>
      <c r="CK2" s="370"/>
    </row>
    <row r="3" spans="2:90" ht="14.4" x14ac:dyDescent="0.3">
      <c r="B3" s="384"/>
      <c r="C3" s="387"/>
      <c r="D3" s="133"/>
      <c r="E3" s="133"/>
      <c r="F3" s="144"/>
      <c r="G3" s="133"/>
      <c r="H3" s="141"/>
      <c r="I3" s="141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2"/>
      <c r="X3" s="133"/>
      <c r="Y3" s="144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2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2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2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222"/>
    </row>
    <row r="4" spans="2:90" x14ac:dyDescent="0.25">
      <c r="B4" s="384"/>
      <c r="C4" s="386"/>
      <c r="D4" s="135"/>
      <c r="E4" s="135"/>
      <c r="F4" s="131"/>
      <c r="G4" s="135"/>
      <c r="H4" s="142"/>
      <c r="I4" s="142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4"/>
      <c r="X4" s="135"/>
      <c r="Y4" s="131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4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4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4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24"/>
    </row>
    <row r="5" spans="2:90" x14ac:dyDescent="0.25">
      <c r="B5" s="384"/>
      <c r="C5" s="386"/>
      <c r="D5" s="135"/>
      <c r="E5" s="135"/>
      <c r="F5" s="146"/>
      <c r="G5" s="130"/>
      <c r="H5" s="143"/>
      <c r="I5" s="143"/>
      <c r="J5" s="136"/>
      <c r="K5" s="130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4"/>
      <c r="X5" s="135"/>
      <c r="Y5" s="146"/>
      <c r="Z5" s="130"/>
      <c r="AA5" s="130"/>
      <c r="AB5" s="130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4"/>
      <c r="AQ5" s="135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4"/>
      <c r="BG5" s="135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4"/>
      <c r="BW5" s="135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24"/>
    </row>
    <row r="6" spans="2:90" s="115" customFormat="1" ht="27.6" x14ac:dyDescent="0.25">
      <c r="B6" s="385"/>
      <c r="C6" s="388"/>
      <c r="D6" s="131"/>
      <c r="E6" s="131" t="s">
        <v>199</v>
      </c>
      <c r="F6" s="131" t="s">
        <v>229</v>
      </c>
      <c r="G6" s="131" t="s">
        <v>86</v>
      </c>
      <c r="H6" s="138" t="s">
        <v>227</v>
      </c>
      <c r="I6" s="138" t="s">
        <v>38</v>
      </c>
      <c r="J6" s="139">
        <v>45474</v>
      </c>
      <c r="K6" s="139">
        <f>DATE(YEAR(J6+31),MONTH(J6+31),1)</f>
        <v>45505</v>
      </c>
      <c r="L6" s="139">
        <f t="shared" ref="L6:V6" si="0">DATE(YEAR(K6+31),MONTH(K6+31),1)</f>
        <v>45536</v>
      </c>
      <c r="M6" s="139">
        <f t="shared" si="0"/>
        <v>45566</v>
      </c>
      <c r="N6" s="139">
        <f t="shared" si="0"/>
        <v>45597</v>
      </c>
      <c r="O6" s="139">
        <f t="shared" si="0"/>
        <v>45627</v>
      </c>
      <c r="P6" s="139">
        <f t="shared" si="0"/>
        <v>45658</v>
      </c>
      <c r="Q6" s="139">
        <f t="shared" si="0"/>
        <v>45689</v>
      </c>
      <c r="R6" s="139">
        <f t="shared" si="0"/>
        <v>45717</v>
      </c>
      <c r="S6" s="139">
        <f t="shared" si="0"/>
        <v>45748</v>
      </c>
      <c r="T6" s="139">
        <f t="shared" si="0"/>
        <v>45778</v>
      </c>
      <c r="U6" s="139">
        <f t="shared" si="0"/>
        <v>45809</v>
      </c>
      <c r="V6" s="139">
        <f t="shared" si="0"/>
        <v>45839</v>
      </c>
      <c r="W6" s="137"/>
      <c r="X6" s="131" t="s">
        <v>199</v>
      </c>
      <c r="Y6" s="131" t="s">
        <v>229</v>
      </c>
      <c r="Z6" s="131" t="s">
        <v>86</v>
      </c>
      <c r="AA6" s="138" t="s">
        <v>228</v>
      </c>
      <c r="AB6" s="138" t="s">
        <v>42</v>
      </c>
      <c r="AC6" s="139">
        <f t="shared" ref="AC6:AO6" si="1">J6</f>
        <v>45474</v>
      </c>
      <c r="AD6" s="139">
        <f t="shared" si="1"/>
        <v>45505</v>
      </c>
      <c r="AE6" s="139">
        <f t="shared" si="1"/>
        <v>45536</v>
      </c>
      <c r="AF6" s="139">
        <f t="shared" si="1"/>
        <v>45566</v>
      </c>
      <c r="AG6" s="139">
        <f t="shared" si="1"/>
        <v>45597</v>
      </c>
      <c r="AH6" s="139">
        <f t="shared" si="1"/>
        <v>45627</v>
      </c>
      <c r="AI6" s="139">
        <f t="shared" si="1"/>
        <v>45658</v>
      </c>
      <c r="AJ6" s="139">
        <f t="shared" si="1"/>
        <v>45689</v>
      </c>
      <c r="AK6" s="139">
        <f t="shared" si="1"/>
        <v>45717</v>
      </c>
      <c r="AL6" s="139">
        <f t="shared" si="1"/>
        <v>45748</v>
      </c>
      <c r="AM6" s="139">
        <f t="shared" si="1"/>
        <v>45778</v>
      </c>
      <c r="AN6" s="139">
        <f t="shared" si="1"/>
        <v>45809</v>
      </c>
      <c r="AO6" s="139">
        <f t="shared" si="1"/>
        <v>45839</v>
      </c>
      <c r="AP6" s="137"/>
      <c r="AQ6" s="131" t="s">
        <v>199</v>
      </c>
      <c r="AR6" s="131" t="s">
        <v>86</v>
      </c>
      <c r="AS6" s="140">
        <f t="shared" ref="AS6:BE6" si="2">AC6</f>
        <v>45474</v>
      </c>
      <c r="AT6" s="140">
        <f t="shared" si="2"/>
        <v>45505</v>
      </c>
      <c r="AU6" s="140">
        <f t="shared" si="2"/>
        <v>45536</v>
      </c>
      <c r="AV6" s="140">
        <f t="shared" si="2"/>
        <v>45566</v>
      </c>
      <c r="AW6" s="140">
        <f t="shared" si="2"/>
        <v>45597</v>
      </c>
      <c r="AX6" s="140">
        <f t="shared" si="2"/>
        <v>45627</v>
      </c>
      <c r="AY6" s="140">
        <f t="shared" si="2"/>
        <v>45658</v>
      </c>
      <c r="AZ6" s="140">
        <f t="shared" si="2"/>
        <v>45689</v>
      </c>
      <c r="BA6" s="140">
        <f t="shared" si="2"/>
        <v>45717</v>
      </c>
      <c r="BB6" s="140">
        <f t="shared" si="2"/>
        <v>45748</v>
      </c>
      <c r="BC6" s="140">
        <f t="shared" si="2"/>
        <v>45778</v>
      </c>
      <c r="BD6" s="140">
        <f t="shared" si="2"/>
        <v>45809</v>
      </c>
      <c r="BE6" s="140">
        <f t="shared" si="2"/>
        <v>45839</v>
      </c>
      <c r="BF6" s="225">
        <f>DATE(YEAR(BE6),MONTH(BE6)+1,1)</f>
        <v>45870</v>
      </c>
      <c r="BG6" s="131" t="s">
        <v>199</v>
      </c>
      <c r="BH6" s="131" t="s">
        <v>86</v>
      </c>
      <c r="BI6" s="140">
        <f t="shared" ref="BI6:BU6" si="3">AC6</f>
        <v>45474</v>
      </c>
      <c r="BJ6" s="140">
        <f t="shared" si="3"/>
        <v>45505</v>
      </c>
      <c r="BK6" s="140">
        <f t="shared" si="3"/>
        <v>45536</v>
      </c>
      <c r="BL6" s="140">
        <f t="shared" si="3"/>
        <v>45566</v>
      </c>
      <c r="BM6" s="140">
        <f t="shared" si="3"/>
        <v>45597</v>
      </c>
      <c r="BN6" s="140">
        <f t="shared" si="3"/>
        <v>45627</v>
      </c>
      <c r="BO6" s="140">
        <f t="shared" si="3"/>
        <v>45658</v>
      </c>
      <c r="BP6" s="140">
        <f t="shared" si="3"/>
        <v>45689</v>
      </c>
      <c r="BQ6" s="140">
        <f t="shared" si="3"/>
        <v>45717</v>
      </c>
      <c r="BR6" s="140">
        <f t="shared" si="3"/>
        <v>45748</v>
      </c>
      <c r="BS6" s="140">
        <f t="shared" si="3"/>
        <v>45778</v>
      </c>
      <c r="BT6" s="140">
        <f t="shared" si="3"/>
        <v>45809</v>
      </c>
      <c r="BU6" s="140">
        <f t="shared" si="3"/>
        <v>45839</v>
      </c>
      <c r="BV6" s="225">
        <f>BF6</f>
        <v>45870</v>
      </c>
      <c r="BW6" s="131" t="s">
        <v>199</v>
      </c>
      <c r="BX6" s="131" t="s">
        <v>86</v>
      </c>
      <c r="BY6" s="140">
        <f t="shared" ref="BY6:CK6" si="4">BI6</f>
        <v>45474</v>
      </c>
      <c r="BZ6" s="140">
        <f t="shared" si="4"/>
        <v>45505</v>
      </c>
      <c r="CA6" s="140">
        <f t="shared" si="4"/>
        <v>45536</v>
      </c>
      <c r="CB6" s="140">
        <f t="shared" si="4"/>
        <v>45566</v>
      </c>
      <c r="CC6" s="140">
        <f t="shared" si="4"/>
        <v>45597</v>
      </c>
      <c r="CD6" s="140">
        <f t="shared" si="4"/>
        <v>45627</v>
      </c>
      <c r="CE6" s="140">
        <f t="shared" si="4"/>
        <v>45658</v>
      </c>
      <c r="CF6" s="140">
        <f t="shared" si="4"/>
        <v>45689</v>
      </c>
      <c r="CG6" s="140">
        <f t="shared" si="4"/>
        <v>45717</v>
      </c>
      <c r="CH6" s="140">
        <f t="shared" si="4"/>
        <v>45748</v>
      </c>
      <c r="CI6" s="140">
        <f t="shared" si="4"/>
        <v>45778</v>
      </c>
      <c r="CJ6" s="140">
        <f t="shared" si="4"/>
        <v>45809</v>
      </c>
      <c r="CK6" s="223">
        <f t="shared" si="4"/>
        <v>45839</v>
      </c>
      <c r="CL6" s="226">
        <f>BF6</f>
        <v>45870</v>
      </c>
    </row>
    <row r="7" spans="2:90" x14ac:dyDescent="0.25">
      <c r="B7" s="384"/>
      <c r="C7" s="386"/>
      <c r="D7" s="202"/>
      <c r="E7" s="202"/>
      <c r="F7" s="203"/>
      <c r="G7" s="204"/>
      <c r="H7" s="205"/>
      <c r="I7" s="205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3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4"/>
      <c r="BN7" s="204"/>
      <c r="BO7" s="204"/>
      <c r="BP7" s="204"/>
      <c r="BQ7" s="204"/>
      <c r="BR7" s="204"/>
      <c r="BS7" s="204"/>
      <c r="BT7" s="204"/>
      <c r="BU7" s="204"/>
      <c r="BV7" s="204"/>
      <c r="BW7" s="204"/>
      <c r="BX7" s="204"/>
      <c r="BY7" s="204"/>
      <c r="BZ7" s="204"/>
      <c r="CA7" s="204"/>
      <c r="CB7" s="204"/>
      <c r="CC7" s="204"/>
      <c r="CD7" s="204"/>
      <c r="CE7" s="204"/>
      <c r="CF7" s="204"/>
      <c r="CG7" s="204"/>
      <c r="CH7" s="204"/>
      <c r="CI7" s="204"/>
      <c r="CJ7" s="204"/>
      <c r="CK7" s="224"/>
    </row>
    <row r="8" spans="2:90" x14ac:dyDescent="0.25">
      <c r="B8" s="384"/>
      <c r="C8" s="386"/>
      <c r="D8" s="135"/>
      <c r="E8" s="135"/>
      <c r="CK8" s="25"/>
    </row>
    <row r="9" spans="2:90" x14ac:dyDescent="0.25">
      <c r="B9" s="384"/>
      <c r="C9" s="386"/>
      <c r="D9" s="135"/>
      <c r="E9" s="135"/>
      <c r="CK9" s="25"/>
    </row>
    <row r="10" spans="2:90" x14ac:dyDescent="0.25">
      <c r="B10" s="384"/>
      <c r="C10" s="386"/>
      <c r="D10" s="135"/>
      <c r="E10" s="135"/>
      <c r="CK10" s="25"/>
    </row>
    <row r="11" spans="2:90" x14ac:dyDescent="0.25">
      <c r="B11" s="384"/>
      <c r="C11" s="386"/>
      <c r="D11" s="135"/>
      <c r="E11" s="135"/>
      <c r="CK11" s="25"/>
    </row>
    <row r="12" spans="2:90" x14ac:dyDescent="0.25">
      <c r="B12" s="384"/>
      <c r="C12" s="386"/>
      <c r="D12" s="135"/>
      <c r="E12" s="135"/>
      <c r="CK12" s="25"/>
    </row>
    <row r="13" spans="2:90" x14ac:dyDescent="0.25">
      <c r="B13" s="384"/>
      <c r="C13" s="386"/>
      <c r="D13" s="135"/>
      <c r="E13" s="135"/>
      <c r="CK13" s="25"/>
    </row>
    <row r="14" spans="2:90" x14ac:dyDescent="0.25">
      <c r="B14" s="384"/>
      <c r="C14" s="386"/>
      <c r="D14" s="135"/>
      <c r="E14" s="135"/>
      <c r="CK14" s="25"/>
    </row>
    <row r="15" spans="2:90" x14ac:dyDescent="0.25">
      <c r="B15" s="384"/>
      <c r="C15" s="386"/>
      <c r="D15" s="135"/>
      <c r="E15" s="135"/>
      <c r="CK15" s="25"/>
    </row>
    <row r="16" spans="2:90" x14ac:dyDescent="0.25">
      <c r="B16" s="384"/>
      <c r="C16" s="386"/>
      <c r="D16" s="135"/>
      <c r="E16" s="135"/>
      <c r="CK16" s="25"/>
    </row>
    <row r="17" spans="2:5" x14ac:dyDescent="0.25">
      <c r="B17" s="384"/>
      <c r="C17" s="386"/>
      <c r="D17" s="135"/>
      <c r="E17" s="135"/>
    </row>
    <row r="18" spans="2:5" x14ac:dyDescent="0.25">
      <c r="B18" s="384"/>
      <c r="C18" s="384"/>
    </row>
  </sheetData>
  <autoFilter ref="E7:CK7" xr:uid="{1CEDA2A7-B73A-4C41-A150-2AEBC2F74D6D}"/>
  <mergeCells count="5">
    <mergeCell ref="E2:V2"/>
    <mergeCell ref="W2:AO2"/>
    <mergeCell ref="AP2:BE2"/>
    <mergeCell ref="BF2:BU2"/>
    <mergeCell ref="BV2:CK2"/>
  </mergeCells>
  <conditionalFormatting sqref="C6:E6">
    <cfRule type="duplicateValues" dxfId="1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BD44-F71F-4A8D-B606-53022A5A724B}">
  <sheetPr>
    <tabColor rgb="FFC00000"/>
  </sheetPr>
  <dimension ref="A1:I300"/>
  <sheetViews>
    <sheetView workbookViewId="0">
      <selection activeCell="A7" sqref="A7"/>
    </sheetView>
  </sheetViews>
  <sheetFormatPr baseColWidth="10" defaultColWidth="28.75" defaultRowHeight="13.8" x14ac:dyDescent="0.25"/>
  <cols>
    <col min="1" max="1" width="19.625" customWidth="1"/>
    <col min="2" max="2" width="14.625" customWidth="1"/>
    <col min="4" max="4" width="39.5" customWidth="1"/>
    <col min="5" max="5" width="14.25" customWidth="1"/>
    <col min="6" max="6" width="13.5" customWidth="1"/>
    <col min="7" max="7" width="17.375" customWidth="1"/>
    <col min="8" max="8" width="22.125" customWidth="1"/>
    <col min="9" max="9" width="34.25" style="145" customWidth="1"/>
  </cols>
  <sheetData>
    <row r="1" spans="1:9" ht="34.200000000000003" customHeight="1" thickBot="1" x14ac:dyDescent="0.3">
      <c r="A1" s="371" t="s">
        <v>263</v>
      </c>
      <c r="B1" s="372"/>
      <c r="C1" s="372"/>
      <c r="D1" s="372"/>
      <c r="E1" s="372"/>
      <c r="F1" s="372"/>
      <c r="G1" s="372"/>
      <c r="H1" s="372"/>
      <c r="I1" s="372"/>
    </row>
    <row r="2" spans="1:9" ht="67.2" customHeight="1" x14ac:dyDescent="0.25">
      <c r="A2" s="13" t="s">
        <v>5</v>
      </c>
      <c r="B2" s="14" t="s">
        <v>110</v>
      </c>
      <c r="C2" s="14" t="s">
        <v>4</v>
      </c>
      <c r="D2" s="14" t="s">
        <v>6</v>
      </c>
      <c r="E2" s="10" t="s">
        <v>252</v>
      </c>
      <c r="F2" s="10" t="s">
        <v>53</v>
      </c>
      <c r="G2" s="10" t="s">
        <v>54</v>
      </c>
      <c r="H2" s="39" t="s">
        <v>253</v>
      </c>
      <c r="I2" s="192" t="s">
        <v>251</v>
      </c>
    </row>
    <row r="3" spans="1:9" ht="29.4" customHeight="1" x14ac:dyDescent="0.3">
      <c r="A3" s="212"/>
      <c r="B3" s="212"/>
      <c r="C3" s="212"/>
      <c r="D3" s="212"/>
      <c r="E3" s="212"/>
      <c r="F3" s="212"/>
      <c r="G3" s="212"/>
      <c r="H3" s="212"/>
      <c r="I3" s="213"/>
    </row>
    <row r="4" spans="1:9" ht="29.4" customHeight="1" x14ac:dyDescent="0.3">
      <c r="A4" s="212"/>
      <c r="B4" s="212"/>
      <c r="C4" s="212"/>
      <c r="D4" s="212"/>
      <c r="E4" s="212"/>
      <c r="F4" s="212"/>
      <c r="G4" s="212"/>
      <c r="H4" s="212"/>
      <c r="I4" s="213"/>
    </row>
    <row r="5" spans="1:9" ht="29.4" customHeight="1" x14ac:dyDescent="0.3">
      <c r="A5" s="212"/>
      <c r="B5" s="212"/>
      <c r="C5" s="212"/>
      <c r="D5" s="212"/>
      <c r="E5" s="212"/>
      <c r="F5" s="212"/>
      <c r="G5" s="212"/>
      <c r="H5" s="212"/>
      <c r="I5" s="213"/>
    </row>
    <row r="6" spans="1:9" ht="29.4" customHeight="1" x14ac:dyDescent="0.3">
      <c r="A6" s="212"/>
      <c r="B6" s="212"/>
      <c r="C6" s="212"/>
      <c r="D6" s="212"/>
      <c r="E6" s="212"/>
      <c r="F6" s="212"/>
      <c r="G6" s="212"/>
      <c r="H6" s="212"/>
      <c r="I6" s="213"/>
    </row>
    <row r="7" spans="1:9" ht="29.4" customHeight="1" x14ac:dyDescent="0.3">
      <c r="A7" s="212"/>
      <c r="B7" s="212"/>
      <c r="C7" s="212"/>
      <c r="D7" s="212"/>
      <c r="E7" s="212"/>
      <c r="F7" s="212"/>
      <c r="G7" s="212"/>
      <c r="H7" s="212"/>
      <c r="I7" s="213"/>
    </row>
    <row r="8" spans="1:9" ht="29.4" customHeight="1" x14ac:dyDescent="0.3">
      <c r="A8" s="212"/>
      <c r="B8" s="212"/>
      <c r="C8" s="212"/>
      <c r="D8" s="212"/>
      <c r="E8" s="212"/>
      <c r="F8" s="212"/>
      <c r="G8" s="212"/>
      <c r="H8" s="212"/>
      <c r="I8" s="213"/>
    </row>
    <row r="9" spans="1:9" ht="29.4" customHeight="1" x14ac:dyDescent="0.3">
      <c r="A9" s="212"/>
      <c r="B9" s="212"/>
      <c r="C9" s="212"/>
      <c r="D9" s="212"/>
      <c r="E9" s="212"/>
      <c r="F9" s="212"/>
      <c r="G9" s="212"/>
      <c r="H9" s="212"/>
      <c r="I9" s="213"/>
    </row>
    <row r="10" spans="1:9" ht="29.4" customHeight="1" x14ac:dyDescent="0.3">
      <c r="A10" s="212"/>
      <c r="B10" s="212"/>
      <c r="C10" s="212"/>
      <c r="D10" s="212"/>
      <c r="E10" s="212"/>
      <c r="F10" s="212"/>
      <c r="G10" s="212"/>
      <c r="H10" s="212"/>
      <c r="I10" s="213"/>
    </row>
    <row r="11" spans="1:9" ht="29.4" customHeight="1" x14ac:dyDescent="0.3">
      <c r="A11" s="212"/>
      <c r="B11" s="212"/>
      <c r="C11" s="212"/>
      <c r="D11" s="212"/>
      <c r="E11" s="212"/>
      <c r="F11" s="212"/>
      <c r="G11" s="212"/>
      <c r="H11" s="212"/>
      <c r="I11" s="213"/>
    </row>
    <row r="12" spans="1:9" ht="29.4" customHeight="1" x14ac:dyDescent="0.3">
      <c r="A12" s="212"/>
      <c r="B12" s="212"/>
      <c r="C12" s="212"/>
      <c r="D12" s="212"/>
      <c r="E12" s="212"/>
      <c r="F12" s="212"/>
      <c r="G12" s="212"/>
      <c r="H12" s="212"/>
      <c r="I12" s="213"/>
    </row>
    <row r="13" spans="1:9" ht="29.4" customHeight="1" x14ac:dyDescent="0.3">
      <c r="A13" s="212"/>
      <c r="B13" s="212"/>
      <c r="C13" s="212"/>
      <c r="D13" s="212"/>
      <c r="E13" s="212"/>
      <c r="F13" s="212"/>
      <c r="G13" s="212"/>
      <c r="H13" s="212"/>
      <c r="I13" s="213"/>
    </row>
    <row r="14" spans="1:9" ht="29.4" customHeight="1" x14ac:dyDescent="0.3">
      <c r="A14" s="212"/>
      <c r="B14" s="212"/>
      <c r="C14" s="212"/>
      <c r="D14" s="212"/>
      <c r="E14" s="212"/>
      <c r="F14" s="212"/>
      <c r="G14" s="212"/>
      <c r="H14" s="212"/>
      <c r="I14" s="213"/>
    </row>
    <row r="15" spans="1:9" ht="29.4" customHeight="1" x14ac:dyDescent="0.3">
      <c r="A15" s="212"/>
      <c r="B15" s="212"/>
      <c r="C15" s="212"/>
      <c r="D15" s="212"/>
      <c r="E15" s="212"/>
      <c r="F15" s="212"/>
      <c r="G15" s="212"/>
      <c r="H15" s="212"/>
      <c r="I15" s="213"/>
    </row>
    <row r="16" spans="1:9" ht="29.4" customHeight="1" x14ac:dyDescent="0.3">
      <c r="A16" s="212"/>
      <c r="B16" s="212"/>
      <c r="C16" s="212"/>
      <c r="D16" s="212"/>
      <c r="E16" s="212"/>
      <c r="F16" s="212"/>
      <c r="G16" s="212"/>
      <c r="H16" s="212"/>
      <c r="I16" s="213"/>
    </row>
    <row r="17" spans="1:9" ht="29.4" customHeight="1" x14ac:dyDescent="0.3">
      <c r="A17" s="212"/>
      <c r="B17" s="212"/>
      <c r="C17" s="212"/>
      <c r="D17" s="212"/>
      <c r="E17" s="212"/>
      <c r="F17" s="212"/>
      <c r="G17" s="212"/>
      <c r="H17" s="212"/>
      <c r="I17" s="213"/>
    </row>
    <row r="18" spans="1:9" ht="29.4" customHeight="1" x14ac:dyDescent="0.3">
      <c r="A18" s="212"/>
      <c r="B18" s="212"/>
      <c r="C18" s="212"/>
      <c r="D18" s="212"/>
      <c r="E18" s="212"/>
      <c r="F18" s="212"/>
      <c r="G18" s="212"/>
      <c r="H18" s="212"/>
      <c r="I18" s="213"/>
    </row>
    <row r="19" spans="1:9" ht="29.4" customHeight="1" x14ac:dyDescent="0.3">
      <c r="A19" s="212"/>
      <c r="B19" s="212"/>
      <c r="C19" s="212"/>
      <c r="D19" s="212"/>
      <c r="E19" s="212"/>
      <c r="F19" s="212"/>
      <c r="G19" s="212"/>
      <c r="H19" s="212"/>
      <c r="I19" s="213"/>
    </row>
    <row r="20" spans="1:9" ht="29.4" customHeight="1" x14ac:dyDescent="0.3">
      <c r="A20" s="212"/>
      <c r="B20" s="212"/>
      <c r="C20" s="212"/>
      <c r="D20" s="212"/>
      <c r="E20" s="212"/>
      <c r="F20" s="212"/>
      <c r="G20" s="212"/>
      <c r="H20" s="212"/>
      <c r="I20" s="213"/>
    </row>
    <row r="21" spans="1:9" ht="29.4" customHeight="1" x14ac:dyDescent="0.3">
      <c r="A21" s="212"/>
      <c r="B21" s="212"/>
      <c r="C21" s="212"/>
      <c r="D21" s="212"/>
      <c r="E21" s="212"/>
      <c r="F21" s="212"/>
      <c r="G21" s="212"/>
      <c r="H21" s="212"/>
      <c r="I21" s="213"/>
    </row>
    <row r="22" spans="1:9" ht="29.4" customHeight="1" x14ac:dyDescent="0.3">
      <c r="A22" s="212"/>
      <c r="B22" s="212"/>
      <c r="C22" s="212"/>
      <c r="D22" s="212"/>
      <c r="E22" s="212"/>
      <c r="F22" s="212"/>
      <c r="G22" s="212"/>
      <c r="H22" s="212"/>
      <c r="I22" s="213"/>
    </row>
    <row r="23" spans="1:9" ht="29.4" customHeight="1" x14ac:dyDescent="0.3">
      <c r="A23" s="212"/>
      <c r="B23" s="212"/>
      <c r="C23" s="212"/>
      <c r="D23" s="212"/>
      <c r="E23" s="212"/>
      <c r="F23" s="212"/>
      <c r="G23" s="212"/>
      <c r="H23" s="212"/>
      <c r="I23" s="213"/>
    </row>
    <row r="24" spans="1:9" ht="29.4" customHeight="1" x14ac:dyDescent="0.3">
      <c r="A24" s="212"/>
      <c r="B24" s="212"/>
      <c r="C24" s="212"/>
      <c r="D24" s="212"/>
      <c r="E24" s="212"/>
      <c r="F24" s="212"/>
      <c r="G24" s="212"/>
      <c r="H24" s="212"/>
      <c r="I24" s="213"/>
    </row>
    <row r="25" spans="1:9" ht="29.4" customHeight="1" x14ac:dyDescent="0.3">
      <c r="A25" s="212"/>
      <c r="B25" s="212"/>
      <c r="C25" s="212"/>
      <c r="D25" s="212"/>
      <c r="E25" s="212"/>
      <c r="F25" s="212"/>
      <c r="G25" s="212"/>
      <c r="H25" s="212"/>
      <c r="I25" s="213"/>
    </row>
    <row r="26" spans="1:9" ht="29.4" customHeight="1" x14ac:dyDescent="0.3">
      <c r="A26" s="212"/>
      <c r="B26" s="212"/>
      <c r="C26" s="212"/>
      <c r="D26" s="212"/>
      <c r="E26" s="212"/>
      <c r="F26" s="212"/>
      <c r="G26" s="212"/>
      <c r="H26" s="212"/>
      <c r="I26" s="213"/>
    </row>
    <row r="27" spans="1:9" ht="29.4" customHeight="1" x14ac:dyDescent="0.3">
      <c r="A27" s="212"/>
      <c r="B27" s="212"/>
      <c r="C27" s="212"/>
      <c r="D27" s="212"/>
      <c r="E27" s="212"/>
      <c r="F27" s="212"/>
      <c r="G27" s="212"/>
      <c r="H27" s="212"/>
      <c r="I27" s="213"/>
    </row>
    <row r="28" spans="1:9" ht="29.4" customHeight="1" x14ac:dyDescent="0.3">
      <c r="A28" s="212"/>
      <c r="B28" s="212"/>
      <c r="C28" s="212"/>
      <c r="D28" s="212"/>
      <c r="E28" s="212"/>
      <c r="F28" s="212"/>
      <c r="G28" s="212"/>
      <c r="H28" s="212"/>
      <c r="I28" s="213"/>
    </row>
    <row r="29" spans="1:9" ht="29.4" customHeight="1" x14ac:dyDescent="0.3">
      <c r="A29" s="212"/>
      <c r="B29" s="212"/>
      <c r="C29" s="212"/>
      <c r="D29" s="212"/>
      <c r="E29" s="212"/>
      <c r="F29" s="212"/>
      <c r="G29" s="212"/>
      <c r="H29" s="212"/>
      <c r="I29" s="213"/>
    </row>
    <row r="30" spans="1:9" ht="29.4" customHeight="1" x14ac:dyDescent="0.3">
      <c r="A30" s="212"/>
      <c r="B30" s="212"/>
      <c r="C30" s="212"/>
      <c r="D30" s="212"/>
      <c r="E30" s="212"/>
      <c r="F30" s="212"/>
      <c r="G30" s="212"/>
      <c r="H30" s="212"/>
      <c r="I30" s="213"/>
    </row>
    <row r="31" spans="1:9" ht="29.4" customHeight="1" x14ac:dyDescent="0.3">
      <c r="A31" s="212"/>
      <c r="B31" s="212"/>
      <c r="C31" s="212"/>
      <c r="D31" s="212"/>
      <c r="E31" s="212"/>
      <c r="F31" s="212"/>
      <c r="G31" s="212"/>
      <c r="H31" s="212"/>
      <c r="I31" s="213"/>
    </row>
    <row r="32" spans="1:9" ht="29.4" customHeight="1" x14ac:dyDescent="0.3">
      <c r="A32" s="212"/>
      <c r="B32" s="212"/>
      <c r="C32" s="212"/>
      <c r="D32" s="212"/>
      <c r="E32" s="212"/>
      <c r="F32" s="212"/>
      <c r="G32" s="212"/>
      <c r="H32" s="212"/>
      <c r="I32" s="213"/>
    </row>
    <row r="33" spans="1:9" ht="29.4" customHeight="1" x14ac:dyDescent="0.3">
      <c r="A33" s="212"/>
      <c r="B33" s="212"/>
      <c r="C33" s="212"/>
      <c r="D33" s="212"/>
      <c r="E33" s="212"/>
      <c r="F33" s="212"/>
      <c r="G33" s="212"/>
      <c r="H33" s="212"/>
      <c r="I33" s="213"/>
    </row>
    <row r="34" spans="1:9" ht="29.4" customHeight="1" x14ac:dyDescent="0.3">
      <c r="A34" s="212"/>
      <c r="B34" s="212"/>
      <c r="C34" s="212"/>
      <c r="D34" s="212"/>
      <c r="E34" s="212"/>
      <c r="F34" s="212"/>
      <c r="G34" s="212"/>
      <c r="H34" s="212"/>
      <c r="I34" s="213"/>
    </row>
    <row r="35" spans="1:9" ht="29.4" customHeight="1" x14ac:dyDescent="0.3">
      <c r="A35" s="212"/>
      <c r="B35" s="212"/>
      <c r="C35" s="212"/>
      <c r="D35" s="212"/>
      <c r="E35" s="212"/>
      <c r="F35" s="212"/>
      <c r="G35" s="212"/>
      <c r="H35" s="212"/>
      <c r="I35" s="213"/>
    </row>
    <row r="36" spans="1:9" ht="29.4" customHeight="1" x14ac:dyDescent="0.3">
      <c r="A36" s="212"/>
      <c r="B36" s="212"/>
      <c r="C36" s="212"/>
      <c r="D36" s="212"/>
      <c r="E36" s="212"/>
      <c r="F36" s="212"/>
      <c r="G36" s="212"/>
      <c r="H36" s="212"/>
      <c r="I36" s="213"/>
    </row>
    <row r="37" spans="1:9" ht="29.4" customHeight="1" x14ac:dyDescent="0.3">
      <c r="A37" s="212"/>
      <c r="B37" s="212"/>
      <c r="C37" s="212"/>
      <c r="D37" s="212"/>
      <c r="E37" s="212"/>
      <c r="F37" s="212"/>
      <c r="G37" s="212"/>
      <c r="H37" s="212"/>
      <c r="I37" s="213"/>
    </row>
    <row r="38" spans="1:9" ht="29.4" customHeight="1" x14ac:dyDescent="0.3">
      <c r="A38" s="212"/>
      <c r="B38" s="212"/>
      <c r="C38" s="212"/>
      <c r="D38" s="212"/>
      <c r="E38" s="212"/>
      <c r="F38" s="212"/>
      <c r="G38" s="212"/>
      <c r="H38" s="212"/>
      <c r="I38" s="213"/>
    </row>
    <row r="39" spans="1:9" ht="29.4" customHeight="1" x14ac:dyDescent="0.3">
      <c r="A39" s="212"/>
      <c r="B39" s="212"/>
      <c r="C39" s="212"/>
      <c r="D39" s="212"/>
      <c r="E39" s="212"/>
      <c r="F39" s="212"/>
      <c r="G39" s="212"/>
      <c r="H39" s="212"/>
      <c r="I39" s="213"/>
    </row>
    <row r="40" spans="1:9" ht="29.4" customHeight="1" x14ac:dyDescent="0.3">
      <c r="A40" s="212"/>
      <c r="B40" s="212"/>
      <c r="C40" s="212"/>
      <c r="D40" s="212"/>
      <c r="E40" s="212"/>
      <c r="F40" s="212"/>
      <c r="G40" s="212"/>
      <c r="H40" s="212"/>
      <c r="I40" s="213"/>
    </row>
    <row r="41" spans="1:9" ht="29.4" customHeight="1" x14ac:dyDescent="0.3">
      <c r="A41" s="212"/>
      <c r="B41" s="212"/>
      <c r="C41" s="212"/>
      <c r="D41" s="212"/>
      <c r="E41" s="212"/>
      <c r="F41" s="212"/>
      <c r="G41" s="212"/>
      <c r="H41" s="212"/>
      <c r="I41" s="213"/>
    </row>
    <row r="42" spans="1:9" ht="29.4" customHeight="1" x14ac:dyDescent="0.3">
      <c r="A42" s="212"/>
      <c r="B42" s="212"/>
      <c r="C42" s="212"/>
      <c r="D42" s="212"/>
      <c r="E42" s="212"/>
      <c r="F42" s="212"/>
      <c r="G42" s="212"/>
      <c r="H42" s="212"/>
      <c r="I42" s="213"/>
    </row>
    <row r="43" spans="1:9" ht="29.4" customHeight="1" x14ac:dyDescent="0.3">
      <c r="A43" s="212"/>
      <c r="B43" s="212"/>
      <c r="C43" s="212"/>
      <c r="D43" s="212"/>
      <c r="E43" s="212"/>
      <c r="F43" s="212"/>
      <c r="G43" s="212"/>
      <c r="H43" s="212"/>
      <c r="I43" s="213"/>
    </row>
    <row r="44" spans="1:9" ht="29.4" customHeight="1" x14ac:dyDescent="0.3">
      <c r="A44" s="212"/>
      <c r="B44" s="212"/>
      <c r="C44" s="212"/>
      <c r="D44" s="212"/>
      <c r="E44" s="212"/>
      <c r="F44" s="212"/>
      <c r="G44" s="212"/>
      <c r="H44" s="212"/>
      <c r="I44" s="213"/>
    </row>
    <row r="45" spans="1:9" ht="29.4" customHeight="1" x14ac:dyDescent="0.3">
      <c r="A45" s="212"/>
      <c r="B45" s="212"/>
      <c r="C45" s="212"/>
      <c r="D45" s="212"/>
      <c r="E45" s="212"/>
      <c r="F45" s="212"/>
      <c r="G45" s="212"/>
      <c r="H45" s="212"/>
      <c r="I45" s="213"/>
    </row>
    <row r="46" spans="1:9" ht="29.4" customHeight="1" x14ac:dyDescent="0.3">
      <c r="A46" s="212"/>
      <c r="B46" s="212"/>
      <c r="C46" s="212"/>
      <c r="D46" s="212"/>
      <c r="E46" s="212"/>
      <c r="F46" s="212"/>
      <c r="G46" s="212"/>
      <c r="H46" s="212"/>
      <c r="I46" s="213"/>
    </row>
    <row r="47" spans="1:9" ht="29.4" customHeight="1" x14ac:dyDescent="0.3">
      <c r="A47" s="212"/>
      <c r="B47" s="212"/>
      <c r="C47" s="212"/>
      <c r="D47" s="212"/>
      <c r="E47" s="212"/>
      <c r="F47" s="212"/>
      <c r="G47" s="212"/>
      <c r="H47" s="212"/>
      <c r="I47" s="213"/>
    </row>
    <row r="48" spans="1:9" ht="29.4" customHeight="1" x14ac:dyDescent="0.3">
      <c r="A48" s="212"/>
      <c r="B48" s="212"/>
      <c r="C48" s="212"/>
      <c r="D48" s="212"/>
      <c r="E48" s="212"/>
      <c r="F48" s="212"/>
      <c r="G48" s="212"/>
      <c r="H48" s="212"/>
      <c r="I48" s="213"/>
    </row>
    <row r="49" spans="1:9" ht="29.4" customHeight="1" x14ac:dyDescent="0.3">
      <c r="A49" s="212"/>
      <c r="B49" s="212"/>
      <c r="C49" s="212"/>
      <c r="D49" s="212"/>
      <c r="E49" s="212"/>
      <c r="F49" s="212"/>
      <c r="G49" s="212"/>
      <c r="H49" s="212"/>
      <c r="I49" s="213"/>
    </row>
    <row r="50" spans="1:9" ht="29.4" customHeight="1" x14ac:dyDescent="0.3">
      <c r="A50" s="212"/>
      <c r="B50" s="212"/>
      <c r="C50" s="212"/>
      <c r="D50" s="212"/>
      <c r="E50" s="212"/>
      <c r="F50" s="212"/>
      <c r="G50" s="212"/>
      <c r="H50" s="212"/>
      <c r="I50" s="213"/>
    </row>
    <row r="51" spans="1:9" ht="29.4" customHeight="1" x14ac:dyDescent="0.3">
      <c r="A51" s="212"/>
      <c r="B51" s="212"/>
      <c r="C51" s="212"/>
      <c r="D51" s="212"/>
      <c r="E51" s="212"/>
      <c r="F51" s="212"/>
      <c r="G51" s="212"/>
      <c r="H51" s="212"/>
      <c r="I51" s="213"/>
    </row>
    <row r="52" spans="1:9" ht="29.4" customHeight="1" x14ac:dyDescent="0.3">
      <c r="A52" s="212"/>
      <c r="B52" s="212"/>
      <c r="C52" s="212"/>
      <c r="D52" s="212"/>
      <c r="E52" s="212"/>
      <c r="F52" s="212"/>
      <c r="G52" s="212"/>
      <c r="H52" s="212"/>
      <c r="I52" s="213"/>
    </row>
    <row r="53" spans="1:9" ht="29.4" customHeight="1" x14ac:dyDescent="0.3">
      <c r="A53" s="212"/>
      <c r="B53" s="212"/>
      <c r="C53" s="212"/>
      <c r="D53" s="212"/>
      <c r="E53" s="212"/>
      <c r="F53" s="212"/>
      <c r="G53" s="212"/>
      <c r="H53" s="212"/>
      <c r="I53" s="213"/>
    </row>
    <row r="54" spans="1:9" ht="29.4" customHeight="1" x14ac:dyDescent="0.3">
      <c r="A54" s="212"/>
      <c r="B54" s="212"/>
      <c r="C54" s="212"/>
      <c r="D54" s="212"/>
      <c r="E54" s="212"/>
      <c r="F54" s="212"/>
      <c r="G54" s="212"/>
      <c r="H54" s="212"/>
      <c r="I54" s="213"/>
    </row>
    <row r="55" spans="1:9" ht="29.4" customHeight="1" x14ac:dyDescent="0.3">
      <c r="A55" s="212"/>
      <c r="B55" s="212"/>
      <c r="C55" s="212"/>
      <c r="D55" s="212"/>
      <c r="E55" s="212"/>
      <c r="F55" s="212"/>
      <c r="G55" s="212"/>
      <c r="H55" s="212"/>
      <c r="I55" s="213"/>
    </row>
    <row r="56" spans="1:9" ht="29.4" customHeight="1" x14ac:dyDescent="0.3">
      <c r="A56" s="212"/>
      <c r="B56" s="212"/>
      <c r="C56" s="212"/>
      <c r="D56" s="212"/>
      <c r="E56" s="212"/>
      <c r="F56" s="212"/>
      <c r="G56" s="212"/>
      <c r="H56" s="212"/>
      <c r="I56" s="213"/>
    </row>
    <row r="57" spans="1:9" ht="29.4" customHeight="1" x14ac:dyDescent="0.3">
      <c r="A57" s="212"/>
      <c r="B57" s="212"/>
      <c r="C57" s="212"/>
      <c r="D57" s="212"/>
      <c r="E57" s="212"/>
      <c r="F57" s="212"/>
      <c r="G57" s="212"/>
      <c r="H57" s="212"/>
      <c r="I57" s="213"/>
    </row>
    <row r="58" spans="1:9" ht="29.4" customHeight="1" x14ac:dyDescent="0.3">
      <c r="A58" s="212"/>
      <c r="B58" s="212"/>
      <c r="C58" s="212"/>
      <c r="D58" s="212"/>
      <c r="E58" s="212"/>
      <c r="F58" s="212"/>
      <c r="G58" s="212"/>
      <c r="H58" s="212"/>
      <c r="I58" s="213"/>
    </row>
    <row r="59" spans="1:9" ht="29.4" customHeight="1" x14ac:dyDescent="0.3">
      <c r="A59" s="212"/>
      <c r="B59" s="212"/>
      <c r="C59" s="212"/>
      <c r="D59" s="212"/>
      <c r="E59" s="212"/>
      <c r="F59" s="212"/>
      <c r="G59" s="212"/>
      <c r="H59" s="212"/>
      <c r="I59" s="213"/>
    </row>
    <row r="60" spans="1:9" ht="29.4" customHeight="1" x14ac:dyDescent="0.3">
      <c r="A60" s="212"/>
      <c r="B60" s="212"/>
      <c r="C60" s="212"/>
      <c r="D60" s="212"/>
      <c r="E60" s="212"/>
      <c r="F60" s="212"/>
      <c r="G60" s="212"/>
      <c r="H60" s="212"/>
      <c r="I60" s="213"/>
    </row>
    <row r="61" spans="1:9" ht="29.4" customHeight="1" x14ac:dyDescent="0.3">
      <c r="A61" s="212"/>
      <c r="B61" s="212"/>
      <c r="C61" s="212"/>
      <c r="D61" s="212"/>
      <c r="E61" s="212"/>
      <c r="F61" s="212"/>
      <c r="G61" s="212"/>
      <c r="H61" s="212"/>
      <c r="I61" s="213"/>
    </row>
    <row r="62" spans="1:9" ht="29.4" customHeight="1" x14ac:dyDescent="0.3">
      <c r="A62" s="212"/>
      <c r="B62" s="212"/>
      <c r="C62" s="212"/>
      <c r="D62" s="212"/>
      <c r="E62" s="212"/>
      <c r="F62" s="212"/>
      <c r="G62" s="212"/>
      <c r="H62" s="212"/>
      <c r="I62" s="213"/>
    </row>
    <row r="63" spans="1:9" ht="29.4" customHeight="1" x14ac:dyDescent="0.3">
      <c r="A63" s="212"/>
      <c r="B63" s="212"/>
      <c r="C63" s="212"/>
      <c r="D63" s="212"/>
      <c r="E63" s="212"/>
      <c r="F63" s="212"/>
      <c r="G63" s="212"/>
      <c r="H63" s="212"/>
      <c r="I63" s="213"/>
    </row>
    <row r="64" spans="1:9" ht="29.4" customHeight="1" x14ac:dyDescent="0.3">
      <c r="A64" s="212"/>
      <c r="B64" s="212"/>
      <c r="C64" s="212"/>
      <c r="D64" s="212"/>
      <c r="E64" s="212"/>
      <c r="F64" s="212"/>
      <c r="G64" s="212"/>
      <c r="H64" s="212"/>
      <c r="I64" s="213"/>
    </row>
    <row r="65" spans="1:9" ht="29.4" customHeight="1" x14ac:dyDescent="0.3">
      <c r="A65" s="212"/>
      <c r="B65" s="212"/>
      <c r="C65" s="212"/>
      <c r="D65" s="212"/>
      <c r="E65" s="212"/>
      <c r="F65" s="212"/>
      <c r="G65" s="212"/>
      <c r="H65" s="212"/>
      <c r="I65" s="213"/>
    </row>
    <row r="66" spans="1:9" ht="29.4" customHeight="1" x14ac:dyDescent="0.3">
      <c r="A66" s="212"/>
      <c r="B66" s="212"/>
      <c r="C66" s="212"/>
      <c r="D66" s="212"/>
      <c r="E66" s="212"/>
      <c r="F66" s="212"/>
      <c r="G66" s="212"/>
      <c r="H66" s="212"/>
      <c r="I66" s="213"/>
    </row>
    <row r="67" spans="1:9" ht="29.4" customHeight="1" x14ac:dyDescent="0.3">
      <c r="A67" s="212"/>
      <c r="B67" s="212"/>
      <c r="C67" s="212"/>
      <c r="D67" s="212"/>
      <c r="E67" s="212"/>
      <c r="F67" s="212"/>
      <c r="G67" s="212"/>
      <c r="H67" s="212"/>
      <c r="I67" s="213"/>
    </row>
    <row r="68" spans="1:9" ht="29.4" customHeight="1" x14ac:dyDescent="0.3">
      <c r="A68" s="212"/>
      <c r="B68" s="212"/>
      <c r="C68" s="212"/>
      <c r="D68" s="212"/>
      <c r="E68" s="212"/>
      <c r="F68" s="212"/>
      <c r="G68" s="212"/>
      <c r="H68" s="212"/>
      <c r="I68" s="213"/>
    </row>
    <row r="69" spans="1:9" ht="29.4" customHeight="1" x14ac:dyDescent="0.3">
      <c r="A69" s="212"/>
      <c r="B69" s="212"/>
      <c r="C69" s="212"/>
      <c r="D69" s="212"/>
      <c r="E69" s="212"/>
      <c r="F69" s="212"/>
      <c r="G69" s="212"/>
      <c r="H69" s="212"/>
      <c r="I69" s="213"/>
    </row>
    <row r="70" spans="1:9" ht="29.4" customHeight="1" x14ac:dyDescent="0.3">
      <c r="A70" s="212"/>
      <c r="B70" s="212"/>
      <c r="C70" s="212"/>
      <c r="D70" s="212"/>
      <c r="E70" s="212"/>
      <c r="F70" s="212"/>
      <c r="G70" s="212"/>
      <c r="H70" s="212"/>
      <c r="I70" s="213"/>
    </row>
    <row r="71" spans="1:9" ht="15.6" x14ac:dyDescent="0.3">
      <c r="A71" s="212"/>
      <c r="B71" s="212"/>
      <c r="C71" s="212"/>
      <c r="D71" s="212"/>
      <c r="E71" s="212"/>
      <c r="F71" s="212"/>
      <c r="G71" s="212"/>
      <c r="H71" s="212"/>
      <c r="I71" s="213"/>
    </row>
    <row r="72" spans="1:9" ht="15.6" x14ac:dyDescent="0.3">
      <c r="A72" s="212"/>
      <c r="B72" s="212"/>
      <c r="C72" s="212"/>
      <c r="D72" s="212"/>
      <c r="E72" s="212"/>
      <c r="F72" s="212"/>
      <c r="G72" s="212"/>
      <c r="H72" s="212"/>
      <c r="I72" s="213"/>
    </row>
    <row r="73" spans="1:9" ht="15.6" x14ac:dyDescent="0.3">
      <c r="A73" s="212"/>
      <c r="B73" s="212"/>
      <c r="C73" s="212"/>
      <c r="D73" s="212"/>
      <c r="E73" s="212"/>
      <c r="F73" s="212"/>
      <c r="G73" s="212"/>
      <c r="H73" s="212"/>
      <c r="I73" s="213"/>
    </row>
    <row r="74" spans="1:9" ht="15.6" x14ac:dyDescent="0.3">
      <c r="A74" s="212"/>
      <c r="B74" s="212"/>
      <c r="C74" s="212"/>
      <c r="D74" s="212"/>
      <c r="E74" s="212"/>
      <c r="F74" s="212"/>
      <c r="G74" s="212"/>
      <c r="H74" s="212"/>
      <c r="I74" s="213"/>
    </row>
    <row r="75" spans="1:9" ht="15.6" x14ac:dyDescent="0.3">
      <c r="A75" s="212"/>
      <c r="B75" s="212"/>
      <c r="C75" s="212"/>
      <c r="D75" s="212"/>
      <c r="E75" s="212"/>
      <c r="F75" s="212"/>
      <c r="G75" s="212"/>
      <c r="H75" s="212"/>
      <c r="I75" s="213"/>
    </row>
    <row r="76" spans="1:9" ht="15.6" x14ac:dyDescent="0.3">
      <c r="A76" s="212"/>
      <c r="B76" s="212"/>
      <c r="C76" s="212"/>
      <c r="D76" s="212"/>
      <c r="E76" s="212"/>
      <c r="F76" s="212"/>
      <c r="G76" s="212"/>
      <c r="H76" s="212"/>
      <c r="I76" s="213"/>
    </row>
    <row r="77" spans="1:9" ht="15.6" x14ac:dyDescent="0.3">
      <c r="A77" s="212"/>
      <c r="B77" s="212"/>
      <c r="C77" s="212"/>
      <c r="D77" s="212"/>
      <c r="E77" s="212"/>
      <c r="F77" s="212"/>
      <c r="G77" s="212"/>
      <c r="H77" s="212"/>
      <c r="I77" s="213"/>
    </row>
    <row r="78" spans="1:9" ht="15.6" x14ac:dyDescent="0.3">
      <c r="A78" s="212"/>
      <c r="B78" s="212"/>
      <c r="C78" s="212"/>
      <c r="D78" s="212"/>
      <c r="E78" s="212"/>
      <c r="F78" s="212"/>
      <c r="G78" s="212"/>
      <c r="H78" s="212"/>
      <c r="I78" s="213"/>
    </row>
    <row r="79" spans="1:9" ht="15.6" x14ac:dyDescent="0.3">
      <c r="A79" s="212"/>
      <c r="B79" s="212"/>
      <c r="C79" s="212"/>
      <c r="D79" s="212"/>
      <c r="E79" s="212"/>
      <c r="F79" s="212"/>
      <c r="G79" s="212"/>
      <c r="H79" s="212"/>
      <c r="I79" s="213"/>
    </row>
    <row r="80" spans="1:9" ht="15.6" x14ac:dyDescent="0.3">
      <c r="A80" s="212"/>
      <c r="B80" s="212"/>
      <c r="C80" s="212"/>
      <c r="D80" s="212"/>
      <c r="E80" s="212"/>
      <c r="F80" s="212"/>
      <c r="G80" s="212"/>
      <c r="H80" s="212"/>
      <c r="I80" s="213"/>
    </row>
    <row r="81" spans="1:9" ht="15.6" x14ac:dyDescent="0.3">
      <c r="A81" s="212"/>
      <c r="B81" s="212"/>
      <c r="C81" s="212"/>
      <c r="D81" s="212"/>
      <c r="E81" s="212"/>
      <c r="F81" s="212"/>
      <c r="G81" s="212"/>
      <c r="H81" s="212"/>
      <c r="I81" s="213"/>
    </row>
    <row r="82" spans="1:9" ht="15.6" x14ac:dyDescent="0.3">
      <c r="A82" s="212"/>
      <c r="B82" s="212"/>
      <c r="C82" s="212"/>
      <c r="D82" s="212"/>
      <c r="E82" s="212"/>
      <c r="F82" s="212"/>
      <c r="G82" s="212"/>
      <c r="H82" s="212"/>
      <c r="I82" s="213"/>
    </row>
    <row r="83" spans="1:9" ht="15.6" x14ac:dyDescent="0.3">
      <c r="A83" s="212"/>
      <c r="B83" s="212"/>
      <c r="C83" s="212"/>
      <c r="D83" s="212"/>
      <c r="E83" s="212"/>
      <c r="F83" s="212"/>
      <c r="G83" s="212"/>
      <c r="H83" s="212"/>
      <c r="I83" s="213"/>
    </row>
    <row r="84" spans="1:9" ht="15.6" x14ac:dyDescent="0.3">
      <c r="A84" s="212"/>
      <c r="B84" s="212"/>
      <c r="C84" s="212"/>
      <c r="D84" s="212"/>
      <c r="E84" s="212"/>
      <c r="F84" s="212"/>
      <c r="G84" s="212"/>
      <c r="H84" s="212"/>
      <c r="I84" s="213"/>
    </row>
    <row r="85" spans="1:9" ht="15.6" x14ac:dyDescent="0.3">
      <c r="A85" s="212"/>
      <c r="B85" s="212"/>
      <c r="C85" s="212"/>
      <c r="D85" s="212"/>
      <c r="E85" s="212"/>
      <c r="F85" s="212"/>
      <c r="G85" s="212"/>
      <c r="H85" s="212"/>
      <c r="I85" s="213"/>
    </row>
    <row r="86" spans="1:9" ht="15.6" x14ac:dyDescent="0.3">
      <c r="A86" s="212"/>
      <c r="B86" s="212"/>
      <c r="C86" s="212"/>
      <c r="D86" s="212"/>
      <c r="E86" s="212"/>
      <c r="F86" s="212"/>
      <c r="G86" s="212"/>
      <c r="H86" s="212"/>
      <c r="I86" s="213"/>
    </row>
    <row r="87" spans="1:9" ht="15.6" x14ac:dyDescent="0.3">
      <c r="A87" s="212"/>
      <c r="B87" s="212"/>
      <c r="C87" s="212"/>
      <c r="D87" s="212"/>
      <c r="E87" s="212"/>
      <c r="F87" s="212"/>
      <c r="G87" s="212"/>
      <c r="H87" s="212"/>
      <c r="I87" s="213"/>
    </row>
    <row r="88" spans="1:9" ht="15.6" x14ac:dyDescent="0.3">
      <c r="A88" s="212"/>
      <c r="B88" s="212"/>
      <c r="C88" s="212"/>
      <c r="D88" s="212"/>
      <c r="E88" s="212"/>
      <c r="F88" s="212"/>
      <c r="G88" s="212"/>
      <c r="H88" s="212"/>
      <c r="I88" s="213"/>
    </row>
    <row r="89" spans="1:9" ht="15.6" x14ac:dyDescent="0.3">
      <c r="A89" s="212"/>
      <c r="B89" s="212"/>
      <c r="C89" s="212"/>
      <c r="D89" s="212"/>
      <c r="E89" s="212"/>
      <c r="F89" s="212"/>
      <c r="G89" s="212"/>
      <c r="H89" s="212"/>
      <c r="I89" s="213"/>
    </row>
    <row r="90" spans="1:9" ht="15.6" x14ac:dyDescent="0.3">
      <c r="A90" s="212"/>
      <c r="B90" s="212"/>
      <c r="C90" s="212"/>
      <c r="D90" s="212"/>
      <c r="E90" s="212"/>
      <c r="F90" s="212"/>
      <c r="G90" s="212"/>
      <c r="H90" s="212"/>
      <c r="I90" s="213"/>
    </row>
    <row r="91" spans="1:9" ht="15.6" x14ac:dyDescent="0.3">
      <c r="A91" s="212"/>
      <c r="B91" s="212"/>
      <c r="C91" s="212"/>
      <c r="D91" s="212"/>
      <c r="E91" s="212"/>
      <c r="F91" s="212"/>
      <c r="G91" s="212"/>
      <c r="H91" s="212"/>
      <c r="I91" s="213"/>
    </row>
    <row r="92" spans="1:9" ht="15.6" x14ac:dyDescent="0.3">
      <c r="A92" s="212"/>
      <c r="B92" s="212"/>
      <c r="C92" s="212"/>
      <c r="D92" s="212"/>
      <c r="E92" s="212"/>
      <c r="F92" s="212"/>
      <c r="G92" s="212"/>
      <c r="H92" s="212"/>
      <c r="I92" s="213"/>
    </row>
    <row r="93" spans="1:9" ht="15.6" x14ac:dyDescent="0.3">
      <c r="A93" s="212"/>
      <c r="B93" s="212"/>
      <c r="C93" s="212"/>
      <c r="D93" s="212"/>
      <c r="E93" s="212"/>
      <c r="F93" s="212"/>
      <c r="G93" s="212"/>
      <c r="H93" s="212"/>
      <c r="I93" s="213"/>
    </row>
    <row r="94" spans="1:9" ht="15.6" x14ac:dyDescent="0.3">
      <c r="A94" s="212"/>
      <c r="B94" s="212"/>
      <c r="C94" s="212"/>
      <c r="D94" s="212"/>
      <c r="E94" s="212"/>
      <c r="F94" s="212"/>
      <c r="G94" s="212"/>
      <c r="H94" s="212"/>
      <c r="I94" s="213"/>
    </row>
    <row r="95" spans="1:9" ht="15.6" x14ac:dyDescent="0.3">
      <c r="A95" s="212"/>
      <c r="B95" s="212"/>
      <c r="C95" s="212"/>
      <c r="D95" s="212"/>
      <c r="E95" s="212"/>
      <c r="F95" s="212"/>
      <c r="G95" s="212"/>
      <c r="H95" s="212"/>
      <c r="I95" s="213"/>
    </row>
    <row r="96" spans="1:9" ht="15.6" x14ac:dyDescent="0.3">
      <c r="A96" s="212"/>
      <c r="B96" s="212"/>
      <c r="C96" s="212"/>
      <c r="D96" s="212"/>
      <c r="E96" s="212"/>
      <c r="F96" s="212"/>
      <c r="G96" s="212"/>
      <c r="H96" s="212"/>
      <c r="I96" s="213"/>
    </row>
    <row r="97" spans="1:9" ht="15.6" x14ac:dyDescent="0.3">
      <c r="A97" s="212"/>
      <c r="B97" s="212"/>
      <c r="C97" s="212"/>
      <c r="D97" s="212"/>
      <c r="E97" s="212"/>
      <c r="F97" s="212"/>
      <c r="G97" s="212"/>
      <c r="H97" s="212"/>
      <c r="I97" s="213"/>
    </row>
    <row r="98" spans="1:9" ht="15.6" x14ac:dyDescent="0.3">
      <c r="A98" s="212"/>
      <c r="B98" s="212"/>
      <c r="C98" s="212"/>
      <c r="D98" s="212"/>
      <c r="E98" s="212"/>
      <c r="F98" s="212"/>
      <c r="G98" s="212"/>
      <c r="H98" s="212"/>
      <c r="I98" s="213"/>
    </row>
    <row r="99" spans="1:9" ht="15.6" x14ac:dyDescent="0.3">
      <c r="A99" s="212"/>
      <c r="B99" s="212"/>
      <c r="C99" s="212"/>
      <c r="D99" s="212"/>
      <c r="E99" s="212"/>
      <c r="F99" s="212"/>
      <c r="G99" s="212"/>
      <c r="H99" s="212"/>
      <c r="I99" s="213"/>
    </row>
    <row r="100" spans="1:9" ht="15.6" x14ac:dyDescent="0.3">
      <c r="A100" s="212"/>
      <c r="B100" s="212"/>
      <c r="C100" s="212"/>
      <c r="D100" s="212"/>
      <c r="E100" s="212"/>
      <c r="F100" s="212"/>
      <c r="G100" s="212"/>
      <c r="H100" s="212"/>
      <c r="I100" s="213"/>
    </row>
    <row r="101" spans="1:9" ht="15.6" x14ac:dyDescent="0.3">
      <c r="A101" s="212"/>
      <c r="B101" s="212"/>
      <c r="C101" s="212"/>
      <c r="D101" s="212"/>
      <c r="E101" s="212"/>
      <c r="F101" s="212"/>
      <c r="G101" s="212"/>
      <c r="H101" s="212"/>
      <c r="I101" s="213"/>
    </row>
    <row r="102" spans="1:9" ht="15.6" x14ac:dyDescent="0.3">
      <c r="A102" s="212"/>
      <c r="B102" s="212"/>
      <c r="C102" s="212"/>
      <c r="D102" s="212"/>
      <c r="E102" s="212"/>
      <c r="F102" s="212"/>
      <c r="G102" s="212"/>
      <c r="H102" s="212"/>
      <c r="I102" s="213"/>
    </row>
    <row r="103" spans="1:9" ht="15.6" x14ac:dyDescent="0.3">
      <c r="A103" s="212"/>
      <c r="B103" s="212"/>
      <c r="C103" s="212"/>
      <c r="D103" s="212"/>
      <c r="E103" s="212"/>
      <c r="F103" s="212"/>
      <c r="G103" s="212"/>
      <c r="H103" s="212"/>
      <c r="I103" s="213"/>
    </row>
    <row r="104" spans="1:9" ht="15.6" x14ac:dyDescent="0.3">
      <c r="A104" s="212"/>
      <c r="B104" s="212"/>
      <c r="C104" s="212"/>
      <c r="D104" s="212"/>
      <c r="E104" s="212"/>
      <c r="F104" s="212"/>
      <c r="G104" s="212"/>
      <c r="H104" s="212"/>
      <c r="I104" s="213"/>
    </row>
    <row r="105" spans="1:9" ht="15.6" x14ac:dyDescent="0.3">
      <c r="A105" s="212"/>
      <c r="B105" s="212"/>
      <c r="C105" s="212"/>
      <c r="D105" s="212"/>
      <c r="E105" s="212"/>
      <c r="F105" s="212"/>
      <c r="G105" s="212"/>
      <c r="H105" s="212"/>
      <c r="I105" s="213"/>
    </row>
    <row r="106" spans="1:9" ht="15.6" x14ac:dyDescent="0.3">
      <c r="A106" s="212"/>
      <c r="B106" s="212"/>
      <c r="C106" s="212"/>
      <c r="D106" s="212"/>
      <c r="E106" s="212"/>
      <c r="F106" s="212"/>
      <c r="G106" s="212"/>
      <c r="H106" s="212"/>
      <c r="I106" s="213"/>
    </row>
    <row r="107" spans="1:9" ht="15.6" x14ac:dyDescent="0.3">
      <c r="A107" s="212"/>
      <c r="B107" s="212"/>
      <c r="C107" s="212"/>
      <c r="D107" s="212"/>
      <c r="E107" s="212"/>
      <c r="F107" s="212"/>
      <c r="G107" s="212"/>
      <c r="H107" s="212"/>
      <c r="I107" s="213"/>
    </row>
    <row r="108" spans="1:9" ht="15.6" x14ac:dyDescent="0.3">
      <c r="A108" s="212"/>
      <c r="B108" s="212"/>
      <c r="C108" s="212"/>
      <c r="D108" s="212"/>
      <c r="E108" s="212"/>
      <c r="F108" s="212"/>
      <c r="G108" s="212"/>
      <c r="H108" s="212"/>
      <c r="I108" s="213"/>
    </row>
    <row r="109" spans="1:9" ht="15.6" x14ac:dyDescent="0.3">
      <c r="A109" s="212"/>
      <c r="B109" s="212"/>
      <c r="C109" s="212"/>
      <c r="D109" s="212"/>
      <c r="E109" s="212"/>
      <c r="F109" s="212"/>
      <c r="G109" s="212"/>
      <c r="H109" s="212"/>
      <c r="I109" s="213"/>
    </row>
    <row r="110" spans="1:9" ht="15.6" x14ac:dyDescent="0.3">
      <c r="A110" s="212"/>
      <c r="B110" s="212"/>
      <c r="C110" s="212"/>
      <c r="D110" s="212"/>
      <c r="E110" s="212"/>
      <c r="F110" s="212"/>
      <c r="G110" s="212"/>
      <c r="H110" s="212"/>
      <c r="I110" s="213"/>
    </row>
    <row r="111" spans="1:9" ht="15.6" x14ac:dyDescent="0.3">
      <c r="A111" s="212"/>
      <c r="B111" s="212"/>
      <c r="C111" s="212"/>
      <c r="D111" s="212"/>
      <c r="E111" s="212"/>
      <c r="F111" s="212"/>
      <c r="G111" s="212"/>
      <c r="H111" s="212"/>
      <c r="I111" s="213"/>
    </row>
    <row r="112" spans="1:9" ht="15.6" x14ac:dyDescent="0.3">
      <c r="A112" s="212"/>
      <c r="B112" s="212"/>
      <c r="C112" s="212"/>
      <c r="D112" s="212"/>
      <c r="E112" s="212"/>
      <c r="F112" s="212"/>
      <c r="G112" s="212"/>
      <c r="H112" s="212"/>
      <c r="I112" s="213"/>
    </row>
    <row r="113" spans="1:9" ht="15.6" x14ac:dyDescent="0.3">
      <c r="A113" s="212"/>
      <c r="B113" s="212"/>
      <c r="C113" s="212"/>
      <c r="D113" s="212"/>
      <c r="E113" s="212"/>
      <c r="F113" s="212"/>
      <c r="G113" s="212"/>
      <c r="H113" s="212"/>
      <c r="I113" s="213"/>
    </row>
    <row r="114" spans="1:9" ht="15.6" x14ac:dyDescent="0.3">
      <c r="A114" s="212"/>
      <c r="B114" s="212"/>
      <c r="C114" s="212"/>
      <c r="D114" s="212"/>
      <c r="E114" s="212"/>
      <c r="F114" s="212"/>
      <c r="G114" s="212"/>
      <c r="H114" s="212"/>
      <c r="I114" s="213"/>
    </row>
    <row r="115" spans="1:9" ht="15.6" x14ac:dyDescent="0.3">
      <c r="A115" s="212"/>
      <c r="B115" s="212"/>
      <c r="C115" s="212"/>
      <c r="D115" s="212"/>
      <c r="E115" s="212"/>
      <c r="F115" s="212"/>
      <c r="G115" s="212"/>
      <c r="H115" s="212"/>
      <c r="I115" s="213"/>
    </row>
    <row r="116" spans="1:9" ht="15.6" x14ac:dyDescent="0.3">
      <c r="A116" s="212"/>
      <c r="B116" s="212"/>
      <c r="C116" s="212"/>
      <c r="D116" s="212"/>
      <c r="E116" s="212"/>
      <c r="F116" s="212"/>
      <c r="G116" s="212"/>
      <c r="H116" s="212"/>
      <c r="I116" s="213"/>
    </row>
    <row r="117" spans="1:9" ht="15.6" x14ac:dyDescent="0.3">
      <c r="A117" s="212"/>
      <c r="B117" s="212"/>
      <c r="C117" s="212"/>
      <c r="D117" s="212"/>
      <c r="E117" s="212"/>
      <c r="F117" s="212"/>
      <c r="G117" s="212"/>
      <c r="H117" s="212"/>
      <c r="I117" s="213"/>
    </row>
    <row r="118" spans="1:9" ht="15.6" x14ac:dyDescent="0.3">
      <c r="A118" s="212"/>
      <c r="B118" s="212"/>
      <c r="C118" s="212"/>
      <c r="D118" s="212"/>
      <c r="E118" s="212"/>
      <c r="F118" s="212"/>
      <c r="G118" s="212"/>
      <c r="H118" s="212"/>
      <c r="I118" s="213"/>
    </row>
    <row r="119" spans="1:9" ht="15.6" x14ac:dyDescent="0.3">
      <c r="A119" s="212"/>
      <c r="B119" s="212"/>
      <c r="C119" s="212"/>
      <c r="D119" s="212"/>
      <c r="E119" s="212"/>
      <c r="F119" s="212"/>
      <c r="G119" s="212"/>
      <c r="H119" s="212"/>
      <c r="I119" s="213"/>
    </row>
    <row r="120" spans="1:9" ht="15.6" x14ac:dyDescent="0.3">
      <c r="A120" s="212"/>
      <c r="B120" s="212"/>
      <c r="C120" s="212"/>
      <c r="D120" s="212"/>
      <c r="E120" s="212"/>
      <c r="F120" s="212"/>
      <c r="G120" s="212"/>
      <c r="H120" s="212"/>
      <c r="I120" s="213"/>
    </row>
    <row r="121" spans="1:9" ht="15.6" x14ac:dyDescent="0.3">
      <c r="A121" s="212"/>
      <c r="B121" s="212"/>
      <c r="C121" s="212"/>
      <c r="D121" s="212"/>
      <c r="E121" s="212"/>
      <c r="F121" s="212"/>
      <c r="G121" s="212"/>
      <c r="H121" s="212"/>
      <c r="I121" s="213"/>
    </row>
    <row r="122" spans="1:9" ht="15.6" x14ac:dyDescent="0.3">
      <c r="A122" s="212"/>
      <c r="B122" s="212"/>
      <c r="C122" s="212"/>
      <c r="D122" s="212"/>
      <c r="E122" s="212"/>
      <c r="F122" s="212"/>
      <c r="G122" s="212"/>
      <c r="H122" s="212"/>
      <c r="I122" s="213"/>
    </row>
    <row r="123" spans="1:9" ht="15.6" x14ac:dyDescent="0.3">
      <c r="A123" s="212"/>
      <c r="B123" s="212"/>
      <c r="C123" s="212"/>
      <c r="D123" s="212"/>
      <c r="E123" s="212"/>
      <c r="F123" s="212"/>
      <c r="G123" s="212"/>
      <c r="H123" s="212"/>
      <c r="I123" s="213"/>
    </row>
    <row r="124" spans="1:9" ht="15.6" x14ac:dyDescent="0.3">
      <c r="A124" s="212"/>
      <c r="B124" s="212"/>
      <c r="C124" s="212"/>
      <c r="D124" s="212"/>
      <c r="E124" s="212"/>
      <c r="F124" s="212"/>
      <c r="G124" s="212"/>
      <c r="H124" s="212"/>
      <c r="I124" s="213"/>
    </row>
    <row r="125" spans="1:9" ht="15.6" x14ac:dyDescent="0.3">
      <c r="A125" s="212"/>
      <c r="B125" s="212"/>
      <c r="C125" s="212"/>
      <c r="D125" s="212"/>
      <c r="E125" s="212"/>
      <c r="F125" s="212"/>
      <c r="G125" s="212"/>
      <c r="H125" s="212"/>
      <c r="I125" s="213"/>
    </row>
    <row r="126" spans="1:9" ht="15.6" x14ac:dyDescent="0.3">
      <c r="A126" s="212"/>
      <c r="B126" s="212"/>
      <c r="C126" s="212"/>
      <c r="D126" s="212"/>
      <c r="E126" s="212"/>
      <c r="F126" s="212"/>
      <c r="G126" s="212"/>
      <c r="H126" s="212"/>
      <c r="I126" s="213"/>
    </row>
    <row r="127" spans="1:9" ht="15.6" x14ac:dyDescent="0.3">
      <c r="A127" s="212"/>
      <c r="B127" s="212"/>
      <c r="C127" s="212"/>
      <c r="D127" s="212"/>
      <c r="E127" s="212"/>
      <c r="F127" s="212"/>
      <c r="G127" s="212"/>
      <c r="H127" s="212"/>
      <c r="I127" s="213"/>
    </row>
    <row r="128" spans="1:9" ht="15.6" x14ac:dyDescent="0.3">
      <c r="A128" s="212"/>
      <c r="B128" s="212"/>
      <c r="C128" s="212"/>
      <c r="D128" s="212"/>
      <c r="E128" s="212"/>
      <c r="F128" s="212"/>
      <c r="G128" s="212"/>
      <c r="H128" s="212"/>
      <c r="I128" s="213"/>
    </row>
    <row r="129" spans="1:9" ht="15.6" x14ac:dyDescent="0.3">
      <c r="A129" s="212"/>
      <c r="B129" s="212"/>
      <c r="C129" s="212"/>
      <c r="D129" s="212"/>
      <c r="E129" s="212"/>
      <c r="F129" s="212"/>
      <c r="G129" s="212"/>
      <c r="H129" s="212"/>
      <c r="I129" s="213"/>
    </row>
    <row r="130" spans="1:9" ht="15.6" x14ac:dyDescent="0.3">
      <c r="A130" s="212"/>
      <c r="B130" s="212"/>
      <c r="C130" s="212"/>
      <c r="D130" s="212"/>
      <c r="E130" s="212"/>
      <c r="F130" s="212"/>
      <c r="G130" s="212"/>
      <c r="H130" s="212"/>
      <c r="I130" s="213"/>
    </row>
    <row r="131" spans="1:9" ht="15.6" x14ac:dyDescent="0.3">
      <c r="A131" s="212"/>
      <c r="B131" s="212"/>
      <c r="C131" s="212"/>
      <c r="D131" s="212"/>
      <c r="E131" s="212"/>
      <c r="F131" s="212"/>
      <c r="G131" s="212"/>
      <c r="H131" s="212"/>
      <c r="I131" s="213"/>
    </row>
    <row r="132" spans="1:9" ht="15.6" x14ac:dyDescent="0.3">
      <c r="A132" s="212"/>
      <c r="B132" s="212"/>
      <c r="C132" s="212"/>
      <c r="D132" s="212"/>
      <c r="E132" s="212"/>
      <c r="F132" s="212"/>
      <c r="G132" s="212"/>
      <c r="H132" s="212"/>
      <c r="I132" s="213"/>
    </row>
    <row r="133" spans="1:9" ht="15.6" x14ac:dyDescent="0.3">
      <c r="A133" s="212"/>
      <c r="B133" s="212"/>
      <c r="C133" s="212"/>
      <c r="D133" s="212"/>
      <c r="E133" s="212"/>
      <c r="F133" s="212"/>
      <c r="G133" s="212"/>
      <c r="H133" s="212"/>
      <c r="I133" s="213"/>
    </row>
    <row r="134" spans="1:9" ht="15.6" x14ac:dyDescent="0.3">
      <c r="A134" s="212"/>
      <c r="B134" s="212"/>
      <c r="C134" s="212"/>
      <c r="D134" s="212"/>
      <c r="E134" s="212"/>
      <c r="F134" s="212"/>
      <c r="G134" s="212"/>
      <c r="H134" s="212"/>
      <c r="I134" s="213"/>
    </row>
    <row r="135" spans="1:9" ht="15.6" x14ac:dyDescent="0.3">
      <c r="A135" s="212"/>
      <c r="B135" s="212"/>
      <c r="C135" s="212"/>
      <c r="D135" s="212"/>
      <c r="E135" s="212"/>
      <c r="F135" s="212"/>
      <c r="G135" s="212"/>
      <c r="H135" s="212"/>
      <c r="I135" s="213"/>
    </row>
    <row r="136" spans="1:9" ht="15.6" x14ac:dyDescent="0.3">
      <c r="A136" s="212"/>
      <c r="B136" s="212"/>
      <c r="C136" s="212"/>
      <c r="D136" s="212"/>
      <c r="E136" s="212"/>
      <c r="F136" s="212"/>
      <c r="G136" s="212"/>
      <c r="H136" s="212"/>
      <c r="I136" s="213"/>
    </row>
    <row r="137" spans="1:9" ht="15.6" x14ac:dyDescent="0.3">
      <c r="A137" s="212"/>
      <c r="B137" s="212"/>
      <c r="C137" s="212"/>
      <c r="D137" s="212"/>
      <c r="E137" s="212"/>
      <c r="F137" s="212"/>
      <c r="G137" s="212"/>
      <c r="H137" s="212"/>
      <c r="I137" s="213"/>
    </row>
    <row r="138" spans="1:9" ht="15.6" x14ac:dyDescent="0.3">
      <c r="A138" s="212"/>
      <c r="B138" s="212"/>
      <c r="C138" s="212"/>
      <c r="D138" s="212"/>
      <c r="E138" s="212"/>
      <c r="F138" s="212"/>
      <c r="G138" s="212"/>
      <c r="H138" s="212"/>
      <c r="I138" s="213"/>
    </row>
    <row r="139" spans="1:9" ht="15.6" x14ac:dyDescent="0.3">
      <c r="A139" s="212"/>
      <c r="B139" s="212"/>
      <c r="C139" s="212"/>
      <c r="D139" s="212"/>
      <c r="E139" s="212"/>
      <c r="F139" s="212"/>
      <c r="G139" s="212"/>
      <c r="H139" s="212"/>
      <c r="I139" s="213"/>
    </row>
    <row r="140" spans="1:9" ht="15.6" x14ac:dyDescent="0.3">
      <c r="A140" s="212"/>
      <c r="B140" s="212"/>
      <c r="C140" s="212"/>
      <c r="D140" s="212"/>
      <c r="E140" s="212"/>
      <c r="F140" s="212"/>
      <c r="G140" s="212"/>
      <c r="H140" s="212"/>
      <c r="I140" s="213"/>
    </row>
    <row r="141" spans="1:9" ht="15.6" x14ac:dyDescent="0.3">
      <c r="A141" s="212"/>
      <c r="B141" s="212"/>
      <c r="C141" s="212"/>
      <c r="D141" s="212"/>
      <c r="E141" s="212"/>
      <c r="F141" s="212"/>
      <c r="G141" s="212"/>
      <c r="H141" s="212"/>
      <c r="I141" s="213"/>
    </row>
    <row r="142" spans="1:9" ht="15.6" x14ac:dyDescent="0.3">
      <c r="A142" s="212"/>
      <c r="B142" s="212"/>
      <c r="C142" s="212"/>
      <c r="D142" s="212"/>
      <c r="E142" s="212"/>
      <c r="F142" s="212"/>
      <c r="G142" s="212"/>
      <c r="H142" s="212"/>
      <c r="I142" s="213"/>
    </row>
    <row r="143" spans="1:9" ht="15.6" x14ac:dyDescent="0.3">
      <c r="A143" s="212"/>
      <c r="B143" s="212"/>
      <c r="C143" s="212"/>
      <c r="D143" s="212"/>
      <c r="E143" s="212"/>
      <c r="F143" s="212"/>
      <c r="G143" s="212"/>
      <c r="H143" s="212"/>
      <c r="I143" s="213"/>
    </row>
    <row r="144" spans="1:9" ht="15.6" x14ac:dyDescent="0.3">
      <c r="A144" s="212"/>
      <c r="B144" s="212"/>
      <c r="C144" s="212"/>
      <c r="D144" s="212"/>
      <c r="E144" s="212"/>
      <c r="F144" s="212"/>
      <c r="G144" s="212"/>
      <c r="H144" s="212"/>
      <c r="I144" s="213"/>
    </row>
    <row r="145" spans="1:9" ht="15.6" x14ac:dyDescent="0.3">
      <c r="A145" s="212"/>
      <c r="B145" s="212"/>
      <c r="C145" s="212"/>
      <c r="D145" s="212"/>
      <c r="E145" s="212"/>
      <c r="F145" s="212"/>
      <c r="G145" s="212"/>
      <c r="H145" s="212"/>
      <c r="I145" s="213"/>
    </row>
    <row r="146" spans="1:9" ht="15.6" x14ac:dyDescent="0.3">
      <c r="A146" s="212"/>
      <c r="B146" s="212"/>
      <c r="C146" s="212"/>
      <c r="D146" s="212"/>
      <c r="E146" s="212"/>
      <c r="F146" s="212"/>
      <c r="G146" s="212"/>
      <c r="H146" s="212"/>
      <c r="I146" s="213"/>
    </row>
    <row r="147" spans="1:9" ht="15.6" x14ac:dyDescent="0.3">
      <c r="A147" s="212"/>
      <c r="B147" s="212"/>
      <c r="C147" s="212"/>
      <c r="D147" s="212"/>
      <c r="E147" s="212"/>
      <c r="F147" s="212"/>
      <c r="G147" s="212"/>
      <c r="H147" s="212"/>
      <c r="I147" s="213"/>
    </row>
    <row r="148" spans="1:9" ht="15.6" x14ac:dyDescent="0.3">
      <c r="A148" s="212"/>
      <c r="B148" s="212"/>
      <c r="C148" s="212"/>
      <c r="D148" s="212"/>
      <c r="E148" s="212"/>
      <c r="F148" s="212"/>
      <c r="G148" s="212"/>
      <c r="H148" s="212"/>
      <c r="I148" s="213"/>
    </row>
    <row r="149" spans="1:9" ht="15.6" x14ac:dyDescent="0.3">
      <c r="A149" s="212"/>
      <c r="B149" s="212"/>
      <c r="C149" s="212"/>
      <c r="D149" s="212"/>
      <c r="E149" s="212"/>
      <c r="F149" s="212"/>
      <c r="G149" s="212"/>
      <c r="H149" s="212"/>
      <c r="I149" s="213"/>
    </row>
    <row r="150" spans="1:9" ht="15.6" x14ac:dyDescent="0.3">
      <c r="A150" s="212"/>
      <c r="B150" s="212"/>
      <c r="C150" s="212"/>
      <c r="D150" s="212"/>
      <c r="E150" s="212"/>
      <c r="F150" s="212"/>
      <c r="G150" s="212"/>
      <c r="H150" s="212"/>
      <c r="I150" s="213"/>
    </row>
    <row r="151" spans="1:9" ht="15.6" x14ac:dyDescent="0.3">
      <c r="A151" s="212"/>
      <c r="B151" s="212"/>
      <c r="C151" s="212"/>
      <c r="D151" s="212"/>
      <c r="E151" s="212"/>
      <c r="F151" s="212"/>
      <c r="G151" s="212"/>
      <c r="H151" s="212"/>
      <c r="I151" s="213"/>
    </row>
    <row r="152" spans="1:9" ht="15.6" x14ac:dyDescent="0.3">
      <c r="A152" s="212"/>
      <c r="B152" s="212"/>
      <c r="C152" s="212"/>
      <c r="D152" s="212"/>
      <c r="E152" s="212"/>
      <c r="F152" s="212"/>
      <c r="G152" s="212"/>
      <c r="H152" s="212"/>
      <c r="I152" s="213"/>
    </row>
    <row r="153" spans="1:9" ht="15.6" x14ac:dyDescent="0.3">
      <c r="A153" s="212"/>
      <c r="B153" s="212"/>
      <c r="C153" s="212"/>
      <c r="D153" s="212"/>
      <c r="E153" s="212"/>
      <c r="F153" s="212"/>
      <c r="G153" s="212"/>
      <c r="H153" s="212"/>
      <c r="I153" s="213"/>
    </row>
    <row r="154" spans="1:9" ht="15.6" x14ac:dyDescent="0.3">
      <c r="A154" s="212"/>
      <c r="B154" s="212"/>
      <c r="C154" s="212"/>
      <c r="D154" s="212"/>
      <c r="E154" s="212"/>
      <c r="F154" s="212"/>
      <c r="G154" s="212"/>
      <c r="H154" s="212"/>
      <c r="I154" s="213"/>
    </row>
    <row r="155" spans="1:9" ht="15.6" x14ac:dyDescent="0.3">
      <c r="A155" s="212"/>
      <c r="B155" s="212"/>
      <c r="C155" s="212"/>
      <c r="D155" s="212"/>
      <c r="E155" s="212"/>
      <c r="F155" s="212"/>
      <c r="G155" s="212"/>
      <c r="H155" s="212"/>
      <c r="I155" s="213"/>
    </row>
    <row r="156" spans="1:9" ht="15.6" x14ac:dyDescent="0.3">
      <c r="A156" s="212"/>
      <c r="B156" s="212"/>
      <c r="C156" s="212"/>
      <c r="D156" s="212"/>
      <c r="E156" s="212"/>
      <c r="F156" s="212"/>
      <c r="G156" s="212"/>
      <c r="H156" s="212"/>
      <c r="I156" s="213"/>
    </row>
    <row r="157" spans="1:9" ht="15.6" x14ac:dyDescent="0.3">
      <c r="A157" s="212"/>
      <c r="B157" s="212"/>
      <c r="C157" s="212"/>
      <c r="D157" s="212"/>
      <c r="E157" s="212"/>
      <c r="F157" s="212"/>
      <c r="G157" s="212"/>
      <c r="H157" s="212"/>
      <c r="I157" s="213"/>
    </row>
    <row r="158" spans="1:9" ht="15.6" x14ac:dyDescent="0.3">
      <c r="A158" s="212"/>
      <c r="B158" s="212"/>
      <c r="C158" s="212"/>
      <c r="D158" s="212"/>
      <c r="E158" s="212"/>
      <c r="F158" s="212"/>
      <c r="G158" s="212"/>
      <c r="H158" s="212"/>
      <c r="I158" s="213"/>
    </row>
    <row r="159" spans="1:9" ht="15.6" x14ac:dyDescent="0.3">
      <c r="A159" s="212"/>
      <c r="B159" s="212"/>
      <c r="C159" s="212"/>
      <c r="D159" s="212"/>
      <c r="E159" s="212"/>
      <c r="F159" s="212"/>
      <c r="G159" s="212"/>
      <c r="H159" s="212"/>
      <c r="I159" s="213"/>
    </row>
    <row r="160" spans="1:9" ht="15.6" x14ac:dyDescent="0.3">
      <c r="A160" s="212"/>
      <c r="B160" s="212"/>
      <c r="C160" s="212"/>
      <c r="D160" s="212"/>
      <c r="E160" s="212"/>
      <c r="F160" s="212"/>
      <c r="G160" s="212"/>
      <c r="H160" s="212"/>
      <c r="I160" s="213"/>
    </row>
    <row r="161" spans="1:9" ht="15.6" x14ac:dyDescent="0.3">
      <c r="A161" s="212"/>
      <c r="B161" s="212"/>
      <c r="C161" s="212"/>
      <c r="D161" s="212"/>
      <c r="E161" s="212"/>
      <c r="F161" s="212"/>
      <c r="G161" s="212"/>
      <c r="H161" s="212"/>
      <c r="I161" s="213"/>
    </row>
    <row r="162" spans="1:9" ht="15.6" x14ac:dyDescent="0.3">
      <c r="A162" s="212"/>
      <c r="B162" s="212"/>
      <c r="C162" s="212"/>
      <c r="D162" s="212"/>
      <c r="E162" s="212"/>
      <c r="F162" s="212"/>
      <c r="G162" s="212"/>
      <c r="H162" s="212"/>
      <c r="I162" s="213"/>
    </row>
    <row r="163" spans="1:9" ht="15.6" x14ac:dyDescent="0.3">
      <c r="A163" s="212"/>
      <c r="B163" s="212"/>
      <c r="C163" s="212"/>
      <c r="D163" s="212"/>
      <c r="E163" s="212"/>
      <c r="F163" s="212"/>
      <c r="G163" s="212"/>
      <c r="H163" s="212"/>
      <c r="I163" s="213"/>
    </row>
    <row r="164" spans="1:9" ht="15.6" x14ac:dyDescent="0.3">
      <c r="A164" s="212"/>
      <c r="B164" s="212"/>
      <c r="C164" s="212"/>
      <c r="D164" s="212"/>
      <c r="E164" s="212"/>
      <c r="F164" s="212"/>
      <c r="G164" s="212"/>
      <c r="H164" s="212"/>
      <c r="I164" s="213"/>
    </row>
    <row r="165" spans="1:9" ht="15.6" x14ac:dyDescent="0.3">
      <c r="A165" s="212"/>
      <c r="B165" s="212"/>
      <c r="C165" s="212"/>
      <c r="D165" s="212"/>
      <c r="E165" s="212"/>
      <c r="F165" s="212"/>
      <c r="G165" s="212"/>
      <c r="H165" s="212"/>
      <c r="I165" s="213"/>
    </row>
    <row r="166" spans="1:9" ht="15.6" x14ac:dyDescent="0.3">
      <c r="A166" s="212"/>
      <c r="B166" s="212"/>
      <c r="C166" s="212"/>
      <c r="D166" s="212"/>
      <c r="E166" s="212"/>
      <c r="F166" s="212"/>
      <c r="G166" s="212"/>
      <c r="H166" s="212"/>
      <c r="I166" s="213"/>
    </row>
    <row r="167" spans="1:9" ht="15.6" x14ac:dyDescent="0.3">
      <c r="A167" s="212"/>
      <c r="B167" s="212"/>
      <c r="C167" s="212"/>
      <c r="D167" s="212"/>
      <c r="E167" s="212"/>
      <c r="F167" s="212"/>
      <c r="G167" s="212"/>
      <c r="H167" s="212"/>
      <c r="I167" s="213"/>
    </row>
    <row r="168" spans="1:9" ht="15.6" x14ac:dyDescent="0.3">
      <c r="A168" s="212"/>
      <c r="B168" s="212"/>
      <c r="C168" s="212"/>
      <c r="D168" s="212"/>
      <c r="E168" s="212"/>
      <c r="F168" s="212"/>
      <c r="G168" s="212"/>
      <c r="H168" s="212"/>
      <c r="I168" s="213"/>
    </row>
    <row r="169" spans="1:9" ht="15.6" x14ac:dyDescent="0.3">
      <c r="A169" s="212"/>
      <c r="B169" s="212"/>
      <c r="C169" s="212"/>
      <c r="D169" s="212"/>
      <c r="E169" s="212"/>
      <c r="F169" s="212"/>
      <c r="G169" s="212"/>
      <c r="H169" s="212"/>
      <c r="I169" s="213"/>
    </row>
    <row r="170" spans="1:9" ht="15.6" x14ac:dyDescent="0.3">
      <c r="A170" s="212"/>
      <c r="B170" s="212"/>
      <c r="C170" s="212"/>
      <c r="D170" s="212"/>
      <c r="E170" s="212"/>
      <c r="F170" s="212"/>
      <c r="G170" s="212"/>
      <c r="H170" s="212"/>
      <c r="I170" s="213"/>
    </row>
    <row r="171" spans="1:9" ht="15.6" x14ac:dyDescent="0.3">
      <c r="A171" s="212"/>
      <c r="B171" s="212"/>
      <c r="C171" s="212"/>
      <c r="D171" s="212"/>
      <c r="E171" s="212"/>
      <c r="F171" s="212"/>
      <c r="G171" s="212"/>
      <c r="H171" s="212"/>
      <c r="I171" s="213"/>
    </row>
    <row r="172" spans="1:9" ht="15.6" x14ac:dyDescent="0.3">
      <c r="A172" s="212"/>
      <c r="B172" s="212"/>
      <c r="C172" s="212"/>
      <c r="D172" s="212"/>
      <c r="E172" s="212"/>
      <c r="F172" s="212"/>
      <c r="G172" s="212"/>
      <c r="H172" s="212"/>
      <c r="I172" s="213"/>
    </row>
    <row r="173" spans="1:9" ht="15.6" x14ac:dyDescent="0.3">
      <c r="A173" s="212"/>
      <c r="B173" s="212"/>
      <c r="C173" s="212"/>
      <c r="D173" s="212"/>
      <c r="E173" s="212"/>
      <c r="F173" s="212"/>
      <c r="G173" s="212"/>
      <c r="H173" s="212"/>
      <c r="I173" s="213"/>
    </row>
    <row r="174" spans="1:9" ht="15.6" x14ac:dyDescent="0.3">
      <c r="A174" s="212"/>
      <c r="B174" s="212"/>
      <c r="C174" s="212"/>
      <c r="D174" s="212"/>
      <c r="E174" s="212"/>
      <c r="F174" s="212"/>
      <c r="G174" s="212"/>
      <c r="H174" s="212"/>
      <c r="I174" s="213"/>
    </row>
    <row r="175" spans="1:9" ht="15.6" x14ac:dyDescent="0.3">
      <c r="A175" s="212"/>
      <c r="B175" s="212"/>
      <c r="C175" s="212"/>
      <c r="D175" s="212"/>
      <c r="E175" s="212"/>
      <c r="F175" s="212"/>
      <c r="G175" s="212"/>
      <c r="H175" s="212"/>
      <c r="I175" s="213"/>
    </row>
    <row r="176" spans="1:9" ht="15.6" x14ac:dyDescent="0.3">
      <c r="A176" s="212"/>
      <c r="B176" s="212"/>
      <c r="C176" s="212"/>
      <c r="D176" s="212"/>
      <c r="E176" s="212"/>
      <c r="F176" s="212"/>
      <c r="G176" s="212"/>
      <c r="H176" s="212"/>
      <c r="I176" s="213"/>
    </row>
    <row r="177" spans="1:9" ht="15.6" x14ac:dyDescent="0.3">
      <c r="A177" s="212"/>
      <c r="B177" s="212"/>
      <c r="C177" s="212"/>
      <c r="D177" s="212"/>
      <c r="E177" s="212"/>
      <c r="F177" s="212"/>
      <c r="G177" s="212"/>
      <c r="H177" s="212"/>
      <c r="I177" s="213"/>
    </row>
    <row r="178" spans="1:9" ht="15.6" x14ac:dyDescent="0.3">
      <c r="A178" s="212"/>
      <c r="B178" s="212"/>
      <c r="C178" s="212"/>
      <c r="D178" s="212"/>
      <c r="E178" s="212"/>
      <c r="F178" s="212"/>
      <c r="G178" s="212"/>
      <c r="H178" s="212"/>
      <c r="I178" s="213"/>
    </row>
    <row r="179" spans="1:9" ht="15.6" x14ac:dyDescent="0.3">
      <c r="A179" s="212"/>
      <c r="B179" s="212"/>
      <c r="C179" s="212"/>
      <c r="D179" s="212"/>
      <c r="E179" s="212"/>
      <c r="F179" s="212"/>
      <c r="G179" s="212"/>
      <c r="H179" s="212"/>
      <c r="I179" s="213"/>
    </row>
    <row r="180" spans="1:9" ht="15.6" x14ac:dyDescent="0.3">
      <c r="A180" s="212"/>
      <c r="B180" s="212"/>
      <c r="C180" s="212"/>
      <c r="D180" s="212"/>
      <c r="E180" s="212"/>
      <c r="F180" s="212"/>
      <c r="G180" s="212"/>
      <c r="H180" s="212"/>
      <c r="I180" s="213"/>
    </row>
    <row r="181" spans="1:9" ht="15.6" x14ac:dyDescent="0.3">
      <c r="A181" s="212"/>
      <c r="B181" s="212"/>
      <c r="C181" s="212"/>
      <c r="D181" s="212"/>
      <c r="E181" s="212"/>
      <c r="F181" s="212"/>
      <c r="G181" s="212"/>
      <c r="H181" s="212"/>
      <c r="I181" s="213"/>
    </row>
    <row r="182" spans="1:9" ht="15.6" x14ac:dyDescent="0.3">
      <c r="A182" s="212"/>
      <c r="B182" s="212"/>
      <c r="C182" s="212"/>
      <c r="D182" s="212"/>
      <c r="E182" s="212"/>
      <c r="F182" s="212"/>
      <c r="G182" s="212"/>
      <c r="H182" s="212"/>
      <c r="I182" s="213"/>
    </row>
    <row r="183" spans="1:9" ht="15.6" x14ac:dyDescent="0.3">
      <c r="A183" s="212"/>
      <c r="B183" s="212"/>
      <c r="C183" s="212"/>
      <c r="D183" s="212"/>
      <c r="E183" s="212"/>
      <c r="F183" s="212"/>
      <c r="G183" s="212"/>
      <c r="H183" s="212"/>
      <c r="I183" s="213"/>
    </row>
    <row r="184" spans="1:9" ht="15.6" x14ac:dyDescent="0.3">
      <c r="A184" s="212"/>
      <c r="B184" s="212"/>
      <c r="C184" s="212"/>
      <c r="D184" s="212"/>
      <c r="E184" s="212"/>
      <c r="F184" s="212"/>
      <c r="G184" s="212"/>
      <c r="H184" s="212"/>
      <c r="I184" s="213"/>
    </row>
    <row r="185" spans="1:9" ht="15.6" x14ac:dyDescent="0.3">
      <c r="A185" s="212"/>
      <c r="B185" s="212"/>
      <c r="C185" s="212"/>
      <c r="D185" s="212"/>
      <c r="E185" s="212"/>
      <c r="F185" s="212"/>
      <c r="G185" s="212"/>
      <c r="H185" s="212"/>
      <c r="I185" s="213"/>
    </row>
    <row r="186" spans="1:9" ht="15.6" x14ac:dyDescent="0.3">
      <c r="A186" s="212"/>
      <c r="B186" s="212"/>
      <c r="C186" s="212"/>
      <c r="D186" s="212"/>
      <c r="E186" s="212"/>
      <c r="F186" s="212"/>
      <c r="G186" s="212"/>
      <c r="H186" s="212"/>
      <c r="I186" s="213"/>
    </row>
    <row r="187" spans="1:9" ht="15.6" x14ac:dyDescent="0.3">
      <c r="A187" s="212"/>
      <c r="B187" s="212"/>
      <c r="C187" s="212"/>
      <c r="D187" s="212"/>
      <c r="E187" s="212"/>
      <c r="F187" s="212"/>
      <c r="G187" s="212"/>
      <c r="H187" s="212"/>
      <c r="I187" s="213"/>
    </row>
    <row r="188" spans="1:9" ht="15.6" x14ac:dyDescent="0.3">
      <c r="A188" s="212"/>
      <c r="B188" s="212"/>
      <c r="C188" s="212"/>
      <c r="D188" s="212"/>
      <c r="E188" s="212"/>
      <c r="F188" s="212"/>
      <c r="G188" s="212"/>
      <c r="H188" s="212"/>
      <c r="I188" s="213"/>
    </row>
    <row r="189" spans="1:9" ht="15.6" x14ac:dyDescent="0.3">
      <c r="A189" s="212"/>
      <c r="B189" s="212"/>
      <c r="C189" s="212"/>
      <c r="D189" s="212"/>
      <c r="E189" s="212"/>
      <c r="F189" s="212"/>
      <c r="G189" s="212"/>
      <c r="H189" s="212"/>
      <c r="I189" s="213"/>
    </row>
    <row r="190" spans="1:9" ht="15.6" x14ac:dyDescent="0.3">
      <c r="A190" s="212"/>
      <c r="B190" s="212"/>
      <c r="C190" s="212"/>
      <c r="D190" s="212"/>
      <c r="E190" s="212"/>
      <c r="F190" s="212"/>
      <c r="G190" s="212"/>
      <c r="H190" s="212"/>
      <c r="I190" s="213"/>
    </row>
    <row r="191" spans="1:9" ht="15.6" x14ac:dyDescent="0.3">
      <c r="A191" s="212"/>
      <c r="B191" s="212"/>
      <c r="C191" s="212"/>
      <c r="D191" s="212"/>
      <c r="E191" s="212"/>
      <c r="F191" s="212"/>
      <c r="G191" s="212"/>
      <c r="H191" s="212"/>
      <c r="I191" s="213"/>
    </row>
    <row r="192" spans="1:9" ht="15.6" x14ac:dyDescent="0.3">
      <c r="A192" s="212"/>
      <c r="B192" s="212"/>
      <c r="C192" s="212"/>
      <c r="D192" s="212"/>
      <c r="E192" s="212"/>
      <c r="F192" s="212"/>
      <c r="G192" s="212"/>
      <c r="H192" s="212"/>
      <c r="I192" s="213"/>
    </row>
    <row r="193" spans="1:9" ht="15.6" x14ac:dyDescent="0.3">
      <c r="A193" s="212"/>
      <c r="B193" s="212"/>
      <c r="C193" s="212"/>
      <c r="D193" s="212"/>
      <c r="E193" s="212"/>
      <c r="F193" s="212"/>
      <c r="G193" s="212"/>
      <c r="H193" s="212"/>
      <c r="I193" s="213"/>
    </row>
    <row r="194" spans="1:9" ht="15.6" x14ac:dyDescent="0.3">
      <c r="A194" s="212"/>
      <c r="B194" s="212"/>
      <c r="C194" s="212"/>
      <c r="D194" s="212"/>
      <c r="E194" s="212"/>
      <c r="F194" s="212"/>
      <c r="G194" s="212"/>
      <c r="H194" s="212"/>
      <c r="I194" s="213"/>
    </row>
    <row r="195" spans="1:9" ht="15.6" x14ac:dyDescent="0.3">
      <c r="A195" s="212"/>
      <c r="B195" s="212"/>
      <c r="C195" s="212"/>
      <c r="D195" s="212"/>
      <c r="E195" s="212"/>
      <c r="F195" s="212"/>
      <c r="G195" s="212"/>
      <c r="H195" s="212"/>
      <c r="I195" s="213"/>
    </row>
    <row r="196" spans="1:9" ht="15.6" x14ac:dyDescent="0.3">
      <c r="A196" s="212"/>
      <c r="B196" s="212"/>
      <c r="C196" s="212"/>
      <c r="D196" s="212"/>
      <c r="E196" s="212"/>
      <c r="F196" s="212"/>
      <c r="G196" s="212"/>
      <c r="H196" s="212"/>
      <c r="I196" s="213"/>
    </row>
    <row r="197" spans="1:9" ht="15.6" x14ac:dyDescent="0.3">
      <c r="A197" s="212"/>
      <c r="B197" s="212"/>
      <c r="C197" s="212"/>
      <c r="D197" s="212"/>
      <c r="E197" s="212"/>
      <c r="F197" s="212"/>
      <c r="G197" s="212"/>
      <c r="H197" s="212"/>
      <c r="I197" s="213"/>
    </row>
    <row r="198" spans="1:9" ht="15.6" x14ac:dyDescent="0.3">
      <c r="A198" s="212"/>
      <c r="B198" s="212"/>
      <c r="C198" s="212"/>
      <c r="D198" s="212"/>
      <c r="E198" s="212"/>
      <c r="F198" s="212"/>
      <c r="G198" s="212"/>
      <c r="H198" s="212"/>
      <c r="I198" s="213"/>
    </row>
    <row r="199" spans="1:9" ht="15.6" x14ac:dyDescent="0.3">
      <c r="A199" s="212"/>
      <c r="B199" s="212"/>
      <c r="C199" s="212"/>
      <c r="D199" s="212"/>
      <c r="E199" s="212"/>
      <c r="F199" s="212"/>
      <c r="G199" s="212"/>
      <c r="H199" s="212"/>
      <c r="I199" s="213"/>
    </row>
    <row r="200" spans="1:9" ht="15.6" x14ac:dyDescent="0.3">
      <c r="A200" s="212"/>
      <c r="B200" s="212"/>
      <c r="C200" s="212"/>
      <c r="D200" s="212"/>
      <c r="E200" s="212"/>
      <c r="F200" s="212"/>
      <c r="G200" s="212"/>
      <c r="H200" s="212"/>
      <c r="I200" s="213"/>
    </row>
    <row r="201" spans="1:9" ht="15.6" x14ac:dyDescent="0.3">
      <c r="A201" s="212"/>
      <c r="B201" s="212"/>
      <c r="C201" s="212"/>
      <c r="D201" s="212"/>
      <c r="E201" s="212"/>
      <c r="F201" s="212"/>
      <c r="G201" s="212"/>
      <c r="H201" s="212"/>
      <c r="I201" s="213"/>
    </row>
    <row r="202" spans="1:9" ht="15.6" x14ac:dyDescent="0.3">
      <c r="A202" s="212"/>
      <c r="B202" s="212"/>
      <c r="C202" s="212"/>
      <c r="D202" s="212"/>
      <c r="E202" s="212"/>
      <c r="F202" s="212"/>
      <c r="G202" s="212"/>
      <c r="H202" s="212"/>
      <c r="I202" s="213"/>
    </row>
    <row r="203" spans="1:9" ht="15.6" x14ac:dyDescent="0.3">
      <c r="A203" s="212"/>
      <c r="B203" s="212"/>
      <c r="C203" s="212"/>
      <c r="D203" s="212"/>
      <c r="E203" s="212"/>
      <c r="F203" s="212"/>
      <c r="G203" s="212"/>
      <c r="H203" s="212"/>
      <c r="I203" s="213"/>
    </row>
    <row r="204" spans="1:9" ht="15.6" x14ac:dyDescent="0.3">
      <c r="A204" s="212"/>
      <c r="B204" s="212"/>
      <c r="C204" s="212"/>
      <c r="D204" s="212"/>
      <c r="E204" s="212"/>
      <c r="F204" s="212"/>
      <c r="G204" s="212"/>
      <c r="H204" s="212"/>
      <c r="I204" s="213"/>
    </row>
    <row r="205" spans="1:9" ht="15.6" x14ac:dyDescent="0.3">
      <c r="A205" s="212"/>
      <c r="B205" s="212"/>
      <c r="C205" s="212"/>
      <c r="D205" s="212"/>
      <c r="E205" s="212"/>
      <c r="F205" s="212"/>
      <c r="G205" s="212"/>
      <c r="H205" s="212"/>
      <c r="I205" s="213"/>
    </row>
    <row r="206" spans="1:9" ht="15.6" x14ac:dyDescent="0.3">
      <c r="A206" s="212"/>
      <c r="B206" s="212"/>
      <c r="C206" s="212"/>
      <c r="D206" s="212"/>
      <c r="E206" s="212"/>
      <c r="F206" s="212"/>
      <c r="G206" s="212"/>
      <c r="H206" s="212"/>
      <c r="I206" s="213"/>
    </row>
    <row r="207" spans="1:9" ht="15.6" x14ac:dyDescent="0.3">
      <c r="A207" s="212"/>
      <c r="B207" s="212"/>
      <c r="C207" s="212"/>
      <c r="D207" s="212"/>
      <c r="E207" s="212"/>
      <c r="F207" s="212"/>
      <c r="G207" s="212"/>
      <c r="H207" s="212"/>
      <c r="I207" s="213"/>
    </row>
    <row r="208" spans="1:9" ht="15.6" x14ac:dyDescent="0.3">
      <c r="A208" s="212"/>
      <c r="B208" s="212"/>
      <c r="C208" s="212"/>
      <c r="D208" s="212"/>
      <c r="E208" s="212"/>
      <c r="F208" s="212"/>
      <c r="G208" s="212"/>
      <c r="H208" s="212"/>
      <c r="I208" s="213"/>
    </row>
    <row r="209" spans="1:9" ht="15.6" x14ac:dyDescent="0.3">
      <c r="A209" s="212"/>
      <c r="B209" s="212"/>
      <c r="C209" s="212"/>
      <c r="D209" s="212"/>
      <c r="E209" s="212"/>
      <c r="F209" s="212"/>
      <c r="G209" s="212"/>
      <c r="H209" s="212"/>
      <c r="I209" s="213"/>
    </row>
    <row r="210" spans="1:9" ht="15.6" x14ac:dyDescent="0.3">
      <c r="A210" s="212"/>
      <c r="B210" s="212"/>
      <c r="C210" s="212"/>
      <c r="D210" s="212"/>
      <c r="E210" s="212"/>
      <c r="F210" s="212"/>
      <c r="G210" s="212"/>
      <c r="H210" s="212"/>
      <c r="I210" s="213"/>
    </row>
    <row r="211" spans="1:9" ht="15.6" x14ac:dyDescent="0.3">
      <c r="A211" s="212"/>
      <c r="B211" s="212"/>
      <c r="C211" s="212"/>
      <c r="D211" s="212"/>
      <c r="E211" s="212"/>
      <c r="F211" s="212"/>
      <c r="G211" s="212"/>
      <c r="H211" s="212"/>
      <c r="I211" s="213"/>
    </row>
    <row r="212" spans="1:9" ht="15.6" x14ac:dyDescent="0.3">
      <c r="A212" s="212"/>
      <c r="B212" s="212"/>
      <c r="C212" s="212"/>
      <c r="D212" s="212"/>
      <c r="E212" s="212"/>
      <c r="F212" s="212"/>
      <c r="G212" s="212"/>
      <c r="H212" s="212"/>
      <c r="I212" s="213"/>
    </row>
    <row r="213" spans="1:9" ht="15.6" x14ac:dyDescent="0.3">
      <c r="A213" s="212"/>
      <c r="B213" s="212"/>
      <c r="C213" s="212"/>
      <c r="D213" s="212"/>
      <c r="E213" s="212"/>
      <c r="F213" s="212"/>
      <c r="G213" s="212"/>
      <c r="H213" s="212"/>
      <c r="I213" s="213"/>
    </row>
    <row r="214" spans="1:9" ht="15.6" x14ac:dyDescent="0.3">
      <c r="A214" s="212"/>
      <c r="B214" s="212"/>
      <c r="C214" s="212"/>
      <c r="D214" s="212"/>
      <c r="E214" s="212"/>
      <c r="F214" s="212"/>
      <c r="G214" s="212"/>
      <c r="H214" s="212"/>
      <c r="I214" s="213"/>
    </row>
    <row r="215" spans="1:9" ht="15.6" x14ac:dyDescent="0.3">
      <c r="A215" s="212"/>
      <c r="B215" s="212"/>
      <c r="C215" s="212"/>
      <c r="D215" s="212"/>
      <c r="E215" s="212"/>
      <c r="F215" s="212"/>
      <c r="G215" s="212"/>
      <c r="H215" s="212"/>
      <c r="I215" s="213"/>
    </row>
    <row r="216" spans="1:9" ht="15.6" x14ac:dyDescent="0.3">
      <c r="A216" s="212"/>
      <c r="B216" s="212"/>
      <c r="C216" s="212"/>
      <c r="D216" s="212"/>
      <c r="E216" s="212"/>
      <c r="F216" s="212"/>
      <c r="G216" s="212"/>
      <c r="H216" s="212"/>
      <c r="I216" s="213"/>
    </row>
    <row r="217" spans="1:9" ht="15.6" x14ac:dyDescent="0.3">
      <c r="A217" s="212"/>
      <c r="B217" s="212"/>
      <c r="C217" s="212"/>
      <c r="D217" s="212"/>
      <c r="E217" s="212"/>
      <c r="F217" s="212"/>
      <c r="G217" s="212"/>
      <c r="H217" s="212"/>
      <c r="I217" s="213"/>
    </row>
    <row r="218" spans="1:9" ht="15.6" x14ac:dyDescent="0.3">
      <c r="A218" s="212"/>
      <c r="B218" s="212"/>
      <c r="C218" s="212"/>
      <c r="D218" s="212"/>
      <c r="E218" s="212"/>
      <c r="F218" s="212"/>
      <c r="G218" s="212"/>
      <c r="H218" s="212"/>
      <c r="I218" s="213"/>
    </row>
    <row r="219" spans="1:9" ht="15.6" x14ac:dyDescent="0.3">
      <c r="A219" s="212"/>
      <c r="B219" s="212"/>
      <c r="C219" s="212"/>
      <c r="D219" s="212"/>
      <c r="E219" s="212"/>
      <c r="F219" s="212"/>
      <c r="G219" s="212"/>
      <c r="H219" s="212"/>
      <c r="I219" s="213"/>
    </row>
    <row r="220" spans="1:9" ht="15.6" x14ac:dyDescent="0.3">
      <c r="A220" s="212"/>
      <c r="B220" s="212"/>
      <c r="C220" s="212"/>
      <c r="D220" s="212"/>
      <c r="E220" s="212"/>
      <c r="F220" s="212"/>
      <c r="G220" s="212"/>
      <c r="H220" s="212"/>
      <c r="I220" s="213"/>
    </row>
    <row r="221" spans="1:9" ht="15.6" x14ac:dyDescent="0.3">
      <c r="A221" s="212"/>
      <c r="B221" s="212"/>
      <c r="C221" s="212"/>
      <c r="D221" s="212"/>
      <c r="E221" s="212"/>
      <c r="F221" s="212"/>
      <c r="G221" s="212"/>
      <c r="H221" s="212"/>
      <c r="I221" s="213"/>
    </row>
    <row r="222" spans="1:9" ht="15.6" x14ac:dyDescent="0.3">
      <c r="A222" s="212"/>
      <c r="B222" s="212"/>
      <c r="C222" s="212"/>
      <c r="D222" s="212"/>
      <c r="E222" s="212"/>
      <c r="F222" s="212"/>
      <c r="G222" s="212"/>
      <c r="H222" s="212"/>
      <c r="I222" s="213"/>
    </row>
    <row r="223" spans="1:9" ht="15.6" x14ac:dyDescent="0.3">
      <c r="A223" s="212"/>
      <c r="B223" s="212"/>
      <c r="C223" s="212"/>
      <c r="D223" s="212"/>
      <c r="E223" s="212"/>
      <c r="F223" s="212"/>
      <c r="G223" s="212"/>
      <c r="H223" s="212"/>
      <c r="I223" s="213"/>
    </row>
    <row r="224" spans="1:9" ht="15.6" x14ac:dyDescent="0.3">
      <c r="A224" s="212"/>
      <c r="B224" s="212"/>
      <c r="C224" s="212"/>
      <c r="D224" s="212"/>
      <c r="E224" s="212"/>
      <c r="F224" s="212"/>
      <c r="G224" s="212"/>
      <c r="H224" s="212"/>
      <c r="I224" s="213"/>
    </row>
    <row r="225" spans="1:9" ht="15.6" x14ac:dyDescent="0.3">
      <c r="A225" s="212"/>
      <c r="B225" s="212"/>
      <c r="C225" s="212"/>
      <c r="D225" s="212"/>
      <c r="E225" s="212"/>
      <c r="F225" s="212"/>
      <c r="G225" s="212"/>
      <c r="H225" s="212"/>
      <c r="I225" s="213"/>
    </row>
    <row r="226" spans="1:9" ht="15.6" x14ac:dyDescent="0.3">
      <c r="A226" s="212"/>
      <c r="B226" s="212"/>
      <c r="C226" s="212"/>
      <c r="D226" s="212"/>
      <c r="E226" s="212"/>
      <c r="F226" s="212"/>
      <c r="G226" s="212"/>
      <c r="H226" s="212"/>
      <c r="I226" s="213"/>
    </row>
    <row r="227" spans="1:9" ht="15.6" x14ac:dyDescent="0.3">
      <c r="A227" s="212"/>
      <c r="B227" s="212"/>
      <c r="C227" s="212"/>
      <c r="D227" s="212"/>
      <c r="E227" s="212"/>
      <c r="F227" s="212"/>
      <c r="G227" s="212"/>
      <c r="H227" s="212"/>
      <c r="I227" s="213"/>
    </row>
    <row r="228" spans="1:9" ht="15.6" x14ac:dyDescent="0.3">
      <c r="A228" s="212"/>
      <c r="B228" s="212"/>
      <c r="C228" s="212"/>
      <c r="D228" s="212"/>
      <c r="E228" s="212"/>
      <c r="F228" s="212"/>
      <c r="G228" s="212"/>
      <c r="H228" s="212"/>
      <c r="I228" s="213"/>
    </row>
    <row r="229" spans="1:9" ht="15.6" x14ac:dyDescent="0.3">
      <c r="A229" s="212"/>
      <c r="B229" s="212"/>
      <c r="C229" s="212"/>
      <c r="D229" s="212"/>
      <c r="E229" s="212"/>
      <c r="F229" s="212"/>
      <c r="G229" s="212"/>
      <c r="H229" s="212"/>
      <c r="I229" s="213"/>
    </row>
    <row r="230" spans="1:9" ht="15.6" x14ac:dyDescent="0.3">
      <c r="A230" s="212"/>
      <c r="B230" s="212"/>
      <c r="C230" s="212"/>
      <c r="D230" s="212"/>
      <c r="E230" s="212"/>
      <c r="F230" s="212"/>
      <c r="G230" s="212"/>
      <c r="H230" s="212"/>
      <c r="I230" s="213"/>
    </row>
    <row r="231" spans="1:9" ht="15.6" x14ac:dyDescent="0.3">
      <c r="A231" s="212"/>
      <c r="B231" s="212"/>
      <c r="C231" s="212"/>
      <c r="D231" s="212"/>
      <c r="E231" s="212"/>
      <c r="F231" s="212"/>
      <c r="G231" s="212"/>
      <c r="H231" s="212"/>
      <c r="I231" s="213"/>
    </row>
    <row r="232" spans="1:9" ht="15.6" x14ac:dyDescent="0.3">
      <c r="A232" s="212"/>
      <c r="B232" s="212"/>
      <c r="C232" s="212"/>
      <c r="D232" s="212"/>
      <c r="E232" s="212"/>
      <c r="F232" s="212"/>
      <c r="G232" s="212"/>
      <c r="H232" s="212"/>
      <c r="I232" s="213"/>
    </row>
    <row r="233" spans="1:9" ht="15.6" x14ac:dyDescent="0.3">
      <c r="A233" s="212"/>
      <c r="B233" s="212"/>
      <c r="C233" s="212"/>
      <c r="D233" s="212"/>
      <c r="E233" s="212"/>
      <c r="F233" s="212"/>
      <c r="G233" s="212"/>
      <c r="H233" s="212"/>
      <c r="I233" s="213"/>
    </row>
    <row r="234" spans="1:9" ht="15.6" x14ac:dyDescent="0.3">
      <c r="A234" s="212"/>
      <c r="B234" s="212"/>
      <c r="C234" s="212"/>
      <c r="D234" s="212"/>
      <c r="E234" s="212"/>
      <c r="F234" s="212"/>
      <c r="G234" s="212"/>
      <c r="H234" s="212"/>
      <c r="I234" s="213"/>
    </row>
    <row r="235" spans="1:9" ht="15.6" x14ac:dyDescent="0.3">
      <c r="A235" s="212"/>
      <c r="B235" s="212"/>
      <c r="C235" s="212"/>
      <c r="D235" s="212"/>
      <c r="E235" s="212"/>
      <c r="F235" s="212"/>
      <c r="G235" s="212"/>
      <c r="H235" s="212"/>
      <c r="I235" s="213"/>
    </row>
    <row r="236" spans="1:9" ht="15.6" x14ac:dyDescent="0.3">
      <c r="A236" s="212"/>
      <c r="B236" s="212"/>
      <c r="C236" s="212"/>
      <c r="D236" s="212"/>
      <c r="E236" s="212"/>
      <c r="F236" s="212"/>
      <c r="G236" s="212"/>
      <c r="H236" s="212"/>
      <c r="I236" s="213"/>
    </row>
    <row r="237" spans="1:9" ht="15.6" x14ac:dyDescent="0.3">
      <c r="A237" s="212"/>
      <c r="B237" s="212"/>
      <c r="C237" s="212"/>
      <c r="D237" s="212"/>
      <c r="E237" s="212"/>
      <c r="F237" s="212"/>
      <c r="G237" s="212"/>
      <c r="H237" s="212"/>
      <c r="I237" s="213"/>
    </row>
    <row r="238" spans="1:9" ht="15.6" x14ac:dyDescent="0.3">
      <c r="A238" s="212"/>
      <c r="B238" s="212"/>
      <c r="C238" s="212"/>
      <c r="D238" s="212"/>
      <c r="E238" s="212"/>
      <c r="F238" s="212"/>
      <c r="G238" s="212"/>
      <c r="H238" s="212"/>
      <c r="I238" s="213"/>
    </row>
    <row r="239" spans="1:9" ht="15.6" x14ac:dyDescent="0.3">
      <c r="A239" s="212"/>
      <c r="B239" s="212"/>
      <c r="C239" s="212"/>
      <c r="D239" s="212"/>
      <c r="E239" s="212"/>
      <c r="F239" s="212"/>
      <c r="G239" s="212"/>
      <c r="H239" s="212"/>
      <c r="I239" s="213"/>
    </row>
    <row r="240" spans="1:9" ht="15.6" x14ac:dyDescent="0.3">
      <c r="A240" s="212"/>
      <c r="B240" s="212"/>
      <c r="C240" s="212"/>
      <c r="D240" s="212"/>
      <c r="E240" s="212"/>
      <c r="F240" s="212"/>
      <c r="G240" s="212"/>
      <c r="H240" s="212"/>
      <c r="I240" s="213"/>
    </row>
    <row r="241" spans="1:9" ht="15.6" x14ac:dyDescent="0.3">
      <c r="A241" s="212"/>
      <c r="B241" s="212"/>
      <c r="C241" s="212"/>
      <c r="D241" s="212"/>
      <c r="E241" s="212"/>
      <c r="F241" s="212"/>
      <c r="G241" s="212"/>
      <c r="H241" s="212"/>
      <c r="I241" s="213"/>
    </row>
    <row r="242" spans="1:9" ht="15.6" x14ac:dyDescent="0.3">
      <c r="A242" s="212"/>
      <c r="B242" s="212"/>
      <c r="C242" s="212"/>
      <c r="D242" s="212"/>
      <c r="E242" s="212"/>
      <c r="F242" s="212"/>
      <c r="G242" s="212"/>
      <c r="H242" s="212"/>
      <c r="I242" s="213"/>
    </row>
    <row r="243" spans="1:9" ht="15.6" x14ac:dyDescent="0.3">
      <c r="A243" s="212"/>
      <c r="B243" s="212"/>
      <c r="C243" s="212"/>
      <c r="D243" s="212"/>
      <c r="E243" s="212"/>
      <c r="F243" s="212"/>
      <c r="G243" s="212"/>
      <c r="H243" s="212"/>
      <c r="I243" s="213"/>
    </row>
    <row r="244" spans="1:9" ht="15.6" x14ac:dyDescent="0.3">
      <c r="A244" s="212"/>
      <c r="B244" s="212"/>
      <c r="C244" s="212"/>
      <c r="D244" s="212"/>
      <c r="E244" s="212"/>
      <c r="F244" s="212"/>
      <c r="G244" s="212"/>
      <c r="H244" s="212"/>
      <c r="I244" s="213"/>
    </row>
    <row r="245" spans="1:9" ht="15.6" x14ac:dyDescent="0.3">
      <c r="A245" s="212"/>
      <c r="B245" s="212"/>
      <c r="C245" s="212"/>
      <c r="D245" s="212"/>
      <c r="E245" s="212"/>
      <c r="F245" s="212"/>
      <c r="G245" s="212"/>
      <c r="H245" s="212"/>
      <c r="I245" s="213"/>
    </row>
    <row r="246" spans="1:9" ht="15.6" x14ac:dyDescent="0.3">
      <c r="A246" s="212"/>
      <c r="B246" s="212"/>
      <c r="C246" s="212"/>
      <c r="D246" s="212"/>
      <c r="E246" s="212"/>
      <c r="F246" s="212"/>
      <c r="G246" s="212"/>
      <c r="H246" s="212"/>
      <c r="I246" s="213"/>
    </row>
    <row r="247" spans="1:9" ht="15.6" x14ac:dyDescent="0.3">
      <c r="A247" s="212"/>
      <c r="B247" s="212"/>
      <c r="C247" s="212"/>
      <c r="D247" s="212"/>
      <c r="E247" s="212"/>
      <c r="F247" s="212"/>
      <c r="G247" s="212"/>
      <c r="H247" s="212"/>
      <c r="I247" s="213"/>
    </row>
    <row r="248" spans="1:9" ht="15.6" x14ac:dyDescent="0.3">
      <c r="A248" s="212"/>
      <c r="B248" s="212"/>
      <c r="C248" s="212"/>
      <c r="D248" s="212"/>
      <c r="E248" s="212"/>
      <c r="F248" s="212"/>
      <c r="G248" s="212"/>
      <c r="H248" s="212"/>
      <c r="I248" s="213"/>
    </row>
    <row r="249" spans="1:9" ht="15.6" x14ac:dyDescent="0.3">
      <c r="A249" s="212"/>
      <c r="B249" s="212"/>
      <c r="C249" s="212"/>
      <c r="D249" s="212"/>
      <c r="E249" s="212"/>
      <c r="F249" s="212"/>
      <c r="G249" s="212"/>
      <c r="H249" s="212"/>
      <c r="I249" s="213"/>
    </row>
    <row r="250" spans="1:9" ht="15.6" x14ac:dyDescent="0.3">
      <c r="A250" s="212"/>
      <c r="B250" s="212"/>
      <c r="C250" s="212"/>
      <c r="D250" s="212"/>
      <c r="E250" s="212"/>
      <c r="F250" s="212"/>
      <c r="G250" s="212"/>
      <c r="H250" s="212"/>
      <c r="I250" s="213"/>
    </row>
    <row r="251" spans="1:9" ht="15.6" x14ac:dyDescent="0.3">
      <c r="A251" s="212"/>
      <c r="B251" s="212"/>
      <c r="C251" s="212"/>
      <c r="D251" s="212"/>
      <c r="E251" s="212"/>
      <c r="F251" s="212"/>
      <c r="G251" s="212"/>
      <c r="H251" s="212"/>
      <c r="I251" s="213"/>
    </row>
    <row r="252" spans="1:9" ht="15.6" x14ac:dyDescent="0.3">
      <c r="A252" s="212"/>
      <c r="B252" s="212"/>
      <c r="C252" s="212"/>
      <c r="D252" s="212"/>
      <c r="E252" s="212"/>
      <c r="F252" s="212"/>
      <c r="G252" s="212"/>
      <c r="H252" s="212"/>
      <c r="I252" s="213"/>
    </row>
    <row r="253" spans="1:9" ht="15.6" x14ac:dyDescent="0.3">
      <c r="A253" s="212"/>
      <c r="B253" s="212"/>
      <c r="C253" s="212"/>
      <c r="D253" s="212"/>
      <c r="E253" s="212"/>
      <c r="F253" s="212"/>
      <c r="G253" s="212"/>
      <c r="H253" s="212"/>
      <c r="I253" s="213"/>
    </row>
    <row r="254" spans="1:9" ht="15.6" x14ac:dyDescent="0.3">
      <c r="A254" s="212"/>
      <c r="B254" s="212"/>
      <c r="C254" s="212"/>
      <c r="D254" s="212"/>
      <c r="E254" s="212"/>
      <c r="F254" s="212"/>
      <c r="G254" s="212"/>
      <c r="H254" s="212"/>
      <c r="I254" s="213"/>
    </row>
    <row r="255" spans="1:9" ht="15.6" x14ac:dyDescent="0.3">
      <c r="A255" s="212"/>
      <c r="B255" s="212"/>
      <c r="C255" s="212"/>
      <c r="D255" s="212"/>
      <c r="E255" s="212"/>
      <c r="F255" s="212"/>
      <c r="G255" s="212"/>
      <c r="H255" s="212"/>
      <c r="I255" s="213"/>
    </row>
    <row r="256" spans="1:9" ht="15.6" x14ac:dyDescent="0.3">
      <c r="A256" s="212"/>
      <c r="B256" s="212"/>
      <c r="C256" s="212"/>
      <c r="D256" s="212"/>
      <c r="E256" s="212"/>
      <c r="F256" s="212"/>
      <c r="G256" s="212"/>
      <c r="H256" s="212"/>
      <c r="I256" s="213"/>
    </row>
    <row r="257" spans="1:9" ht="15.6" x14ac:dyDescent="0.3">
      <c r="A257" s="212"/>
      <c r="B257" s="212"/>
      <c r="C257" s="212"/>
      <c r="D257" s="212"/>
      <c r="E257" s="212"/>
      <c r="F257" s="212"/>
      <c r="G257" s="212"/>
      <c r="H257" s="212"/>
      <c r="I257" s="213"/>
    </row>
    <row r="258" spans="1:9" ht="15.6" x14ac:dyDescent="0.3">
      <c r="A258" s="212"/>
      <c r="B258" s="212"/>
      <c r="C258" s="212"/>
      <c r="D258" s="212"/>
      <c r="E258" s="212"/>
      <c r="F258" s="212"/>
      <c r="G258" s="212"/>
      <c r="H258" s="212"/>
      <c r="I258" s="213"/>
    </row>
    <row r="259" spans="1:9" ht="15.6" x14ac:dyDescent="0.3">
      <c r="A259" s="212"/>
      <c r="B259" s="212"/>
      <c r="C259" s="212"/>
      <c r="D259" s="212"/>
      <c r="E259" s="212"/>
      <c r="F259" s="212"/>
      <c r="G259" s="212"/>
      <c r="H259" s="212"/>
      <c r="I259" s="213"/>
    </row>
    <row r="260" spans="1:9" ht="15.6" x14ac:dyDescent="0.3">
      <c r="A260" s="212"/>
      <c r="B260" s="212"/>
      <c r="C260" s="212"/>
      <c r="D260" s="212"/>
      <c r="E260" s="212"/>
      <c r="F260" s="212"/>
      <c r="G260" s="212"/>
      <c r="H260" s="212"/>
      <c r="I260" s="213"/>
    </row>
    <row r="261" spans="1:9" ht="15.6" x14ac:dyDescent="0.3">
      <c r="A261" s="212"/>
      <c r="B261" s="212"/>
      <c r="C261" s="212"/>
      <c r="D261" s="212"/>
      <c r="E261" s="212"/>
      <c r="F261" s="212"/>
      <c r="G261" s="212"/>
      <c r="H261" s="212"/>
      <c r="I261" s="213"/>
    </row>
    <row r="262" spans="1:9" ht="15.6" x14ac:dyDescent="0.3">
      <c r="A262" s="212"/>
      <c r="B262" s="212"/>
      <c r="C262" s="212"/>
      <c r="D262" s="212"/>
      <c r="E262" s="212"/>
      <c r="F262" s="212"/>
      <c r="G262" s="212"/>
      <c r="H262" s="212"/>
      <c r="I262" s="213"/>
    </row>
    <row r="263" spans="1:9" ht="15.6" x14ac:dyDescent="0.3">
      <c r="A263" s="212"/>
      <c r="B263" s="212"/>
      <c r="C263" s="212"/>
      <c r="D263" s="212"/>
      <c r="E263" s="212"/>
      <c r="F263" s="212"/>
      <c r="G263" s="212"/>
      <c r="H263" s="212"/>
      <c r="I263" s="213"/>
    </row>
    <row r="264" spans="1:9" ht="15.6" x14ac:dyDescent="0.3">
      <c r="A264" s="212"/>
      <c r="B264" s="212"/>
      <c r="C264" s="212"/>
      <c r="D264" s="212"/>
      <c r="E264" s="212"/>
      <c r="F264" s="212"/>
      <c r="G264" s="212"/>
      <c r="H264" s="212"/>
      <c r="I264" s="213"/>
    </row>
    <row r="265" spans="1:9" ht="15.6" x14ac:dyDescent="0.3">
      <c r="A265" s="212"/>
      <c r="B265" s="212"/>
      <c r="C265" s="212"/>
      <c r="D265" s="212"/>
      <c r="E265" s="212"/>
      <c r="F265" s="212"/>
      <c r="G265" s="212"/>
      <c r="H265" s="212"/>
      <c r="I265" s="213"/>
    </row>
    <row r="266" spans="1:9" ht="15.6" x14ac:dyDescent="0.3">
      <c r="A266" s="212"/>
      <c r="B266" s="212"/>
      <c r="C266" s="212"/>
      <c r="D266" s="212"/>
      <c r="E266" s="212"/>
      <c r="F266" s="212"/>
      <c r="G266" s="212"/>
      <c r="H266" s="212"/>
      <c r="I266" s="213"/>
    </row>
    <row r="267" spans="1:9" ht="15.6" x14ac:dyDescent="0.3">
      <c r="A267" s="212"/>
      <c r="B267" s="212"/>
      <c r="C267" s="212"/>
      <c r="D267" s="212"/>
      <c r="E267" s="212"/>
      <c r="F267" s="212"/>
      <c r="G267" s="212"/>
      <c r="H267" s="212"/>
      <c r="I267" s="213"/>
    </row>
    <row r="268" spans="1:9" ht="15.6" x14ac:dyDescent="0.3">
      <c r="A268" s="212"/>
      <c r="B268" s="212"/>
      <c r="C268" s="212"/>
      <c r="D268" s="212"/>
      <c r="E268" s="212"/>
      <c r="F268" s="212"/>
      <c r="G268" s="212"/>
      <c r="H268" s="212"/>
      <c r="I268" s="213"/>
    </row>
    <row r="269" spans="1:9" ht="15.6" x14ac:dyDescent="0.3">
      <c r="A269" s="212"/>
      <c r="B269" s="212"/>
      <c r="C269" s="212"/>
      <c r="D269" s="212"/>
      <c r="E269" s="212"/>
      <c r="F269" s="212"/>
      <c r="G269" s="212"/>
      <c r="H269" s="212"/>
      <c r="I269" s="213"/>
    </row>
    <row r="270" spans="1:9" ht="15.6" x14ac:dyDescent="0.3">
      <c r="A270" s="212"/>
      <c r="B270" s="212"/>
      <c r="C270" s="212"/>
      <c r="D270" s="212"/>
      <c r="E270" s="212"/>
      <c r="F270" s="212"/>
      <c r="G270" s="212"/>
      <c r="H270" s="212"/>
      <c r="I270" s="213"/>
    </row>
    <row r="271" spans="1:9" ht="15.6" x14ac:dyDescent="0.3">
      <c r="A271" s="212"/>
      <c r="B271" s="212"/>
      <c r="C271" s="212"/>
      <c r="D271" s="212"/>
      <c r="E271" s="212"/>
      <c r="F271" s="212"/>
      <c r="G271" s="212"/>
      <c r="H271" s="212"/>
      <c r="I271" s="213"/>
    </row>
    <row r="272" spans="1:9" ht="15.6" x14ac:dyDescent="0.3">
      <c r="A272" s="212"/>
      <c r="B272" s="212"/>
      <c r="C272" s="212"/>
      <c r="D272" s="212"/>
      <c r="E272" s="212"/>
      <c r="F272" s="212"/>
      <c r="G272" s="212"/>
      <c r="H272" s="212"/>
      <c r="I272" s="213"/>
    </row>
    <row r="273" spans="1:9" ht="15.6" x14ac:dyDescent="0.3">
      <c r="A273" s="212"/>
      <c r="B273" s="212"/>
      <c r="C273" s="212"/>
      <c r="D273" s="212"/>
      <c r="E273" s="212"/>
      <c r="F273" s="212"/>
      <c r="G273" s="212"/>
      <c r="H273" s="212"/>
      <c r="I273" s="213"/>
    </row>
    <row r="274" spans="1:9" ht="15.6" x14ac:dyDescent="0.3">
      <c r="A274" s="212"/>
      <c r="B274" s="212"/>
      <c r="C274" s="212"/>
      <c r="D274" s="212"/>
      <c r="E274" s="212"/>
      <c r="F274" s="212"/>
      <c r="G274" s="212"/>
      <c r="H274" s="212"/>
      <c r="I274" s="213"/>
    </row>
    <row r="275" spans="1:9" ht="15.6" x14ac:dyDescent="0.3">
      <c r="A275" s="212"/>
      <c r="B275" s="212"/>
      <c r="C275" s="212"/>
      <c r="D275" s="212"/>
      <c r="E275" s="212"/>
      <c r="F275" s="212"/>
      <c r="G275" s="212"/>
      <c r="H275" s="212"/>
      <c r="I275" s="213"/>
    </row>
    <row r="276" spans="1:9" ht="15.6" x14ac:dyDescent="0.3">
      <c r="A276" s="212"/>
      <c r="B276" s="212"/>
      <c r="C276" s="212"/>
      <c r="D276" s="212"/>
      <c r="E276" s="212"/>
      <c r="F276" s="212"/>
      <c r="G276" s="212"/>
      <c r="H276" s="212"/>
      <c r="I276" s="213"/>
    </row>
    <row r="277" spans="1:9" ht="15.6" x14ac:dyDescent="0.3">
      <c r="A277" s="212"/>
      <c r="B277" s="212"/>
      <c r="C277" s="212"/>
      <c r="D277" s="212"/>
      <c r="E277" s="212"/>
      <c r="F277" s="212"/>
      <c r="G277" s="212"/>
      <c r="H277" s="212"/>
      <c r="I277" s="213"/>
    </row>
    <row r="278" spans="1:9" ht="15.6" x14ac:dyDescent="0.3">
      <c r="A278" s="212"/>
      <c r="B278" s="212"/>
      <c r="C278" s="212"/>
      <c r="D278" s="212"/>
      <c r="E278" s="212"/>
      <c r="F278" s="212"/>
      <c r="G278" s="212"/>
      <c r="H278" s="212"/>
      <c r="I278" s="213"/>
    </row>
    <row r="279" spans="1:9" ht="15.6" x14ac:dyDescent="0.3">
      <c r="A279" s="212"/>
      <c r="B279" s="212"/>
      <c r="C279" s="212"/>
      <c r="D279" s="212"/>
      <c r="E279" s="212"/>
      <c r="F279" s="212"/>
      <c r="G279" s="212"/>
      <c r="H279" s="212"/>
      <c r="I279" s="213"/>
    </row>
    <row r="280" spans="1:9" ht="15.6" x14ac:dyDescent="0.3">
      <c r="A280" s="212"/>
      <c r="B280" s="212"/>
      <c r="C280" s="212"/>
      <c r="D280" s="212"/>
      <c r="E280" s="212"/>
      <c r="F280" s="212"/>
      <c r="G280" s="212"/>
      <c r="H280" s="212"/>
      <c r="I280" s="213"/>
    </row>
    <row r="281" spans="1:9" ht="15.6" x14ac:dyDescent="0.3">
      <c r="A281" s="212"/>
      <c r="B281" s="212"/>
      <c r="C281" s="212"/>
      <c r="D281" s="212"/>
      <c r="E281" s="212"/>
      <c r="F281" s="212"/>
      <c r="G281" s="212"/>
      <c r="H281" s="212"/>
      <c r="I281" s="213"/>
    </row>
    <row r="282" spans="1:9" ht="15.6" x14ac:dyDescent="0.3">
      <c r="A282" s="212"/>
      <c r="B282" s="212"/>
      <c r="C282" s="212"/>
      <c r="D282" s="212"/>
      <c r="E282" s="212"/>
      <c r="F282" s="212"/>
      <c r="G282" s="212"/>
      <c r="H282" s="212"/>
      <c r="I282" s="213"/>
    </row>
    <row r="283" spans="1:9" ht="15.6" x14ac:dyDescent="0.3">
      <c r="A283" s="212"/>
      <c r="B283" s="212"/>
      <c r="C283" s="212"/>
      <c r="D283" s="212"/>
      <c r="E283" s="212"/>
      <c r="F283" s="212"/>
      <c r="G283" s="212"/>
      <c r="H283" s="212"/>
      <c r="I283" s="213"/>
    </row>
    <row r="284" spans="1:9" ht="15.6" x14ac:dyDescent="0.3">
      <c r="A284" s="212"/>
      <c r="B284" s="212"/>
      <c r="C284" s="212"/>
      <c r="D284" s="212"/>
      <c r="E284" s="212"/>
      <c r="F284" s="212"/>
      <c r="G284" s="212"/>
      <c r="H284" s="212"/>
      <c r="I284" s="213"/>
    </row>
    <row r="285" spans="1:9" ht="15.6" x14ac:dyDescent="0.3">
      <c r="A285" s="212"/>
      <c r="B285" s="212"/>
      <c r="C285" s="212"/>
      <c r="D285" s="212"/>
      <c r="E285" s="212"/>
      <c r="F285" s="212"/>
      <c r="G285" s="212"/>
      <c r="H285" s="212"/>
      <c r="I285" s="213"/>
    </row>
    <row r="286" spans="1:9" ht="15.6" x14ac:dyDescent="0.3">
      <c r="A286" s="212"/>
      <c r="B286" s="212"/>
      <c r="C286" s="212"/>
      <c r="D286" s="212"/>
      <c r="E286" s="212"/>
      <c r="F286" s="212"/>
      <c r="G286" s="212"/>
      <c r="H286" s="212"/>
      <c r="I286" s="213"/>
    </row>
    <row r="287" spans="1:9" ht="15.6" x14ac:dyDescent="0.3">
      <c r="A287" s="212"/>
      <c r="B287" s="212"/>
      <c r="C287" s="212"/>
      <c r="D287" s="212"/>
      <c r="E287" s="212"/>
      <c r="F287" s="212"/>
      <c r="G287" s="212"/>
      <c r="H287" s="212"/>
      <c r="I287" s="213"/>
    </row>
    <row r="288" spans="1:9" ht="15.6" x14ac:dyDescent="0.3">
      <c r="A288" s="212"/>
      <c r="B288" s="212"/>
      <c r="C288" s="212"/>
      <c r="D288" s="212"/>
      <c r="E288" s="212"/>
      <c r="F288" s="212"/>
      <c r="G288" s="212"/>
      <c r="H288" s="212"/>
      <c r="I288" s="213"/>
    </row>
    <row r="289" spans="1:9" ht="15.6" x14ac:dyDescent="0.3">
      <c r="A289" s="212"/>
      <c r="B289" s="212"/>
      <c r="C289" s="212"/>
      <c r="D289" s="212"/>
      <c r="E289" s="212"/>
      <c r="F289" s="212"/>
      <c r="G289" s="212"/>
      <c r="H289" s="212"/>
      <c r="I289" s="213"/>
    </row>
    <row r="290" spans="1:9" ht="15.6" x14ac:dyDescent="0.3">
      <c r="A290" s="212"/>
      <c r="B290" s="212"/>
      <c r="C290" s="212"/>
      <c r="D290" s="212"/>
      <c r="E290" s="212"/>
      <c r="F290" s="212"/>
      <c r="G290" s="212"/>
      <c r="H290" s="212"/>
      <c r="I290" s="213"/>
    </row>
    <row r="291" spans="1:9" ht="15.6" x14ac:dyDescent="0.3">
      <c r="A291" s="212"/>
      <c r="B291" s="212"/>
      <c r="C291" s="212"/>
      <c r="D291" s="212"/>
      <c r="E291" s="212"/>
      <c r="F291" s="212"/>
      <c r="G291" s="212"/>
      <c r="H291" s="212"/>
      <c r="I291" s="213"/>
    </row>
    <row r="292" spans="1:9" ht="15.6" x14ac:dyDescent="0.3">
      <c r="A292" s="212"/>
      <c r="B292" s="212"/>
      <c r="C292" s="212"/>
      <c r="D292" s="212"/>
      <c r="E292" s="212"/>
      <c r="F292" s="212"/>
      <c r="G292" s="212"/>
      <c r="H292" s="212"/>
      <c r="I292" s="213"/>
    </row>
    <row r="293" spans="1:9" ht="15.6" x14ac:dyDescent="0.3">
      <c r="A293" s="212"/>
      <c r="B293" s="212"/>
      <c r="C293" s="212"/>
      <c r="D293" s="212"/>
      <c r="E293" s="212"/>
      <c r="F293" s="212"/>
      <c r="G293" s="212"/>
      <c r="H293" s="212"/>
      <c r="I293" s="213"/>
    </row>
    <row r="294" spans="1:9" ht="15.6" x14ac:dyDescent="0.3">
      <c r="A294" s="212"/>
      <c r="B294" s="212"/>
      <c r="C294" s="212"/>
      <c r="D294" s="212"/>
      <c r="E294" s="212"/>
      <c r="F294" s="212"/>
      <c r="G294" s="212"/>
      <c r="H294" s="212"/>
      <c r="I294" s="213"/>
    </row>
    <row r="295" spans="1:9" ht="15.6" x14ac:dyDescent="0.3">
      <c r="A295" s="212"/>
      <c r="B295" s="212"/>
      <c r="C295" s="212"/>
      <c r="D295" s="212"/>
      <c r="E295" s="212"/>
      <c r="F295" s="212"/>
      <c r="G295" s="212"/>
      <c r="H295" s="212"/>
      <c r="I295" s="213"/>
    </row>
    <row r="296" spans="1:9" ht="15.6" x14ac:dyDescent="0.3">
      <c r="A296" s="212"/>
      <c r="B296" s="212"/>
      <c r="C296" s="212"/>
      <c r="D296" s="212"/>
      <c r="E296" s="212"/>
      <c r="F296" s="212"/>
      <c r="G296" s="212"/>
      <c r="H296" s="212"/>
      <c r="I296" s="213"/>
    </row>
    <row r="297" spans="1:9" ht="15.6" x14ac:dyDescent="0.3">
      <c r="A297" s="212"/>
      <c r="B297" s="212"/>
      <c r="C297" s="212"/>
      <c r="D297" s="212"/>
      <c r="E297" s="212"/>
      <c r="F297" s="212"/>
      <c r="G297" s="212"/>
      <c r="H297" s="212"/>
      <c r="I297" s="213"/>
    </row>
    <row r="298" spans="1:9" ht="15.6" x14ac:dyDescent="0.3">
      <c r="A298" s="212"/>
      <c r="B298" s="212"/>
      <c r="C298" s="212"/>
      <c r="D298" s="212"/>
      <c r="E298" s="212"/>
      <c r="F298" s="212"/>
      <c r="G298" s="212"/>
      <c r="H298" s="212"/>
      <c r="I298" s="213"/>
    </row>
    <row r="299" spans="1:9" ht="15.6" x14ac:dyDescent="0.3">
      <c r="A299" s="212"/>
      <c r="B299" s="212"/>
      <c r="C299" s="212"/>
      <c r="D299" s="212"/>
      <c r="E299" s="212"/>
      <c r="F299" s="212"/>
      <c r="G299" s="212"/>
      <c r="H299" s="212"/>
      <c r="I299" s="213"/>
    </row>
    <row r="300" spans="1:9" ht="15.6" x14ac:dyDescent="0.3">
      <c r="A300" s="212"/>
      <c r="B300" s="212"/>
      <c r="C300" s="212"/>
      <c r="D300" s="212"/>
      <c r="E300" s="212"/>
      <c r="F300" s="212"/>
      <c r="G300" s="212"/>
      <c r="H300" s="212"/>
      <c r="I300" s="213"/>
    </row>
  </sheetData>
  <mergeCells count="1">
    <mergeCell ref="A1:I1"/>
  </mergeCells>
  <conditionalFormatting sqref="D2:E2">
    <cfRule type="containsText" dxfId="15" priority="1" operator="containsText" text="Produit traceur">
      <formula>NOT(ISERROR(SEARCH("Produit traceur",D2)))</formula>
    </cfRule>
  </conditionalFormatting>
  <dataValidations count="1">
    <dataValidation type="list" allowBlank="1" showInputMessage="1" showErrorMessage="1" sqref="I3:I1048576" xr:uid="{97043C54-4158-4C9F-828A-0ED74FACF1A1}">
      <formula1>"Ajout, Suppression, Modification"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EE86-88A5-4A11-A6E5-01E9208B4005}">
  <dimension ref="A1:L2"/>
  <sheetViews>
    <sheetView workbookViewId="0">
      <selection activeCell="B41" sqref="B41"/>
    </sheetView>
  </sheetViews>
  <sheetFormatPr baseColWidth="10" defaultRowHeight="13.8" x14ac:dyDescent="0.25"/>
  <cols>
    <col min="1" max="2" width="25.875" bestFit="1" customWidth="1"/>
    <col min="3" max="3" width="17.125" customWidth="1"/>
    <col min="4" max="4" width="14.875" bestFit="1" customWidth="1"/>
    <col min="5" max="5" width="14" bestFit="1" customWidth="1"/>
    <col min="6" max="6" width="80.25" bestFit="1" customWidth="1"/>
    <col min="7" max="7" width="16.125" bestFit="1" customWidth="1"/>
    <col min="8" max="8" width="15.625" bestFit="1" customWidth="1"/>
    <col min="9" max="9" width="15" bestFit="1" customWidth="1"/>
    <col min="10" max="10" width="21.25" customWidth="1"/>
    <col min="11" max="11" width="50.75" bestFit="1" customWidth="1"/>
    <col min="12" max="12" width="13.5" bestFit="1" customWidth="1"/>
  </cols>
  <sheetData>
    <row r="1" spans="1:12" ht="31.2" x14ac:dyDescent="0.25">
      <c r="A1" s="124" t="s">
        <v>109</v>
      </c>
      <c r="B1" s="124" t="s">
        <v>220</v>
      </c>
      <c r="C1" s="124" t="s">
        <v>221</v>
      </c>
      <c r="D1" s="124" t="s">
        <v>207</v>
      </c>
      <c r="E1" s="124" t="s">
        <v>219</v>
      </c>
      <c r="F1" s="124" t="s">
        <v>86</v>
      </c>
      <c r="G1" s="124" t="s">
        <v>200</v>
      </c>
      <c r="H1" s="124" t="s">
        <v>222</v>
      </c>
      <c r="I1" s="124" t="s">
        <v>223</v>
      </c>
      <c r="J1" s="124" t="s">
        <v>224</v>
      </c>
      <c r="K1" s="124" t="s">
        <v>217</v>
      </c>
      <c r="L1" s="124" t="s">
        <v>218</v>
      </c>
    </row>
    <row r="2" spans="1:12" x14ac:dyDescent="0.25">
      <c r="A2" s="125"/>
      <c r="B2" s="125"/>
      <c r="C2" s="126"/>
      <c r="D2" s="126"/>
      <c r="E2" s="126"/>
      <c r="F2" s="127"/>
      <c r="G2" s="127"/>
      <c r="H2" s="128"/>
      <c r="I2" s="128"/>
      <c r="J2" s="128"/>
      <c r="L2" s="129"/>
    </row>
  </sheetData>
  <conditionalFormatting sqref="D1:E2">
    <cfRule type="duplicateValues" dxfId="14" priority="320"/>
  </conditionalFormatting>
  <conditionalFormatting sqref="H2:J2">
    <cfRule type="cellIs" dxfId="13" priority="2" operator="equal">
      <formula>"Produit traceur"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33FE-F10A-4841-B894-201E6DAA61F2}">
  <dimension ref="A1:AC1"/>
  <sheetViews>
    <sheetView topLeftCell="O1" zoomScale="90" workbookViewId="0">
      <selection activeCell="AD1" sqref="AD1:AD1048576"/>
    </sheetView>
  </sheetViews>
  <sheetFormatPr baseColWidth="10" defaultColWidth="21.125" defaultRowHeight="13.8" x14ac:dyDescent="0.25"/>
  <sheetData>
    <row r="1" spans="1:29" ht="43.2" x14ac:dyDescent="0.25">
      <c r="A1" s="184" t="s">
        <v>5</v>
      </c>
      <c r="B1" s="185" t="s">
        <v>144</v>
      </c>
      <c r="C1" s="185" t="s">
        <v>145</v>
      </c>
      <c r="D1" s="186" t="s">
        <v>146</v>
      </c>
      <c r="E1" s="185" t="s">
        <v>147</v>
      </c>
      <c r="F1" s="185" t="s">
        <v>148</v>
      </c>
      <c r="G1" s="185" t="s">
        <v>149</v>
      </c>
      <c r="H1" s="187" t="s">
        <v>150</v>
      </c>
      <c r="I1" s="187" t="s">
        <v>270</v>
      </c>
      <c r="J1" s="185" t="s">
        <v>151</v>
      </c>
      <c r="K1" s="185" t="s">
        <v>152</v>
      </c>
      <c r="L1" s="185" t="s">
        <v>153</v>
      </c>
      <c r="M1" s="185" t="s">
        <v>154</v>
      </c>
      <c r="N1" s="185" t="s">
        <v>155</v>
      </c>
      <c r="O1" s="185" t="s">
        <v>156</v>
      </c>
      <c r="P1" s="185" t="s">
        <v>157</v>
      </c>
      <c r="Q1" s="185" t="s">
        <v>158</v>
      </c>
      <c r="R1" s="185" t="s">
        <v>37</v>
      </c>
      <c r="S1" s="185" t="s">
        <v>159</v>
      </c>
      <c r="T1" s="188" t="s">
        <v>160</v>
      </c>
      <c r="U1" s="185" t="s">
        <v>161</v>
      </c>
      <c r="V1" s="185" t="s">
        <v>162</v>
      </c>
      <c r="W1" s="185" t="s">
        <v>163</v>
      </c>
      <c r="X1" s="188" t="s">
        <v>39</v>
      </c>
      <c r="Y1" s="189" t="s">
        <v>164</v>
      </c>
      <c r="Z1" s="190" t="s">
        <v>246</v>
      </c>
      <c r="AA1" s="190" t="s">
        <v>247</v>
      </c>
      <c r="AB1" s="190" t="s">
        <v>248</v>
      </c>
      <c r="AC1" s="191" t="s">
        <v>250</v>
      </c>
    </row>
  </sheetData>
  <autoFilter ref="A1:AC6090" xr:uid="{FC9933FE-F10A-4841-B894-201E6DAA61F2}"/>
  <conditionalFormatting sqref="B1 J1">
    <cfRule type="cellIs" dxfId="12" priority="1" operator="equal">
      <formula>"Produit traceur"</formula>
    </cfRule>
  </conditionalFormatting>
  <conditionalFormatting sqref="Y1">
    <cfRule type="containsText" dxfId="11" priority="2" operator="containsText" text="BIEN STOCKE">
      <formula>NOT(ISERROR(SEARCH(("BIEN STOCKE"),(Y1))))</formula>
    </cfRule>
    <cfRule type="containsText" dxfId="10" priority="3" operator="containsText" text="BIEN STOCKE">
      <formula>NOT(ISERROR(SEARCH(("BIEN STOCKE"),(Y1))))</formula>
    </cfRule>
    <cfRule type="containsText" dxfId="9" priority="4" operator="containsText" text="SURSTOCK">
      <formula>NOT(ISERROR(SEARCH(("SURSTOCK"),(Y1))))</formula>
    </cfRule>
    <cfRule type="containsText" dxfId="8" priority="5" operator="containsText" text="SURSTOCK">
      <formula>NOT(ISERROR(SEARCH(("SURSTOCK"),(Y1))))</formula>
    </cfRule>
    <cfRule type="containsText" dxfId="7" priority="6" operator="containsText" text="EN BAS DU PCU">
      <formula>NOT(ISERROR(SEARCH(("EN BAS DU PCU"),(Y1))))</formula>
    </cfRule>
    <cfRule type="containsText" dxfId="6" priority="7" operator="containsText" text="RUPTURE">
      <formula>NOT(ISERROR(SEARCH(("RUPTURE"),(Y1))))</formula>
    </cfRule>
    <cfRule type="containsText" dxfId="5" priority="8" operator="containsText" text="STOCK DORMANT">
      <formula>NOT(ISERROR(SEARCH(("STOCK DORMANT"),(Y1))))</formula>
    </cfRule>
    <cfRule type="containsText" dxfId="4" priority="9" operator="containsText" text="SURSTOCK">
      <formula>NOT(ISERROR(SEARCH(("SURSTOCK"),(Y1))))</formula>
    </cfRule>
    <cfRule type="containsText" dxfId="3" priority="10" operator="containsText" text="RUPTURE">
      <formula>NOT(ISERROR(SEARCH(("RUPTURE"),(Y1))))</formula>
    </cfRule>
    <cfRule type="containsText" dxfId="2" priority="11" operator="containsText" text="BIEN STOCKE">
      <formula>NOT(ISERROR(SEARCH(("BIEN STOCKE"),(Y1))))</formula>
    </cfRule>
    <cfRule type="containsText" dxfId="1" priority="12" operator="containsText" text="EN BAS DU PCU">
      <formula>NOT(ISERROR(SEARCH(("EN BAS DU PCU"),(Y1))))</formula>
    </cfRule>
    <cfRule type="containsText" dxfId="0" priority="13" operator="containsText" text="ENTRE PCU et MIN">
      <formula>NOT(ISERROR(SEARCH(("ENTRE PCU et MIN"),(Y1))))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17F6-0B46-47B3-88A8-7C7156FE1691}">
  <dimension ref="A1:BX2"/>
  <sheetViews>
    <sheetView workbookViewId="0">
      <selection activeCell="B41" sqref="B41"/>
    </sheetView>
  </sheetViews>
  <sheetFormatPr baseColWidth="10" defaultRowHeight="13.8" x14ac:dyDescent="0.25"/>
  <cols>
    <col min="1" max="1" width="11.25" style="145" bestFit="1" customWidth="1"/>
    <col min="2" max="2" width="101.5" bestFit="1" customWidth="1"/>
    <col min="3" max="3" width="13" bestFit="1" customWidth="1"/>
    <col min="4" max="4" width="43.25" bestFit="1" customWidth="1"/>
    <col min="5" max="5" width="23" bestFit="1" customWidth="1"/>
    <col min="7" max="9" width="9.625" customWidth="1"/>
    <col min="10" max="10" width="12" customWidth="1"/>
    <col min="11" max="11" width="13.75" customWidth="1"/>
    <col min="12" max="12" width="12.125" bestFit="1" customWidth="1"/>
    <col min="13" max="13" width="12.625" bestFit="1" customWidth="1"/>
    <col min="14" max="17" width="10.875" customWidth="1"/>
    <col min="18" max="18" width="12.875" bestFit="1" customWidth="1"/>
    <col min="19" max="23" width="10.875" customWidth="1"/>
    <col min="24" max="24" width="12.875" bestFit="1" customWidth="1"/>
    <col min="25" max="73" width="10.875" customWidth="1"/>
    <col min="74" max="74" width="12.875" bestFit="1" customWidth="1"/>
    <col min="75" max="75" width="10.875" customWidth="1"/>
    <col min="76" max="76" width="12.875" bestFit="1" customWidth="1"/>
  </cols>
  <sheetData>
    <row r="1" spans="1:76" x14ac:dyDescent="0.25">
      <c r="A1" s="378" t="s">
        <v>199</v>
      </c>
      <c r="B1" s="380" t="s">
        <v>86</v>
      </c>
      <c r="C1" s="380" t="s">
        <v>109</v>
      </c>
      <c r="D1" s="380" t="s">
        <v>200</v>
      </c>
      <c r="E1" s="382" t="s">
        <v>201</v>
      </c>
      <c r="F1" s="375" t="s">
        <v>27</v>
      </c>
      <c r="G1" s="376"/>
      <c r="H1" s="376"/>
      <c r="I1" s="376"/>
      <c r="J1" s="377"/>
      <c r="K1" s="374" t="s">
        <v>167</v>
      </c>
      <c r="L1" s="373"/>
      <c r="M1" s="373" t="s">
        <v>179</v>
      </c>
      <c r="N1" s="373"/>
      <c r="O1" s="373" t="s">
        <v>174</v>
      </c>
      <c r="P1" s="373"/>
      <c r="Q1" s="373" t="s">
        <v>196</v>
      </c>
      <c r="R1" s="373"/>
      <c r="S1" s="373" t="s">
        <v>184</v>
      </c>
      <c r="T1" s="373"/>
      <c r="U1" s="373" t="s">
        <v>168</v>
      </c>
      <c r="V1" s="373"/>
      <c r="W1" s="373" t="s">
        <v>180</v>
      </c>
      <c r="X1" s="373"/>
      <c r="Y1" s="373" t="s">
        <v>189</v>
      </c>
      <c r="Z1" s="373"/>
      <c r="AA1" s="373" t="s">
        <v>187</v>
      </c>
      <c r="AB1" s="373"/>
      <c r="AC1" s="373" t="s">
        <v>198</v>
      </c>
      <c r="AD1" s="373"/>
      <c r="AE1" s="373" t="s">
        <v>172</v>
      </c>
      <c r="AF1" s="373"/>
      <c r="AG1" s="373" t="s">
        <v>191</v>
      </c>
      <c r="AH1" s="373"/>
      <c r="AI1" s="373" t="s">
        <v>175</v>
      </c>
      <c r="AJ1" s="373"/>
      <c r="AK1" s="373" t="s">
        <v>190</v>
      </c>
      <c r="AL1" s="373"/>
      <c r="AM1" s="373" t="s">
        <v>171</v>
      </c>
      <c r="AN1" s="373"/>
      <c r="AO1" s="373" t="s">
        <v>170</v>
      </c>
      <c r="AP1" s="373"/>
      <c r="AQ1" s="373" t="s">
        <v>197</v>
      </c>
      <c r="AR1" s="373"/>
      <c r="AS1" s="373" t="s">
        <v>177</v>
      </c>
      <c r="AT1" s="373"/>
      <c r="AU1" s="373" t="s">
        <v>192</v>
      </c>
      <c r="AV1" s="373"/>
      <c r="AW1" s="373" t="s">
        <v>185</v>
      </c>
      <c r="AX1" s="373"/>
      <c r="AY1" s="373" t="s">
        <v>193</v>
      </c>
      <c r="AZ1" s="373"/>
      <c r="BA1" s="373" t="s">
        <v>194</v>
      </c>
      <c r="BB1" s="373"/>
      <c r="BC1" s="373" t="s">
        <v>188</v>
      </c>
      <c r="BD1" s="373"/>
      <c r="BE1" s="373" t="s">
        <v>186</v>
      </c>
      <c r="BF1" s="373"/>
      <c r="BG1" s="373" t="s">
        <v>169</v>
      </c>
      <c r="BH1" s="373"/>
      <c r="BI1" s="373" t="s">
        <v>173</v>
      </c>
      <c r="BJ1" s="373"/>
      <c r="BK1" s="373" t="s">
        <v>176</v>
      </c>
      <c r="BL1" s="373"/>
      <c r="BM1" s="373" t="s">
        <v>181</v>
      </c>
      <c r="BN1" s="373"/>
      <c r="BO1" s="373" t="s">
        <v>166</v>
      </c>
      <c r="BP1" s="373"/>
      <c r="BQ1" s="373" t="s">
        <v>178</v>
      </c>
      <c r="BR1" s="373"/>
      <c r="BS1" s="373" t="s">
        <v>195</v>
      </c>
      <c r="BT1" s="373"/>
      <c r="BU1" s="373" t="s">
        <v>183</v>
      </c>
      <c r="BV1" s="373"/>
      <c r="BW1" s="373" t="s">
        <v>182</v>
      </c>
      <c r="BX1" s="373"/>
    </row>
    <row r="2" spans="1:76" x14ac:dyDescent="0.25">
      <c r="A2" s="379"/>
      <c r="B2" s="381"/>
      <c r="C2" s="381"/>
      <c r="D2" s="381"/>
      <c r="E2" s="383"/>
      <c r="F2" s="108" t="s">
        <v>41</v>
      </c>
      <c r="G2" s="109" t="s">
        <v>37</v>
      </c>
      <c r="H2" s="109" t="s">
        <v>42</v>
      </c>
      <c r="I2" s="110" t="s">
        <v>39</v>
      </c>
      <c r="J2" s="111" t="s">
        <v>40</v>
      </c>
      <c r="K2" s="112" t="s">
        <v>39</v>
      </c>
      <c r="L2" s="107" t="s">
        <v>40</v>
      </c>
      <c r="M2" s="107" t="s">
        <v>39</v>
      </c>
      <c r="N2" s="107" t="s">
        <v>40</v>
      </c>
      <c r="O2" s="107" t="s">
        <v>39</v>
      </c>
      <c r="P2" s="107" t="s">
        <v>40</v>
      </c>
      <c r="Q2" s="107" t="s">
        <v>39</v>
      </c>
      <c r="R2" s="107" t="s">
        <v>40</v>
      </c>
      <c r="S2" s="107" t="s">
        <v>39</v>
      </c>
      <c r="T2" s="107" t="s">
        <v>40</v>
      </c>
      <c r="U2" s="107" t="s">
        <v>39</v>
      </c>
      <c r="V2" s="107" t="s">
        <v>40</v>
      </c>
      <c r="W2" s="107" t="s">
        <v>39</v>
      </c>
      <c r="X2" s="107" t="s">
        <v>40</v>
      </c>
      <c r="Y2" s="107" t="s">
        <v>39</v>
      </c>
      <c r="Z2" s="107" t="s">
        <v>40</v>
      </c>
      <c r="AA2" s="107" t="s">
        <v>39</v>
      </c>
      <c r="AB2" s="107" t="s">
        <v>40</v>
      </c>
      <c r="AC2" s="107" t="s">
        <v>39</v>
      </c>
      <c r="AD2" s="107" t="s">
        <v>40</v>
      </c>
      <c r="AE2" s="107" t="s">
        <v>39</v>
      </c>
      <c r="AF2" s="107" t="s">
        <v>40</v>
      </c>
      <c r="AG2" s="107" t="s">
        <v>39</v>
      </c>
      <c r="AH2" s="107" t="s">
        <v>40</v>
      </c>
      <c r="AI2" s="107" t="s">
        <v>39</v>
      </c>
      <c r="AJ2" s="107" t="s">
        <v>40</v>
      </c>
      <c r="AK2" s="107" t="s">
        <v>39</v>
      </c>
      <c r="AL2" s="107" t="s">
        <v>40</v>
      </c>
      <c r="AM2" s="107" t="s">
        <v>39</v>
      </c>
      <c r="AN2" s="107" t="s">
        <v>40</v>
      </c>
      <c r="AO2" s="107" t="s">
        <v>39</v>
      </c>
      <c r="AP2" s="107" t="s">
        <v>40</v>
      </c>
      <c r="AQ2" s="107" t="s">
        <v>39</v>
      </c>
      <c r="AR2" s="107" t="s">
        <v>40</v>
      </c>
      <c r="AS2" s="107" t="s">
        <v>39</v>
      </c>
      <c r="AT2" s="107" t="s">
        <v>40</v>
      </c>
      <c r="AU2" s="107" t="s">
        <v>39</v>
      </c>
      <c r="AV2" s="107" t="s">
        <v>40</v>
      </c>
      <c r="AW2" s="107" t="s">
        <v>39</v>
      </c>
      <c r="AX2" s="107" t="s">
        <v>40</v>
      </c>
      <c r="AY2" s="107" t="s">
        <v>39</v>
      </c>
      <c r="AZ2" s="107" t="s">
        <v>40</v>
      </c>
      <c r="BA2" s="107" t="s">
        <v>39</v>
      </c>
      <c r="BB2" s="107" t="s">
        <v>40</v>
      </c>
      <c r="BC2" s="107" t="s">
        <v>39</v>
      </c>
      <c r="BD2" s="107" t="s">
        <v>40</v>
      </c>
      <c r="BE2" s="107" t="s">
        <v>39</v>
      </c>
      <c r="BF2" s="107" t="s">
        <v>40</v>
      </c>
      <c r="BG2" s="107" t="s">
        <v>39</v>
      </c>
      <c r="BH2" s="107" t="s">
        <v>40</v>
      </c>
      <c r="BI2" s="107" t="s">
        <v>39</v>
      </c>
      <c r="BJ2" s="107" t="s">
        <v>40</v>
      </c>
      <c r="BK2" s="107" t="s">
        <v>39</v>
      </c>
      <c r="BL2" s="107" t="s">
        <v>40</v>
      </c>
      <c r="BM2" s="107" t="s">
        <v>39</v>
      </c>
      <c r="BN2" s="107" t="s">
        <v>40</v>
      </c>
      <c r="BO2" s="107" t="s">
        <v>39</v>
      </c>
      <c r="BP2" s="107" t="s">
        <v>40</v>
      </c>
      <c r="BQ2" s="107" t="s">
        <v>39</v>
      </c>
      <c r="BR2" s="107" t="s">
        <v>40</v>
      </c>
      <c r="BS2" s="107" t="s">
        <v>39</v>
      </c>
      <c r="BT2" s="107" t="s">
        <v>40</v>
      </c>
      <c r="BU2" s="107" t="s">
        <v>39</v>
      </c>
      <c r="BV2" s="107" t="s">
        <v>40</v>
      </c>
      <c r="BW2" s="107" t="s">
        <v>39</v>
      </c>
      <c r="BX2" s="107" t="s">
        <v>40</v>
      </c>
    </row>
  </sheetData>
  <autoFilter ref="A2:BX2" xr:uid="{DABE17F6-0B46-47B3-88A8-7C7156FE1691}"/>
  <mergeCells count="39">
    <mergeCell ref="F1:J1"/>
    <mergeCell ref="A1:A2"/>
    <mergeCell ref="B1:B2"/>
    <mergeCell ref="C1:C2"/>
    <mergeCell ref="D1:D2"/>
    <mergeCell ref="E1:E2"/>
    <mergeCell ref="AG1:AH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BE1:BF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S1:BT1"/>
    <mergeCell ref="BU1:BV1"/>
    <mergeCell ref="BW1:BX1"/>
    <mergeCell ref="BG1:BH1"/>
    <mergeCell ref="BI1:BJ1"/>
    <mergeCell ref="BK1:BL1"/>
    <mergeCell ref="BM1:BN1"/>
    <mergeCell ref="BO1:BP1"/>
    <mergeCell ref="BQ1:B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0774-A0DB-4A91-8075-FF3774A6766F}">
  <sheetPr codeName="Feuil5">
    <tabColor rgb="FFBDD7EE"/>
  </sheetPr>
  <dimension ref="B1:P123"/>
  <sheetViews>
    <sheetView showGridLines="0" tabSelected="1" zoomScale="88" zoomScaleNormal="90" workbookViewId="0">
      <pane xSplit="17" ySplit="3" topLeftCell="R4" activePane="bottomRight" state="frozen"/>
      <selection activeCell="U11" sqref="U11:U15"/>
      <selection pane="topRight" activeCell="U11" sqref="U11:U15"/>
      <selection pane="bottomLeft" activeCell="U11" sqref="U11:U15"/>
      <selection pane="bottomRight" activeCell="E7" sqref="E7"/>
    </sheetView>
  </sheetViews>
  <sheetFormatPr baseColWidth="10" defaultRowHeight="13.8" x14ac:dyDescent="0.25"/>
  <cols>
    <col min="1" max="1" width="10.25" customWidth="1"/>
    <col min="2" max="2" width="13.875" customWidth="1"/>
    <col min="3" max="3" width="23.625" bestFit="1" customWidth="1"/>
    <col min="4" max="4" width="25.75" customWidth="1"/>
    <col min="5" max="5" width="29.375" customWidth="1"/>
    <col min="6" max="6" width="12.5" customWidth="1"/>
    <col min="7" max="7" width="15.75" customWidth="1"/>
    <col min="8" max="8" width="13.125" customWidth="1"/>
    <col min="9" max="9" width="13" customWidth="1"/>
    <col min="12" max="12" width="20" customWidth="1"/>
    <col min="13" max="13" width="18.125" customWidth="1"/>
    <col min="14" max="14" width="12.625" customWidth="1"/>
    <col min="15" max="15" width="12.375" customWidth="1"/>
    <col min="17" max="17" width="15" customWidth="1"/>
  </cols>
  <sheetData>
    <row r="1" spans="2:16" ht="14.4" thickBot="1" x14ac:dyDescent="0.3"/>
    <row r="2" spans="2:16" ht="27.6" x14ac:dyDescent="0.25">
      <c r="B2" s="245" t="s">
        <v>56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7"/>
    </row>
    <row r="3" spans="2:16" ht="7.2" customHeight="1" x14ac:dyDescent="0.25">
      <c r="B3" s="47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8"/>
    </row>
    <row r="4" spans="2:16" ht="20.399999999999999" x14ac:dyDescent="0.35">
      <c r="B4" s="24"/>
      <c r="C4" s="71" t="s">
        <v>57</v>
      </c>
      <c r="D4" s="72" t="s">
        <v>165</v>
      </c>
      <c r="E4" s="72"/>
      <c r="F4" s="72"/>
      <c r="G4" s="72"/>
      <c r="H4" s="73"/>
      <c r="I4" s="73"/>
      <c r="J4" s="73"/>
      <c r="K4" s="74"/>
      <c r="L4" s="248" t="s">
        <v>233</v>
      </c>
      <c r="M4" s="248"/>
      <c r="N4" s="255"/>
      <c r="O4" s="255"/>
      <c r="P4" s="256"/>
    </row>
    <row r="5" spans="2:16" ht="19.8" customHeight="1" x14ac:dyDescent="0.3">
      <c r="B5" s="75"/>
      <c r="C5" s="76"/>
      <c r="D5" s="76"/>
      <c r="E5" s="76"/>
      <c r="F5" s="76"/>
      <c r="G5" s="76"/>
      <c r="H5" s="76"/>
      <c r="I5" s="76"/>
      <c r="J5" s="76"/>
      <c r="K5" s="74"/>
      <c r="L5" s="248" t="s">
        <v>58</v>
      </c>
      <c r="M5" s="248"/>
      <c r="N5" s="164"/>
      <c r="O5" s="165"/>
      <c r="P5" s="166"/>
    </row>
    <row r="6" spans="2:16" ht="23.4" x14ac:dyDescent="0.45">
      <c r="B6" s="24"/>
      <c r="C6" s="71" t="s">
        <v>59</v>
      </c>
      <c r="D6" s="77" t="s">
        <v>1</v>
      </c>
      <c r="E6" s="78">
        <v>2024</v>
      </c>
      <c r="F6" s="79"/>
      <c r="G6" s="71" t="s">
        <v>60</v>
      </c>
      <c r="H6" s="249" t="s">
        <v>61</v>
      </c>
      <c r="I6" s="249"/>
      <c r="J6" s="249"/>
      <c r="K6" s="74"/>
      <c r="L6" s="248" t="s">
        <v>62</v>
      </c>
      <c r="M6" s="248"/>
      <c r="N6" s="164"/>
      <c r="O6" s="165"/>
      <c r="P6" s="166"/>
    </row>
    <row r="7" spans="2:16" ht="21" thickBot="1" x14ac:dyDescent="0.35">
      <c r="B7" s="80"/>
      <c r="C7" s="81"/>
      <c r="D7" s="81"/>
      <c r="E7" s="81"/>
      <c r="F7" s="81"/>
      <c r="G7" s="82"/>
      <c r="H7" s="83"/>
      <c r="I7" s="83"/>
      <c r="J7" s="83"/>
      <c r="K7" s="84"/>
      <c r="L7" s="85"/>
      <c r="M7" s="85"/>
      <c r="N7" s="86"/>
      <c r="O7" s="87"/>
      <c r="P7" s="88"/>
    </row>
    <row r="8" spans="2:16" ht="30.6" customHeight="1" thickBot="1" x14ac:dyDescent="0.3">
      <c r="B8" s="260" t="s">
        <v>105</v>
      </c>
      <c r="C8" s="261"/>
      <c r="D8" s="261"/>
      <c r="E8" s="89"/>
      <c r="F8" s="90">
        <v>2</v>
      </c>
      <c r="G8" s="91" t="s">
        <v>63</v>
      </c>
      <c r="H8" s="90">
        <v>1</v>
      </c>
      <c r="I8" s="91" t="s">
        <v>64</v>
      </c>
      <c r="J8" s="90">
        <v>2</v>
      </c>
      <c r="K8" s="91" t="s">
        <v>61</v>
      </c>
      <c r="L8" s="90">
        <v>3</v>
      </c>
      <c r="M8" s="206" t="s">
        <v>264</v>
      </c>
      <c r="N8" s="90">
        <v>0</v>
      </c>
      <c r="O8" s="261" t="s">
        <v>65</v>
      </c>
      <c r="P8" s="262"/>
    </row>
    <row r="9" spans="2:16" ht="27" customHeight="1" x14ac:dyDescent="0.25">
      <c r="B9" s="263" t="s">
        <v>66</v>
      </c>
      <c r="C9" s="264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44"/>
    </row>
    <row r="10" spans="2:16" ht="15.6" x14ac:dyDescent="0.25">
      <c r="B10" s="250" t="s">
        <v>68</v>
      </c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45"/>
    </row>
    <row r="11" spans="2:16" ht="15.6" x14ac:dyDescent="0.25">
      <c r="B11" s="250" t="s">
        <v>69</v>
      </c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45"/>
    </row>
    <row r="12" spans="2:16" ht="15.6" x14ac:dyDescent="0.25">
      <c r="B12" s="250" t="s">
        <v>70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45"/>
    </row>
    <row r="13" spans="2:16" ht="15.6" x14ac:dyDescent="0.25">
      <c r="B13" s="250" t="s">
        <v>71</v>
      </c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45"/>
    </row>
    <row r="14" spans="2:16" ht="15.6" x14ac:dyDescent="0.25">
      <c r="B14" s="250" t="s">
        <v>72</v>
      </c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45"/>
    </row>
    <row r="15" spans="2:16" ht="16.2" thickBot="1" x14ac:dyDescent="0.3">
      <c r="B15" s="250" t="s">
        <v>73</v>
      </c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45"/>
    </row>
    <row r="16" spans="2:16" ht="31.8" customHeight="1" thickBot="1" x14ac:dyDescent="0.3">
      <c r="B16" s="252" t="s">
        <v>67</v>
      </c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4"/>
    </row>
    <row r="17" spans="2:16" x14ac:dyDescent="0.25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1"/>
    </row>
    <row r="18" spans="2:16" ht="30.6" customHeight="1" x14ac:dyDescent="0.25">
      <c r="B18" s="24"/>
      <c r="C18" s="57" t="s">
        <v>81</v>
      </c>
      <c r="P18" s="25"/>
    </row>
    <row r="19" spans="2:16" ht="6.6" customHeight="1" x14ac:dyDescent="0.25">
      <c r="B19" s="24"/>
      <c r="P19" s="25"/>
    </row>
    <row r="20" spans="2:16" ht="27" customHeight="1" x14ac:dyDescent="0.25">
      <c r="B20" s="257" t="s">
        <v>74</v>
      </c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9"/>
    </row>
    <row r="21" spans="2:16" ht="27" customHeight="1" x14ac:dyDescent="0.25">
      <c r="B21" s="257" t="s">
        <v>74</v>
      </c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9"/>
    </row>
    <row r="22" spans="2:16" ht="27" customHeight="1" x14ac:dyDescent="0.25">
      <c r="B22" s="257" t="s">
        <v>74</v>
      </c>
      <c r="C22" s="258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O22" s="258"/>
      <c r="P22" s="259"/>
    </row>
    <row r="23" spans="2:16" ht="27" customHeight="1" x14ac:dyDescent="0.25">
      <c r="B23" s="257" t="s">
        <v>74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9"/>
    </row>
    <row r="24" spans="2:16" ht="27" customHeight="1" x14ac:dyDescent="0.25">
      <c r="B24" s="257" t="s">
        <v>74</v>
      </c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9"/>
    </row>
    <row r="25" spans="2:16" ht="27" customHeight="1" x14ac:dyDescent="0.25">
      <c r="B25" s="257" t="s">
        <v>74</v>
      </c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9"/>
    </row>
    <row r="26" spans="2:16" ht="27" customHeight="1" x14ac:dyDescent="0.25">
      <c r="B26" s="257" t="s">
        <v>74</v>
      </c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9"/>
    </row>
    <row r="27" spans="2:16" ht="27" customHeight="1" x14ac:dyDescent="0.25">
      <c r="B27" s="257" t="s">
        <v>74</v>
      </c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9"/>
    </row>
    <row r="28" spans="2:16" ht="27" customHeight="1" x14ac:dyDescent="0.25">
      <c r="B28" s="257" t="s">
        <v>74</v>
      </c>
      <c r="C28" s="258"/>
      <c r="D28" s="258"/>
      <c r="E28" s="258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9"/>
    </row>
    <row r="29" spans="2:16" x14ac:dyDescent="0.25">
      <c r="B29" s="24"/>
      <c r="P29" s="25"/>
    </row>
    <row r="30" spans="2:16" ht="14.4" thickBot="1" x14ac:dyDescent="0.3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</row>
    <row r="31" spans="2:16" x14ac:dyDescent="0.25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1"/>
    </row>
    <row r="32" spans="2:16" ht="24.6" customHeight="1" x14ac:dyDescent="0.35">
      <c r="B32" s="24"/>
      <c r="C32" s="280" t="s">
        <v>75</v>
      </c>
      <c r="D32" s="280"/>
      <c r="E32" s="280"/>
      <c r="F32" s="280"/>
      <c r="G32" s="280"/>
      <c r="H32" s="52"/>
      <c r="P32" s="25"/>
    </row>
    <row r="33" spans="2:16" x14ac:dyDescent="0.25">
      <c r="B33" s="24"/>
      <c r="C33" s="53"/>
      <c r="P33" s="25"/>
    </row>
    <row r="34" spans="2:16" ht="24" customHeight="1" x14ac:dyDescent="0.25">
      <c r="B34" s="24"/>
      <c r="C34" s="154" t="s">
        <v>80</v>
      </c>
      <c r="D34" s="265" t="s">
        <v>16</v>
      </c>
      <c r="E34" s="265"/>
      <c r="F34" s="265" t="s">
        <v>76</v>
      </c>
      <c r="G34" s="265"/>
      <c r="H34" s="265" t="s">
        <v>77</v>
      </c>
      <c r="I34" s="265"/>
      <c r="J34" s="265" t="s">
        <v>78</v>
      </c>
      <c r="K34" s="265"/>
      <c r="L34" s="266" t="s">
        <v>79</v>
      </c>
      <c r="M34" s="267"/>
      <c r="N34" s="267"/>
      <c r="O34" s="267"/>
      <c r="P34" s="25"/>
    </row>
    <row r="35" spans="2:16" ht="64.2" customHeight="1" x14ac:dyDescent="0.25">
      <c r="B35" s="24"/>
      <c r="C35" s="55">
        <v>1</v>
      </c>
      <c r="D35" s="270"/>
      <c r="E35" s="240"/>
      <c r="F35" s="240"/>
      <c r="G35" s="240"/>
      <c r="H35" s="240"/>
      <c r="I35" s="240"/>
      <c r="J35" s="240"/>
      <c r="K35" s="240"/>
      <c r="L35" s="232"/>
      <c r="M35" s="233"/>
      <c r="N35" s="233"/>
      <c r="O35" s="233"/>
      <c r="P35" s="25"/>
    </row>
    <row r="36" spans="2:16" ht="102" customHeight="1" x14ac:dyDescent="0.25">
      <c r="B36" s="24"/>
      <c r="C36" s="55">
        <v>2</v>
      </c>
      <c r="D36" s="268"/>
      <c r="E36" s="268"/>
      <c r="F36" s="240"/>
      <c r="G36" s="240"/>
      <c r="H36" s="269"/>
      <c r="I36" s="269"/>
      <c r="J36" s="240"/>
      <c r="K36" s="240"/>
      <c r="L36" s="232"/>
      <c r="M36" s="233"/>
      <c r="N36" s="233"/>
      <c r="O36" s="233"/>
      <c r="P36" s="25"/>
    </row>
    <row r="37" spans="2:16" ht="64.8" customHeight="1" x14ac:dyDescent="0.25">
      <c r="B37" s="24"/>
      <c r="C37" s="55">
        <v>3</v>
      </c>
      <c r="D37" s="268"/>
      <c r="E37" s="268"/>
      <c r="F37" s="270"/>
      <c r="G37" s="240"/>
      <c r="H37" s="271"/>
      <c r="I37" s="240"/>
      <c r="J37" s="240"/>
      <c r="K37" s="240"/>
      <c r="L37" s="232"/>
      <c r="M37" s="233"/>
      <c r="N37" s="233"/>
      <c r="O37" s="233"/>
      <c r="P37" s="25"/>
    </row>
    <row r="38" spans="2:16" ht="58.2" customHeight="1" x14ac:dyDescent="0.25">
      <c r="B38" s="24"/>
      <c r="C38" s="55">
        <v>4</v>
      </c>
      <c r="D38" s="268"/>
      <c r="E38" s="268"/>
      <c r="F38" s="273"/>
      <c r="G38" s="273"/>
      <c r="H38" s="274"/>
      <c r="I38" s="268"/>
      <c r="J38" s="272"/>
      <c r="K38" s="272"/>
      <c r="L38" s="275"/>
      <c r="M38" s="276"/>
      <c r="N38" s="276"/>
      <c r="O38" s="276"/>
      <c r="P38" s="25"/>
    </row>
    <row r="39" spans="2:16" ht="58.2" customHeight="1" x14ac:dyDescent="0.25">
      <c r="B39" s="24"/>
      <c r="C39" s="55">
        <v>5</v>
      </c>
      <c r="D39" s="270"/>
      <c r="E39" s="270"/>
      <c r="F39" s="272"/>
      <c r="G39" s="272"/>
      <c r="H39" s="269"/>
      <c r="I39" s="269"/>
      <c r="J39" s="272"/>
      <c r="K39" s="272"/>
      <c r="L39" s="232"/>
      <c r="M39" s="233"/>
      <c r="N39" s="233"/>
      <c r="O39" s="233"/>
      <c r="P39" s="25"/>
    </row>
    <row r="40" spans="2:16" ht="58.2" customHeight="1" x14ac:dyDescent="0.25">
      <c r="B40" s="24"/>
      <c r="C40" s="55">
        <v>6</v>
      </c>
      <c r="D40" s="270"/>
      <c r="E40" s="270"/>
      <c r="F40" s="272"/>
      <c r="G40" s="272"/>
      <c r="H40" s="270"/>
      <c r="I40" s="270"/>
      <c r="J40" s="272"/>
      <c r="K40" s="272"/>
      <c r="L40" s="232"/>
      <c r="M40" s="233"/>
      <c r="N40" s="233"/>
      <c r="O40" s="233"/>
      <c r="P40" s="25"/>
    </row>
    <row r="41" spans="2:16" ht="58.2" customHeight="1" x14ac:dyDescent="0.25">
      <c r="B41" s="24"/>
      <c r="C41" s="55">
        <v>7</v>
      </c>
      <c r="D41" s="240"/>
      <c r="E41" s="240"/>
      <c r="F41" s="240"/>
      <c r="G41" s="240"/>
      <c r="H41" s="240"/>
      <c r="I41" s="240"/>
      <c r="J41" s="241"/>
      <c r="K41" s="241"/>
      <c r="L41" s="232"/>
      <c r="M41" s="233"/>
      <c r="N41" s="233"/>
      <c r="O41" s="233"/>
      <c r="P41" s="25"/>
    </row>
    <row r="42" spans="2:16" ht="58.2" customHeight="1" x14ac:dyDescent="0.25">
      <c r="B42" s="24"/>
      <c r="C42" s="55">
        <v>9</v>
      </c>
      <c r="D42" s="240"/>
      <c r="E42" s="240"/>
      <c r="F42" s="240"/>
      <c r="G42" s="240"/>
      <c r="H42" s="240"/>
      <c r="I42" s="240"/>
      <c r="J42" s="241"/>
      <c r="K42" s="241"/>
      <c r="L42" s="232"/>
      <c r="M42" s="233"/>
      <c r="N42" s="233"/>
      <c r="O42" s="233"/>
      <c r="P42" s="25"/>
    </row>
    <row r="43" spans="2:16" ht="58.2" customHeight="1" x14ac:dyDescent="0.25">
      <c r="B43" s="24"/>
      <c r="C43" s="55">
        <v>10</v>
      </c>
      <c r="D43" s="240"/>
      <c r="E43" s="240"/>
      <c r="F43" s="240"/>
      <c r="G43" s="240"/>
      <c r="H43" s="240"/>
      <c r="I43" s="240"/>
      <c r="J43" s="241"/>
      <c r="K43" s="241"/>
      <c r="L43" s="232"/>
      <c r="M43" s="233"/>
      <c r="N43" s="233"/>
      <c r="O43" s="233"/>
      <c r="P43" s="25"/>
    </row>
    <row r="44" spans="2:16" ht="58.2" customHeight="1" x14ac:dyDescent="0.25">
      <c r="B44" s="24"/>
      <c r="C44" s="55">
        <v>11</v>
      </c>
      <c r="D44" s="232"/>
      <c r="E44" s="244"/>
      <c r="F44" s="232"/>
      <c r="G44" s="244"/>
      <c r="H44" s="232"/>
      <c r="I44" s="244"/>
      <c r="J44" s="242"/>
      <c r="K44" s="243"/>
      <c r="L44" s="232"/>
      <c r="M44" s="233"/>
      <c r="N44" s="233"/>
      <c r="O44" s="233"/>
      <c r="P44" s="25"/>
    </row>
    <row r="45" spans="2:16" ht="58.2" customHeight="1" x14ac:dyDescent="0.25">
      <c r="B45" s="24"/>
      <c r="C45" s="55">
        <v>12</v>
      </c>
      <c r="D45" s="232"/>
      <c r="E45" s="244"/>
      <c r="F45" s="232"/>
      <c r="G45" s="244"/>
      <c r="H45" s="232"/>
      <c r="I45" s="244"/>
      <c r="J45" s="242"/>
      <c r="K45" s="243"/>
      <c r="L45" s="232"/>
      <c r="M45" s="233"/>
      <c r="N45" s="233"/>
      <c r="O45" s="233"/>
      <c r="P45" s="25"/>
    </row>
    <row r="46" spans="2:16" ht="58.2" customHeight="1" x14ac:dyDescent="0.25">
      <c r="B46" s="24"/>
      <c r="C46" s="55">
        <v>13</v>
      </c>
      <c r="D46" s="240"/>
      <c r="E46" s="240"/>
      <c r="F46" s="240"/>
      <c r="G46" s="240"/>
      <c r="H46" s="240"/>
      <c r="I46" s="240"/>
      <c r="J46" s="241"/>
      <c r="K46" s="241"/>
      <c r="L46" s="232"/>
      <c r="M46" s="233"/>
      <c r="N46" s="233"/>
      <c r="O46" s="233"/>
      <c r="P46" s="25"/>
    </row>
    <row r="47" spans="2:16" ht="58.2" customHeight="1" x14ac:dyDescent="0.25">
      <c r="B47" s="24"/>
      <c r="C47" s="55">
        <v>14</v>
      </c>
      <c r="D47" s="240"/>
      <c r="E47" s="240"/>
      <c r="F47" s="240"/>
      <c r="G47" s="240"/>
      <c r="H47" s="240"/>
      <c r="I47" s="240"/>
      <c r="J47" s="241"/>
      <c r="K47" s="241"/>
      <c r="L47" s="232"/>
      <c r="M47" s="233"/>
      <c r="N47" s="233"/>
      <c r="O47" s="233"/>
      <c r="P47" s="25"/>
    </row>
    <row r="48" spans="2:16" ht="58.2" customHeight="1" x14ac:dyDescent="0.25">
      <c r="B48" s="24"/>
      <c r="C48" s="55">
        <v>15</v>
      </c>
      <c r="D48" s="240"/>
      <c r="E48" s="240"/>
      <c r="F48" s="240"/>
      <c r="G48" s="240"/>
      <c r="H48" s="240"/>
      <c r="I48" s="240"/>
      <c r="J48" s="241"/>
      <c r="K48" s="241"/>
      <c r="L48" s="232"/>
      <c r="M48" s="233"/>
      <c r="N48" s="233"/>
      <c r="O48" s="233"/>
      <c r="P48" s="25"/>
    </row>
    <row r="49" spans="2:16" ht="58.2" customHeight="1" x14ac:dyDescent="0.25">
      <c r="B49" s="24"/>
      <c r="C49" s="55">
        <v>16</v>
      </c>
      <c r="D49" s="240"/>
      <c r="E49" s="240"/>
      <c r="F49" s="240"/>
      <c r="G49" s="240"/>
      <c r="H49" s="240"/>
      <c r="I49" s="240"/>
      <c r="J49" s="241"/>
      <c r="K49" s="241"/>
      <c r="L49" s="232"/>
      <c r="M49" s="233"/>
      <c r="N49" s="233"/>
      <c r="O49" s="233"/>
      <c r="P49" s="25"/>
    </row>
    <row r="50" spans="2:16" ht="58.2" customHeight="1" x14ac:dyDescent="0.25">
      <c r="B50" s="24"/>
      <c r="C50" s="55">
        <v>17</v>
      </c>
      <c r="D50" s="240"/>
      <c r="E50" s="240"/>
      <c r="F50" s="240"/>
      <c r="G50" s="240"/>
      <c r="H50" s="240"/>
      <c r="I50" s="240"/>
      <c r="J50" s="241"/>
      <c r="K50" s="241"/>
      <c r="L50" s="232"/>
      <c r="M50" s="233"/>
      <c r="N50" s="233"/>
      <c r="O50" s="233"/>
      <c r="P50" s="25"/>
    </row>
    <row r="51" spans="2:16" ht="58.2" customHeight="1" x14ac:dyDescent="0.25">
      <c r="B51" s="24"/>
      <c r="C51" s="55">
        <v>18</v>
      </c>
      <c r="D51" s="240"/>
      <c r="E51" s="240"/>
      <c r="F51" s="240"/>
      <c r="G51" s="240"/>
      <c r="H51" s="240"/>
      <c r="I51" s="240"/>
      <c r="J51" s="241"/>
      <c r="K51" s="241"/>
      <c r="L51" s="232"/>
      <c r="M51" s="233"/>
      <c r="N51" s="233"/>
      <c r="O51" s="233"/>
      <c r="P51" s="25"/>
    </row>
    <row r="52" spans="2:16" ht="58.2" customHeight="1" x14ac:dyDescent="0.25">
      <c r="B52" s="24"/>
      <c r="C52" s="55">
        <v>19</v>
      </c>
      <c r="D52" s="240"/>
      <c r="E52" s="240"/>
      <c r="F52" s="240"/>
      <c r="G52" s="240"/>
      <c r="H52" s="240"/>
      <c r="I52" s="240"/>
      <c r="J52" s="241"/>
      <c r="K52" s="241"/>
      <c r="L52" s="232"/>
      <c r="M52" s="233"/>
      <c r="N52" s="233"/>
      <c r="O52" s="233"/>
      <c r="P52" s="25"/>
    </row>
    <row r="53" spans="2:16" ht="58.2" customHeight="1" x14ac:dyDescent="0.25">
      <c r="B53" s="24"/>
      <c r="C53" s="55">
        <v>20</v>
      </c>
      <c r="D53" s="240"/>
      <c r="E53" s="240"/>
      <c r="F53" s="240"/>
      <c r="G53" s="240"/>
      <c r="H53" s="240"/>
      <c r="I53" s="240"/>
      <c r="J53" s="241"/>
      <c r="K53" s="241"/>
      <c r="L53" s="232"/>
      <c r="M53" s="233"/>
      <c r="N53" s="233"/>
      <c r="O53" s="233"/>
      <c r="P53" s="25"/>
    </row>
    <row r="54" spans="2:16" ht="15.6" hidden="1" x14ac:dyDescent="0.25">
      <c r="B54" s="24"/>
      <c r="C54" s="55">
        <v>11</v>
      </c>
      <c r="D54" s="240"/>
      <c r="E54" s="240"/>
      <c r="F54" s="240"/>
      <c r="G54" s="240"/>
      <c r="H54" s="240"/>
      <c r="I54" s="240"/>
      <c r="J54" s="241"/>
      <c r="K54" s="241"/>
      <c r="L54" s="232"/>
      <c r="M54" s="233"/>
      <c r="N54" s="233"/>
      <c r="O54" s="233"/>
      <c r="P54" s="25"/>
    </row>
    <row r="55" spans="2:16" ht="15.6" hidden="1" x14ac:dyDescent="0.25">
      <c r="B55" s="24"/>
      <c r="C55" s="55">
        <v>12</v>
      </c>
      <c r="D55" s="240"/>
      <c r="E55" s="240"/>
      <c r="F55" s="240"/>
      <c r="G55" s="240"/>
      <c r="H55" s="240"/>
      <c r="I55" s="240"/>
      <c r="J55" s="241"/>
      <c r="K55" s="241"/>
      <c r="L55" s="232"/>
      <c r="M55" s="233"/>
      <c r="N55" s="233"/>
      <c r="O55" s="233"/>
      <c r="P55" s="25"/>
    </row>
    <row r="56" spans="2:16" ht="15.6" hidden="1" x14ac:dyDescent="0.25">
      <c r="B56" s="24"/>
      <c r="C56" s="55">
        <v>13</v>
      </c>
      <c r="D56" s="240"/>
      <c r="E56" s="240"/>
      <c r="F56" s="240"/>
      <c r="G56" s="240"/>
      <c r="H56" s="240"/>
      <c r="I56" s="240"/>
      <c r="J56" s="241"/>
      <c r="K56" s="241"/>
      <c r="L56" s="232"/>
      <c r="M56" s="233"/>
      <c r="N56" s="233"/>
      <c r="O56" s="233"/>
      <c r="P56" s="25"/>
    </row>
    <row r="57" spans="2:16" ht="15.6" hidden="1" x14ac:dyDescent="0.25">
      <c r="B57" s="24"/>
      <c r="C57" s="55">
        <v>14</v>
      </c>
      <c r="D57" s="240"/>
      <c r="E57" s="240"/>
      <c r="F57" s="240"/>
      <c r="G57" s="240"/>
      <c r="H57" s="240"/>
      <c r="I57" s="240"/>
      <c r="J57" s="241"/>
      <c r="K57" s="241"/>
      <c r="L57" s="232"/>
      <c r="M57" s="233"/>
      <c r="N57" s="233"/>
      <c r="O57" s="233"/>
      <c r="P57" s="25"/>
    </row>
    <row r="58" spans="2:16" ht="15.6" hidden="1" x14ac:dyDescent="0.25">
      <c r="B58" s="24"/>
      <c r="C58" s="55">
        <v>15</v>
      </c>
      <c r="D58" s="240"/>
      <c r="E58" s="240"/>
      <c r="F58" s="240"/>
      <c r="G58" s="240"/>
      <c r="H58" s="240"/>
      <c r="I58" s="240"/>
      <c r="J58" s="241"/>
      <c r="K58" s="241"/>
      <c r="L58" s="232"/>
      <c r="M58" s="233"/>
      <c r="N58" s="233"/>
      <c r="O58" s="233"/>
      <c r="P58" s="25"/>
    </row>
    <row r="59" spans="2:16" ht="15.6" hidden="1" x14ac:dyDescent="0.25">
      <c r="B59" s="24"/>
      <c r="C59" s="55">
        <v>16</v>
      </c>
      <c r="D59" s="240"/>
      <c r="E59" s="240"/>
      <c r="F59" s="240"/>
      <c r="G59" s="240"/>
      <c r="H59" s="240"/>
      <c r="I59" s="240"/>
      <c r="J59" s="241"/>
      <c r="K59" s="241"/>
      <c r="L59" s="232"/>
      <c r="M59" s="233"/>
      <c r="N59" s="233"/>
      <c r="O59" s="233"/>
      <c r="P59" s="25"/>
    </row>
    <row r="60" spans="2:16" ht="15.6" hidden="1" x14ac:dyDescent="0.25">
      <c r="B60" s="24"/>
      <c r="C60" s="55">
        <v>17</v>
      </c>
      <c r="D60" s="240"/>
      <c r="E60" s="240"/>
      <c r="F60" s="240"/>
      <c r="G60" s="240"/>
      <c r="H60" s="240"/>
      <c r="I60" s="240"/>
      <c r="J60" s="241"/>
      <c r="K60" s="241"/>
      <c r="L60" s="232"/>
      <c r="M60" s="233"/>
      <c r="N60" s="233"/>
      <c r="O60" s="233"/>
      <c r="P60" s="25"/>
    </row>
    <row r="61" spans="2:16" ht="15.6" hidden="1" x14ac:dyDescent="0.25">
      <c r="B61" s="24"/>
      <c r="C61" s="55">
        <v>18</v>
      </c>
      <c r="D61" s="240"/>
      <c r="E61" s="240"/>
      <c r="F61" s="240"/>
      <c r="G61" s="240"/>
      <c r="H61" s="240"/>
      <c r="I61" s="240"/>
      <c r="J61" s="241"/>
      <c r="K61" s="241"/>
      <c r="L61" s="232"/>
      <c r="M61" s="233"/>
      <c r="N61" s="233"/>
      <c r="O61" s="233"/>
      <c r="P61" s="25"/>
    </row>
    <row r="62" spans="2:16" ht="15.6" hidden="1" x14ac:dyDescent="0.25">
      <c r="B62" s="24"/>
      <c r="C62" s="55">
        <v>19</v>
      </c>
      <c r="D62" s="240"/>
      <c r="E62" s="240"/>
      <c r="F62" s="240"/>
      <c r="G62" s="240"/>
      <c r="H62" s="240"/>
      <c r="I62" s="240"/>
      <c r="J62" s="241"/>
      <c r="K62" s="241"/>
      <c r="L62" s="232"/>
      <c r="M62" s="233"/>
      <c r="N62" s="233"/>
      <c r="O62" s="233"/>
      <c r="P62" s="25"/>
    </row>
    <row r="63" spans="2:16" ht="24.6" hidden="1" customHeight="1" x14ac:dyDescent="0.25">
      <c r="B63" s="24"/>
      <c r="C63" s="56">
        <v>20</v>
      </c>
      <c r="D63" s="284"/>
      <c r="E63" s="284"/>
      <c r="F63" s="284"/>
      <c r="G63" s="284"/>
      <c r="H63" s="284"/>
      <c r="I63" s="284"/>
      <c r="J63" s="285"/>
      <c r="K63" s="285"/>
      <c r="L63" s="278"/>
      <c r="M63" s="279"/>
      <c r="N63" s="279"/>
      <c r="O63" s="279"/>
      <c r="P63" s="25"/>
    </row>
    <row r="64" spans="2:16" ht="14.4" thickBot="1" x14ac:dyDescent="0.3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3"/>
    </row>
    <row r="65" spans="2:16" x14ac:dyDescent="0.25">
      <c r="B65" s="49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1"/>
    </row>
    <row r="66" spans="2:16" ht="26.4" customHeight="1" x14ac:dyDescent="0.25">
      <c r="B66" s="24"/>
      <c r="C66" s="70" t="s">
        <v>102</v>
      </c>
      <c r="D66" s="306" t="s">
        <v>103</v>
      </c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P66" s="25"/>
    </row>
    <row r="67" spans="2:16" x14ac:dyDescent="0.25">
      <c r="B67" s="24"/>
      <c r="P67" s="25"/>
    </row>
    <row r="68" spans="2:16" ht="18" x14ac:dyDescent="0.25">
      <c r="B68" s="24"/>
      <c r="C68" s="277" t="s">
        <v>100</v>
      </c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P68" s="25"/>
    </row>
    <row r="69" spans="2:16" ht="8.4" customHeight="1" thickBot="1" x14ac:dyDescent="0.3">
      <c r="B69" s="24"/>
      <c r="P69" s="25"/>
    </row>
    <row r="70" spans="2:16" ht="31.8" customHeight="1" thickBot="1" x14ac:dyDescent="0.3">
      <c r="B70" s="24"/>
      <c r="C70" s="207" t="s">
        <v>238</v>
      </c>
      <c r="D70" s="234" t="s">
        <v>82</v>
      </c>
      <c r="E70" s="235"/>
      <c r="F70" s="236"/>
      <c r="G70" s="207" t="s">
        <v>83</v>
      </c>
      <c r="H70" s="234" t="s">
        <v>84</v>
      </c>
      <c r="I70" s="235"/>
      <c r="J70" s="235"/>
      <c r="K70" s="236"/>
      <c r="L70" s="281" t="s">
        <v>85</v>
      </c>
      <c r="M70" s="282"/>
      <c r="N70" s="282"/>
      <c r="O70" s="283"/>
      <c r="P70" s="25"/>
    </row>
    <row r="71" spans="2:16" ht="54.6" customHeight="1" thickBot="1" x14ac:dyDescent="0.3">
      <c r="B71" s="24"/>
      <c r="C71" s="208"/>
      <c r="D71" s="237"/>
      <c r="E71" s="238"/>
      <c r="F71" s="239"/>
      <c r="G71" s="209"/>
      <c r="H71" s="237"/>
      <c r="I71" s="238"/>
      <c r="J71" s="238"/>
      <c r="K71" s="239"/>
      <c r="L71" s="238"/>
      <c r="M71" s="238"/>
      <c r="N71" s="238"/>
      <c r="O71" s="239"/>
      <c r="P71" s="25"/>
    </row>
    <row r="72" spans="2:16" x14ac:dyDescent="0.25">
      <c r="B72" s="24"/>
      <c r="P72" s="25"/>
    </row>
    <row r="73" spans="2:16" ht="14.4" thickBot="1" x14ac:dyDescent="0.3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3"/>
    </row>
    <row r="74" spans="2:16" x14ac:dyDescent="0.25">
      <c r="B74" s="24"/>
      <c r="P74" s="25"/>
    </row>
    <row r="75" spans="2:16" ht="34.799999999999997" customHeight="1" x14ac:dyDescent="0.25">
      <c r="B75" s="24"/>
      <c r="C75" s="70" t="s">
        <v>102</v>
      </c>
      <c r="D75" s="306" t="s">
        <v>104</v>
      </c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P75" s="25"/>
    </row>
    <row r="76" spans="2:16" ht="9.6" customHeight="1" x14ac:dyDescent="0.25">
      <c r="B76" s="24"/>
      <c r="P76" s="25"/>
    </row>
    <row r="77" spans="2:16" ht="18" x14ac:dyDescent="0.25">
      <c r="B77" s="24"/>
      <c r="C77" s="277" t="s">
        <v>101</v>
      </c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P77" s="25"/>
    </row>
    <row r="78" spans="2:16" ht="8.4" customHeight="1" thickBot="1" x14ac:dyDescent="0.3">
      <c r="B78" s="24"/>
      <c r="P78" s="25"/>
    </row>
    <row r="79" spans="2:16" x14ac:dyDescent="0.25">
      <c r="B79" s="24"/>
      <c r="C79" s="297" t="s">
        <v>86</v>
      </c>
      <c r="D79" s="298"/>
      <c r="E79" s="299"/>
      <c r="F79" s="288" t="s">
        <v>87</v>
      </c>
      <c r="G79" s="289"/>
      <c r="H79" s="290"/>
      <c r="I79" s="291" t="s">
        <v>88</v>
      </c>
      <c r="J79" s="288" t="s">
        <v>89</v>
      </c>
      <c r="K79" s="289"/>
      <c r="L79" s="290"/>
      <c r="M79" s="293" t="s">
        <v>34</v>
      </c>
      <c r="N79" s="295" t="s">
        <v>35</v>
      </c>
      <c r="O79" s="286" t="s">
        <v>36</v>
      </c>
      <c r="P79" s="25"/>
    </row>
    <row r="80" spans="2:16" ht="42" thickBot="1" x14ac:dyDescent="0.3">
      <c r="B80" s="24"/>
      <c r="C80" s="300"/>
      <c r="D80" s="301"/>
      <c r="E80" s="302"/>
      <c r="F80" s="61" t="s">
        <v>90</v>
      </c>
      <c r="G80" s="58" t="s">
        <v>91</v>
      </c>
      <c r="H80" s="59" t="s">
        <v>92</v>
      </c>
      <c r="I80" s="292"/>
      <c r="J80" s="60" t="s">
        <v>93</v>
      </c>
      <c r="K80" s="58" t="s">
        <v>94</v>
      </c>
      <c r="L80" s="59" t="s">
        <v>95</v>
      </c>
      <c r="M80" s="294"/>
      <c r="N80" s="296"/>
      <c r="O80" s="287"/>
      <c r="P80" s="25"/>
    </row>
    <row r="81" spans="2:16" ht="54.6" customHeight="1" thickBot="1" x14ac:dyDescent="0.3">
      <c r="B81" s="24"/>
      <c r="C81" s="62"/>
      <c r="D81" s="63"/>
      <c r="E81" s="63"/>
      <c r="F81" s="64"/>
      <c r="G81" s="65"/>
      <c r="H81" s="65"/>
      <c r="I81" s="66"/>
      <c r="J81" s="67"/>
      <c r="K81" s="68"/>
      <c r="L81" s="65"/>
      <c r="M81" s="65"/>
      <c r="N81" s="64"/>
      <c r="O81" s="69"/>
      <c r="P81" s="25"/>
    </row>
    <row r="82" spans="2:16" x14ac:dyDescent="0.25">
      <c r="B82" s="24"/>
      <c r="P82" s="25"/>
    </row>
    <row r="83" spans="2:16" ht="14.4" thickBot="1" x14ac:dyDescent="0.3">
      <c r="B83" s="41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3"/>
    </row>
    <row r="84" spans="2:16" x14ac:dyDescent="0.25">
      <c r="B84" s="49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1"/>
    </row>
    <row r="85" spans="2:16" x14ac:dyDescent="0.25">
      <c r="B85" s="24"/>
      <c r="P85" s="25"/>
    </row>
    <row r="86" spans="2:16" ht="12.6" customHeight="1" x14ac:dyDescent="0.25">
      <c r="B86" s="24"/>
      <c r="P86" s="25"/>
    </row>
    <row r="87" spans="2:16" ht="19.8" customHeight="1" x14ac:dyDescent="0.25">
      <c r="B87" s="24"/>
      <c r="C87" s="277" t="s">
        <v>96</v>
      </c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P87" s="25"/>
    </row>
    <row r="88" spans="2:16" x14ac:dyDescent="0.25">
      <c r="B88" s="24"/>
      <c r="C88" s="53"/>
      <c r="P88" s="25"/>
    </row>
    <row r="89" spans="2:16" ht="15.6" x14ac:dyDescent="0.25">
      <c r="B89" s="24"/>
      <c r="C89" s="54" t="s">
        <v>80</v>
      </c>
      <c r="D89" s="193" t="s">
        <v>265</v>
      </c>
      <c r="E89" s="193" t="s">
        <v>16</v>
      </c>
      <c r="F89" s="265" t="s">
        <v>76</v>
      </c>
      <c r="G89" s="265"/>
      <c r="H89" s="265" t="s">
        <v>77</v>
      </c>
      <c r="I89" s="265"/>
      <c r="J89" s="265" t="s">
        <v>78</v>
      </c>
      <c r="K89" s="265"/>
      <c r="L89" s="266" t="s">
        <v>79</v>
      </c>
      <c r="M89" s="267"/>
      <c r="N89" s="267"/>
      <c r="O89" s="267"/>
      <c r="P89" s="25"/>
    </row>
    <row r="90" spans="2:16" ht="73.2" customHeight="1" x14ac:dyDescent="0.25">
      <c r="B90" s="24"/>
      <c r="C90" s="55">
        <v>1</v>
      </c>
      <c r="D90" s="210"/>
      <c r="E90" s="211"/>
      <c r="F90" s="240"/>
      <c r="G90" s="240"/>
      <c r="H90" s="240"/>
      <c r="I90" s="240"/>
      <c r="J90" s="240"/>
      <c r="K90" s="240"/>
      <c r="L90" s="232"/>
      <c r="M90" s="233"/>
      <c r="N90" s="233"/>
      <c r="O90" s="233"/>
      <c r="P90" s="25"/>
    </row>
    <row r="91" spans="2:16" ht="70.8" customHeight="1" x14ac:dyDescent="0.25">
      <c r="B91" s="24"/>
      <c r="C91" s="55">
        <v>2</v>
      </c>
      <c r="D91" s="210"/>
      <c r="E91" s="210"/>
      <c r="F91" s="240"/>
      <c r="G91" s="240"/>
      <c r="H91" s="269"/>
      <c r="I91" s="269"/>
      <c r="J91" s="240"/>
      <c r="K91" s="240"/>
      <c r="L91" s="232"/>
      <c r="M91" s="233"/>
      <c r="N91" s="233"/>
      <c r="O91" s="233"/>
      <c r="P91" s="25"/>
    </row>
    <row r="92" spans="2:16" ht="107.4" customHeight="1" x14ac:dyDescent="0.25">
      <c r="B92" s="24"/>
      <c r="C92" s="55">
        <v>3</v>
      </c>
      <c r="D92" s="210"/>
      <c r="E92" s="210"/>
      <c r="F92" s="270"/>
      <c r="G92" s="240"/>
      <c r="H92" s="271"/>
      <c r="I92" s="240"/>
      <c r="J92" s="240"/>
      <c r="K92" s="240"/>
      <c r="L92" s="232"/>
      <c r="M92" s="233"/>
      <c r="N92" s="233"/>
      <c r="O92" s="233"/>
      <c r="P92" s="25"/>
    </row>
    <row r="93" spans="2:16" ht="89.4" customHeight="1" x14ac:dyDescent="0.25">
      <c r="B93" s="24"/>
      <c r="C93" s="55">
        <v>4</v>
      </c>
      <c r="D93" s="210"/>
      <c r="E93" s="210"/>
      <c r="F93" s="240"/>
      <c r="G93" s="240"/>
      <c r="H93" s="240"/>
      <c r="I93" s="240"/>
      <c r="J93" s="240"/>
      <c r="K93" s="240"/>
      <c r="L93" s="232"/>
      <c r="M93" s="233"/>
      <c r="N93" s="233"/>
      <c r="O93" s="233"/>
      <c r="P93" s="25"/>
    </row>
    <row r="94" spans="2:16" ht="40.799999999999997" customHeight="1" x14ac:dyDescent="0.25">
      <c r="B94" s="24"/>
      <c r="C94" s="55">
        <v>5</v>
      </c>
      <c r="D94" s="210"/>
      <c r="E94" s="211"/>
      <c r="F94" s="240"/>
      <c r="G94" s="240"/>
      <c r="H94" s="271"/>
      <c r="I94" s="240"/>
      <c r="J94" s="240"/>
      <c r="K94" s="240"/>
      <c r="L94" s="232"/>
      <c r="M94" s="233"/>
      <c r="N94" s="233"/>
      <c r="O94" s="233"/>
      <c r="P94" s="25"/>
    </row>
    <row r="95" spans="2:16" ht="40.799999999999997" customHeight="1" x14ac:dyDescent="0.25">
      <c r="B95" s="24"/>
      <c r="C95" s="55">
        <v>6</v>
      </c>
      <c r="D95" s="211"/>
      <c r="E95" s="211"/>
      <c r="F95" s="240"/>
      <c r="G95" s="240"/>
      <c r="H95" s="240"/>
      <c r="I95" s="240"/>
      <c r="J95" s="240"/>
      <c r="K95" s="240"/>
      <c r="L95" s="232"/>
      <c r="M95" s="233"/>
      <c r="N95" s="233"/>
      <c r="O95" s="233"/>
      <c r="P95" s="25"/>
    </row>
    <row r="96" spans="2:16" ht="40.799999999999997" customHeight="1" x14ac:dyDescent="0.25">
      <c r="B96" s="24"/>
      <c r="C96" s="55">
        <v>7</v>
      </c>
      <c r="D96" s="211"/>
      <c r="E96" s="211"/>
      <c r="F96" s="240"/>
      <c r="G96" s="240"/>
      <c r="H96" s="240"/>
      <c r="I96" s="240"/>
      <c r="J96" s="240"/>
      <c r="K96" s="240"/>
      <c r="L96" s="232"/>
      <c r="M96" s="233"/>
      <c r="N96" s="233"/>
      <c r="O96" s="233"/>
      <c r="P96" s="25"/>
    </row>
    <row r="97" spans="2:16" ht="40.799999999999997" customHeight="1" x14ac:dyDescent="0.25">
      <c r="B97" s="24"/>
      <c r="C97" s="55">
        <v>8</v>
      </c>
      <c r="D97" s="211"/>
      <c r="E97" s="211"/>
      <c r="F97" s="240"/>
      <c r="G97" s="240"/>
      <c r="H97" s="240"/>
      <c r="I97" s="240"/>
      <c r="J97" s="240"/>
      <c r="K97" s="240"/>
      <c r="L97" s="232"/>
      <c r="M97" s="233"/>
      <c r="N97" s="233"/>
      <c r="O97" s="233"/>
      <c r="P97" s="25"/>
    </row>
    <row r="98" spans="2:16" ht="40.799999999999997" customHeight="1" x14ac:dyDescent="0.25">
      <c r="B98" s="24"/>
      <c r="C98" s="55">
        <v>9</v>
      </c>
      <c r="D98" s="211"/>
      <c r="E98" s="211"/>
      <c r="F98" s="240"/>
      <c r="G98" s="240"/>
      <c r="H98" s="240"/>
      <c r="I98" s="240"/>
      <c r="J98" s="240"/>
      <c r="K98" s="240"/>
      <c r="L98" s="232"/>
      <c r="M98" s="233"/>
      <c r="N98" s="233"/>
      <c r="O98" s="233"/>
      <c r="P98" s="25"/>
    </row>
    <row r="99" spans="2:16" ht="40.799999999999997" customHeight="1" x14ac:dyDescent="0.25">
      <c r="B99" s="24"/>
      <c r="C99" s="55">
        <v>10</v>
      </c>
      <c r="D99" s="211"/>
      <c r="E99" s="211"/>
      <c r="F99" s="240"/>
      <c r="G99" s="240"/>
      <c r="H99" s="240"/>
      <c r="I99" s="240"/>
      <c r="J99" s="240"/>
      <c r="K99" s="240"/>
      <c r="L99" s="232"/>
      <c r="M99" s="233"/>
      <c r="N99" s="233"/>
      <c r="O99" s="233"/>
      <c r="P99" s="25"/>
    </row>
    <row r="100" spans="2:16" ht="40.799999999999997" customHeight="1" x14ac:dyDescent="0.25">
      <c r="B100" s="24"/>
      <c r="C100" s="55">
        <v>11</v>
      </c>
      <c r="D100" s="211"/>
      <c r="E100" s="211"/>
      <c r="F100" s="240"/>
      <c r="G100" s="240"/>
      <c r="H100" s="240"/>
      <c r="I100" s="240"/>
      <c r="J100" s="240"/>
      <c r="K100" s="240"/>
      <c r="L100" s="232"/>
      <c r="M100" s="233"/>
      <c r="N100" s="233"/>
      <c r="O100" s="233"/>
      <c r="P100" s="25"/>
    </row>
    <row r="101" spans="2:16" ht="40.799999999999997" customHeight="1" x14ac:dyDescent="0.25">
      <c r="B101" s="24"/>
      <c r="C101" s="55">
        <v>12</v>
      </c>
      <c r="D101" s="211"/>
      <c r="E101" s="211"/>
      <c r="F101" s="240"/>
      <c r="G101" s="240"/>
      <c r="H101" s="240"/>
      <c r="I101" s="240"/>
      <c r="J101" s="240"/>
      <c r="K101" s="240"/>
      <c r="L101" s="232"/>
      <c r="M101" s="233"/>
      <c r="N101" s="233"/>
      <c r="O101" s="233"/>
      <c r="P101" s="25"/>
    </row>
    <row r="102" spans="2:16" ht="40.799999999999997" customHeight="1" x14ac:dyDescent="0.25">
      <c r="B102" s="24"/>
      <c r="C102" s="55">
        <v>13</v>
      </c>
      <c r="D102" s="211"/>
      <c r="E102" s="211"/>
      <c r="F102" s="240"/>
      <c r="G102" s="240"/>
      <c r="H102" s="240"/>
      <c r="I102" s="240"/>
      <c r="J102" s="240"/>
      <c r="K102" s="240"/>
      <c r="L102" s="232"/>
      <c r="M102" s="233"/>
      <c r="N102" s="233"/>
      <c r="O102" s="233"/>
      <c r="P102" s="25"/>
    </row>
    <row r="103" spans="2:16" ht="40.799999999999997" customHeight="1" x14ac:dyDescent="0.25">
      <c r="B103" s="24"/>
      <c r="C103" s="55">
        <v>14</v>
      </c>
      <c r="D103" s="211"/>
      <c r="E103" s="211"/>
      <c r="F103" s="240"/>
      <c r="G103" s="240"/>
      <c r="H103" s="240"/>
      <c r="I103" s="240"/>
      <c r="J103" s="240"/>
      <c r="K103" s="240"/>
      <c r="L103" s="232"/>
      <c r="M103" s="233"/>
      <c r="N103" s="233"/>
      <c r="O103" s="233"/>
      <c r="P103" s="25"/>
    </row>
    <row r="104" spans="2:16" ht="40.799999999999997" customHeight="1" x14ac:dyDescent="0.25">
      <c r="B104" s="24"/>
      <c r="C104" s="55">
        <v>15</v>
      </c>
      <c r="D104" s="211"/>
      <c r="E104" s="211"/>
      <c r="F104" s="240"/>
      <c r="G104" s="240"/>
      <c r="H104" s="240"/>
      <c r="I104" s="240"/>
      <c r="J104" s="240"/>
      <c r="K104" s="240"/>
      <c r="L104" s="232"/>
      <c r="M104" s="233"/>
      <c r="N104" s="233"/>
      <c r="O104" s="233"/>
      <c r="P104" s="25"/>
    </row>
    <row r="105" spans="2:16" ht="40.799999999999997" customHeight="1" x14ac:dyDescent="0.25">
      <c r="B105" s="24"/>
      <c r="C105" s="55">
        <v>16</v>
      </c>
      <c r="D105" s="211"/>
      <c r="E105" s="211"/>
      <c r="F105" s="240"/>
      <c r="G105" s="240"/>
      <c r="H105" s="240"/>
      <c r="I105" s="240"/>
      <c r="J105" s="240"/>
      <c r="K105" s="240"/>
      <c r="L105" s="232"/>
      <c r="M105" s="233"/>
      <c r="N105" s="233"/>
      <c r="O105" s="233"/>
      <c r="P105" s="25"/>
    </row>
    <row r="106" spans="2:16" ht="40.799999999999997" customHeight="1" x14ac:dyDescent="0.25">
      <c r="B106" s="24"/>
      <c r="C106" s="55">
        <v>17</v>
      </c>
      <c r="D106" s="211"/>
      <c r="E106" s="211"/>
      <c r="F106" s="240"/>
      <c r="G106" s="240"/>
      <c r="H106" s="240"/>
      <c r="I106" s="240"/>
      <c r="J106" s="240"/>
      <c r="K106" s="240"/>
      <c r="L106" s="232"/>
      <c r="M106" s="233"/>
      <c r="N106" s="233"/>
      <c r="O106" s="233"/>
      <c r="P106" s="25"/>
    </row>
    <row r="107" spans="2:16" ht="40.799999999999997" customHeight="1" x14ac:dyDescent="0.25">
      <c r="B107" s="24"/>
      <c r="C107" s="55">
        <v>18</v>
      </c>
      <c r="D107" s="211"/>
      <c r="E107" s="211"/>
      <c r="F107" s="240"/>
      <c r="G107" s="240"/>
      <c r="H107" s="240"/>
      <c r="I107" s="240"/>
      <c r="J107" s="240"/>
      <c r="K107" s="240"/>
      <c r="L107" s="232"/>
      <c r="M107" s="233"/>
      <c r="N107" s="233"/>
      <c r="O107" s="233"/>
      <c r="P107" s="25"/>
    </row>
    <row r="108" spans="2:16" ht="40.799999999999997" customHeight="1" x14ac:dyDescent="0.25">
      <c r="B108" s="24"/>
      <c r="C108" s="55">
        <v>19</v>
      </c>
      <c r="D108" s="211"/>
      <c r="E108" s="211"/>
      <c r="F108" s="240"/>
      <c r="G108" s="240"/>
      <c r="H108" s="240"/>
      <c r="I108" s="240"/>
      <c r="J108" s="240"/>
      <c r="K108" s="240"/>
      <c r="L108" s="232"/>
      <c r="M108" s="233"/>
      <c r="N108" s="233"/>
      <c r="O108" s="233"/>
      <c r="P108" s="25"/>
    </row>
    <row r="109" spans="2:16" ht="40.799999999999997" customHeight="1" x14ac:dyDescent="0.25">
      <c r="B109" s="24"/>
      <c r="C109" s="55">
        <v>20</v>
      </c>
      <c r="D109" s="211"/>
      <c r="E109" s="211"/>
      <c r="F109" s="240"/>
      <c r="G109" s="240"/>
      <c r="H109" s="240"/>
      <c r="I109" s="240"/>
      <c r="J109" s="240"/>
      <c r="K109" s="240"/>
      <c r="L109" s="232"/>
      <c r="M109" s="233"/>
      <c r="N109" s="233"/>
      <c r="O109" s="233"/>
      <c r="P109" s="25"/>
    </row>
    <row r="110" spans="2:16" ht="14.4" thickBot="1" x14ac:dyDescent="0.3">
      <c r="B110" s="41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3"/>
    </row>
    <row r="111" spans="2:16" x14ac:dyDescent="0.25">
      <c r="B111" s="49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1"/>
    </row>
    <row r="112" spans="2:16" ht="24.6" customHeight="1" x14ac:dyDescent="0.25">
      <c r="B112" s="24"/>
      <c r="C112" s="57" t="s">
        <v>97</v>
      </c>
      <c r="P112" s="25"/>
    </row>
    <row r="113" spans="2:16" x14ac:dyDescent="0.25">
      <c r="B113" s="24"/>
      <c r="P113" s="25"/>
    </row>
    <row r="114" spans="2:16" ht="35.4" customHeight="1" x14ac:dyDescent="0.25">
      <c r="B114" s="257" t="s">
        <v>74</v>
      </c>
      <c r="C114" s="258"/>
      <c r="D114" s="258"/>
      <c r="E114" s="258"/>
      <c r="F114" s="258"/>
      <c r="G114" s="258"/>
      <c r="H114" s="258"/>
      <c r="I114" s="258"/>
      <c r="J114" s="258"/>
      <c r="K114" s="258"/>
      <c r="L114" s="258"/>
      <c r="M114" s="258"/>
      <c r="N114" s="258"/>
      <c r="O114" s="258"/>
      <c r="P114" s="259"/>
    </row>
    <row r="115" spans="2:16" ht="35.4" customHeight="1" x14ac:dyDescent="0.25">
      <c r="B115" s="257" t="s">
        <v>74</v>
      </c>
      <c r="C115" s="258"/>
      <c r="D115" s="258"/>
      <c r="E115" s="258"/>
      <c r="F115" s="258"/>
      <c r="G115" s="258"/>
      <c r="H115" s="258"/>
      <c r="I115" s="258"/>
      <c r="J115" s="258"/>
      <c r="K115" s="258"/>
      <c r="L115" s="258"/>
      <c r="M115" s="258"/>
      <c r="N115" s="258"/>
      <c r="O115" s="258"/>
      <c r="P115" s="259"/>
    </row>
    <row r="116" spans="2:16" ht="35.4" customHeight="1" x14ac:dyDescent="0.25">
      <c r="B116" s="257" t="s">
        <v>74</v>
      </c>
      <c r="C116" s="258"/>
      <c r="D116" s="258"/>
      <c r="E116" s="258"/>
      <c r="F116" s="258"/>
      <c r="G116" s="258"/>
      <c r="H116" s="258"/>
      <c r="I116" s="258"/>
      <c r="J116" s="258"/>
      <c r="K116" s="258"/>
      <c r="L116" s="258"/>
      <c r="M116" s="258"/>
      <c r="N116" s="258"/>
      <c r="O116" s="258"/>
      <c r="P116" s="259"/>
    </row>
    <row r="117" spans="2:16" ht="35.4" customHeight="1" x14ac:dyDescent="0.25">
      <c r="B117" s="257" t="s">
        <v>74</v>
      </c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8"/>
      <c r="N117" s="258"/>
      <c r="O117" s="258"/>
      <c r="P117" s="259"/>
    </row>
    <row r="118" spans="2:16" ht="35.4" customHeight="1" x14ac:dyDescent="0.25">
      <c r="B118" s="257" t="s">
        <v>74</v>
      </c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8"/>
      <c r="P118" s="259"/>
    </row>
    <row r="119" spans="2:16" ht="35.4" customHeight="1" x14ac:dyDescent="0.25">
      <c r="B119" s="257" t="s">
        <v>74</v>
      </c>
      <c r="C119" s="258"/>
      <c r="D119" s="258"/>
      <c r="E119" s="258"/>
      <c r="F119" s="258"/>
      <c r="G119" s="258"/>
      <c r="H119" s="258"/>
      <c r="I119" s="258"/>
      <c r="J119" s="258"/>
      <c r="K119" s="258"/>
      <c r="L119" s="258"/>
      <c r="M119" s="258"/>
      <c r="N119" s="258"/>
      <c r="O119" s="258"/>
      <c r="P119" s="259"/>
    </row>
    <row r="120" spans="2:16" ht="14.4" thickBot="1" x14ac:dyDescent="0.3">
      <c r="B120" s="41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3"/>
    </row>
    <row r="121" spans="2:16" ht="27.6" customHeight="1" x14ac:dyDescent="0.35">
      <c r="B121" s="49"/>
      <c r="C121" s="93" t="s">
        <v>98</v>
      </c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1"/>
    </row>
    <row r="122" spans="2:16" x14ac:dyDescent="0.25">
      <c r="B122" s="24"/>
      <c r="P122" s="25"/>
    </row>
    <row r="123" spans="2:16" ht="17.399999999999999" customHeight="1" thickBot="1" x14ac:dyDescent="0.3">
      <c r="B123" s="303" t="s">
        <v>99</v>
      </c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5"/>
    </row>
  </sheetData>
  <mergeCells count="285">
    <mergeCell ref="B123:P123"/>
    <mergeCell ref="D66:N66"/>
    <mergeCell ref="D75:N75"/>
    <mergeCell ref="B114:P114"/>
    <mergeCell ref="B115:P115"/>
    <mergeCell ref="B116:P116"/>
    <mergeCell ref="B117:P117"/>
    <mergeCell ref="B118:P118"/>
    <mergeCell ref="B119:P119"/>
    <mergeCell ref="F108:G108"/>
    <mergeCell ref="H108:I108"/>
    <mergeCell ref="J108:K108"/>
    <mergeCell ref="L108:O108"/>
    <mergeCell ref="F109:G109"/>
    <mergeCell ref="H109:I109"/>
    <mergeCell ref="J109:K109"/>
    <mergeCell ref="L109:O109"/>
    <mergeCell ref="F106:G106"/>
    <mergeCell ref="H106:I106"/>
    <mergeCell ref="J106:K106"/>
    <mergeCell ref="L106:O106"/>
    <mergeCell ref="F102:G102"/>
    <mergeCell ref="H102:I102"/>
    <mergeCell ref="J102:K102"/>
    <mergeCell ref="L102:O102"/>
    <mergeCell ref="F103:G103"/>
    <mergeCell ref="H103:I103"/>
    <mergeCell ref="J103:K103"/>
    <mergeCell ref="L103:O103"/>
    <mergeCell ref="F107:G107"/>
    <mergeCell ref="H107:I107"/>
    <mergeCell ref="J107:K107"/>
    <mergeCell ref="L107:O107"/>
    <mergeCell ref="F104:G104"/>
    <mergeCell ref="H104:I104"/>
    <mergeCell ref="J104:K104"/>
    <mergeCell ref="L104:O104"/>
    <mergeCell ref="F105:G105"/>
    <mergeCell ref="H105:I105"/>
    <mergeCell ref="J105:K105"/>
    <mergeCell ref="L105:O105"/>
    <mergeCell ref="F99:G99"/>
    <mergeCell ref="H99:I99"/>
    <mergeCell ref="J99:K99"/>
    <mergeCell ref="L99:O99"/>
    <mergeCell ref="F100:G100"/>
    <mergeCell ref="H100:I100"/>
    <mergeCell ref="J100:K100"/>
    <mergeCell ref="L100:O100"/>
    <mergeCell ref="F101:G101"/>
    <mergeCell ref="H101:I101"/>
    <mergeCell ref="J101:K101"/>
    <mergeCell ref="L101:O101"/>
    <mergeCell ref="F96:G96"/>
    <mergeCell ref="H96:I96"/>
    <mergeCell ref="J96:K96"/>
    <mergeCell ref="L96:O96"/>
    <mergeCell ref="F97:G97"/>
    <mergeCell ref="H97:I97"/>
    <mergeCell ref="J97:K97"/>
    <mergeCell ref="L97:O97"/>
    <mergeCell ref="F98:G98"/>
    <mergeCell ref="H98:I98"/>
    <mergeCell ref="J98:K98"/>
    <mergeCell ref="L98:O98"/>
    <mergeCell ref="F93:G93"/>
    <mergeCell ref="H93:I93"/>
    <mergeCell ref="J93:K93"/>
    <mergeCell ref="L93:O93"/>
    <mergeCell ref="F94:G94"/>
    <mergeCell ref="H94:I94"/>
    <mergeCell ref="J94:K94"/>
    <mergeCell ref="L94:O94"/>
    <mergeCell ref="F95:G95"/>
    <mergeCell ref="H95:I95"/>
    <mergeCell ref="J95:K95"/>
    <mergeCell ref="L95:O95"/>
    <mergeCell ref="F90:G90"/>
    <mergeCell ref="H90:I90"/>
    <mergeCell ref="J90:K90"/>
    <mergeCell ref="L90:O90"/>
    <mergeCell ref="F91:G91"/>
    <mergeCell ref="H91:I91"/>
    <mergeCell ref="J91:K91"/>
    <mergeCell ref="L91:O91"/>
    <mergeCell ref="F92:G92"/>
    <mergeCell ref="H92:I92"/>
    <mergeCell ref="J92:K92"/>
    <mergeCell ref="L92:O92"/>
    <mergeCell ref="C77:N77"/>
    <mergeCell ref="F89:G89"/>
    <mergeCell ref="H89:I89"/>
    <mergeCell ref="J89:K89"/>
    <mergeCell ref="L89:O89"/>
    <mergeCell ref="C87:N87"/>
    <mergeCell ref="O79:O80"/>
    <mergeCell ref="F79:H79"/>
    <mergeCell ref="I79:I80"/>
    <mergeCell ref="J79:L79"/>
    <mergeCell ref="M79:M80"/>
    <mergeCell ref="N79:N80"/>
    <mergeCell ref="C79:E80"/>
    <mergeCell ref="H70:K70"/>
    <mergeCell ref="C68:N68"/>
    <mergeCell ref="L60:O60"/>
    <mergeCell ref="L61:O61"/>
    <mergeCell ref="L62:O62"/>
    <mergeCell ref="L63:O63"/>
    <mergeCell ref="C32:G32"/>
    <mergeCell ref="L70:O70"/>
    <mergeCell ref="L54:O54"/>
    <mergeCell ref="L55:O55"/>
    <mergeCell ref="L56:O56"/>
    <mergeCell ref="L57:O57"/>
    <mergeCell ref="L58:O58"/>
    <mergeCell ref="L59:O59"/>
    <mergeCell ref="L39:O39"/>
    <mergeCell ref="L40:O40"/>
    <mergeCell ref="L41:O41"/>
    <mergeCell ref="L50:O50"/>
    <mergeCell ref="L52:O52"/>
    <mergeCell ref="L53:O53"/>
    <mergeCell ref="D63:E63"/>
    <mergeCell ref="F63:G63"/>
    <mergeCell ref="H63:I63"/>
    <mergeCell ref="J63:K63"/>
    <mergeCell ref="L35:O35"/>
    <mergeCell ref="L36:O36"/>
    <mergeCell ref="L37:O37"/>
    <mergeCell ref="L38:O38"/>
    <mergeCell ref="D61:E61"/>
    <mergeCell ref="F61:G61"/>
    <mergeCell ref="H61:I61"/>
    <mergeCell ref="J61:K61"/>
    <mergeCell ref="D57:E57"/>
    <mergeCell ref="F57:G57"/>
    <mergeCell ref="H57:I57"/>
    <mergeCell ref="J57:K57"/>
    <mergeCell ref="D58:E58"/>
    <mergeCell ref="F58:G58"/>
    <mergeCell ref="H58:I58"/>
    <mergeCell ref="J58:K58"/>
    <mergeCell ref="D55:E55"/>
    <mergeCell ref="F55:G55"/>
    <mergeCell ref="H55:I55"/>
    <mergeCell ref="J55:K55"/>
    <mergeCell ref="D56:E56"/>
    <mergeCell ref="F56:G56"/>
    <mergeCell ref="H56:I56"/>
    <mergeCell ref="J56:K56"/>
    <mergeCell ref="D62:E62"/>
    <mergeCell ref="F62:G62"/>
    <mergeCell ref="H62:I62"/>
    <mergeCell ref="J62:K62"/>
    <mergeCell ref="D59:E59"/>
    <mergeCell ref="F59:G59"/>
    <mergeCell ref="H59:I59"/>
    <mergeCell ref="J59:K59"/>
    <mergeCell ref="D60:E60"/>
    <mergeCell ref="F60:G60"/>
    <mergeCell ref="H60:I60"/>
    <mergeCell ref="J60:K60"/>
    <mergeCell ref="F50:G50"/>
    <mergeCell ref="H50:I50"/>
    <mergeCell ref="J50:K50"/>
    <mergeCell ref="D52:E52"/>
    <mergeCell ref="F52:G52"/>
    <mergeCell ref="H52:I52"/>
    <mergeCell ref="J52:K52"/>
    <mergeCell ref="D51:E51"/>
    <mergeCell ref="F51:G51"/>
    <mergeCell ref="H51:I51"/>
    <mergeCell ref="J51:K51"/>
    <mergeCell ref="D40:E40"/>
    <mergeCell ref="F40:G40"/>
    <mergeCell ref="H40:I40"/>
    <mergeCell ref="J40:K40"/>
    <mergeCell ref="D41:E41"/>
    <mergeCell ref="F41:G41"/>
    <mergeCell ref="H41:I41"/>
    <mergeCell ref="J41:K41"/>
    <mergeCell ref="D38:E38"/>
    <mergeCell ref="F38:G38"/>
    <mergeCell ref="H38:I38"/>
    <mergeCell ref="J38:K38"/>
    <mergeCell ref="D39:E39"/>
    <mergeCell ref="F39:G39"/>
    <mergeCell ref="H39:I39"/>
    <mergeCell ref="J39:K39"/>
    <mergeCell ref="D36:E36"/>
    <mergeCell ref="F36:G36"/>
    <mergeCell ref="H36:I36"/>
    <mergeCell ref="J36:K36"/>
    <mergeCell ref="D37:E37"/>
    <mergeCell ref="F37:G37"/>
    <mergeCell ref="H37:I37"/>
    <mergeCell ref="J37:K37"/>
    <mergeCell ref="D35:E35"/>
    <mergeCell ref="F35:G35"/>
    <mergeCell ref="H35:I35"/>
    <mergeCell ref="J35:K35"/>
    <mergeCell ref="B20:P20"/>
    <mergeCell ref="B21:P21"/>
    <mergeCell ref="B8:D8"/>
    <mergeCell ref="O8:P8"/>
    <mergeCell ref="B9:C9"/>
    <mergeCell ref="B10:O10"/>
    <mergeCell ref="B13:O13"/>
    <mergeCell ref="B14:O14"/>
    <mergeCell ref="D34:E34"/>
    <mergeCell ref="F34:G34"/>
    <mergeCell ref="H34:I34"/>
    <mergeCell ref="J34:K34"/>
    <mergeCell ref="B28:P28"/>
    <mergeCell ref="B22:P22"/>
    <mergeCell ref="B23:P23"/>
    <mergeCell ref="B24:P24"/>
    <mergeCell ref="B25:P25"/>
    <mergeCell ref="B26:P26"/>
    <mergeCell ref="B27:P27"/>
    <mergeCell ref="L34:O34"/>
    <mergeCell ref="B2:P2"/>
    <mergeCell ref="L4:M4"/>
    <mergeCell ref="L5:M5"/>
    <mergeCell ref="H6:J6"/>
    <mergeCell ref="L6:M6"/>
    <mergeCell ref="B15:O15"/>
    <mergeCell ref="B16:P16"/>
    <mergeCell ref="B11:O11"/>
    <mergeCell ref="B12:O12"/>
    <mergeCell ref="N4:P4"/>
    <mergeCell ref="D42:E42"/>
    <mergeCell ref="F42:G42"/>
    <mergeCell ref="H42:I42"/>
    <mergeCell ref="J42:K42"/>
    <mergeCell ref="L42:O42"/>
    <mergeCell ref="D43:E43"/>
    <mergeCell ref="F43:G43"/>
    <mergeCell ref="H43:I43"/>
    <mergeCell ref="J43:K43"/>
    <mergeCell ref="L43:O43"/>
    <mergeCell ref="L44:O44"/>
    <mergeCell ref="J44:K44"/>
    <mergeCell ref="H44:I44"/>
    <mergeCell ref="F44:G44"/>
    <mergeCell ref="D44:E44"/>
    <mergeCell ref="L45:O45"/>
    <mergeCell ref="J45:K45"/>
    <mergeCell ref="H45:I45"/>
    <mergeCell ref="F45:G45"/>
    <mergeCell ref="D45:E45"/>
    <mergeCell ref="D46:E46"/>
    <mergeCell ref="F46:G46"/>
    <mergeCell ref="H46:I46"/>
    <mergeCell ref="J46:K46"/>
    <mergeCell ref="L46:O46"/>
    <mergeCell ref="D47:E47"/>
    <mergeCell ref="F47:G47"/>
    <mergeCell ref="H47:I47"/>
    <mergeCell ref="J47:K47"/>
    <mergeCell ref="L47:O47"/>
    <mergeCell ref="L51:O51"/>
    <mergeCell ref="D70:F70"/>
    <mergeCell ref="D71:F71"/>
    <mergeCell ref="H71:K71"/>
    <mergeCell ref="L71:O71"/>
    <mergeCell ref="D48:E48"/>
    <mergeCell ref="F48:G48"/>
    <mergeCell ref="H48:I48"/>
    <mergeCell ref="J48:K48"/>
    <mergeCell ref="L48:O48"/>
    <mergeCell ref="D49:E49"/>
    <mergeCell ref="F49:G49"/>
    <mergeCell ref="H49:I49"/>
    <mergeCell ref="J49:K49"/>
    <mergeCell ref="L49:O49"/>
    <mergeCell ref="D53:E53"/>
    <mergeCell ref="F53:G53"/>
    <mergeCell ref="H53:I53"/>
    <mergeCell ref="J53:K53"/>
    <mergeCell ref="D54:E54"/>
    <mergeCell ref="F54:G54"/>
    <mergeCell ref="H54:I54"/>
    <mergeCell ref="J54:K54"/>
    <mergeCell ref="D50:E50"/>
  </mergeCells>
  <conditionalFormatting sqref="D6">
    <cfRule type="expression" dxfId="24" priority="2">
      <formula>$D$6=""</formula>
    </cfRule>
  </conditionalFormatting>
  <conditionalFormatting sqref="E6">
    <cfRule type="expression" dxfId="23" priority="87">
      <formula>$E$6=""</formula>
    </cfRule>
  </conditionalFormatting>
  <dataValidations count="4">
    <dataValidation type="list" allowBlank="1" showInputMessage="1" showErrorMessage="1" sqref="D6" xr:uid="{A2BDDBC8-AF33-4387-805D-982D5626E8AC}">
      <formula1>Mois</formula1>
    </dataValidation>
    <dataValidation type="list" allowBlank="1" showInputMessage="1" showErrorMessage="1" sqref="E6" xr:uid="{E30F9F88-F9B9-4F8B-9206-0F62A5230492}">
      <formula1>"2022,2023,2024,2025"</formula1>
    </dataValidation>
    <dataValidation type="list" allowBlank="1" showInputMessage="1" showErrorMessage="1" sqref="J54:K63" xr:uid="{98375649-749A-42C0-ACA3-3095E1E8C1E1}">
      <formula1>"Exécuté, Non exécuté, En cours d'exécution"</formula1>
    </dataValidation>
    <dataValidation type="list" allowBlank="1" showInputMessage="1" showErrorMessage="1" sqref="J35:K53" xr:uid="{3ADDF4F3-D5EA-45B6-B7A0-A5FFF70CF313}">
      <formula1>"Réalisé, Non Réalisé, En cours de réalisation"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93A2-9F76-4779-BB49-55AD81A21B88}">
  <sheetPr codeName="Feuil2">
    <tabColor rgb="FFFFC000"/>
  </sheetPr>
  <dimension ref="A1:CZ4"/>
  <sheetViews>
    <sheetView zoomScale="80" zoomScaleNormal="80" workbookViewId="0">
      <pane xSplit="4" topLeftCell="E1" activePane="topRight" state="frozen"/>
      <selection pane="topRight" activeCell="A3" sqref="A3"/>
    </sheetView>
  </sheetViews>
  <sheetFormatPr baseColWidth="10" defaultColWidth="12.75" defaultRowHeight="15.6" x14ac:dyDescent="0.25"/>
  <cols>
    <col min="1" max="1" width="29.625" style="157" customWidth="1"/>
    <col min="2" max="2" width="13" style="12" bestFit="1" customWidth="1"/>
    <col min="3" max="3" width="46.25" style="9" customWidth="1"/>
    <col min="4" max="4" width="49.5" style="9" customWidth="1"/>
    <col min="5" max="5" width="17" style="12" customWidth="1"/>
    <col min="6" max="6" width="30" style="16" customWidth="1"/>
    <col min="7" max="7" width="28.125" style="16" customWidth="1"/>
    <col min="8" max="8" width="19.875" style="12" customWidth="1"/>
    <col min="9" max="9" width="15.75" style="22" customWidth="1"/>
    <col min="10" max="10" width="19" style="12" customWidth="1"/>
    <col min="11" max="11" width="17.875" style="12" customWidth="1"/>
    <col min="12" max="12" width="13.625" style="12" customWidth="1"/>
    <col min="13" max="13" width="15.125" style="12" customWidth="1"/>
    <col min="14" max="14" width="17.625" style="12" customWidth="1"/>
    <col min="15" max="15" width="15" style="12" bestFit="1" customWidth="1"/>
    <col min="16" max="16" width="14.375" style="12" customWidth="1"/>
    <col min="17" max="17" width="13.625" style="12" customWidth="1"/>
    <col min="18" max="18" width="32.875" style="23" customWidth="1"/>
    <col min="19" max="19" width="38.5" style="23" customWidth="1"/>
    <col min="20" max="20" width="15.5" style="23" customWidth="1"/>
    <col min="21" max="21" width="5" style="8" customWidth="1"/>
    <col min="22" max="22" width="14.375" style="23" customWidth="1"/>
    <col min="23" max="23" width="4.875" style="23" customWidth="1"/>
    <col min="24" max="24" width="14.375" style="23" customWidth="1"/>
    <col min="25" max="25" width="4.875" style="23" customWidth="1"/>
    <col min="26" max="26" width="14.375" style="23" customWidth="1"/>
    <col min="27" max="27" width="4.875" style="23" customWidth="1"/>
    <col min="28" max="28" width="14.375" style="23" customWidth="1"/>
    <col min="29" max="29" width="4.875" style="23" customWidth="1"/>
    <col min="30" max="30" width="14.375" style="23" customWidth="1"/>
    <col min="31" max="31" width="4.875" style="23" customWidth="1"/>
    <col min="32" max="32" width="14.375" style="23" customWidth="1"/>
    <col min="33" max="33" width="4.875" style="23" customWidth="1"/>
    <col min="34" max="34" width="14.375" style="23" customWidth="1"/>
    <col min="35" max="35" width="4.875" style="23" customWidth="1"/>
    <col min="36" max="36" width="11.375" style="23" customWidth="1"/>
    <col min="37" max="37" width="4.875" style="23" customWidth="1"/>
    <col min="38" max="38" width="12" style="23" customWidth="1"/>
    <col min="39" max="39" width="4.875" style="23" customWidth="1"/>
    <col min="40" max="40" width="11.375" style="23" customWidth="1"/>
    <col min="41" max="41" width="4.875" style="23" customWidth="1"/>
    <col min="42" max="42" width="11.375" style="23" customWidth="1"/>
    <col min="43" max="43" width="4.875" style="23" customWidth="1"/>
    <col min="44" max="44" width="11.75" style="23" customWidth="1"/>
    <col min="45" max="45" width="4.875" style="23" customWidth="1"/>
    <col min="46" max="46" width="11.375" style="23" customWidth="1"/>
    <col min="47" max="47" width="4.875" style="23" customWidth="1"/>
    <col min="48" max="48" width="11.75" style="23" customWidth="1"/>
    <col min="49" max="49" width="4.875" style="23" customWidth="1"/>
    <col min="50" max="50" width="11.375" style="23" customWidth="1"/>
    <col min="51" max="51" width="4.875" style="23" customWidth="1"/>
    <col min="52" max="52" width="11.375" style="23" customWidth="1"/>
    <col min="53" max="53" width="4.875" style="23" customWidth="1"/>
    <col min="54" max="54" width="11.375" style="23" customWidth="1"/>
    <col min="55" max="55" width="4.875" style="23" customWidth="1"/>
    <col min="56" max="56" width="11.875" style="23" customWidth="1"/>
    <col min="57" max="58" width="4.875" style="23" customWidth="1"/>
    <col min="59" max="59" width="12.875" style="8" customWidth="1"/>
    <col min="60" max="60" width="13.875" style="8" bestFit="1" customWidth="1"/>
    <col min="61" max="61" width="15.625" style="12" customWidth="1"/>
    <col min="62" max="62" width="58.875" style="12" customWidth="1"/>
    <col min="63" max="63" width="4.125" style="12" customWidth="1"/>
    <col min="64" max="64" width="12.75" style="23"/>
    <col min="65" max="65" width="5.5" style="23" customWidth="1"/>
    <col min="66" max="66" width="12.75" style="23"/>
    <col min="67" max="67" width="5.5" style="23" customWidth="1"/>
    <col min="68" max="68" width="12.75" style="23"/>
    <col min="69" max="69" width="5.5" style="23" customWidth="1"/>
    <col min="70" max="70" width="12.75" style="23"/>
    <col min="71" max="71" width="5.5" style="23" customWidth="1"/>
    <col min="72" max="72" width="12.75" style="23"/>
    <col min="73" max="73" width="5.5" style="23" customWidth="1"/>
    <col min="74" max="74" width="12.75" style="23"/>
    <col min="75" max="75" width="5.5" style="23" customWidth="1"/>
    <col min="76" max="76" width="12.75" style="23"/>
    <col min="77" max="77" width="5.5" style="23" customWidth="1"/>
    <col min="78" max="78" width="12.75" style="23"/>
    <col min="79" max="79" width="5.5" style="23" customWidth="1"/>
    <col min="80" max="80" width="12.75" style="23"/>
    <col min="81" max="81" width="5.5" style="23" customWidth="1"/>
    <col min="82" max="82" width="12.75" style="23"/>
    <col min="83" max="83" width="5.5" style="23" customWidth="1"/>
    <col min="84" max="84" width="12.75" style="23"/>
    <col min="85" max="85" width="5.5" style="23" customWidth="1"/>
    <col min="86" max="86" width="12.75" style="23"/>
    <col min="87" max="87" width="5.5" style="23" customWidth="1"/>
    <col min="88" max="88" width="12.75" style="23"/>
    <col min="89" max="89" width="5.5" style="23" customWidth="1"/>
    <col min="90" max="90" width="12.75" style="23"/>
    <col min="91" max="91" width="5.5" style="23" customWidth="1"/>
    <col min="92" max="92" width="13.125" style="23" customWidth="1"/>
    <col min="93" max="93" width="5.5" style="23" customWidth="1"/>
    <col min="94" max="94" width="12.75" style="23" customWidth="1"/>
    <col min="95" max="95" width="5.5" style="23" customWidth="1"/>
    <col min="96" max="96" width="12.75" style="23"/>
    <col min="97" max="97" width="5.5" style="23" customWidth="1"/>
    <col min="98" max="98" width="12.75" style="23"/>
    <col min="99" max="99" width="5.5" style="23" customWidth="1"/>
    <col min="100" max="100" width="4.625" style="8" customWidth="1"/>
    <col min="101" max="101" width="12.875" style="8" customWidth="1"/>
    <col min="102" max="102" width="15" style="8" bestFit="1" customWidth="1"/>
    <col min="103" max="103" width="13.625" style="12" customWidth="1"/>
    <col min="104" max="104" width="61.875" style="12" customWidth="1"/>
    <col min="105" max="16384" width="12.75" style="12"/>
  </cols>
  <sheetData>
    <row r="1" spans="1:104" ht="16.2" thickBot="1" x14ac:dyDescent="0.3"/>
    <row r="2" spans="1:104" s="26" customFormat="1" ht="31.2" customHeight="1" thickBot="1" x14ac:dyDescent="0.3">
      <c r="A2" s="158"/>
      <c r="C2" s="155"/>
      <c r="D2" s="155"/>
      <c r="F2" s="27"/>
      <c r="G2" s="27"/>
      <c r="I2" s="325">
        <v>45474</v>
      </c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7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G2" s="314" t="s">
        <v>236</v>
      </c>
      <c r="BH2" s="315"/>
      <c r="BI2" s="315"/>
      <c r="BJ2" s="316"/>
      <c r="BL2" s="313"/>
      <c r="BM2" s="313"/>
      <c r="BN2" s="313"/>
      <c r="BO2" s="313"/>
      <c r="BP2" s="313"/>
      <c r="BQ2" s="313"/>
      <c r="BR2" s="313"/>
      <c r="BS2" s="313"/>
      <c r="BT2" s="313"/>
      <c r="BU2" s="313"/>
      <c r="BV2" s="313"/>
      <c r="BW2" s="313"/>
      <c r="BX2" s="313"/>
      <c r="BY2" s="313"/>
      <c r="BZ2" s="313"/>
      <c r="CA2" s="313"/>
      <c r="CB2" s="313"/>
      <c r="CC2" s="313"/>
      <c r="CD2" s="313"/>
      <c r="CE2" s="313"/>
      <c r="CF2" s="313"/>
      <c r="CG2" s="313"/>
      <c r="CH2" s="313"/>
      <c r="CI2" s="313"/>
      <c r="CJ2" s="313"/>
      <c r="CK2" s="313"/>
      <c r="CL2" s="313"/>
      <c r="CM2" s="313"/>
      <c r="CN2" s="313"/>
      <c r="CO2" s="313"/>
      <c r="CP2" s="313"/>
      <c r="CQ2" s="313"/>
      <c r="CR2" s="313"/>
      <c r="CS2" s="313"/>
      <c r="CT2" s="313"/>
      <c r="CU2" s="313"/>
      <c r="CV2" s="8"/>
      <c r="CW2" s="317" t="s">
        <v>237</v>
      </c>
      <c r="CX2" s="318"/>
      <c r="CY2" s="318"/>
      <c r="CZ2" s="319"/>
    </row>
    <row r="3" spans="1:104" s="16" customFormat="1" ht="63" customHeight="1" x14ac:dyDescent="0.25">
      <c r="A3" s="13" t="s">
        <v>5</v>
      </c>
      <c r="B3" s="14" t="s">
        <v>110</v>
      </c>
      <c r="C3" s="14" t="s">
        <v>4</v>
      </c>
      <c r="D3" s="14" t="s">
        <v>6</v>
      </c>
      <c r="E3" s="10" t="s">
        <v>252</v>
      </c>
      <c r="F3" s="10" t="s">
        <v>53</v>
      </c>
      <c r="G3" s="10" t="s">
        <v>54</v>
      </c>
      <c r="H3" s="39" t="s">
        <v>253</v>
      </c>
      <c r="I3" s="29" t="s">
        <v>55</v>
      </c>
      <c r="J3" s="30" t="s">
        <v>7</v>
      </c>
      <c r="K3" s="30" t="s">
        <v>8</v>
      </c>
      <c r="L3" s="30" t="s">
        <v>9</v>
      </c>
      <c r="M3" s="30" t="s">
        <v>10</v>
      </c>
      <c r="N3" s="106" t="s">
        <v>11</v>
      </c>
      <c r="O3" s="31" t="s">
        <v>12</v>
      </c>
      <c r="P3" s="32" t="s">
        <v>13</v>
      </c>
      <c r="Q3" s="33" t="s">
        <v>14</v>
      </c>
      <c r="R3" s="30" t="s">
        <v>15</v>
      </c>
      <c r="S3" s="30" t="s">
        <v>16</v>
      </c>
      <c r="T3" s="34" t="s">
        <v>17</v>
      </c>
      <c r="U3" s="15"/>
      <c r="V3" s="321" t="s">
        <v>18</v>
      </c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3"/>
      <c r="BF3" s="8"/>
      <c r="BG3" s="35" t="s">
        <v>22</v>
      </c>
      <c r="BH3" s="36" t="s">
        <v>23</v>
      </c>
      <c r="BI3" s="37" t="s">
        <v>24</v>
      </c>
      <c r="BJ3" s="38" t="s">
        <v>21</v>
      </c>
      <c r="BK3" s="197"/>
      <c r="BL3" s="311" t="s">
        <v>19</v>
      </c>
      <c r="BM3" s="311"/>
      <c r="BN3" s="311"/>
      <c r="BO3" s="311"/>
      <c r="BP3" s="311"/>
      <c r="BQ3" s="311"/>
      <c r="BR3" s="311"/>
      <c r="BS3" s="311"/>
      <c r="BT3" s="311"/>
      <c r="BU3" s="311"/>
      <c r="BV3" s="311"/>
      <c r="BW3" s="311"/>
      <c r="BX3" s="311"/>
      <c r="BY3" s="311"/>
      <c r="BZ3" s="311"/>
      <c r="CA3" s="311"/>
      <c r="CB3" s="311"/>
      <c r="CC3" s="311"/>
      <c r="CD3" s="311"/>
      <c r="CE3" s="311"/>
      <c r="CF3" s="311"/>
      <c r="CG3" s="311"/>
      <c r="CH3" s="311"/>
      <c r="CI3" s="311"/>
      <c r="CJ3" s="311"/>
      <c r="CK3" s="311"/>
      <c r="CL3" s="311"/>
      <c r="CM3" s="311"/>
      <c r="CN3" s="311"/>
      <c r="CO3" s="311"/>
      <c r="CP3" s="311"/>
      <c r="CQ3" s="311"/>
      <c r="CR3" s="311"/>
      <c r="CS3" s="311"/>
      <c r="CT3" s="311"/>
      <c r="CU3" s="312"/>
      <c r="CV3" s="15"/>
      <c r="CW3" s="195" t="s">
        <v>22</v>
      </c>
      <c r="CX3" s="196" t="s">
        <v>254</v>
      </c>
      <c r="CY3" s="194" t="s">
        <v>20</v>
      </c>
      <c r="CZ3" s="38" t="s">
        <v>21</v>
      </c>
    </row>
    <row r="4" spans="1:104" ht="16.8" customHeight="1" x14ac:dyDescent="0.25">
      <c r="A4" s="159"/>
      <c r="B4" s="19"/>
      <c r="C4" s="156"/>
      <c r="D4" s="156"/>
      <c r="E4" s="19"/>
      <c r="F4" s="19"/>
      <c r="G4" s="19"/>
      <c r="H4" s="40"/>
      <c r="I4" s="17"/>
      <c r="J4" s="18"/>
      <c r="K4" s="19"/>
      <c r="L4" s="19"/>
      <c r="M4" s="19"/>
      <c r="N4" s="19"/>
      <c r="O4" s="18"/>
      <c r="P4" s="20"/>
      <c r="Q4" s="20"/>
      <c r="R4" s="20"/>
      <c r="S4" s="20"/>
      <c r="T4" s="21"/>
      <c r="U4" s="11"/>
      <c r="V4" s="309">
        <v>45108</v>
      </c>
      <c r="W4" s="310"/>
      <c r="X4" s="307">
        <v>45139</v>
      </c>
      <c r="Y4" s="308"/>
      <c r="Z4" s="307">
        <v>45170</v>
      </c>
      <c r="AA4" s="308"/>
      <c r="AB4" s="310">
        <v>45200</v>
      </c>
      <c r="AC4" s="310"/>
      <c r="AD4" s="310">
        <v>45231</v>
      </c>
      <c r="AE4" s="310"/>
      <c r="AF4" s="310">
        <v>45261</v>
      </c>
      <c r="AG4" s="310"/>
      <c r="AH4" s="310">
        <v>45292</v>
      </c>
      <c r="AI4" s="310"/>
      <c r="AJ4" s="310">
        <v>45323</v>
      </c>
      <c r="AK4" s="310"/>
      <c r="AL4" s="310">
        <v>45352</v>
      </c>
      <c r="AM4" s="310"/>
      <c r="AN4" s="310">
        <v>45383</v>
      </c>
      <c r="AO4" s="310"/>
      <c r="AP4" s="310">
        <v>45413</v>
      </c>
      <c r="AQ4" s="310"/>
      <c r="AR4" s="310">
        <v>45444</v>
      </c>
      <c r="AS4" s="310"/>
      <c r="AT4" s="310">
        <v>45474</v>
      </c>
      <c r="AU4" s="310"/>
      <c r="AV4" s="310">
        <v>45505</v>
      </c>
      <c r="AW4" s="310"/>
      <c r="AX4" s="310">
        <v>45536</v>
      </c>
      <c r="AY4" s="310"/>
      <c r="AZ4" s="310">
        <v>45566</v>
      </c>
      <c r="BA4" s="310"/>
      <c r="BB4" s="310">
        <v>45597</v>
      </c>
      <c r="BC4" s="310"/>
      <c r="BD4" s="310">
        <v>45627</v>
      </c>
      <c r="BE4" s="324"/>
      <c r="BF4" s="8"/>
      <c r="BG4" s="17"/>
      <c r="BH4" s="20"/>
      <c r="BI4" s="20"/>
      <c r="BJ4" s="21"/>
      <c r="BK4" s="11"/>
      <c r="BL4" s="309">
        <v>45108</v>
      </c>
      <c r="BM4" s="310"/>
      <c r="BN4" s="309">
        <v>45139</v>
      </c>
      <c r="BO4" s="310"/>
      <c r="BP4" s="310">
        <v>45170</v>
      </c>
      <c r="BQ4" s="310"/>
      <c r="BR4" s="310">
        <v>45200</v>
      </c>
      <c r="BS4" s="310"/>
      <c r="BT4" s="310">
        <v>45231</v>
      </c>
      <c r="BU4" s="310"/>
      <c r="BV4" s="310">
        <v>45261</v>
      </c>
      <c r="BW4" s="310"/>
      <c r="BX4" s="310">
        <v>45292</v>
      </c>
      <c r="BY4" s="310"/>
      <c r="BZ4" s="310">
        <v>45323</v>
      </c>
      <c r="CA4" s="310"/>
      <c r="CB4" s="310">
        <v>45352</v>
      </c>
      <c r="CC4" s="310"/>
      <c r="CD4" s="310">
        <v>45383</v>
      </c>
      <c r="CE4" s="310"/>
      <c r="CF4" s="310">
        <v>45413</v>
      </c>
      <c r="CG4" s="310"/>
      <c r="CH4" s="310">
        <v>45444</v>
      </c>
      <c r="CI4" s="310"/>
      <c r="CJ4" s="310">
        <v>45474</v>
      </c>
      <c r="CK4" s="310"/>
      <c r="CL4" s="310">
        <v>45505</v>
      </c>
      <c r="CM4" s="310"/>
      <c r="CN4" s="310">
        <v>45536</v>
      </c>
      <c r="CO4" s="310"/>
      <c r="CP4" s="310">
        <v>45566</v>
      </c>
      <c r="CQ4" s="310"/>
      <c r="CR4" s="310">
        <v>45597</v>
      </c>
      <c r="CS4" s="310"/>
      <c r="CT4" s="310">
        <v>45627</v>
      </c>
      <c r="CU4" s="324"/>
      <c r="CV4" s="113" t="s">
        <v>202</v>
      </c>
      <c r="CW4" s="17"/>
      <c r="CX4" s="20"/>
      <c r="CY4" s="20"/>
      <c r="CZ4" s="21"/>
    </row>
  </sheetData>
  <autoFilter ref="A4:CZ4" xr:uid="{1FDB93A2-9F76-4779-BB49-55AD81A21B88}"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3" showButton="0"/>
    <filterColumn colId="35" showButton="0"/>
    <filterColumn colId="37" showButton="0"/>
    <filterColumn colId="39" showButton="0"/>
    <filterColumn colId="41" showButton="0"/>
    <filterColumn colId="43" showButton="0"/>
    <filterColumn colId="45" showButton="0"/>
    <filterColumn colId="47" showButton="0"/>
    <filterColumn colId="49" showButton="0"/>
    <filterColumn colId="51" showButton="0"/>
    <filterColumn colId="53" showButton="0"/>
    <filterColumn colId="55" showButton="0"/>
    <filterColumn colId="63" showButton="0"/>
    <filterColumn colId="65" showButton="0"/>
    <filterColumn colId="67" showButton="0"/>
    <filterColumn colId="69" showButton="0"/>
    <filterColumn colId="71" showButton="0"/>
    <filterColumn colId="73" showButton="0"/>
    <filterColumn colId="75" showButton="0"/>
    <filterColumn colId="77" showButton="0"/>
    <filterColumn colId="79" showButton="0"/>
    <filterColumn colId="81" showButton="0"/>
    <filterColumn colId="83" showButton="0"/>
    <filterColumn colId="85" showButton="0"/>
    <filterColumn colId="87" showButton="0"/>
    <filterColumn colId="89" showButton="0"/>
    <filterColumn colId="91" showButton="0"/>
    <filterColumn colId="93" showButton="0"/>
    <filterColumn colId="95" showButton="0"/>
    <filterColumn colId="97" showButton="0"/>
  </autoFilter>
  <mergeCells count="43">
    <mergeCell ref="I2:T2"/>
    <mergeCell ref="CB4:CC4"/>
    <mergeCell ref="CD4:CE4"/>
    <mergeCell ref="CP4:CQ4"/>
    <mergeCell ref="CR4:CS4"/>
    <mergeCell ref="BR4:BS4"/>
    <mergeCell ref="BT4:BU4"/>
    <mergeCell ref="BV4:BW4"/>
    <mergeCell ref="BX4:BY4"/>
    <mergeCell ref="BZ4:CA4"/>
    <mergeCell ref="AZ4:BA4"/>
    <mergeCell ref="BB4:BC4"/>
    <mergeCell ref="BD4:BE4"/>
    <mergeCell ref="BN4:BO4"/>
    <mergeCell ref="BP4:BQ4"/>
    <mergeCell ref="V4:W4"/>
    <mergeCell ref="CW2:CZ2"/>
    <mergeCell ref="V2:BE2"/>
    <mergeCell ref="V3:BE3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CT4:CU4"/>
    <mergeCell ref="Z4:AA4"/>
    <mergeCell ref="X4:Y4"/>
    <mergeCell ref="BL4:BM4"/>
    <mergeCell ref="BL3:CU3"/>
    <mergeCell ref="BL2:CU2"/>
    <mergeCell ref="BG2:BJ2"/>
    <mergeCell ref="CF4:CG4"/>
    <mergeCell ref="CH4:CI4"/>
    <mergeCell ref="CJ4:CK4"/>
    <mergeCell ref="CL4:CM4"/>
    <mergeCell ref="CN4:CO4"/>
  </mergeCells>
  <phoneticPr fontId="6" type="noConversion"/>
  <conditionalFormatting sqref="D3:E3">
    <cfRule type="containsText" dxfId="22" priority="71" operator="containsText" text="Produit traceur">
      <formula>NOT(ISERROR(SEARCH("Produit traceur",D3)))</formula>
    </cfRule>
  </conditionalFormatting>
  <conditionalFormatting sqref="J4:T4">
    <cfRule type="cellIs" dxfId="21" priority="78" operator="equal">
      <formula>0</formula>
    </cfRule>
  </conditionalFormatting>
  <conditionalFormatting sqref="P4:T4">
    <cfRule type="cellIs" dxfId="20" priority="75" operator="equal">
      <formula>"X"</formula>
    </cfRule>
  </conditionalFormatting>
  <conditionalFormatting sqref="BG4:BJ4 CW4:CZ4">
    <cfRule type="cellIs" dxfId="19" priority="68" operator="equal">
      <formula>"X"</formula>
    </cfRule>
    <cfRule type="cellIs" dxfId="18" priority="69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DB06-2726-4327-81D2-75E89BC452A3}">
  <sheetPr codeName="Feuil3">
    <tabColor rgb="FFFFD966"/>
  </sheetPr>
  <dimension ref="A1:AR48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2" sqref="A2:A3"/>
    </sheetView>
  </sheetViews>
  <sheetFormatPr baseColWidth="10" defaultRowHeight="13.8" x14ac:dyDescent="0.25"/>
  <cols>
    <col min="1" max="1" width="20.625" style="160" customWidth="1"/>
    <col min="2" max="2" width="12.25" customWidth="1"/>
    <col min="3" max="3" width="16.75" style="115" customWidth="1"/>
    <col min="4" max="4" width="45.875" style="160" customWidth="1"/>
    <col min="5" max="5" width="18.375" bestFit="1" customWidth="1"/>
    <col min="6" max="6" width="15.375" customWidth="1"/>
    <col min="7" max="8" width="17.875" bestFit="1" customWidth="1"/>
    <col min="9" max="9" width="15.375" customWidth="1"/>
    <col min="10" max="11" width="16" customWidth="1"/>
    <col min="12" max="12" width="19.25" customWidth="1"/>
    <col min="13" max="13" width="15.875" bestFit="1" customWidth="1"/>
    <col min="14" max="14" width="13.375" customWidth="1"/>
    <col min="15" max="15" width="13.375" bestFit="1" customWidth="1"/>
    <col min="16" max="16" width="13.375" customWidth="1"/>
    <col min="17" max="17" width="16.625" customWidth="1"/>
    <col min="18" max="18" width="15.125" customWidth="1"/>
    <col min="19" max="19" width="16.125" customWidth="1"/>
    <col min="20" max="20" width="15.375" customWidth="1"/>
    <col min="21" max="21" width="16.375" customWidth="1"/>
    <col min="22" max="22" width="17" style="28" customWidth="1"/>
    <col min="23" max="23" width="17" style="115" hidden="1" customWidth="1"/>
    <col min="24" max="24" width="17.125" customWidth="1"/>
    <col min="25" max="25" width="18.5" customWidth="1"/>
    <col min="26" max="26" width="18.875" customWidth="1"/>
    <col min="27" max="27" width="21.125" customWidth="1"/>
    <col min="28" max="28" width="16.375" customWidth="1"/>
    <col min="29" max="29" width="15" customWidth="1"/>
    <col min="30" max="32" width="13.375" customWidth="1"/>
    <col min="33" max="33" width="14.125" customWidth="1"/>
    <col min="34" max="38" width="13.375" customWidth="1"/>
    <col min="39" max="39" width="28.875" customWidth="1"/>
    <col min="40" max="40" width="58.75" customWidth="1"/>
    <col min="41" max="41" width="61.125" customWidth="1"/>
    <col min="42" max="42" width="24.125" customWidth="1"/>
    <col min="43" max="43" width="22" customWidth="1"/>
  </cols>
  <sheetData>
    <row r="1" spans="1:44" ht="14.4" thickBot="1" x14ac:dyDescent="0.3">
      <c r="A1" s="162"/>
    </row>
    <row r="2" spans="1:44" ht="14.4" customHeight="1" thickBot="1" x14ac:dyDescent="0.3">
      <c r="A2" s="331" t="s">
        <v>5</v>
      </c>
      <c r="B2" s="331" t="s">
        <v>110</v>
      </c>
      <c r="C2" s="331" t="s">
        <v>4</v>
      </c>
      <c r="D2" s="331" t="s">
        <v>6</v>
      </c>
      <c r="E2" s="333" t="s">
        <v>252</v>
      </c>
      <c r="F2" s="333" t="s">
        <v>253</v>
      </c>
      <c r="G2" s="333" t="s">
        <v>255</v>
      </c>
      <c r="H2" s="333" t="s">
        <v>25</v>
      </c>
      <c r="I2" s="343" t="s">
        <v>26</v>
      </c>
      <c r="J2" s="329"/>
      <c r="K2" s="329"/>
      <c r="L2" s="330"/>
      <c r="M2" s="337" t="s">
        <v>27</v>
      </c>
      <c r="N2" s="338"/>
      <c r="O2" s="338"/>
      <c r="P2" s="338"/>
      <c r="Q2" s="338"/>
      <c r="R2" s="335" t="s">
        <v>249</v>
      </c>
      <c r="S2" s="344" t="s">
        <v>28</v>
      </c>
      <c r="T2" s="329"/>
      <c r="U2" s="329"/>
      <c r="V2" s="330"/>
      <c r="W2" s="342" t="s">
        <v>205</v>
      </c>
      <c r="X2" s="342" t="s">
        <v>29</v>
      </c>
      <c r="Y2" s="342" t="s">
        <v>30</v>
      </c>
      <c r="Z2" s="341" t="s">
        <v>206</v>
      </c>
      <c r="AA2" s="341" t="s">
        <v>31</v>
      </c>
      <c r="AB2" s="341" t="s">
        <v>256</v>
      </c>
      <c r="AC2" s="348" t="s">
        <v>32</v>
      </c>
      <c r="AD2" s="349"/>
      <c r="AE2" s="350"/>
      <c r="AF2" s="328" t="s">
        <v>33</v>
      </c>
      <c r="AG2" s="329"/>
      <c r="AH2" s="329"/>
      <c r="AI2" s="329"/>
      <c r="AJ2" s="329"/>
      <c r="AK2" s="329"/>
      <c r="AL2" s="329"/>
      <c r="AM2" s="330"/>
      <c r="AN2" s="346" t="s">
        <v>258</v>
      </c>
      <c r="AO2" s="345" t="s">
        <v>34</v>
      </c>
      <c r="AP2" s="345" t="s">
        <v>35</v>
      </c>
      <c r="AQ2" s="345" t="s">
        <v>36</v>
      </c>
      <c r="AR2" s="339" t="s">
        <v>17</v>
      </c>
    </row>
    <row r="3" spans="1:44" ht="48.6" customHeight="1" thickBot="1" x14ac:dyDescent="0.3">
      <c r="A3" s="332"/>
      <c r="B3" s="332"/>
      <c r="C3" s="334"/>
      <c r="D3" s="332"/>
      <c r="E3" s="332"/>
      <c r="F3" s="332"/>
      <c r="G3" s="332"/>
      <c r="H3" s="332"/>
      <c r="I3" s="175" t="s">
        <v>37</v>
      </c>
      <c r="J3" s="175" t="s">
        <v>38</v>
      </c>
      <c r="K3" s="175" t="s">
        <v>39</v>
      </c>
      <c r="L3" s="175" t="s">
        <v>40</v>
      </c>
      <c r="M3" s="176" t="s">
        <v>41</v>
      </c>
      <c r="N3" s="176" t="s">
        <v>37</v>
      </c>
      <c r="O3" s="176" t="s">
        <v>42</v>
      </c>
      <c r="P3" s="176" t="s">
        <v>39</v>
      </c>
      <c r="Q3" s="176" t="s">
        <v>40</v>
      </c>
      <c r="R3" s="336"/>
      <c r="S3" s="177" t="s">
        <v>37</v>
      </c>
      <c r="T3" s="177" t="s">
        <v>42</v>
      </c>
      <c r="U3" s="177" t="s">
        <v>39</v>
      </c>
      <c r="V3" s="177" t="s">
        <v>40</v>
      </c>
      <c r="W3" s="332"/>
      <c r="X3" s="332"/>
      <c r="Y3" s="332"/>
      <c r="Z3" s="332"/>
      <c r="AA3" s="332"/>
      <c r="AB3" s="332"/>
      <c r="AC3" s="178" t="s">
        <v>43</v>
      </c>
      <c r="AD3" s="179" t="s">
        <v>44</v>
      </c>
      <c r="AE3" s="180" t="s">
        <v>45</v>
      </c>
      <c r="AF3" s="181" t="s">
        <v>46</v>
      </c>
      <c r="AG3" s="182" t="s">
        <v>47</v>
      </c>
      <c r="AH3" s="181" t="s">
        <v>48</v>
      </c>
      <c r="AI3" s="182" t="s">
        <v>49</v>
      </c>
      <c r="AJ3" s="182" t="s">
        <v>50</v>
      </c>
      <c r="AK3" s="183" t="s">
        <v>51</v>
      </c>
      <c r="AL3" s="183" t="s">
        <v>52</v>
      </c>
      <c r="AM3" s="182" t="s">
        <v>257</v>
      </c>
      <c r="AN3" s="347"/>
      <c r="AO3" s="332"/>
      <c r="AP3" s="332"/>
      <c r="AQ3" s="332"/>
      <c r="AR3" s="340"/>
    </row>
    <row r="4" spans="1:44" ht="11.4" customHeight="1" x14ac:dyDescent="0.25">
      <c r="A4" s="163"/>
      <c r="B4" s="94"/>
      <c r="C4" s="116"/>
      <c r="D4" s="161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118"/>
      <c r="W4" s="116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5"/>
      <c r="AR4" s="95"/>
    </row>
    <row r="5" spans="1:44" s="114" customFormat="1" ht="31.2" customHeight="1" x14ac:dyDescent="0.25">
      <c r="A5" s="160"/>
      <c r="B5"/>
      <c r="C5" s="115"/>
      <c r="D5" s="160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28"/>
      <c r="W5" s="11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4" s="114" customFormat="1" ht="31.2" customHeight="1" x14ac:dyDescent="0.25">
      <c r="A6" s="160"/>
      <c r="B6"/>
      <c r="C6" s="115"/>
      <c r="D6" s="160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28"/>
      <c r="W6" s="115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4" s="114" customFormat="1" ht="31.2" customHeight="1" x14ac:dyDescent="0.25">
      <c r="A7" s="160"/>
      <c r="B7"/>
      <c r="C7" s="115"/>
      <c r="D7" s="160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28"/>
      <c r="W7" s="115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4" s="114" customFormat="1" ht="31.2" customHeight="1" x14ac:dyDescent="0.25">
      <c r="A8" s="160"/>
      <c r="B8"/>
      <c r="C8" s="115"/>
      <c r="D8" s="160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28"/>
      <c r="W8" s="115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4" s="114" customFormat="1" ht="31.2" customHeight="1" x14ac:dyDescent="0.25">
      <c r="A9" s="160"/>
      <c r="B9"/>
      <c r="C9" s="115"/>
      <c r="D9" s="160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28"/>
      <c r="W9" s="115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4" s="114" customFormat="1" ht="31.2" customHeight="1" x14ac:dyDescent="0.25">
      <c r="A10" s="160"/>
      <c r="B10"/>
      <c r="C10" s="115"/>
      <c r="D10" s="16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28"/>
      <c r="W10" s="115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4" s="114" customFormat="1" ht="31.2" customHeight="1" x14ac:dyDescent="0.25">
      <c r="A11" s="160"/>
      <c r="B11"/>
      <c r="C11" s="115"/>
      <c r="D11" s="160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28"/>
      <c r="W11" s="115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4" s="114" customFormat="1" ht="31.2" customHeight="1" x14ac:dyDescent="0.25">
      <c r="A12" s="160"/>
      <c r="B12"/>
      <c r="C12" s="115"/>
      <c r="D12" s="160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28"/>
      <c r="W12" s="115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4" s="114" customFormat="1" ht="31.2" customHeight="1" x14ac:dyDescent="0.25">
      <c r="A13" s="160"/>
      <c r="B13"/>
      <c r="C13" s="115"/>
      <c r="D13" s="160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28"/>
      <c r="W13" s="115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4" s="114" customFormat="1" ht="31.2" customHeight="1" x14ac:dyDescent="0.25">
      <c r="A14" s="160"/>
      <c r="B14"/>
      <c r="C14" s="115"/>
      <c r="D14" s="160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28"/>
      <c r="W14" s="115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4" s="114" customFormat="1" ht="31.2" customHeight="1" x14ac:dyDescent="0.25">
      <c r="A15" s="160"/>
      <c r="B15"/>
      <c r="C15" s="115"/>
      <c r="D15" s="160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28"/>
      <c r="W15" s="1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4" s="114" customFormat="1" ht="31.2" customHeight="1" x14ac:dyDescent="0.25">
      <c r="A16" s="160"/>
      <c r="B16"/>
      <c r="C16" s="115"/>
      <c r="D16" s="160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28"/>
      <c r="W16" s="115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s="114" customFormat="1" ht="31.2" customHeight="1" x14ac:dyDescent="0.25">
      <c r="A17" s="160"/>
      <c r="B17"/>
      <c r="C17" s="115"/>
      <c r="D17" s="160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28"/>
      <c r="W17" s="115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s="114" customFormat="1" ht="31.2" customHeight="1" x14ac:dyDescent="0.25">
      <c r="A18" s="160"/>
      <c r="B18"/>
      <c r="C18" s="115"/>
      <c r="D18" s="160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28"/>
      <c r="W18" s="115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s="114" customFormat="1" ht="31.2" customHeight="1" x14ac:dyDescent="0.25">
      <c r="A19" s="160"/>
      <c r="B19"/>
      <c r="C19" s="115"/>
      <c r="D19" s="160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28"/>
      <c r="W19" s="115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s="114" customFormat="1" ht="31.2" customHeight="1" x14ac:dyDescent="0.25">
      <c r="A20" s="160"/>
      <c r="B20"/>
      <c r="C20" s="115"/>
      <c r="D20" s="16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28"/>
      <c r="W20" s="115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s="114" customFormat="1" ht="31.2" customHeight="1" x14ac:dyDescent="0.25">
      <c r="A21" s="160"/>
      <c r="B21"/>
      <c r="C21" s="115"/>
      <c r="D21" s="160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28"/>
      <c r="W21" s="115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s="114" customFormat="1" ht="31.2" customHeight="1" x14ac:dyDescent="0.25">
      <c r="A22" s="160"/>
      <c r="B22"/>
      <c r="C22" s="115"/>
      <c r="D22" s="160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28"/>
      <c r="W22" s="115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s="114" customFormat="1" ht="31.2" customHeight="1" x14ac:dyDescent="0.25">
      <c r="A23" s="160"/>
      <c r="B23"/>
      <c r="C23" s="115"/>
      <c r="D23" s="160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28"/>
      <c r="W23" s="115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s="114" customFormat="1" ht="31.2" customHeight="1" x14ac:dyDescent="0.25">
      <c r="A24" s="160"/>
      <c r="B24"/>
      <c r="C24" s="115"/>
      <c r="D24" s="160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28"/>
      <c r="W24" s="115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s="114" customFormat="1" ht="31.2" customHeight="1" x14ac:dyDescent="0.25">
      <c r="A25" s="160"/>
      <c r="B25"/>
      <c r="C25" s="115"/>
      <c r="D25" s="160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28"/>
      <c r="W25" s="11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s="114" customFormat="1" ht="31.2" customHeight="1" x14ac:dyDescent="0.25">
      <c r="A26" s="160"/>
      <c r="B26"/>
      <c r="C26" s="115"/>
      <c r="D26" s="160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28"/>
      <c r="W26" s="115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s="114" customFormat="1" ht="31.2" customHeight="1" x14ac:dyDescent="0.25">
      <c r="A27" s="160"/>
      <c r="B27"/>
      <c r="C27" s="115"/>
      <c r="D27" s="160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28"/>
      <c r="W27" s="115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s="114" customFormat="1" ht="31.2" customHeight="1" x14ac:dyDescent="0.25">
      <c r="A28" s="160"/>
      <c r="B28"/>
      <c r="C28" s="115"/>
      <c r="D28" s="160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 s="28"/>
      <c r="W28" s="115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s="114" customFormat="1" ht="31.2" customHeight="1" x14ac:dyDescent="0.25">
      <c r="A29" s="160"/>
      <c r="B29"/>
      <c r="C29" s="115"/>
      <c r="D29" s="160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 s="28"/>
      <c r="W29" s="115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s="114" customFormat="1" ht="31.2" customHeight="1" x14ac:dyDescent="0.25">
      <c r="A30" s="160"/>
      <c r="B30"/>
      <c r="C30" s="115"/>
      <c r="D30" s="16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 s="28"/>
      <c r="W30" s="115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s="114" customFormat="1" ht="31.2" customHeight="1" x14ac:dyDescent="0.25">
      <c r="A31" s="160"/>
      <c r="B31"/>
      <c r="C31" s="115"/>
      <c r="D31" s="16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 s="28"/>
      <c r="W31" s="115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s="114" customFormat="1" ht="31.2" customHeight="1" x14ac:dyDescent="0.25">
      <c r="A32" s="160"/>
      <c r="B32"/>
      <c r="C32" s="115"/>
      <c r="D32" s="16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 s="28"/>
      <c r="W32" s="115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s="114" customFormat="1" ht="31.2" customHeight="1" x14ac:dyDescent="0.25">
      <c r="A33" s="160"/>
      <c r="B33"/>
      <c r="C33" s="115"/>
      <c r="D33" s="16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 s="28"/>
      <c r="W33" s="115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s="114" customFormat="1" ht="31.2" customHeight="1" x14ac:dyDescent="0.25">
      <c r="A34" s="160"/>
      <c r="B34"/>
      <c r="C34" s="115"/>
      <c r="D34" s="160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 s="28"/>
      <c r="W34" s="115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s="114" customFormat="1" ht="31.2" customHeight="1" x14ac:dyDescent="0.25">
      <c r="A35" s="160"/>
      <c r="B35"/>
      <c r="C35" s="115"/>
      <c r="D35" s="16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 s="28"/>
      <c r="W35" s="11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s="114" customFormat="1" ht="31.2" customHeight="1" x14ac:dyDescent="0.25">
      <c r="A36" s="160"/>
      <c r="B36"/>
      <c r="C36" s="115"/>
      <c r="D36" s="16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 s="28"/>
      <c r="W36" s="115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s="114" customFormat="1" ht="31.2" customHeight="1" x14ac:dyDescent="0.25">
      <c r="A37" s="160"/>
      <c r="B37"/>
      <c r="C37" s="115"/>
      <c r="D37" s="16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 s="28"/>
      <c r="W37" s="115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s="114" customFormat="1" ht="31.2" customHeight="1" x14ac:dyDescent="0.25">
      <c r="A38" s="160"/>
      <c r="B38"/>
      <c r="C38" s="115"/>
      <c r="D38" s="16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 s="28"/>
      <c r="W38" s="115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s="114" customFormat="1" ht="31.2" customHeight="1" x14ac:dyDescent="0.25">
      <c r="A39" s="160"/>
      <c r="B39"/>
      <c r="C39" s="115"/>
      <c r="D39" s="16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 s="28"/>
      <c r="W39" s="115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s="114" customFormat="1" ht="31.2" customHeight="1" x14ac:dyDescent="0.25">
      <c r="A40" s="160"/>
      <c r="B40"/>
      <c r="C40" s="115"/>
      <c r="D40" s="16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 s="28"/>
      <c r="W40" s="115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s="114" customFormat="1" ht="31.2" customHeight="1" x14ac:dyDescent="0.25">
      <c r="A41" s="160"/>
      <c r="B41"/>
      <c r="C41" s="115"/>
      <c r="D41" s="16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 s="28"/>
      <c r="W41" s="115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s="114" customFormat="1" ht="31.2" customHeight="1" x14ac:dyDescent="0.25">
      <c r="A42" s="160"/>
      <c r="B42"/>
      <c r="C42" s="115"/>
      <c r="D42" s="16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28"/>
      <c r="W42" s="115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s="114" customFormat="1" ht="31.2" customHeight="1" x14ac:dyDescent="0.25">
      <c r="A43" s="160"/>
      <c r="B43"/>
      <c r="C43" s="115"/>
      <c r="D43" s="16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 s="28"/>
      <c r="W43" s="115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s="114" customFormat="1" ht="31.2" customHeight="1" x14ac:dyDescent="0.25">
      <c r="A44" s="160"/>
      <c r="B44"/>
      <c r="C44" s="115"/>
      <c r="D44" s="160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28"/>
      <c r="W44" s="115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s="114" customFormat="1" ht="31.2" customHeight="1" x14ac:dyDescent="0.25">
      <c r="A45" s="160"/>
      <c r="B45"/>
      <c r="C45" s="115"/>
      <c r="D45" s="160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 s="28"/>
      <c r="W45" s="11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s="114" customFormat="1" ht="31.2" customHeight="1" x14ac:dyDescent="0.25">
      <c r="A46" s="160"/>
      <c r="B46"/>
      <c r="C46" s="115"/>
      <c r="D46" s="160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 s="28"/>
      <c r="W46" s="115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s="114" customFormat="1" ht="31.2" customHeight="1" x14ac:dyDescent="0.25">
      <c r="A47" s="160"/>
      <c r="B47"/>
      <c r="C47" s="115"/>
      <c r="D47" s="160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 s="28"/>
      <c r="W47" s="115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s="114" customFormat="1" ht="31.2" customHeight="1" x14ac:dyDescent="0.25">
      <c r="A48" s="160"/>
      <c r="B48"/>
      <c r="C48" s="115"/>
      <c r="D48" s="160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 s="28"/>
      <c r="W48" s="115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</sheetData>
  <autoFilter ref="A4:AR4" xr:uid="{9D09DB06-2726-4327-81D2-75E89BC452A3}"/>
  <mergeCells count="25">
    <mergeCell ref="AR2:AR3"/>
    <mergeCell ref="Z2:Z3"/>
    <mergeCell ref="AA2:AA3"/>
    <mergeCell ref="Y2:Y3"/>
    <mergeCell ref="G2:G3"/>
    <mergeCell ref="H2:H3"/>
    <mergeCell ref="I2:L2"/>
    <mergeCell ref="W2:W3"/>
    <mergeCell ref="X2:X3"/>
    <mergeCell ref="S2:V2"/>
    <mergeCell ref="AO2:AO3"/>
    <mergeCell ref="AP2:AP3"/>
    <mergeCell ref="AQ2:AQ3"/>
    <mergeCell ref="AN2:AN3"/>
    <mergeCell ref="AB2:AB3"/>
    <mergeCell ref="AC2:AE2"/>
    <mergeCell ref="AF2:AM2"/>
    <mergeCell ref="A2:A3"/>
    <mergeCell ref="B2:B3"/>
    <mergeCell ref="D2:D3"/>
    <mergeCell ref="E2:E3"/>
    <mergeCell ref="F2:F3"/>
    <mergeCell ref="C2:C3"/>
    <mergeCell ref="R2:R3"/>
    <mergeCell ref="M2:Q2"/>
  </mergeCells>
  <conditionalFormatting sqref="E2">
    <cfRule type="containsText" dxfId="17" priority="1" operator="containsText" text="Produit traceur">
      <formula>NOT(ISERROR(SEARCH(("Produit traceur"),(E2))))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04E9-1B36-49F2-91CC-39B2A93C4A63}">
  <sheetPr>
    <tabColor rgb="FF00B0F0"/>
  </sheetPr>
  <dimension ref="A1:N51"/>
  <sheetViews>
    <sheetView showGridLines="0" zoomScale="80" zoomScaleNormal="80" workbookViewId="0">
      <pane ySplit="5" topLeftCell="A6" activePane="bottomLeft" state="frozen"/>
      <selection activeCell="L1" sqref="L1:L1048576"/>
      <selection pane="bottomLeft" activeCell="J27" sqref="J27"/>
    </sheetView>
  </sheetViews>
  <sheetFormatPr baseColWidth="10" defaultColWidth="12.875" defaultRowHeight="13.2" x14ac:dyDescent="0.25"/>
  <cols>
    <col min="1" max="1" width="15.625" style="97" customWidth="1"/>
    <col min="2" max="2" width="12.875" style="98" customWidth="1"/>
    <col min="3" max="3" width="14.25" style="98" customWidth="1"/>
    <col min="4" max="4" width="73.75" style="98" customWidth="1"/>
    <col min="5" max="5" width="21.25" style="98" bestFit="1" customWidth="1"/>
    <col min="6" max="6" width="13.5" style="97" bestFit="1" customWidth="1"/>
    <col min="7" max="7" width="11.25" style="97" customWidth="1"/>
    <col min="8" max="8" width="16.875" style="97" customWidth="1"/>
    <col min="9" max="9" width="14" style="97" customWidth="1"/>
    <col min="10" max="10" width="16.25" style="97" customWidth="1"/>
    <col min="11" max="11" width="16.5" style="97" customWidth="1"/>
    <col min="12" max="16384" width="12.875" style="97"/>
  </cols>
  <sheetData>
    <row r="1" spans="1:14" s="148" customFormat="1" ht="15" customHeight="1" x14ac:dyDescent="0.25">
      <c r="A1" s="351"/>
      <c r="B1" s="355" t="s">
        <v>244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7"/>
      <c r="N1" s="147" t="s">
        <v>106</v>
      </c>
    </row>
    <row r="2" spans="1:14" s="148" customFormat="1" ht="15" customHeight="1" x14ac:dyDescent="0.25">
      <c r="A2" s="352"/>
      <c r="B2" s="355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7"/>
      <c r="N2" s="149" t="s">
        <v>107</v>
      </c>
    </row>
    <row r="3" spans="1:14" s="148" customFormat="1" ht="15" customHeight="1" thickBot="1" x14ac:dyDescent="0.3">
      <c r="A3" s="353"/>
      <c r="B3" s="358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60"/>
      <c r="N3" s="150" t="s">
        <v>108</v>
      </c>
    </row>
    <row r="4" spans="1:14" s="151" customFormat="1" ht="18" customHeight="1" thickBot="1" x14ac:dyDescent="0.3">
      <c r="B4" s="354" t="s">
        <v>245</v>
      </c>
      <c r="C4" s="354"/>
      <c r="D4" s="354"/>
      <c r="E4" s="354"/>
      <c r="F4" s="354"/>
      <c r="G4" s="354"/>
      <c r="H4" s="354"/>
      <c r="I4" s="354"/>
      <c r="J4" s="354"/>
      <c r="K4" s="214"/>
    </row>
    <row r="5" spans="1:14" s="152" customFormat="1" ht="67.5" customHeight="1" thickBot="1" x14ac:dyDescent="0.3">
      <c r="A5" s="215" t="s">
        <v>109</v>
      </c>
      <c r="B5" s="216" t="s">
        <v>110</v>
      </c>
      <c r="C5" s="216" t="s">
        <v>86</v>
      </c>
      <c r="D5" s="217" t="s">
        <v>111</v>
      </c>
      <c r="E5" s="217" t="s">
        <v>112</v>
      </c>
      <c r="F5" s="218" t="s">
        <v>113</v>
      </c>
      <c r="G5" s="215" t="s">
        <v>38</v>
      </c>
      <c r="H5" s="215" t="s">
        <v>114</v>
      </c>
      <c r="I5" s="215" t="s">
        <v>266</v>
      </c>
      <c r="J5" s="215" t="s">
        <v>267</v>
      </c>
      <c r="K5" s="215" t="s">
        <v>268</v>
      </c>
      <c r="L5" s="215" t="s">
        <v>269</v>
      </c>
      <c r="M5" s="215" t="s">
        <v>39</v>
      </c>
      <c r="N5" s="215" t="s">
        <v>115</v>
      </c>
    </row>
    <row r="6" spans="1:14" s="152" customFormat="1" ht="18" customHeight="1" x14ac:dyDescent="0.25">
      <c r="A6" s="97"/>
      <c r="B6" s="98"/>
      <c r="C6" s="98"/>
      <c r="D6" s="98"/>
      <c r="E6" s="98"/>
      <c r="F6" s="97"/>
      <c r="G6" s="97"/>
      <c r="H6" s="97"/>
      <c r="I6" s="97"/>
      <c r="J6" s="97"/>
      <c r="K6" s="97"/>
    </row>
    <row r="7" spans="1:14" s="152" customFormat="1" x14ac:dyDescent="0.25">
      <c r="A7" s="97"/>
      <c r="B7" s="98"/>
      <c r="C7" s="98"/>
      <c r="D7" s="98"/>
      <c r="E7" s="98"/>
      <c r="F7" s="97"/>
      <c r="G7" s="97"/>
      <c r="H7" s="97"/>
      <c r="I7" s="97"/>
      <c r="J7" s="97"/>
      <c r="K7" s="97"/>
    </row>
    <row r="8" spans="1:14" s="152" customFormat="1" x14ac:dyDescent="0.25">
      <c r="A8" s="97"/>
      <c r="B8" s="98"/>
      <c r="C8" s="98"/>
      <c r="D8" s="98"/>
      <c r="E8" s="98"/>
      <c r="F8" s="97"/>
      <c r="G8" s="97"/>
      <c r="H8" s="97"/>
      <c r="I8" s="97"/>
      <c r="J8" s="97"/>
      <c r="K8" s="97"/>
    </row>
    <row r="9" spans="1:14" s="152" customFormat="1" x14ac:dyDescent="0.25">
      <c r="A9" s="97"/>
      <c r="B9" s="98"/>
      <c r="C9" s="98"/>
      <c r="D9" s="98"/>
      <c r="E9" s="98"/>
      <c r="F9" s="97"/>
      <c r="G9" s="97"/>
      <c r="H9" s="97"/>
      <c r="I9" s="97"/>
      <c r="J9" s="97"/>
      <c r="K9" s="97"/>
    </row>
    <row r="10" spans="1:14" s="152" customFormat="1" x14ac:dyDescent="0.25">
      <c r="A10" s="97"/>
      <c r="B10" s="98"/>
      <c r="C10" s="98"/>
      <c r="D10" s="98"/>
      <c r="E10" s="98"/>
      <c r="F10" s="97"/>
      <c r="G10" s="97"/>
      <c r="H10" s="97"/>
      <c r="I10" s="97"/>
      <c r="J10" s="97"/>
      <c r="K10" s="97"/>
    </row>
    <row r="11" spans="1:14" s="152" customFormat="1" x14ac:dyDescent="0.25">
      <c r="A11" s="97"/>
      <c r="B11" s="98"/>
      <c r="C11" s="98"/>
      <c r="D11" s="98"/>
      <c r="E11" s="98"/>
      <c r="F11" s="97"/>
      <c r="G11" s="97"/>
      <c r="H11" s="97"/>
      <c r="I11" s="97"/>
      <c r="J11" s="97"/>
      <c r="K11" s="97"/>
    </row>
    <row r="12" spans="1:14" s="152" customFormat="1" x14ac:dyDescent="0.25">
      <c r="A12" s="97"/>
      <c r="B12" s="98"/>
      <c r="C12" s="98"/>
      <c r="D12" s="98"/>
      <c r="E12" s="98"/>
      <c r="F12" s="97"/>
      <c r="G12" s="97"/>
      <c r="H12" s="97"/>
      <c r="I12" s="97"/>
      <c r="J12" s="97"/>
      <c r="K12" s="97"/>
    </row>
    <row r="13" spans="1:14" s="152" customFormat="1" x14ac:dyDescent="0.25">
      <c r="A13" s="97"/>
      <c r="B13" s="98"/>
      <c r="C13" s="98"/>
      <c r="D13" s="98"/>
      <c r="E13" s="98"/>
      <c r="F13" s="97"/>
      <c r="G13" s="97"/>
      <c r="H13" s="97"/>
      <c r="I13" s="97"/>
      <c r="J13" s="97"/>
      <c r="K13" s="97"/>
    </row>
    <row r="14" spans="1:14" s="152" customFormat="1" x14ac:dyDescent="0.25">
      <c r="A14" s="97"/>
      <c r="B14" s="98"/>
      <c r="C14" s="98"/>
      <c r="D14" s="98"/>
      <c r="E14" s="98"/>
      <c r="F14" s="97"/>
      <c r="G14" s="97"/>
      <c r="H14" s="97"/>
      <c r="I14" s="97"/>
      <c r="J14" s="97"/>
      <c r="K14" s="97"/>
    </row>
    <row r="15" spans="1:14" s="152" customFormat="1" x14ac:dyDescent="0.25">
      <c r="A15" s="97"/>
      <c r="B15" s="98"/>
      <c r="C15" s="98"/>
      <c r="D15" s="98"/>
      <c r="E15" s="98"/>
      <c r="F15" s="97"/>
      <c r="G15" s="97"/>
      <c r="H15" s="97"/>
      <c r="I15" s="97"/>
      <c r="J15" s="97"/>
      <c r="K15" s="97"/>
    </row>
    <row r="16" spans="1:14" s="152" customFormat="1" x14ac:dyDescent="0.25">
      <c r="A16" s="97"/>
      <c r="B16" s="98"/>
      <c r="C16" s="98"/>
      <c r="D16" s="98"/>
      <c r="E16" s="98"/>
      <c r="F16" s="97"/>
      <c r="G16" s="97"/>
      <c r="H16" s="97"/>
      <c r="I16" s="97"/>
      <c r="J16" s="97"/>
      <c r="K16" s="97"/>
    </row>
    <row r="17" spans="1:11" s="152" customFormat="1" x14ac:dyDescent="0.25">
      <c r="A17" s="97"/>
      <c r="B17" s="98"/>
      <c r="C17" s="98"/>
      <c r="D17" s="98"/>
      <c r="E17" s="98"/>
      <c r="F17" s="97"/>
      <c r="G17" s="97"/>
      <c r="H17" s="97"/>
      <c r="I17" s="97"/>
      <c r="J17" s="97"/>
      <c r="K17" s="97"/>
    </row>
    <row r="18" spans="1:11" s="152" customFormat="1" x14ac:dyDescent="0.25">
      <c r="A18" s="97"/>
      <c r="B18" s="98"/>
      <c r="C18" s="98"/>
      <c r="D18" s="98"/>
      <c r="E18" s="98"/>
      <c r="F18" s="97"/>
      <c r="G18" s="97"/>
      <c r="H18" s="97"/>
      <c r="I18" s="97"/>
      <c r="J18" s="97"/>
      <c r="K18" s="97"/>
    </row>
    <row r="19" spans="1:11" s="152" customFormat="1" x14ac:dyDescent="0.25">
      <c r="A19" s="97"/>
      <c r="B19" s="98"/>
      <c r="C19" s="98"/>
      <c r="D19" s="98"/>
      <c r="E19" s="98"/>
      <c r="F19" s="97"/>
      <c r="G19" s="97"/>
      <c r="H19" s="97"/>
      <c r="I19" s="97"/>
      <c r="J19" s="97"/>
      <c r="K19" s="97"/>
    </row>
    <row r="20" spans="1:11" s="152" customFormat="1" x14ac:dyDescent="0.25">
      <c r="A20" s="97"/>
      <c r="B20" s="98"/>
      <c r="C20" s="98"/>
      <c r="D20" s="98"/>
      <c r="E20" s="98"/>
      <c r="F20" s="97"/>
      <c r="G20" s="97"/>
      <c r="H20" s="97"/>
      <c r="I20" s="97"/>
      <c r="J20" s="97"/>
      <c r="K20" s="97"/>
    </row>
    <row r="21" spans="1:11" s="152" customFormat="1" x14ac:dyDescent="0.25">
      <c r="A21" s="97"/>
      <c r="B21" s="98"/>
      <c r="C21" s="98"/>
      <c r="D21" s="98"/>
      <c r="E21" s="98"/>
      <c r="F21" s="97"/>
      <c r="G21" s="97"/>
      <c r="H21" s="97"/>
      <c r="I21" s="97"/>
      <c r="J21" s="97"/>
      <c r="K21" s="97"/>
    </row>
    <row r="22" spans="1:11" s="152" customFormat="1" x14ac:dyDescent="0.25">
      <c r="A22" s="97"/>
      <c r="B22" s="98"/>
      <c r="C22" s="98"/>
      <c r="D22" s="98"/>
      <c r="E22" s="98"/>
      <c r="F22" s="97"/>
      <c r="G22" s="97"/>
      <c r="H22" s="97"/>
      <c r="I22" s="97"/>
      <c r="J22" s="97"/>
      <c r="K22" s="97"/>
    </row>
    <row r="23" spans="1:11" s="152" customFormat="1" x14ac:dyDescent="0.25">
      <c r="A23" s="97"/>
      <c r="B23" s="98"/>
      <c r="C23" s="98"/>
      <c r="D23" s="98"/>
      <c r="E23" s="98"/>
      <c r="F23" s="97"/>
      <c r="G23" s="97"/>
      <c r="H23" s="97"/>
      <c r="I23" s="97"/>
      <c r="J23" s="97"/>
      <c r="K23" s="97"/>
    </row>
    <row r="24" spans="1:11" s="152" customFormat="1" x14ac:dyDescent="0.25">
      <c r="A24" s="97"/>
      <c r="B24" s="98"/>
      <c r="C24" s="98"/>
      <c r="D24" s="98"/>
      <c r="E24" s="98"/>
      <c r="F24" s="97"/>
      <c r="G24" s="97"/>
      <c r="H24" s="97"/>
      <c r="I24" s="97"/>
      <c r="J24" s="97"/>
      <c r="K24" s="97"/>
    </row>
    <row r="25" spans="1:11" s="152" customFormat="1" x14ac:dyDescent="0.25">
      <c r="A25" s="97"/>
      <c r="B25" s="98"/>
      <c r="C25" s="98"/>
      <c r="D25" s="98"/>
      <c r="E25" s="98"/>
      <c r="F25" s="97"/>
      <c r="G25" s="97"/>
      <c r="H25" s="97"/>
      <c r="I25" s="97"/>
      <c r="J25" s="97"/>
      <c r="K25" s="97"/>
    </row>
    <row r="26" spans="1:11" s="152" customFormat="1" x14ac:dyDescent="0.25">
      <c r="A26" s="97"/>
      <c r="B26" s="98"/>
      <c r="C26" s="98"/>
      <c r="D26" s="98"/>
      <c r="E26" s="98"/>
      <c r="F26" s="97"/>
      <c r="G26" s="97"/>
      <c r="H26" s="97"/>
      <c r="I26" s="97"/>
      <c r="J26" s="97"/>
      <c r="K26" s="97"/>
    </row>
    <row r="27" spans="1:11" s="152" customFormat="1" ht="18" customHeight="1" x14ac:dyDescent="0.25">
      <c r="A27" s="97"/>
      <c r="B27" s="98"/>
      <c r="C27" s="98"/>
      <c r="D27" s="98"/>
      <c r="E27" s="98"/>
      <c r="F27" s="97"/>
      <c r="G27" s="97"/>
      <c r="H27" s="97"/>
      <c r="I27" s="97"/>
      <c r="J27" s="97"/>
      <c r="K27" s="97"/>
    </row>
    <row r="28" spans="1:11" s="152" customFormat="1" x14ac:dyDescent="0.25">
      <c r="A28" s="97"/>
      <c r="B28" s="98"/>
      <c r="C28" s="98"/>
      <c r="D28" s="98"/>
      <c r="E28" s="98"/>
      <c r="F28" s="97"/>
      <c r="G28" s="97"/>
      <c r="H28" s="97"/>
      <c r="I28" s="97"/>
      <c r="J28" s="97"/>
      <c r="K28" s="97"/>
    </row>
    <row r="29" spans="1:11" s="152" customFormat="1" x14ac:dyDescent="0.25">
      <c r="A29" s="97"/>
      <c r="B29" s="98"/>
      <c r="C29" s="98"/>
      <c r="D29" s="98"/>
      <c r="E29" s="98"/>
      <c r="F29" s="97"/>
      <c r="G29" s="97"/>
      <c r="H29" s="97"/>
      <c r="I29" s="97"/>
      <c r="J29" s="97"/>
      <c r="K29" s="97"/>
    </row>
    <row r="30" spans="1:11" s="152" customFormat="1" x14ac:dyDescent="0.25">
      <c r="A30" s="97"/>
      <c r="B30" s="98"/>
      <c r="C30" s="98"/>
      <c r="D30" s="98"/>
      <c r="E30" s="98"/>
      <c r="F30" s="97"/>
      <c r="G30" s="97"/>
      <c r="H30" s="97"/>
      <c r="I30" s="97"/>
      <c r="J30" s="97"/>
      <c r="K30" s="97"/>
    </row>
    <row r="31" spans="1:11" s="152" customFormat="1" x14ac:dyDescent="0.25">
      <c r="A31" s="97"/>
      <c r="B31" s="98"/>
      <c r="C31" s="98"/>
      <c r="D31" s="98"/>
      <c r="E31" s="98"/>
      <c r="F31" s="97"/>
      <c r="G31" s="97"/>
      <c r="H31" s="97"/>
      <c r="I31" s="97"/>
      <c r="J31" s="97"/>
      <c r="K31" s="97"/>
    </row>
    <row r="32" spans="1:11" s="152" customFormat="1" x14ac:dyDescent="0.25">
      <c r="A32" s="97"/>
      <c r="B32" s="98"/>
      <c r="C32" s="98"/>
      <c r="D32" s="98"/>
      <c r="E32" s="98"/>
      <c r="F32" s="97"/>
      <c r="G32" s="97"/>
      <c r="H32" s="97"/>
      <c r="I32" s="97"/>
      <c r="J32" s="97"/>
      <c r="K32" s="97"/>
    </row>
    <row r="33" spans="1:11" s="152" customFormat="1" x14ac:dyDescent="0.25">
      <c r="A33" s="97"/>
      <c r="B33" s="98"/>
      <c r="C33" s="98"/>
      <c r="D33" s="98"/>
      <c r="E33" s="98"/>
      <c r="F33" s="97"/>
      <c r="G33" s="97"/>
      <c r="H33" s="97"/>
      <c r="I33" s="97"/>
      <c r="J33" s="97"/>
      <c r="K33" s="97"/>
    </row>
    <row r="34" spans="1:11" s="152" customFormat="1" x14ac:dyDescent="0.25">
      <c r="A34" s="97"/>
      <c r="B34" s="98"/>
      <c r="C34" s="98"/>
      <c r="D34" s="98"/>
      <c r="E34" s="98"/>
      <c r="F34" s="97"/>
      <c r="G34" s="97"/>
      <c r="H34" s="97"/>
      <c r="I34" s="97"/>
      <c r="J34" s="97"/>
      <c r="K34" s="97"/>
    </row>
    <row r="35" spans="1:11" s="152" customFormat="1" x14ac:dyDescent="0.25">
      <c r="A35" s="97"/>
      <c r="B35" s="98"/>
      <c r="C35" s="98"/>
      <c r="D35" s="98"/>
      <c r="E35" s="98"/>
      <c r="F35" s="97"/>
      <c r="G35" s="97"/>
      <c r="H35" s="97"/>
      <c r="I35" s="97"/>
      <c r="J35" s="97"/>
      <c r="K35" s="97"/>
    </row>
    <row r="36" spans="1:11" s="152" customFormat="1" x14ac:dyDescent="0.25">
      <c r="A36" s="97"/>
      <c r="B36" s="98"/>
      <c r="C36" s="98"/>
      <c r="D36" s="98"/>
      <c r="E36" s="98"/>
      <c r="F36" s="97"/>
      <c r="G36" s="97"/>
      <c r="H36" s="97"/>
      <c r="I36" s="97"/>
      <c r="J36" s="97"/>
      <c r="K36" s="97"/>
    </row>
    <row r="37" spans="1:11" s="152" customFormat="1" x14ac:dyDescent="0.25">
      <c r="A37" s="97"/>
      <c r="B37" s="98"/>
      <c r="C37" s="98"/>
      <c r="D37" s="98"/>
      <c r="E37" s="98"/>
      <c r="F37" s="97"/>
      <c r="G37" s="97"/>
      <c r="H37" s="97"/>
      <c r="I37" s="97"/>
      <c r="J37" s="97"/>
      <c r="K37" s="97"/>
    </row>
    <row r="38" spans="1:11" s="152" customFormat="1" x14ac:dyDescent="0.25">
      <c r="A38" s="97"/>
      <c r="B38" s="98"/>
      <c r="C38" s="98"/>
      <c r="D38" s="98"/>
      <c r="E38" s="98"/>
      <c r="F38" s="97"/>
      <c r="G38" s="97"/>
      <c r="H38" s="97"/>
      <c r="I38" s="97"/>
      <c r="J38" s="97"/>
      <c r="K38" s="97"/>
    </row>
    <row r="39" spans="1:11" s="152" customFormat="1" x14ac:dyDescent="0.25">
      <c r="A39" s="97"/>
      <c r="B39" s="98"/>
      <c r="C39" s="98"/>
      <c r="D39" s="98"/>
      <c r="E39" s="98"/>
      <c r="F39" s="97"/>
      <c r="G39" s="97"/>
      <c r="H39" s="97"/>
      <c r="I39" s="97"/>
      <c r="J39" s="97"/>
      <c r="K39" s="97"/>
    </row>
    <row r="40" spans="1:11" s="152" customFormat="1" x14ac:dyDescent="0.25">
      <c r="A40" s="97"/>
      <c r="B40" s="98"/>
      <c r="C40" s="98"/>
      <c r="D40" s="98"/>
      <c r="E40" s="98"/>
      <c r="F40" s="97"/>
      <c r="G40" s="97"/>
      <c r="H40" s="97"/>
      <c r="I40" s="97"/>
      <c r="J40" s="97"/>
      <c r="K40" s="97"/>
    </row>
    <row r="41" spans="1:11" s="152" customFormat="1" x14ac:dyDescent="0.25">
      <c r="A41" s="97"/>
      <c r="B41" s="98"/>
      <c r="C41" s="98"/>
      <c r="D41" s="98"/>
      <c r="E41" s="98"/>
      <c r="F41" s="97"/>
      <c r="G41" s="97"/>
      <c r="H41" s="97"/>
      <c r="I41" s="97"/>
      <c r="J41" s="97"/>
      <c r="K41" s="97"/>
    </row>
    <row r="42" spans="1:11" s="152" customFormat="1" ht="18" customHeight="1" x14ac:dyDescent="0.25">
      <c r="A42" s="97"/>
      <c r="B42" s="98"/>
      <c r="C42" s="98"/>
      <c r="D42" s="98"/>
      <c r="E42" s="98"/>
      <c r="F42" s="97"/>
      <c r="G42" s="97"/>
      <c r="H42" s="97"/>
      <c r="I42" s="97"/>
      <c r="J42" s="97"/>
      <c r="K42" s="97"/>
    </row>
    <row r="43" spans="1:11" s="152" customFormat="1" x14ac:dyDescent="0.25">
      <c r="A43" s="97"/>
      <c r="B43" s="98"/>
      <c r="C43" s="98"/>
      <c r="D43" s="98"/>
      <c r="E43" s="98"/>
      <c r="F43" s="97"/>
      <c r="G43" s="97"/>
      <c r="H43" s="97"/>
      <c r="I43" s="97"/>
      <c r="J43" s="97"/>
      <c r="K43" s="97"/>
    </row>
    <row r="44" spans="1:11" s="152" customFormat="1" ht="18" customHeight="1" x14ac:dyDescent="0.25">
      <c r="A44" s="97"/>
      <c r="B44" s="98"/>
      <c r="C44" s="98"/>
      <c r="D44" s="98"/>
      <c r="E44" s="98"/>
      <c r="F44" s="97"/>
      <c r="G44" s="97"/>
      <c r="H44" s="97"/>
      <c r="I44" s="97"/>
      <c r="J44" s="97"/>
      <c r="K44" s="97"/>
    </row>
    <row r="45" spans="1:11" s="152" customFormat="1" x14ac:dyDescent="0.25">
      <c r="A45" s="97"/>
      <c r="B45" s="98"/>
      <c r="C45" s="98"/>
      <c r="D45" s="98"/>
      <c r="E45" s="98"/>
      <c r="F45" s="97"/>
      <c r="G45" s="97"/>
      <c r="H45" s="97"/>
      <c r="I45" s="97"/>
      <c r="J45" s="97"/>
      <c r="K45" s="97"/>
    </row>
    <row r="46" spans="1:11" s="152" customFormat="1" x14ac:dyDescent="0.25">
      <c r="A46" s="97"/>
      <c r="B46" s="98"/>
      <c r="C46" s="98"/>
      <c r="D46" s="98"/>
      <c r="E46" s="98"/>
      <c r="F46" s="97"/>
      <c r="G46" s="97"/>
      <c r="H46" s="97"/>
      <c r="I46" s="97"/>
      <c r="J46" s="97"/>
      <c r="K46" s="97"/>
    </row>
    <row r="47" spans="1:11" s="152" customFormat="1" x14ac:dyDescent="0.25">
      <c r="A47" s="97"/>
      <c r="B47" s="98"/>
      <c r="C47" s="98"/>
      <c r="D47" s="98"/>
      <c r="E47" s="98"/>
      <c r="F47" s="97"/>
      <c r="G47" s="97"/>
      <c r="H47" s="97"/>
      <c r="I47" s="97"/>
      <c r="J47" s="97"/>
      <c r="K47" s="97"/>
    </row>
    <row r="48" spans="1:11" s="152" customFormat="1" x14ac:dyDescent="0.25">
      <c r="A48" s="97"/>
      <c r="B48" s="98"/>
      <c r="C48" s="98"/>
      <c r="D48" s="98"/>
      <c r="E48" s="98"/>
      <c r="F48" s="97"/>
      <c r="G48" s="97"/>
      <c r="H48" s="97"/>
      <c r="I48" s="97"/>
      <c r="J48" s="97"/>
      <c r="K48" s="97"/>
    </row>
    <row r="49" spans="1:11" s="152" customFormat="1" x14ac:dyDescent="0.25">
      <c r="A49" s="97"/>
      <c r="B49" s="98"/>
      <c r="C49" s="98"/>
      <c r="D49" s="98"/>
      <c r="E49" s="98"/>
      <c r="F49" s="97"/>
      <c r="G49" s="97"/>
      <c r="H49" s="97"/>
      <c r="I49" s="97"/>
      <c r="J49" s="97"/>
      <c r="K49" s="97"/>
    </row>
    <row r="50" spans="1:11" s="152" customFormat="1" x14ac:dyDescent="0.25">
      <c r="A50" s="97"/>
      <c r="B50" s="98"/>
      <c r="C50" s="98"/>
      <c r="D50" s="98"/>
      <c r="E50" s="98"/>
      <c r="F50" s="97"/>
      <c r="G50" s="97"/>
      <c r="H50" s="97"/>
      <c r="I50" s="97"/>
      <c r="J50" s="97"/>
      <c r="K50" s="97"/>
    </row>
    <row r="51" spans="1:11" s="152" customFormat="1" x14ac:dyDescent="0.25">
      <c r="A51" s="97"/>
      <c r="B51" s="98"/>
      <c r="C51" s="98"/>
      <c r="D51" s="98"/>
      <c r="E51" s="98"/>
      <c r="F51" s="97"/>
      <c r="G51" s="97"/>
      <c r="H51" s="97"/>
      <c r="I51" s="97"/>
      <c r="J51" s="97"/>
      <c r="K51" s="97"/>
    </row>
  </sheetData>
  <autoFilter ref="A5:K5" xr:uid="{00000000-0001-0000-0000-000000000000}"/>
  <mergeCells count="3">
    <mergeCell ref="A1:A3"/>
    <mergeCell ref="B4:J4"/>
    <mergeCell ref="B1:M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621E-2911-4508-81B6-9158606282DE}">
  <sheetPr>
    <tabColor rgb="FF00B0F0"/>
  </sheetPr>
  <dimension ref="A1:K1"/>
  <sheetViews>
    <sheetView zoomScale="80" zoomScaleNormal="80" workbookViewId="0">
      <pane ySplit="1" topLeftCell="A2" activePane="bottomLeft" state="frozen"/>
      <selection activeCell="B2" sqref="B2:T2"/>
      <selection pane="bottomLeft" activeCell="G1" sqref="G1"/>
    </sheetView>
  </sheetViews>
  <sheetFormatPr baseColWidth="10" defaultColWidth="12.875" defaultRowHeight="13.2" x14ac:dyDescent="0.25"/>
  <cols>
    <col min="1" max="1" width="13.625" style="153" customWidth="1"/>
    <col min="2" max="2" width="90.625" style="170" customWidth="1"/>
    <col min="3" max="3" width="17.375" style="153" customWidth="1"/>
    <col min="4" max="4" width="21.375" style="153" customWidth="1"/>
    <col min="5" max="5" width="27.125" style="171" bestFit="1" customWidth="1"/>
    <col min="6" max="6" width="18.75" style="170" customWidth="1"/>
    <col min="7" max="7" width="17" style="170" bestFit="1" customWidth="1"/>
    <col min="8" max="8" width="16.75" style="153" bestFit="1" customWidth="1"/>
    <col min="9" max="9" width="12.5" style="153" bestFit="1" customWidth="1"/>
    <col min="10" max="16384" width="12.875" style="97"/>
  </cols>
  <sheetData>
    <row r="1" spans="1:11" s="99" customFormat="1" ht="51" customHeight="1" x14ac:dyDescent="0.25">
      <c r="A1" s="167" t="s">
        <v>238</v>
      </c>
      <c r="B1" s="168" t="s">
        <v>86</v>
      </c>
      <c r="C1" s="167" t="s">
        <v>116</v>
      </c>
      <c r="D1" s="167" t="s">
        <v>234</v>
      </c>
      <c r="E1" s="169" t="s">
        <v>117</v>
      </c>
      <c r="F1" s="167" t="s">
        <v>239</v>
      </c>
      <c r="G1" s="167" t="s">
        <v>118</v>
      </c>
      <c r="H1" s="167" t="s">
        <v>119</v>
      </c>
      <c r="I1" s="167" t="s">
        <v>120</v>
      </c>
      <c r="J1" s="117" t="s">
        <v>203</v>
      </c>
      <c r="K1" s="117" t="s">
        <v>204</v>
      </c>
    </row>
  </sheetData>
  <autoFilter ref="A1:I1" xr:uid="{00000000-0001-0000-0100-000000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374B-01EE-47F8-8DBC-E7B2E75C64E0}">
  <sheetPr>
    <tabColor rgb="FF00B0F0"/>
  </sheetPr>
  <dimension ref="A1:I1"/>
  <sheetViews>
    <sheetView zoomScale="80" zoomScaleNormal="80" workbookViewId="0">
      <selection activeCell="F1" sqref="F1"/>
    </sheetView>
  </sheetViews>
  <sheetFormatPr baseColWidth="10" defaultColWidth="14.125" defaultRowHeight="14.4" x14ac:dyDescent="0.3"/>
  <cols>
    <col min="1" max="1" width="15.125" customWidth="1"/>
    <col min="2" max="2" width="19.25" style="145" bestFit="1" customWidth="1"/>
    <col min="3" max="4" width="14.625" style="145" customWidth="1"/>
    <col min="5" max="5" width="74.5" bestFit="1" customWidth="1"/>
    <col min="6" max="6" width="17.25" customWidth="1"/>
    <col min="7" max="7" width="20.75" customWidth="1"/>
    <col min="8" max="8" width="19.125" customWidth="1"/>
    <col min="9" max="9" width="18.125" customWidth="1"/>
    <col min="10" max="10" width="11" style="1"/>
    <col min="11" max="16384" width="14.125" style="1"/>
  </cols>
  <sheetData>
    <row r="1" spans="1:9" ht="67.8" customHeight="1" x14ac:dyDescent="0.3">
      <c r="A1" s="172" t="s">
        <v>109</v>
      </c>
      <c r="B1" s="101" t="s">
        <v>127</v>
      </c>
      <c r="C1" s="101" t="s">
        <v>111</v>
      </c>
      <c r="D1" s="101" t="s">
        <v>199</v>
      </c>
      <c r="E1" s="173" t="s">
        <v>128</v>
      </c>
      <c r="F1" s="173" t="s">
        <v>129</v>
      </c>
      <c r="G1" s="174" t="s">
        <v>130</v>
      </c>
      <c r="H1" s="174" t="s">
        <v>131</v>
      </c>
      <c r="I1" s="173" t="s">
        <v>132</v>
      </c>
    </row>
  </sheetData>
  <autoFilter ref="A1:I1" xr:uid="{087E40FC-734A-4410-B3C9-D4F1256BF62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2400-7FA9-46C6-9857-C051E9E15F4B}">
  <sheetPr>
    <tabColor rgb="FF00B0F0"/>
  </sheetPr>
  <dimension ref="A1:M116"/>
  <sheetViews>
    <sheetView zoomScale="80" zoomScaleNormal="80" workbookViewId="0">
      <selection activeCell="M3" sqref="M3"/>
    </sheetView>
  </sheetViews>
  <sheetFormatPr baseColWidth="10" defaultRowHeight="13.8" x14ac:dyDescent="0.25"/>
  <cols>
    <col min="1" max="1" width="15.875" bestFit="1" customWidth="1"/>
    <col min="2" max="2" width="18.125" bestFit="1" customWidth="1"/>
    <col min="3" max="3" width="22.875" bestFit="1" customWidth="1"/>
    <col min="4" max="4" width="15.75" bestFit="1" customWidth="1"/>
    <col min="5" max="5" width="21.5" bestFit="1" customWidth="1"/>
    <col min="6" max="6" width="25.75" bestFit="1" customWidth="1"/>
    <col min="7" max="7" width="13" style="145" bestFit="1" customWidth="1"/>
    <col min="8" max="8" width="84" bestFit="1" customWidth="1"/>
    <col min="9" max="9" width="14" bestFit="1" customWidth="1"/>
    <col min="10" max="10" width="95" bestFit="1" customWidth="1"/>
    <col min="11" max="11" width="13.25" bestFit="1" customWidth="1"/>
    <col min="12" max="12" width="19.375" bestFit="1" customWidth="1"/>
    <col min="13" max="13" width="16.125" bestFit="1" customWidth="1"/>
    <col min="14" max="16384" width="11" style="97"/>
  </cols>
  <sheetData>
    <row r="1" spans="1:13" s="96" customFormat="1" ht="37.200000000000003" customHeight="1" x14ac:dyDescent="0.25">
      <c r="A1" s="167" t="s">
        <v>109</v>
      </c>
      <c r="B1" s="167" t="s">
        <v>240</v>
      </c>
      <c r="C1" s="167" t="s">
        <v>121</v>
      </c>
      <c r="D1" s="167" t="s">
        <v>241</v>
      </c>
      <c r="E1" s="167" t="s">
        <v>122</v>
      </c>
      <c r="F1" s="167" t="s">
        <v>235</v>
      </c>
      <c r="G1" s="167" t="s">
        <v>123</v>
      </c>
      <c r="H1" s="167" t="s">
        <v>124</v>
      </c>
      <c r="I1" s="167" t="s">
        <v>125</v>
      </c>
      <c r="J1" s="167" t="s">
        <v>86</v>
      </c>
      <c r="K1" s="167" t="s">
        <v>126</v>
      </c>
      <c r="L1" s="167" t="s">
        <v>242</v>
      </c>
      <c r="M1" s="167" t="s">
        <v>243</v>
      </c>
    </row>
    <row r="116" spans="1:13" s="100" customFormat="1" x14ac:dyDescent="0.25">
      <c r="A116"/>
      <c r="B116"/>
      <c r="C116"/>
      <c r="D116"/>
      <c r="E116"/>
      <c r="F116"/>
      <c r="G116" s="145"/>
      <c r="H116"/>
      <c r="I116"/>
      <c r="J116"/>
      <c r="K116"/>
      <c r="L116"/>
      <c r="M116"/>
    </row>
  </sheetData>
  <autoFilter ref="A1:N1" xr:uid="{35BF2400-7FA9-46C6-9857-C051E9E15F4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8AA6-10DB-43A8-B80E-3FCD45F72309}">
  <sheetPr>
    <tabColor rgb="FF00B0F0"/>
  </sheetPr>
  <dimension ref="A1:E3"/>
  <sheetViews>
    <sheetView zoomScale="70" zoomScaleNormal="70" workbookViewId="0">
      <selection activeCell="D25" sqref="D25"/>
    </sheetView>
  </sheetViews>
  <sheetFormatPr baseColWidth="10" defaultRowHeight="14.4" x14ac:dyDescent="0.3"/>
  <cols>
    <col min="1" max="1" width="13" style="1" customWidth="1"/>
    <col min="2" max="2" width="112" style="1" bestFit="1" customWidth="1"/>
    <col min="3" max="3" width="17.625" style="1" customWidth="1"/>
    <col min="4" max="4" width="19.75" style="1" customWidth="1"/>
    <col min="5" max="5" width="19" style="1" customWidth="1"/>
    <col min="6" max="16384" width="11" style="1"/>
  </cols>
  <sheetData>
    <row r="1" spans="1:5" ht="44.25" customHeight="1" x14ac:dyDescent="0.3">
      <c r="A1" s="361" t="s">
        <v>143</v>
      </c>
      <c r="B1" s="362"/>
      <c r="C1" s="362"/>
      <c r="D1" s="362"/>
      <c r="E1" s="363"/>
    </row>
    <row r="2" spans="1:5" ht="24.6" customHeight="1" x14ac:dyDescent="0.3"/>
    <row r="3" spans="1:5" ht="48.6" customHeight="1" x14ac:dyDescent="0.3">
      <c r="A3" s="105" t="s">
        <v>133</v>
      </c>
      <c r="B3" s="105" t="s">
        <v>134</v>
      </c>
      <c r="C3" s="105" t="s">
        <v>139</v>
      </c>
      <c r="D3" s="105" t="s">
        <v>140</v>
      </c>
      <c r="E3" s="105" t="s">
        <v>141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Accueil</vt:lpstr>
      <vt:lpstr>Rapport</vt:lpstr>
      <vt:lpstr>Annexe 1 - Consolidation</vt:lpstr>
      <vt:lpstr>Annexe 2 - Suivi des Stocks</vt:lpstr>
      <vt:lpstr>Etat de stock PNLP</vt:lpstr>
      <vt:lpstr>Stock detaille</vt:lpstr>
      <vt:lpstr>Receptions</vt:lpstr>
      <vt:lpstr>Distribution X3</vt:lpstr>
      <vt:lpstr>Produits en transfert</vt:lpstr>
      <vt:lpstr>PPI</vt:lpstr>
      <vt:lpstr>Prelèvement CQ</vt:lpstr>
      <vt:lpstr>Plan d'appro</vt:lpstr>
      <vt:lpstr>Prévision</vt:lpstr>
      <vt:lpstr>Statut Produits</vt:lpstr>
      <vt:lpstr>Repertoire_Prod</vt:lpstr>
      <vt:lpstr>Etat de stock Periph</vt:lpstr>
      <vt:lpstr>StockParRegion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Arnaud Anoble</cp:lastModifiedBy>
  <dcterms:created xsi:type="dcterms:W3CDTF">2024-02-20T10:07:59Z</dcterms:created>
  <dcterms:modified xsi:type="dcterms:W3CDTF">2025-03-21T13:32:57Z</dcterms:modified>
</cp:coreProperties>
</file>