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Andrea/Desktop/Portfolio_Projects_24/"/>
    </mc:Choice>
  </mc:AlternateContent>
  <xr:revisionPtr revIDLastSave="0" documentId="8_{DC5B4128-B930-F84A-BD6F-852DBCDF4A77}" xr6:coauthVersionLast="47" xr6:coauthVersionMax="47" xr10:uidLastSave="{00000000-0000-0000-0000-000000000000}"/>
  <bookViews>
    <workbookView xWindow="0" yWindow="720" windowWidth="28800" windowHeight="1582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18" i="17"/>
  <c r="M434" i="17"/>
  <c r="M450" i="17"/>
  <c r="M466" i="17"/>
  <c r="M482" i="17"/>
  <c r="M498" i="17"/>
  <c r="M514" i="17"/>
  <c r="M530" i="17"/>
  <c r="M546" i="17"/>
  <c r="M562" i="17"/>
  <c r="M578" i="17"/>
  <c r="M594" i="17"/>
  <c r="M610" i="17"/>
  <c r="M626" i="17"/>
  <c r="M642" i="17"/>
  <c r="M658" i="17"/>
  <c r="M674" i="17"/>
  <c r="M690" i="17"/>
  <c r="M706" i="17"/>
  <c r="M722" i="17"/>
  <c r="M738" i="17"/>
  <c r="M754" i="17"/>
  <c r="M770" i="17"/>
  <c r="M786" i="17"/>
  <c r="M802" i="17"/>
  <c r="M818" i="17"/>
  <c r="M834" i="17"/>
  <c r="M850" i="17"/>
  <c r="M866" i="17"/>
  <c r="M882" i="17"/>
  <c r="M898" i="17"/>
  <c r="M914" i="17"/>
  <c r="M930" i="17"/>
  <c r="M946" i="17"/>
  <c r="M962" i="17"/>
  <c r="M97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<sst xmlns="http://schemas.openxmlformats.org/spreadsheetml/2006/main" count="11128" uniqueCount="6221">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</sst>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62">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168" formatCode="[$$-409]#,##0"/>
    </dxf>
    <dxf>
      <numFmt numFmtId="3" formatCode="#,##0"/>
    </dxf>
    <dxf>
      <numFmt numFmtId="3" formatCode="#,##0"/>
    </dxf>
    <dxf>
      <numFmt numFmtId="3" formatCode="#,##0"/>
    </dxf>
    <dxf>
      <numFmt numFmtId="168" formatCode="[$$-409]#,##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75FF"/>
      <color rgb="FF000000"/>
      <color rgb="FF3C1464"/>
      <color rgb="FFFDCCE5"/>
      <color rgb="FF008F00"/>
      <color rgb="FFFF339B"/>
      <color rgb="FF64143C"/>
      <color rgb="FF9732FF"/>
      <color rgb="FF8079C2"/>
      <color rgb="FFFF31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6733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31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2771344758373"/>
          <c:y val="0.10171837555631633"/>
          <c:w val="0.79026617261077658"/>
          <c:h val="0.78311152002738793"/>
        </c:manualLayout>
      </c:layout>
      <c:lineChart>
        <c:grouping val="standard"/>
        <c:varyColors val="0"/>
        <c:ser>
          <c:idx val="0"/>
          <c:order val="0"/>
          <c:tx>
            <c:strRef>
              <c:f>TotalSales!$C$3:$C$4</c:f>
              <c:strCache>
                <c:ptCount val="1"/>
                <c:pt idx="0">
                  <c:v>Arabica</c:v>
                </c:pt>
              </c:strCache>
            </c:strRef>
          </c:tx>
          <c:spPr>
            <a:ln w="28575" cap="rnd">
              <a:solidFill>
                <a:srgbClr val="67330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AD5-7542-9E07-BFACA2407D83}"/>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D5-7542-9E07-BFACA2407D83}"/>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AD5-7542-9E07-BFACA2407D83}"/>
            </c:ext>
          </c:extLst>
        </c:ser>
        <c:ser>
          <c:idx val="3"/>
          <c:order val="3"/>
          <c:tx>
            <c:strRef>
              <c:f>TotalSales!$F$3:$F$4</c:f>
              <c:strCache>
                <c:ptCount val="1"/>
                <c:pt idx="0">
                  <c:v>Robusta</c:v>
                </c:pt>
              </c:strCache>
            </c:strRef>
          </c:tx>
          <c:spPr>
            <a:ln w="28575" cap="rnd">
              <a:solidFill>
                <a:srgbClr val="FF311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AD5-7542-9E07-BFACA2407D83}"/>
            </c:ext>
          </c:extLst>
        </c:ser>
        <c:dLbls>
          <c:showLegendKey val="0"/>
          <c:showVal val="0"/>
          <c:showCatName val="0"/>
          <c:showSerName val="0"/>
          <c:showPercent val="0"/>
          <c:showBubbleSize val="0"/>
        </c:dLbls>
        <c:smooth val="0"/>
        <c:axId val="1480987327"/>
        <c:axId val="1102438719"/>
      </c:lineChart>
      <c:catAx>
        <c:axId val="148098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102438719"/>
        <c:crosses val="autoZero"/>
        <c:auto val="1"/>
        <c:lblAlgn val="ctr"/>
        <c:lblOffset val="100"/>
        <c:noMultiLvlLbl val="0"/>
      </c:catAx>
      <c:valAx>
        <c:axId val="110243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809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732FF">
        <a:alpha val="50196"/>
      </a:srgbClr>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[Coffee_Sales_Dashboard.xlsx]CountryBarChart!CountryBarChart</c:name>
    <c:fmtId val="5"/>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65-D44B-9E80-70EC9C42E4E5}"/>
            </c:ext>
          </c:extLst>
        </c:ser>
        <c:dLbls>
          <c:dLblPos val="outEnd"/>
          <c:showLegendKey val="0"/>
          <c:showVal val="1"/>
          <c:showCatName val="0"/>
          <c:showSerName val="0"/>
          <c:showPercent val="0"/>
          <c:showBubbleSize val="0"/>
        </c:dLbls>
        <c:gapWidth val="182"/>
        <c:axId val="1142270447"/>
        <c:axId val="1142634335"/>
      </c:barChart>
      <c:catAx>
        <c:axId val="11422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42634335"/>
        <c:crosses val="autoZero"/>
        <c:auto val="1"/>
        <c:lblAlgn val="ctr"/>
        <c:lblOffset val="100"/>
        <c:noMultiLvlLbl val="0"/>
      </c:catAx>
      <c:valAx>
        <c:axId val="11426343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4227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F75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[Coffee_Sales_Dashboard.xlsx]Top5Customers!CountryBarChart</c:name>
    <c:fmtId val="8"/>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a:solidFill>
                  <a:schemeClr val="tx1">
                    <a:lumMod val="85000"/>
                    <a:lumOff val="15000"/>
                  </a:schemeClr>
                </a:solidFill>
              </a:rPr>
              <a:t>Top</a:t>
            </a:r>
            <a:r>
              <a:rPr lang="en-US" baseline="0">
                <a:solidFill>
                  <a:schemeClr val="tx1">
                    <a:lumMod val="85000"/>
                    <a:lumOff val="15000"/>
                  </a:schemeClr>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000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626-DE47-AE8A-0E78DBAEAC8F}"/>
            </c:ext>
          </c:extLst>
        </c:ser>
        <c:dLbls>
          <c:dLblPos val="outEnd"/>
          <c:showLegendKey val="0"/>
          <c:showVal val="1"/>
          <c:showCatName val="0"/>
          <c:showSerName val="0"/>
          <c:showPercent val="0"/>
          <c:showBubbleSize val="0"/>
        </c:dLbls>
        <c:gapWidth val="182"/>
        <c:axId val="1142270447"/>
        <c:axId val="1142634335"/>
      </c:barChart>
      <c:catAx>
        <c:axId val="11422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42634335"/>
        <c:crosses val="autoZero"/>
        <c:auto val="1"/>
        <c:lblAlgn val="ctr"/>
        <c:lblOffset val="100"/>
        <c:noMultiLvlLbl val="0"/>
      </c:catAx>
      <c:valAx>
        <c:axId val="11426343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14227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CC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[Coffee_Sales_Dashboard.xlsx]Top5Customers!CountryBarChart</c:name>
    <c:fmtId val="10"/>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Top</a:t>
            </a:r>
            <a:r>
              <a:rPr lang="en-US" b="1" baseline="0">
                <a:solidFill>
                  <a:schemeClr val="tx1">
                    <a:lumMod val="85000"/>
                    <a:lumOff val="15000"/>
                  </a:schemeClr>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25400">
            <a:solidFill>
              <a:schemeClr val="bg1"/>
            </a:solidFill>
          </a:ln>
          <a:effectLst/>
        </c:spPr>
      </c:pivotFmt>
      <c:pivotFmt>
        <c:idx val="6"/>
        <c:spPr>
          <a:solidFill>
            <a:schemeClr val="accent1">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D89-F44D-B738-B98B1FD37507}"/>
            </c:ext>
          </c:extLst>
        </c:ser>
        <c:dLbls>
          <c:dLblPos val="outEnd"/>
          <c:showLegendKey val="0"/>
          <c:showVal val="1"/>
          <c:showCatName val="0"/>
          <c:showSerName val="0"/>
          <c:showPercent val="0"/>
          <c:showBubbleSize val="0"/>
        </c:dLbls>
        <c:gapWidth val="182"/>
        <c:axId val="1142270447"/>
        <c:axId val="1142634335"/>
      </c:barChart>
      <c:catAx>
        <c:axId val="11422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1142634335"/>
        <c:crosses val="autoZero"/>
        <c:auto val="1"/>
        <c:lblAlgn val="ctr"/>
        <c:lblOffset val="100"/>
        <c:noMultiLvlLbl val="0"/>
      </c:catAx>
      <c:valAx>
        <c:axId val="11426343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en-US"/>
          </a:p>
        </c:txPr>
        <c:crossAx val="1142270447"/>
        <c:crosses val="autoZero"/>
        <c:crossBetween val="between"/>
      </c:valAx>
      <c:spPr>
        <a:noFill/>
        <a:ln>
          <a:noFill/>
        </a:ln>
        <a:effectLst>
          <a:outerShdw blurRad="50800" dist="50800" dir="5400000" algn="ctr" rotWithShape="0">
            <a:srgbClr val="000000">
              <a:alpha val="50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[Coffee_Sales_Dashboard.xlsx]CountryBarChart!CountryBarChart</c:name>
    <c:fmtId val="10"/>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25400">
            <a:solidFill>
              <a:schemeClr val="bg1"/>
            </a:solidFill>
          </a:ln>
          <a:effectLst/>
        </c:spPr>
      </c:pivotFmt>
      <c:pivotFmt>
        <c:idx val="4"/>
        <c:spPr>
          <a:solidFill>
            <a:schemeClr val="tx1"/>
          </a:solidFill>
          <a:ln w="25400">
            <a:solidFill>
              <a:schemeClr val="bg1"/>
            </a:solidFill>
          </a:ln>
          <a:effectLst/>
        </c:spPr>
      </c:pivotFmt>
      <c:pivotFmt>
        <c:idx val="5"/>
        <c:spPr>
          <a:solidFill>
            <a:schemeClr val="tx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1"/>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FD7-4940-BD31-E3EBB3AECB67}"/>
            </c:ext>
          </c:extLst>
        </c:ser>
        <c:dLbls>
          <c:dLblPos val="outEnd"/>
          <c:showLegendKey val="0"/>
          <c:showVal val="1"/>
          <c:showCatName val="0"/>
          <c:showSerName val="0"/>
          <c:showPercent val="0"/>
          <c:showBubbleSize val="0"/>
        </c:dLbls>
        <c:gapWidth val="182"/>
        <c:axId val="1142270447"/>
        <c:axId val="1142634335"/>
      </c:barChart>
      <c:catAx>
        <c:axId val="11422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142634335"/>
        <c:crosses val="autoZero"/>
        <c:auto val="1"/>
        <c:lblAlgn val="ctr"/>
        <c:lblOffset val="100"/>
        <c:noMultiLvlLbl val="0"/>
      </c:catAx>
      <c:valAx>
        <c:axId val="11426343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142270447"/>
        <c:crosses val="autoZero"/>
        <c:crossBetween val="between"/>
      </c:valAx>
      <c:spPr>
        <a:noFill/>
        <a:ln>
          <a:noFill/>
        </a:ln>
        <a:effectLst>
          <a:outerShdw blurRad="50800" dist="50800" dir="5400000" algn="ctr" rotWithShape="0">
            <a:srgbClr val="000000">
              <a:alpha val="50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b="1">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6733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31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733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31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733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31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2771344758373"/>
          <c:y val="0.10171837555631633"/>
          <c:w val="0.79026617261077658"/>
          <c:h val="0.78311152002738793"/>
        </c:manualLayout>
      </c:layout>
      <c:lineChart>
        <c:grouping val="standard"/>
        <c:varyColors val="0"/>
        <c:ser>
          <c:idx val="0"/>
          <c:order val="0"/>
          <c:tx>
            <c:strRef>
              <c:f>TotalSales!$C$3:$C$4</c:f>
              <c:strCache>
                <c:ptCount val="1"/>
                <c:pt idx="0">
                  <c:v>Arabica</c:v>
                </c:pt>
              </c:strCache>
            </c:strRef>
          </c:tx>
          <c:spPr>
            <a:ln w="28575" cap="rnd">
              <a:solidFill>
                <a:srgbClr val="3C146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3D-CB45-8A7A-51BBE4337E54}"/>
            </c:ext>
          </c:extLst>
        </c:ser>
        <c:ser>
          <c:idx val="1"/>
          <c:order val="1"/>
          <c:tx>
            <c:strRef>
              <c:f>TotalSales!$D$3:$D$4</c:f>
              <c:strCache>
                <c:ptCount val="1"/>
                <c:pt idx="0">
                  <c:v>Excelsa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3D-CB45-8A7A-51BBE4337E54}"/>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3D-CB45-8A7A-51BBE4337E5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F3D-CB45-8A7A-51BBE4337E54}"/>
            </c:ext>
          </c:extLst>
        </c:ser>
        <c:dLbls>
          <c:showLegendKey val="0"/>
          <c:showVal val="0"/>
          <c:showCatName val="0"/>
          <c:showSerName val="0"/>
          <c:showPercent val="0"/>
          <c:showBubbleSize val="0"/>
        </c:dLbls>
        <c:smooth val="0"/>
        <c:axId val="1480987327"/>
        <c:axId val="1102438719"/>
      </c:lineChart>
      <c:catAx>
        <c:axId val="148098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102438719"/>
        <c:crosses val="autoZero"/>
        <c:auto val="1"/>
        <c:lblAlgn val="ctr"/>
        <c:lblOffset val="100"/>
        <c:noMultiLvlLbl val="0"/>
      </c:catAx>
      <c:valAx>
        <c:axId val="1102438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480987327"/>
        <c:crosses val="autoZero"/>
        <c:crossBetween val="between"/>
      </c:valAx>
      <c:spPr>
        <a:noFill/>
        <a:ln>
          <a:solidFill>
            <a:schemeClr val="bg1">
              <a:alpha val="50000"/>
            </a:schemeClr>
          </a:solid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[Coffee_Sales_Dashboard.xlsx]CountryBarChart!CountryBarChart</c:name>
    <c:fmtId val="11"/>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25400">
            <a:solidFill>
              <a:schemeClr val="bg1"/>
            </a:solidFill>
          </a:ln>
          <a:effectLst/>
        </c:spPr>
      </c:pivotFmt>
      <c:pivotFmt>
        <c:idx val="4"/>
        <c:spPr>
          <a:solidFill>
            <a:schemeClr val="tx1"/>
          </a:solidFill>
          <a:ln w="25400">
            <a:solidFill>
              <a:schemeClr val="bg1"/>
            </a:solidFill>
          </a:ln>
          <a:effectLst/>
        </c:spPr>
      </c:pivotFmt>
      <c:pivotFmt>
        <c:idx val="5"/>
        <c:spPr>
          <a:solidFill>
            <a:schemeClr val="tx1"/>
          </a:solidFill>
          <a:ln w="25400">
            <a:solidFill>
              <a:schemeClr val="bg1"/>
            </a:solidFill>
          </a:ln>
          <a:effectLst/>
        </c:spPr>
      </c:pivotFmt>
      <c:pivotFmt>
        <c:idx val="6"/>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FD7-4940-BD31-E3EBB3AECB67}"/>
            </c:ext>
          </c:extLst>
        </c:ser>
        <c:dLbls>
          <c:dLblPos val="outEnd"/>
          <c:showLegendKey val="0"/>
          <c:showVal val="1"/>
          <c:showCatName val="0"/>
          <c:showSerName val="0"/>
          <c:showPercent val="0"/>
          <c:showBubbleSize val="0"/>
        </c:dLbls>
        <c:gapWidth val="182"/>
        <c:axId val="1142270447"/>
        <c:axId val="1142634335"/>
      </c:barChart>
      <c:catAx>
        <c:axId val="114227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142634335"/>
        <c:crosses val="autoZero"/>
        <c:auto val="1"/>
        <c:lblAlgn val="ctr"/>
        <c:lblOffset val="100"/>
        <c:noMultiLvlLbl val="0"/>
      </c:catAx>
      <c:valAx>
        <c:axId val="11426343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142270447"/>
        <c:crosses val="autoZero"/>
        <c:crossBetween val="between"/>
      </c:valAx>
      <c:spPr>
        <a:noFill/>
        <a:ln>
          <a:noFill/>
        </a:ln>
        <a:effectLst>
          <a:outerShdw blurRad="50800" dist="50800" dir="5400000" algn="ctr" rotWithShape="0">
            <a:srgbClr val="000000">
              <a:alpha val="50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rgbClr val="000000">
          <a:alpha val="50000"/>
        </a:srgbClr>
      </a:outerShdw>
    </a:effectLst>
  </c:spPr>
  <c:txPr>
    <a:bodyPr/>
    <a:lstStyle/>
    <a:p>
      <a:pPr>
        <a:defRPr b="1">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355600</xdr:colOff>
      <xdr:row>13</xdr:row>
      <xdr:rowOff>101600</xdr:rowOff>
    </xdr:from>
    <xdr:to>
      <xdr:col>18</xdr:col>
      <xdr:colOff>685800</xdr:colOff>
      <xdr:row>38</xdr:row>
      <xdr:rowOff>12700</xdr:rowOff>
    </xdr:to>
    <xdr:graphicFrame macro="">
      <xdr:nvGraphicFramePr>
        <xdr:cNvPr id="2" name="Chart 1">
          <a:extLst>
            <a:ext uri="{FF2B5EF4-FFF2-40B4-BE49-F238E27FC236}">
              <a16:creationId xmlns:a16="http://schemas.microsoft.com/office/drawing/2014/main" id="{F93B0F6E-5A09-2914-6CA3-AA5FAC348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406400</xdr:colOff>
      <xdr:row>4</xdr:row>
      <xdr:rowOff>177800</xdr:rowOff>
    </xdr:from>
    <xdr:to>
      <xdr:col>18</xdr:col>
      <xdr:colOff>749300</xdr:colOff>
      <xdr:row>12</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7BD4F13-6C8A-87FD-ADC7-2335A864C3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16700" y="939800"/>
              <a:ext cx="94234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139700</xdr:colOff>
      <xdr:row>15</xdr:row>
      <xdr:rowOff>50801</xdr:rowOff>
    </xdr:from>
    <xdr:to>
      <xdr:col>21</xdr:col>
      <xdr:colOff>317500</xdr:colOff>
      <xdr:row>19</xdr:row>
      <xdr:rowOff>152401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84654EF-4494-1060-D7F7-1305BF2DE3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256000" y="29083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762000</xdr:colOff>
      <xdr:row>10</xdr:row>
      <xdr:rowOff>152401</xdr:rowOff>
    </xdr:from>
    <xdr:to>
      <xdr:col>21</xdr:col>
      <xdr:colOff>596900</xdr:colOff>
      <xdr:row>14</xdr:row>
      <xdr:rowOff>88901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2B2441F-3AA7-3D31-957D-455B089BF2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052800" y="2057401"/>
              <a:ext cx="2311400"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774700</xdr:colOff>
      <xdr:row>5</xdr:row>
      <xdr:rowOff>177801</xdr:rowOff>
    </xdr:from>
    <xdr:to>
      <xdr:col>21</xdr:col>
      <xdr:colOff>127000</xdr:colOff>
      <xdr:row>10</xdr:row>
      <xdr:rowOff>76201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507C54EE-80E9-8F47-6D36-6B47994D9DC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065500" y="113030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16</xdr:row>
      <xdr:rowOff>114300</xdr:rowOff>
    </xdr:from>
    <xdr:to>
      <xdr:col>9</xdr:col>
      <xdr:colOff>139700</xdr:colOff>
      <xdr:row>32</xdr:row>
      <xdr:rowOff>63500</xdr:rowOff>
    </xdr:to>
    <xdr:graphicFrame macro="">
      <xdr:nvGraphicFramePr>
        <xdr:cNvPr id="7" name="Chart 6">
          <a:extLst>
            <a:ext uri="{FF2B5EF4-FFF2-40B4-BE49-F238E27FC236}">
              <a16:creationId xmlns:a16="http://schemas.microsoft.com/office/drawing/2014/main" id="{855486D6-A650-53CC-506C-622F01BA6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431800</xdr:colOff>
      <xdr:row>7</xdr:row>
      <xdr:rowOff>50800</xdr:rowOff>
    </xdr:from>
    <xdr:to>
      <xdr:col>11</xdr:col>
      <xdr:colOff>228600</xdr:colOff>
      <xdr:row>23</xdr:row>
      <xdr:rowOff>0</xdr:rowOff>
    </xdr:to>
    <xdr:graphicFrame macro="">
      <xdr:nvGraphicFramePr>
        <xdr:cNvPr id="2" name="Chart 1">
          <a:extLst>
            <a:ext uri="{FF2B5EF4-FFF2-40B4-BE49-F238E27FC236}">
              <a16:creationId xmlns:a16="http://schemas.microsoft.com/office/drawing/2014/main" id="{1166342A-5D53-1944-BFA6-8925B0CF1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1</xdr:row>
      <xdr:rowOff>0</xdr:rowOff>
    </xdr:from>
    <xdr:to>
      <xdr:col>25</xdr:col>
      <xdr:colOff>800100</xdr:colOff>
      <xdr:row>5</xdr:row>
      <xdr:rowOff>25400</xdr:rowOff>
    </xdr:to>
    <xdr:sp macro="" textlink="">
      <xdr:nvSpPr>
        <xdr:cNvPr id="3" name="Rectangle 2">
          <a:extLst>
            <a:ext uri="{FF2B5EF4-FFF2-40B4-BE49-F238E27FC236}">
              <a16:creationId xmlns:a16="http://schemas.microsoft.com/office/drawing/2014/main" id="{FBCC8C22-4780-CDD0-D76C-0089A4865757}"/>
            </a:ext>
          </a:extLst>
        </xdr:cNvPr>
        <xdr:cNvSpPr/>
      </xdr:nvSpPr>
      <xdr:spPr>
        <a:xfrm>
          <a:off x="127000" y="63500"/>
          <a:ext cx="20627975" cy="787400"/>
        </a:xfrm>
        <a:prstGeom prst="rect">
          <a:avLst/>
        </a:prstGeom>
        <a:solidFill>
          <a:schemeClr val="bg1">
            <a:lumMod val="85000"/>
          </a:schemeClr>
        </a:solidFill>
        <a:ln>
          <a:noFill/>
        </a:ln>
        <a:effectLst>
          <a:outerShdw blurRad="50800" dist="50800" dir="5400000" algn="ctr" rotWithShape="0">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ln>
                <a:solidFill>
                  <a:schemeClr val="bg1"/>
                </a:solidFill>
              </a:ln>
              <a:solidFill>
                <a:schemeClr val="accent1">
                  <a:lumMod val="75000"/>
                </a:schemeClr>
              </a:solidFill>
            </a:rPr>
            <a:t>COFFEE</a:t>
          </a:r>
          <a:r>
            <a:rPr lang="en-US" sz="3600" b="1" baseline="0">
              <a:ln>
                <a:solidFill>
                  <a:schemeClr val="bg1"/>
                </a:solidFill>
              </a:ln>
              <a:solidFill>
                <a:schemeClr val="accent1">
                  <a:lumMod val="75000"/>
                </a:schemeClr>
              </a:solidFill>
            </a:rPr>
            <a:t> SALES DASHBOARD</a:t>
          </a:r>
          <a:endParaRPr lang="en-US" sz="3600" b="1">
            <a:ln>
              <a:solidFill>
                <a:schemeClr val="bg1"/>
              </a:solidFill>
            </a:ln>
            <a:solidFill>
              <a:schemeClr val="accent1">
                <a:lumMod val="75000"/>
              </a:schemeClr>
            </a:solidFill>
          </a:endParaRPr>
        </a:p>
      </xdr:txBody>
    </xdr:sp>
    <xdr:clientData/>
  </xdr:twoCellAnchor>
  <xdr:twoCellAnchor editAs="oneCell">
    <xdr:from>
      <xdr:col>0</xdr:col>
      <xdr:colOff>127000</xdr:colOff>
      <xdr:row>5</xdr:row>
      <xdr:rowOff>50800</xdr:rowOff>
    </xdr:from>
    <xdr:to>
      <xdr:col>19</xdr:col>
      <xdr:colOff>725805</xdr:colOff>
      <xdr:row>12</xdr:row>
      <xdr:rowOff>177800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8E592F5-4B7D-9A47-B42D-94F9BBA1460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876300"/>
              <a:ext cx="1560068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793750</xdr:colOff>
      <xdr:row>9</xdr:row>
      <xdr:rowOff>25400</xdr:rowOff>
    </xdr:from>
    <xdr:to>
      <xdr:col>23</xdr:col>
      <xdr:colOff>0</xdr:colOff>
      <xdr:row>13</xdr:row>
      <xdr:rowOff>88900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6EE22AE2-C040-114D-9BC1-142190DBE3F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875000" y="1612900"/>
              <a:ext cx="24257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793750</xdr:colOff>
      <xdr:row>5</xdr:row>
      <xdr:rowOff>63500</xdr:rowOff>
    </xdr:from>
    <xdr:to>
      <xdr:col>25</xdr:col>
      <xdr:colOff>793749</xdr:colOff>
      <xdr:row>9</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1D587298-C4C5-D346-9536-8A412D6B479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795625" y="889000"/>
              <a:ext cx="4952999" cy="69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63500</xdr:colOff>
      <xdr:row>9</xdr:row>
      <xdr:rowOff>25400</xdr:rowOff>
    </xdr:from>
    <xdr:to>
      <xdr:col>25</xdr:col>
      <xdr:colOff>774700</xdr:colOff>
      <xdr:row>13</xdr:row>
      <xdr:rowOff>114300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536173D7-9976-D34D-A456-BA851161D3C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364200" y="1612900"/>
              <a:ext cx="23622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342900</xdr:colOff>
      <xdr:row>25</xdr:row>
      <xdr:rowOff>88900</xdr:rowOff>
    </xdr:from>
    <xdr:to>
      <xdr:col>25</xdr:col>
      <xdr:colOff>774700</xdr:colOff>
      <xdr:row>42</xdr:row>
      <xdr:rowOff>152400</xdr:rowOff>
    </xdr:to>
    <xdr:graphicFrame macro="">
      <xdr:nvGraphicFramePr>
        <xdr:cNvPr id="9" name="Chart 8">
          <a:extLst>
            <a:ext uri="{FF2B5EF4-FFF2-40B4-BE49-F238E27FC236}">
              <a16:creationId xmlns:a16="http://schemas.microsoft.com/office/drawing/2014/main" id="{C36E92BD-93D7-E343-9055-BBC712E81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330200</xdr:colOff>
      <xdr:row>13</xdr:row>
      <xdr:rowOff>127000</xdr:rowOff>
    </xdr:from>
    <xdr:to>
      <xdr:col>25</xdr:col>
      <xdr:colOff>812800</xdr:colOff>
      <xdr:row>25</xdr:row>
      <xdr:rowOff>25400</xdr:rowOff>
    </xdr:to>
    <xdr:graphicFrame macro="">
      <xdr:nvGraphicFramePr>
        <xdr:cNvPr id="10" name="Chart 9">
          <a:extLst>
            <a:ext uri="{FF2B5EF4-FFF2-40B4-BE49-F238E27FC236}">
              <a16:creationId xmlns:a16="http://schemas.microsoft.com/office/drawing/2014/main" id="{73BC6EAB-5703-9C4E-9513-3910F57CB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190499</xdr:rowOff>
    </xdr:from>
    <xdr:to>
      <xdr:col>17</xdr:col>
      <xdr:colOff>158750</xdr:colOff>
      <xdr:row>42</xdr:row>
      <xdr:rowOff>174624</xdr:rowOff>
    </xdr:to>
    <xdr:graphicFrame macro="">
      <xdr:nvGraphicFramePr>
        <xdr:cNvPr id="11" name="Chart 10">
          <a:extLst>
            <a:ext uri="{FF2B5EF4-FFF2-40B4-BE49-F238E27FC236}">
              <a16:creationId xmlns:a16="http://schemas.microsoft.com/office/drawing/2014/main" id="{A9DBBC9E-6E30-79BA-B2A7-26B07D0D9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330200</xdr:colOff>
      <xdr:row>13</xdr:row>
      <xdr:rowOff>174625</xdr:rowOff>
    </xdr:from>
    <xdr:to>
      <xdr:col>25</xdr:col>
      <xdr:colOff>812800</xdr:colOff>
      <xdr:row>25</xdr:row>
      <xdr:rowOff>73025</xdr:rowOff>
    </xdr:to>
    <xdr:graphicFrame macro="">
      <xdr:nvGraphicFramePr>
        <xdr:cNvPr id="2" name="Chart 1">
          <a:extLst>
            <a:ext uri="{FF2B5EF4-FFF2-40B4-BE49-F238E27FC236}">
              <a16:creationId xmlns:a16="http://schemas.microsoft.com/office/drawing/2014/main" id="{9A3D9831-DE63-34AA-823D-F02C5B1CD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3.649425925927" createdVersion="8" refreshedVersion="8" minRefreshableVersion="3" recordCount="1000" xr:uid="{EC3DAB85-4BF7-9242-9426-EE448365EB3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Country" u="1"/>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21660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B6164-F85D-4D46-A5C2-B9F3EAF2829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37681-1130-014A-80FE-E3A11372C5D6}" name="CountryBar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m="1" x="3"/>
        <item x="1"/>
        <item x="2"/>
        <item x="0"/>
        <item m="1"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8"/>
  </dataFields>
  <formats count="4">
    <format dxfId="1">
      <pivotArea dataOnly="0" labelOnly="1" outline="0" fieldPosition="0">
        <references count="1">
          <reference field="7" count="1">
            <x v="3"/>
          </reference>
        </references>
      </pivotArea>
    </format>
    <format dxfId="2">
      <pivotArea outline="0" fieldPosition="0">
        <references count="1">
          <reference field="7" count="1" selected="0">
            <x v="1"/>
          </reference>
        </references>
      </pivotArea>
    </format>
    <format dxfId="3">
      <pivotArea outline="0" fieldPosition="0">
        <references count="1">
          <reference field="7" count="2" selected="0">
            <x v="2"/>
            <x v="3"/>
          </reference>
        </references>
      </pivotArea>
    </format>
    <format dxfId="4">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7" count="1" selected="0">
            <x v="3"/>
          </reference>
        </references>
      </pivotArea>
    </chartFormat>
    <chartFormat chart="10" format="4">
      <pivotArea type="data" outline="0" fieldPosition="0">
        <references count="2">
          <reference field="4294967294" count="1" selected="0">
            <x v="0"/>
          </reference>
          <reference field="7" count="1" selected="0">
            <x v="1"/>
          </reference>
        </references>
      </pivotArea>
    </chartFormat>
    <chartFormat chart="10" format="5">
      <pivotArea type="data" outline="0" fieldPosition="0">
        <references count="2">
          <reference field="4294967294" count="1" selected="0">
            <x v="0"/>
          </reference>
          <reference field="7" count="1" selected="0">
            <x v="2"/>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2390B3-0403-984A-9D24-DBC370E7A7E9}" name="CountryBar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5">
        <item m="1" x="3"/>
        <item x="1"/>
        <item x="2"/>
        <item x="0"/>
        <item m="1"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0">
      <pivotArea outline="0" fieldPosition="0">
        <references count="1">
          <reference field="4294967294" count="1">
            <x v="0"/>
          </reference>
        </references>
      </pivotArea>
    </format>
  </formats>
  <chartFormats count="6">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5" count="1" selected="0">
            <x v="28"/>
          </reference>
        </references>
      </pivotArea>
    </chartFormat>
    <chartFormat chart="10" format="6">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B2E170-6E40-A440-AEFC-54CA894318F8}" sourceName="Size">
  <pivotTables>
    <pivotTable tabId="18" name="TotalSales"/>
    <pivotTable tabId="19" name="CountryBarChart"/>
    <pivotTable tabId="20" name="CountryBarChart"/>
  </pivotTables>
  <data>
    <tabular pivotCacheId="14216607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F7F941-C675-DC4E-8192-46BA533755C4}" sourceName="Roast Type Name">
  <pivotTables>
    <pivotTable tabId="18" name="TotalSales"/>
    <pivotTable tabId="19" name="CountryBarChart"/>
    <pivotTable tabId="20" name="CountryBarChart"/>
  </pivotTables>
  <data>
    <tabular pivotCacheId="14216607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DB52CE-B77D-D145-A4E6-60D50EC2F6D0}" sourceName="Loyalty Card">
  <pivotTables>
    <pivotTable tabId="18" name="TotalSales"/>
    <pivotTable tabId="19" name="CountryBarChart"/>
    <pivotTable tabId="20" name="CountryBarChart"/>
  </pivotTables>
  <data>
    <tabular pivotCacheId="14216607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D3EE88-52AD-6340-BA57-8F2E3E2B6204}" cache="Slicer_Size" caption="Size" columnCount="2" style="SlicerStyleOther1" rowHeight="230716"/>
  <slicer name="Roast Type Name" xr10:uid="{90077A47-FD26-C24D-BCD4-5E581289C1E1}" cache="Slicer_Roast_Type_Name" caption="Roast Type Name" columnCount="3" style="SlicerStyleOther1" rowHeight="230716"/>
  <slicer name="Loyalty Card" xr10:uid="{9568C51D-B20D-8B44-88BC-D40936136996}" cache="Slicer_Loyalty_Card" caption="Loyalty Card" style="SlicerStyleOther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9F9EE3B-B112-6941-8AFE-0869CDB939BF}" cache="Slicer_Size" caption="Size" columnCount="2" style="SlicerStyleDark1" rowHeight="230716"/>
  <slicer name="Roast Type Name 1" xr10:uid="{BD9218A8-3DE4-DF41-9AE6-412EBA575B53}" cache="Slicer_Roast_Type_Name" caption="Roast Type Name" columnCount="3" style="SlicerStyleDark1" rowHeight="230716"/>
  <slicer name="Loyalty Card 1" xr10:uid="{98EEEBAA-CBE9-4147-A552-E20BBAB11EF1}"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A156DF-2965-1E46-A634-C258A24A946F}" name="Orders" displayName="Orders" ref="A1:P1001" totalsRowShown="0" headerRowDxfId="61">
  <autoFilter ref="A1:P1001" xr:uid="{63A156DF-2965-1E46-A634-C258A24A946F}"/>
  <tableColumns count="16">
    <tableColumn id="1" xr3:uid="{74F51708-4941-504B-AEE1-9EFCCE4CAE68}" name="Order ID" dataDxfId="60"/>
    <tableColumn id="2" xr3:uid="{B7CDC03B-F43A-4A40-A649-387FE11740D5}" name="Order Date" dataDxfId="59"/>
    <tableColumn id="3" xr3:uid="{C576BDC9-E5F7-2C48-AA4E-A79E44BFDDEF}" name="Customer ID" dataDxfId="58"/>
    <tableColumn id="4" xr3:uid="{D4EF2D27-E8C7-6E45-815B-A1B981F22141}" name="Product ID"/>
    <tableColumn id="5" xr3:uid="{9776DE80-BCD7-DB42-8E1E-EA507084BEE4}" name="Quantity" dataDxfId="57"/>
    <tableColumn id="6" xr3:uid="{932D68E3-C268-9C46-9E36-6449E5A982F9}" name="Customer Name" dataDxfId="56">
      <calculatedColumnFormula>_xlfn.XLOOKUP(C2,customers!$A$1:$A$1001,customers!$B$1:$B$1001,,0)</calculatedColumnFormula>
    </tableColumn>
    <tableColumn id="7" xr3:uid="{B5533A1B-E2BD-0149-ADDD-06720BE83560}" name="Email" dataDxfId="55">
      <calculatedColumnFormula>IF(_xlfn.XLOOKUP(C2,customers!$A$1:$A$1001,customers!$C$1:$C$1001,,0)=0,"",_xlfn.XLOOKUP(C2,customers!$A$1:$A$1001,customers!$C$1:$C$1001,,0))</calculatedColumnFormula>
    </tableColumn>
    <tableColumn id="8" xr3:uid="{C4C38D46-8FD9-4345-9F4A-63564C56FECC}" name="Country" dataDxfId="54">
      <calculatedColumnFormula>_xlfn.XLOOKUP(C2,customers!$A$1:$A$1001,customers!$G$1:$G$1001,,0)</calculatedColumnFormula>
    </tableColumn>
    <tableColumn id="9" xr3:uid="{068593D1-C80B-9E4B-8BB4-938DE0D7FBC7}" name="Coffee Type">
      <calculatedColumnFormula>INDEX(products!$A$1:$G$49,MATCH(orders!$D2,products!$A$1:$A$49,0),MATCH(orders!I$1,products!$A$1:$G$1,0))</calculatedColumnFormula>
    </tableColumn>
    <tableColumn id="10" xr3:uid="{C2D739A2-5D0E-3146-A489-9733F17C00B7}" name="Roast Type">
      <calculatedColumnFormula>INDEX(products!$A$1:$G$49,MATCH(orders!$D2,products!$A$1:$A$49,0),MATCH(orders!J$1,products!$A$1:$G$1,0))</calculatedColumnFormula>
    </tableColumn>
    <tableColumn id="11" xr3:uid="{E6EF9D3F-E97F-924C-8B4E-1316722D98DC}" name="Size" dataDxfId="53">
      <calculatedColumnFormula>INDEX(products!$A$1:$G$49,MATCH(orders!$D2,products!$A$1:$A$49,0),MATCH(orders!K$1,products!$A$1:$G$1,0))</calculatedColumnFormula>
    </tableColumn>
    <tableColumn id="12" xr3:uid="{8CABEACE-2F8E-D242-9EE2-5E423E903E29}" name="Unit Price" dataDxfId="52">
      <calculatedColumnFormula>INDEX(products!$A$1:$G$49,MATCH(orders!$D2,products!$A$1:$A$49,0),MATCH(orders!L$1,products!$A$1:$G$1,0))</calculatedColumnFormula>
    </tableColumn>
    <tableColumn id="13" xr3:uid="{2A702FA8-7CBB-B847-93BA-3CD819062088}" name="Sales" dataDxfId="51">
      <calculatedColumnFormula>L2*E2</calculatedColumnFormula>
    </tableColumn>
    <tableColumn id="14" xr3:uid="{C880BF27-8D8A-2F4A-B0ED-674491D1AFBC}" name="Coffee Type Name">
      <calculatedColumnFormula>IF(I2="Rob","Robusta",IF(I2="Exc","Excelsa",IF(I2="Ara","Arabica",IF(I2="Lib","Liberica",""))))</calculatedColumnFormula>
    </tableColumn>
    <tableColumn id="15" xr3:uid="{0BEE4AE6-76DE-C34B-9F67-49FEF9A213A2}" name="Roast Type Name">
      <calculatedColumnFormula>IF(J2="M","Medium",IF(J2="L","Light",IF(J2="D","Dark")))</calculatedColumnFormula>
    </tableColumn>
    <tableColumn id="16" xr3:uid="{F2A68952-0342-4C49-BE61-66C23E91CE8A}" name="Loyalty Card" dataDxfId="5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8E5421-C413-4844-9559-74577405657B}" sourceName="Order Date">
  <pivotTables>
    <pivotTable tabId="18" name="TotalSales"/>
    <pivotTable tabId="19" name="CountryBarChart"/>
    <pivotTable tabId="20" name="CountryBarChart"/>
  </pivotTables>
  <state minimalRefreshVersion="6" lastRefreshVersion="6" pivotCacheId="14216607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56BB5F-BF08-3A4E-BCCC-1731417DB55E}"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4598D7D-689E-5646-BB68-D3BE54341AC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EBDC3-37DD-0A4D-97C8-DE8098B25AE3}">
  <dimension ref="A3:F48"/>
  <sheetViews>
    <sheetView topLeftCell="F2" workbookViewId="0">
      <selection activeCell="A2" sqref="A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6206</v>
      </c>
      <c r="C12" s="7">
        <v>334.89</v>
      </c>
      <c r="D12" s="7">
        <v>70.95</v>
      </c>
      <c r="E12" s="7">
        <v>134.23000000000002</v>
      </c>
      <c r="F12" s="7">
        <v>166.27499999999998</v>
      </c>
    </row>
    <row r="13" spans="1:6" x14ac:dyDescent="0.2">
      <c r="B13" t="s">
        <v>6207</v>
      </c>
      <c r="C13" s="7">
        <v>178.70999999999998</v>
      </c>
      <c r="D13" s="7">
        <v>166.1</v>
      </c>
      <c r="E13" s="7">
        <v>439.30999999999995</v>
      </c>
      <c r="F13" s="7">
        <v>492.9</v>
      </c>
    </row>
    <row r="14" spans="1:6" x14ac:dyDescent="0.2">
      <c r="B14" t="s">
        <v>6208</v>
      </c>
      <c r="C14" s="7">
        <v>301.98500000000001</v>
      </c>
      <c r="D14" s="7">
        <v>153.76499999999999</v>
      </c>
      <c r="E14" s="7">
        <v>215.55499999999998</v>
      </c>
      <c r="F14" s="7">
        <v>213.66499999999999</v>
      </c>
    </row>
    <row r="15" spans="1:6" x14ac:dyDescent="0.2">
      <c r="B15" t="s">
        <v>6209</v>
      </c>
      <c r="C15" s="7">
        <v>312.83499999999998</v>
      </c>
      <c r="D15" s="7">
        <v>63.249999999999993</v>
      </c>
      <c r="E15" s="7">
        <v>350.89500000000004</v>
      </c>
      <c r="F15" s="7">
        <v>96.405000000000001</v>
      </c>
    </row>
    <row r="16" spans="1:6" x14ac:dyDescent="0.2">
      <c r="B16" t="s">
        <v>6210</v>
      </c>
      <c r="C16" s="7">
        <v>265.62</v>
      </c>
      <c r="D16" s="7">
        <v>526.51499999999987</v>
      </c>
      <c r="E16" s="7">
        <v>187.06</v>
      </c>
      <c r="F16" s="7">
        <v>210.58999999999997</v>
      </c>
    </row>
    <row r="17" spans="1:6" x14ac:dyDescent="0.2">
      <c r="A17" t="s">
        <v>6211</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6206</v>
      </c>
      <c r="C24" s="7">
        <v>22.5</v>
      </c>
      <c r="D24" s="7">
        <v>77.72</v>
      </c>
      <c r="E24" s="7">
        <v>60.5</v>
      </c>
      <c r="F24" s="7">
        <v>139.67999999999998</v>
      </c>
    </row>
    <row r="25" spans="1:6" x14ac:dyDescent="0.2">
      <c r="B25" t="s">
        <v>6207</v>
      </c>
      <c r="C25" s="7">
        <v>126.14999999999999</v>
      </c>
      <c r="D25" s="7">
        <v>195.11</v>
      </c>
      <c r="E25" s="7">
        <v>89.13</v>
      </c>
      <c r="F25" s="7">
        <v>302.65999999999997</v>
      </c>
    </row>
    <row r="26" spans="1:6" x14ac:dyDescent="0.2">
      <c r="B26" t="s">
        <v>6208</v>
      </c>
      <c r="C26" s="7">
        <v>376.03</v>
      </c>
      <c r="D26" s="7">
        <v>523.24</v>
      </c>
      <c r="E26" s="7">
        <v>440.96499999999997</v>
      </c>
      <c r="F26" s="7">
        <v>174.46999999999997</v>
      </c>
    </row>
    <row r="27" spans="1:6" x14ac:dyDescent="0.2">
      <c r="B27" t="s">
        <v>6209</v>
      </c>
      <c r="C27" s="7">
        <v>515.17999999999995</v>
      </c>
      <c r="D27" s="7">
        <v>142.56</v>
      </c>
      <c r="E27" s="7">
        <v>347.03999999999996</v>
      </c>
      <c r="F27" s="7">
        <v>104.08499999999999</v>
      </c>
    </row>
    <row r="28" spans="1:6" x14ac:dyDescent="0.2">
      <c r="B28" t="s">
        <v>6210</v>
      </c>
      <c r="C28" s="7">
        <v>95.859999999999985</v>
      </c>
      <c r="D28" s="7">
        <v>484.76</v>
      </c>
      <c r="E28" s="7">
        <v>94.17</v>
      </c>
      <c r="F28" s="7">
        <v>77.10499999999999</v>
      </c>
    </row>
    <row r="29" spans="1:6" x14ac:dyDescent="0.2">
      <c r="A29" t="s">
        <v>6212</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6206</v>
      </c>
      <c r="C36" s="7">
        <v>287.52499999999998</v>
      </c>
      <c r="D36" s="7">
        <v>288.67</v>
      </c>
      <c r="E36" s="7">
        <v>125.58</v>
      </c>
      <c r="F36" s="7">
        <v>374.13499999999999</v>
      </c>
    </row>
    <row r="37" spans="1:6" x14ac:dyDescent="0.2">
      <c r="B37" t="s">
        <v>6207</v>
      </c>
      <c r="C37" s="7">
        <v>840.92999999999984</v>
      </c>
      <c r="D37" s="7">
        <v>409.875</v>
      </c>
      <c r="E37" s="7">
        <v>171.32999999999998</v>
      </c>
      <c r="F37" s="7">
        <v>221.43999999999997</v>
      </c>
    </row>
    <row r="38" spans="1:6" x14ac:dyDescent="0.2">
      <c r="B38" t="s">
        <v>6208</v>
      </c>
      <c r="C38" s="7">
        <v>299.07</v>
      </c>
      <c r="D38" s="7">
        <v>260.32499999999999</v>
      </c>
      <c r="E38" s="7">
        <v>584.64</v>
      </c>
      <c r="F38" s="7">
        <v>256.36500000000001</v>
      </c>
    </row>
    <row r="39" spans="1:6" x14ac:dyDescent="0.2">
      <c r="B39" t="s">
        <v>6209</v>
      </c>
      <c r="C39" s="7">
        <v>323.32499999999999</v>
      </c>
      <c r="D39" s="7">
        <v>565.57000000000005</v>
      </c>
      <c r="E39" s="7">
        <v>537.80999999999995</v>
      </c>
      <c r="F39" s="7">
        <v>189.47499999999999</v>
      </c>
    </row>
    <row r="40" spans="1:6" x14ac:dyDescent="0.2">
      <c r="B40" t="s">
        <v>6210</v>
      </c>
      <c r="C40" s="7">
        <v>399.48499999999996</v>
      </c>
      <c r="D40" s="7">
        <v>148.19999999999999</v>
      </c>
      <c r="E40" s="7">
        <v>388.21999999999997</v>
      </c>
      <c r="F40" s="7">
        <v>212.07499999999999</v>
      </c>
    </row>
    <row r="41" spans="1:6" x14ac:dyDescent="0.2">
      <c r="A41" t="s">
        <v>6213</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C0010-B0F7-014E-A881-0CE4BC269A53}">
  <dimension ref="A3:B6"/>
  <sheetViews>
    <sheetView workbookViewId="0">
      <selection activeCell="AB19" sqref="AB19"/>
    </sheetView>
  </sheetViews>
  <sheetFormatPr baseColWidth="10" defaultRowHeight="15" x14ac:dyDescent="0.2"/>
  <cols>
    <col min="1" max="1" width="13.5" bestFit="1" customWidth="1"/>
    <col min="2" max="3" width="10.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s="7"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3033-554C-344A-BBFD-F3352A6A1F97}">
  <dimension ref="A3:B8"/>
  <sheetViews>
    <sheetView workbookViewId="0">
      <selection activeCell="P22" sqref="P22"/>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I2" sqref="I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4.1640625"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6" workbookViewId="0">
      <selection activeCell="G36" sqref="G3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C6EB-D24F-A44E-B52C-2672D151E6ED}">
  <dimension ref="A1"/>
  <sheetViews>
    <sheetView showGridLines="0" tabSelected="1" zoomScale="80" zoomScaleNormal="80" workbookViewId="0">
      <selection activeCell="T45" sqref="T45"/>
    </sheetView>
  </sheetViews>
  <sheetFormatPr baseColWidth="10" defaultRowHeight="15" x14ac:dyDescent="0.2"/>
  <cols>
    <col min="1" max="1" width="1.83203125" customWidth="1"/>
  </cols>
  <sheetData>
    <row r="1" customFormat="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Andrea Anom</cp:lastModifiedBy>
  <cp:revision/>
  <dcterms:created xsi:type="dcterms:W3CDTF">2022-11-26T09:51:45Z</dcterms:created>
  <dcterms:modified xsi:type="dcterms:W3CDTF">2024-05-04T22:22:16Z</dcterms:modified>
  <cp:category/>
  <cp:contentStatus/>
</cp:coreProperties>
</file>