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  <sheet state="visible" name="practice2" sheetId="2" r:id="rId5"/>
    <sheet state="visible" name="Class Information" sheetId="3" r:id="rId6"/>
    <sheet state="visible" name="Report Card" sheetId="4" r:id="rId7"/>
  </sheets>
  <definedNames/>
  <calcPr/>
</workbook>
</file>

<file path=xl/sharedStrings.xml><?xml version="1.0" encoding="utf-8"?>
<sst xmlns="http://schemas.openxmlformats.org/spreadsheetml/2006/main" count="98" uniqueCount="53">
  <si>
    <t>Student ID</t>
  </si>
  <si>
    <t>Student</t>
  </si>
  <si>
    <t>Age</t>
  </si>
  <si>
    <t>Rollno</t>
  </si>
  <si>
    <t>hindi</t>
  </si>
  <si>
    <t>English</t>
  </si>
  <si>
    <t>maths</t>
  </si>
  <si>
    <t>science</t>
  </si>
  <si>
    <t>total</t>
  </si>
  <si>
    <t>Status</t>
  </si>
  <si>
    <t>Pass in both hindi and english</t>
  </si>
  <si>
    <t>Grade</t>
  </si>
  <si>
    <t>std101</t>
  </si>
  <si>
    <t>Aaradhya</t>
  </si>
  <si>
    <t>std102</t>
  </si>
  <si>
    <t>abhishek</t>
  </si>
  <si>
    <t>std103</t>
  </si>
  <si>
    <t>riya</t>
  </si>
  <si>
    <t>std104</t>
  </si>
  <si>
    <t>aku</t>
  </si>
  <si>
    <t>std105</t>
  </si>
  <si>
    <t>anant</t>
  </si>
  <si>
    <t>std106</t>
  </si>
  <si>
    <t>ahsrshi</t>
  </si>
  <si>
    <t>std107</t>
  </si>
  <si>
    <t>nishi</t>
  </si>
  <si>
    <t>std108</t>
  </si>
  <si>
    <t>nbx</t>
  </si>
  <si>
    <t>std109</t>
  </si>
  <si>
    <t>faty</t>
  </si>
  <si>
    <t>std110</t>
  </si>
  <si>
    <t>fsa</t>
  </si>
  <si>
    <t>Age of Student whose Data Is present in the row</t>
  </si>
  <si>
    <t>Marks of a student of 7th row</t>
  </si>
  <si>
    <t>Product</t>
  </si>
  <si>
    <t>Region</t>
  </si>
  <si>
    <t>Sales</t>
  </si>
  <si>
    <t>sum of sales of Banana from North Region</t>
  </si>
  <si>
    <t>Apple</t>
  </si>
  <si>
    <t>North</t>
  </si>
  <si>
    <t>Sum of sales of apple from south region</t>
  </si>
  <si>
    <t>Banana</t>
  </si>
  <si>
    <t>South</t>
  </si>
  <si>
    <t>count the product apple only</t>
  </si>
  <si>
    <t>Count the product of Banana only</t>
  </si>
  <si>
    <t>Orange</t>
  </si>
  <si>
    <t>count the banana from north region</t>
  </si>
  <si>
    <t xml:space="preserve"> </t>
  </si>
  <si>
    <t>Stanadard</t>
  </si>
  <si>
    <t>10th</t>
  </si>
  <si>
    <t>11th</t>
  </si>
  <si>
    <t>Student id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</si>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</sst>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3" fontId="2" numFmtId="0" xfId="0" applyFont="1"/>
    <xf borderId="0" fillId="2" fontId="1" numFmtId="0" xfId="0" applyFont="1"/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3" fillId="0" fontId="6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horizontal="right" vertical="top"/>
    </xf>
    <xf borderId="0" fillId="2" fontId="2" numFmtId="0" xfId="0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21.0</v>
      </c>
      <c r="D2" s="3">
        <f>VLOOKUP(A2,'Class Information'!A2:C11,3,false)</f>
        <v>216</v>
      </c>
      <c r="E2" s="3">
        <f>VLOOKUP(A2,'Report Card'!A2:F12,2,false)</f>
        <v>70</v>
      </c>
      <c r="F2" s="3">
        <f>VLOOKUP(A2,'Report Card'!A2:F11,3,false)</f>
        <v>45</v>
      </c>
      <c r="G2" s="3">
        <f>VLOOKUP(A2,'Report Card'!A2:F11,4,false)</f>
        <v>94</v>
      </c>
      <c r="H2" s="3">
        <f>VLOOKUP(A2,'Report Card'!A2:F12,5,false)</f>
        <v>37</v>
      </c>
      <c r="I2" s="3">
        <f>VLOOKUP(A2,'Report Card'!A2:F12,6,false)</f>
        <v>246</v>
      </c>
      <c r="J2" s="4" t="str">
        <f t="shared" ref="J2:J11" si="1">if(I2&gt;150,"Pass","Fail")</f>
        <v>Pass</v>
      </c>
      <c r="K2" s="4" t="str">
        <f t="shared" ref="K2:K11" si="2">IF(AND(E2&gt;50,F2&gt;50),"pass","fail")</f>
        <v>fail</v>
      </c>
      <c r="L2" s="4" t="str">
        <f t="shared" ref="L2:L11" si="3">IFS(I2&gt;=350,"A",I2&gt;=280,"B",I2&gt;=240,"C",I2&gt;=200,"D",I2&lt;200,"E")</f>
        <v>C</v>
      </c>
      <c r="M2" s="5"/>
    </row>
    <row r="3">
      <c r="A3" s="2" t="s">
        <v>14</v>
      </c>
      <c r="B3" s="2" t="s">
        <v>15</v>
      </c>
      <c r="C3" s="2">
        <v>20.0</v>
      </c>
      <c r="D3" s="3">
        <f>VLOOKUP(A3,'Class Information'!A3:C12,3,false)</f>
        <v>211</v>
      </c>
      <c r="E3" s="3">
        <f>VLOOKUP(A3,'Report Card'!A3:F13,2,false)</f>
        <v>61</v>
      </c>
      <c r="F3" s="3">
        <f>VLOOKUP(A3,'Report Card'!A3:F12,3,false)</f>
        <v>40</v>
      </c>
      <c r="G3" s="3">
        <f>VLOOKUP(A3,'Report Card'!A3:F12,4,false)</f>
        <v>61</v>
      </c>
      <c r="H3" s="3">
        <f>VLOOKUP(A3,'Report Card'!A3:F13,5,false)</f>
        <v>48</v>
      </c>
      <c r="I3" s="3">
        <f>VLOOKUP(A3,'Report Card'!A3:F13,6,false)</f>
        <v>210</v>
      </c>
      <c r="J3" s="4" t="str">
        <f t="shared" si="1"/>
        <v>Pass</v>
      </c>
      <c r="K3" s="4" t="str">
        <f t="shared" si="2"/>
        <v>fail</v>
      </c>
      <c r="L3" s="4" t="str">
        <f t="shared" si="3"/>
        <v>D</v>
      </c>
      <c r="M3" s="5"/>
    </row>
    <row r="4">
      <c r="A4" s="2" t="s">
        <v>16</v>
      </c>
      <c r="B4" s="2" t="s">
        <v>17</v>
      </c>
      <c r="C4" s="2">
        <v>21.0</v>
      </c>
      <c r="D4" s="3">
        <f>VLOOKUP(A4,'Class Information'!A4:C13,3,false)</f>
        <v>183</v>
      </c>
      <c r="E4" s="3">
        <f>VLOOKUP(A4,'Report Card'!A4:F14,2,false)</f>
        <v>48</v>
      </c>
      <c r="F4" s="3">
        <f>VLOOKUP(A4,'Report Card'!A4:F13,3,false)</f>
        <v>41</v>
      </c>
      <c r="G4" s="3">
        <f>VLOOKUP(A4,'Report Card'!A4:F13,4,false)</f>
        <v>34</v>
      </c>
      <c r="H4" s="3">
        <f>VLOOKUP(A4,'Report Card'!A4:F14,5,false)</f>
        <v>52</v>
      </c>
      <c r="I4" s="3">
        <f>VLOOKUP(A4,'Report Card'!A4:F14,6,false)</f>
        <v>175</v>
      </c>
      <c r="J4" s="4" t="str">
        <f t="shared" si="1"/>
        <v>Pass</v>
      </c>
      <c r="K4" s="4" t="str">
        <f t="shared" si="2"/>
        <v>fail</v>
      </c>
      <c r="L4" s="4" t="str">
        <f t="shared" si="3"/>
        <v>E</v>
      </c>
      <c r="M4" s="5"/>
    </row>
    <row r="5">
      <c r="A5" s="2" t="s">
        <v>18</v>
      </c>
      <c r="B5" s="2" t="s">
        <v>19</v>
      </c>
      <c r="C5" s="2">
        <v>22.0</v>
      </c>
      <c r="D5" s="3">
        <f>VLOOKUP(A5,'Class Information'!A5:C14,3,false)</f>
        <v>205</v>
      </c>
      <c r="E5" s="3">
        <f>VLOOKUP(A5,'Report Card'!A5:F15,2,false)</f>
        <v>44</v>
      </c>
      <c r="F5" s="3">
        <f>VLOOKUP(A5,'Report Card'!A5:F14,3,false)</f>
        <v>77</v>
      </c>
      <c r="G5" s="3">
        <f>VLOOKUP(A5,'Report Card'!A5:F14,4,false)</f>
        <v>35</v>
      </c>
      <c r="H5" s="3">
        <f>VLOOKUP(A5,'Report Card'!A5:F15,5,false)</f>
        <v>89</v>
      </c>
      <c r="I5" s="3">
        <f>VLOOKUP(A5,'Report Card'!A5:F15,6,false)</f>
        <v>245</v>
      </c>
      <c r="J5" s="4" t="str">
        <f t="shared" si="1"/>
        <v>Pass</v>
      </c>
      <c r="K5" s="4" t="str">
        <f t="shared" si="2"/>
        <v>fail</v>
      </c>
      <c r="L5" s="4" t="str">
        <f t="shared" si="3"/>
        <v>C</v>
      </c>
      <c r="M5" s="5"/>
    </row>
    <row r="6">
      <c r="A6" s="2" t="s">
        <v>20</v>
      </c>
      <c r="B6" s="2" t="s">
        <v>21</v>
      </c>
      <c r="C6" s="2">
        <v>21.0</v>
      </c>
      <c r="D6" s="6">
        <v>218.0</v>
      </c>
      <c r="E6" s="6">
        <v>22.0</v>
      </c>
      <c r="F6" s="3">
        <f>VLOOKUP(A6,'Report Card'!A6:F15,3,false)</f>
        <v>91</v>
      </c>
      <c r="G6" s="3">
        <f>VLOOKUP(A6,'Report Card'!A6:F15,4,false)</f>
        <v>91</v>
      </c>
      <c r="H6" s="3">
        <f>VLOOKUP(A6,'Report Card'!A6:F16,5,false)</f>
        <v>61</v>
      </c>
      <c r="I6" s="6">
        <v>150.0</v>
      </c>
      <c r="J6" s="4" t="str">
        <f t="shared" si="1"/>
        <v>Fail</v>
      </c>
      <c r="K6" s="4" t="str">
        <f t="shared" si="2"/>
        <v>fail</v>
      </c>
      <c r="L6" s="4" t="str">
        <f t="shared" si="3"/>
        <v>E</v>
      </c>
      <c r="M6" s="5"/>
    </row>
    <row r="7">
      <c r="A7" s="2" t="s">
        <v>22</v>
      </c>
      <c r="B7" s="2" t="s">
        <v>23</v>
      </c>
      <c r="C7" s="2">
        <v>22.0</v>
      </c>
      <c r="D7" s="3">
        <f>VLOOKUP(A7,'Class Information'!A7:C16,3,false)</f>
        <v>196</v>
      </c>
      <c r="E7" s="3">
        <f>VLOOKUP(A7,'Report Card'!A7:F17,2,false)</f>
        <v>88</v>
      </c>
      <c r="F7" s="3">
        <f>VLOOKUP(A7,'Report Card'!A7:F16,3,false)</f>
        <v>94</v>
      </c>
      <c r="G7" s="3">
        <f>VLOOKUP(A7,'Report Card'!A7:F16,4,false)</f>
        <v>33</v>
      </c>
      <c r="H7" s="3">
        <f>VLOOKUP(A7,'Report Card'!A7:F17,5,false)</f>
        <v>46</v>
      </c>
      <c r="I7" s="3">
        <f>VLOOKUP(A7,'Report Card'!A7:F17,6,false)</f>
        <v>261</v>
      </c>
      <c r="J7" s="4" t="str">
        <f t="shared" si="1"/>
        <v>Pass</v>
      </c>
      <c r="K7" s="4" t="str">
        <f t="shared" si="2"/>
        <v>pass</v>
      </c>
      <c r="L7" s="4" t="str">
        <f t="shared" si="3"/>
        <v>C</v>
      </c>
      <c r="M7" s="5"/>
    </row>
    <row r="8">
      <c r="A8" s="2" t="s">
        <v>24</v>
      </c>
      <c r="B8" s="2" t="s">
        <v>25</v>
      </c>
      <c r="C8" s="2">
        <v>19.0</v>
      </c>
      <c r="D8" s="3">
        <f>VLOOKUP(A8,'Class Information'!A8:C17,3,false)</f>
        <v>212</v>
      </c>
      <c r="E8" s="3">
        <f>VLOOKUP(A8,'Report Card'!A8:F18,2,false)</f>
        <v>88</v>
      </c>
      <c r="F8" s="3">
        <f>VLOOKUP(A8,'Report Card'!A8:F17,3,false)</f>
        <v>79</v>
      </c>
      <c r="G8" s="3">
        <f>VLOOKUP(A8,'Report Card'!A8:F17,4,false)</f>
        <v>86</v>
      </c>
      <c r="H8" s="3">
        <f>VLOOKUP(A8,'Report Card'!A8:F18,5,false)</f>
        <v>39</v>
      </c>
      <c r="I8" s="3">
        <f>VLOOKUP(A8,'Report Card'!A8:F18,6,false)</f>
        <v>292</v>
      </c>
      <c r="J8" s="4" t="str">
        <f t="shared" si="1"/>
        <v>Pass</v>
      </c>
      <c r="K8" s="4" t="str">
        <f t="shared" si="2"/>
        <v>pass</v>
      </c>
      <c r="L8" s="4" t="str">
        <f t="shared" si="3"/>
        <v>B</v>
      </c>
      <c r="M8" s="5"/>
    </row>
    <row r="9">
      <c r="A9" s="2" t="s">
        <v>26</v>
      </c>
      <c r="B9" s="2" t="s">
        <v>27</v>
      </c>
      <c r="C9" s="2">
        <v>19.0</v>
      </c>
      <c r="D9" s="3">
        <f>VLOOKUP(A9,'Class Information'!A9:C18,3,false)</f>
        <v>183</v>
      </c>
      <c r="E9" s="3">
        <f>VLOOKUP(A9,'Report Card'!A9:F19,2,false)</f>
        <v>47</v>
      </c>
      <c r="F9" s="3">
        <f>VLOOKUP(A9,'Report Card'!A9:F18,3,false)</f>
        <v>75</v>
      </c>
      <c r="G9" s="3">
        <f>VLOOKUP(A9,'Report Card'!A9:F18,4,false)</f>
        <v>42</v>
      </c>
      <c r="H9" s="3">
        <f>VLOOKUP(A9,'Report Card'!A9:F19,5,false)</f>
        <v>51</v>
      </c>
      <c r="I9" s="3">
        <f>VLOOKUP(A9,'Report Card'!A9:F19,6,false)</f>
        <v>215</v>
      </c>
      <c r="J9" s="4" t="str">
        <f t="shared" si="1"/>
        <v>Pass</v>
      </c>
      <c r="K9" s="4" t="str">
        <f t="shared" si="2"/>
        <v>fail</v>
      </c>
      <c r="L9" s="4" t="str">
        <f t="shared" si="3"/>
        <v>D</v>
      </c>
      <c r="M9" s="5"/>
    </row>
    <row r="10">
      <c r="A10" s="2" t="s">
        <v>28</v>
      </c>
      <c r="B10" s="2" t="s">
        <v>29</v>
      </c>
      <c r="C10" s="2">
        <v>18.0</v>
      </c>
      <c r="D10" s="3">
        <f>VLOOKUP(A10,'Class Information'!A10:C19,3,false)</f>
        <v>215</v>
      </c>
      <c r="E10" s="3">
        <f>VLOOKUP(A10,'Report Card'!A10:F20,2,false)</f>
        <v>76</v>
      </c>
      <c r="F10" s="3">
        <f>VLOOKUP(A10,'Report Card'!A10:F19,3,false)</f>
        <v>32</v>
      </c>
      <c r="G10" s="3">
        <f>VLOOKUP(A10,'Report Card'!A10:F19,4,false)</f>
        <v>77</v>
      </c>
      <c r="H10" s="3">
        <f>VLOOKUP(A10,'Report Card'!A10:F20,5,false)</f>
        <v>76</v>
      </c>
      <c r="I10" s="3">
        <f>VLOOKUP(A10,'Report Card'!A10:F20,6,false)</f>
        <v>261</v>
      </c>
      <c r="J10" s="4" t="str">
        <f t="shared" si="1"/>
        <v>Pass</v>
      </c>
      <c r="K10" s="4" t="str">
        <f t="shared" si="2"/>
        <v>fail</v>
      </c>
      <c r="L10" s="4" t="str">
        <f t="shared" si="3"/>
        <v>C</v>
      </c>
      <c r="M10" s="5"/>
    </row>
    <row r="11">
      <c r="A11" s="2" t="s">
        <v>30</v>
      </c>
      <c r="B11" s="2" t="s">
        <v>31</v>
      </c>
      <c r="C11" s="2">
        <v>20.0</v>
      </c>
      <c r="D11" s="3">
        <f>VLOOKUP(A11,'Class Information'!A11:C20,3,false)</f>
        <v>184</v>
      </c>
      <c r="E11" s="3">
        <f>VLOOKUP(A11,'Report Card'!A11:F21,2,false)</f>
        <v>64</v>
      </c>
      <c r="F11" s="3">
        <f>VLOOKUP(A11,'Report Card'!A11:F20,3,false)</f>
        <v>91</v>
      </c>
      <c r="G11" s="3">
        <f>VLOOKUP(A11,'Report Card'!A11:F20,4,false)</f>
        <v>51</v>
      </c>
      <c r="H11" s="3">
        <f>VLOOKUP(A11,'Report Card'!A11:F21,5,false)</f>
        <v>31</v>
      </c>
      <c r="I11" s="3">
        <f>VLOOKUP(A11,'Report Card'!A11:F21,6,false)</f>
        <v>237</v>
      </c>
      <c r="J11" s="4" t="str">
        <f t="shared" si="1"/>
        <v>Pass</v>
      </c>
      <c r="K11" s="4" t="str">
        <f t="shared" si="2"/>
        <v>pass</v>
      </c>
      <c r="L11" s="4" t="str">
        <f t="shared" si="3"/>
        <v>D</v>
      </c>
    </row>
    <row r="12">
      <c r="D12" s="3"/>
      <c r="E12" s="7"/>
      <c r="F12" s="8"/>
      <c r="G12" s="3"/>
      <c r="H12" s="8"/>
      <c r="I12" s="8"/>
    </row>
    <row r="13">
      <c r="B13" s="9"/>
      <c r="C13" s="9"/>
      <c r="D13" s="9"/>
    </row>
    <row r="14">
      <c r="B14" s="1" t="s">
        <v>32</v>
      </c>
      <c r="C14" s="10"/>
      <c r="D14" s="10"/>
      <c r="E14" s="4">
        <f t="array" ref="E14">INDEX(A1:J11,5,9)</f>
        <v>245</v>
      </c>
    </row>
    <row r="15">
      <c r="B15" s="1" t="s">
        <v>33</v>
      </c>
      <c r="C15" s="10"/>
      <c r="E15" s="4">
        <f t="array" ref="E15">INDEX(A1:J12,7,9)</f>
        <v>261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34</v>
      </c>
      <c r="B1" s="12" t="s">
        <v>35</v>
      </c>
      <c r="C1" s="12" t="s">
        <v>36</v>
      </c>
      <c r="D1" s="1" t="s">
        <v>37</v>
      </c>
      <c r="E1" s="1"/>
      <c r="F1" s="1"/>
      <c r="G1" s="4">
        <f>SUMIFS($C$2:$C$9,$A$2:$A$9,"Banana",$B$2:$B$9,"North")</f>
        <v>500</v>
      </c>
    </row>
    <row r="2">
      <c r="A2" s="13" t="s">
        <v>38</v>
      </c>
      <c r="B2" s="14" t="s">
        <v>39</v>
      </c>
      <c r="C2" s="15">
        <v>100.0</v>
      </c>
      <c r="D2" s="1" t="s">
        <v>40</v>
      </c>
      <c r="E2" s="1"/>
      <c r="F2" s="1"/>
      <c r="G2" s="4">
        <f>SUMIFS($C$2:$C$9,$A$2:$A$9,"Apple",$B$2:$B$9,"South")</f>
        <v>300</v>
      </c>
    </row>
    <row r="3">
      <c r="A3" s="13" t="s">
        <v>41</v>
      </c>
      <c r="B3" s="14" t="s">
        <v>42</v>
      </c>
      <c r="C3" s="15">
        <v>150.0</v>
      </c>
      <c r="D3" s="1" t="s">
        <v>43</v>
      </c>
      <c r="E3" s="16"/>
      <c r="G3" s="4">
        <f>COUNTIF($A$2:$A$9,"Apple")</f>
        <v>3</v>
      </c>
    </row>
    <row r="4">
      <c r="A4" s="13" t="s">
        <v>38</v>
      </c>
      <c r="B4" s="14" t="s">
        <v>39</v>
      </c>
      <c r="C4" s="15">
        <v>200.0</v>
      </c>
      <c r="D4" s="1" t="s">
        <v>44</v>
      </c>
      <c r="E4" s="16"/>
      <c r="F4" s="16"/>
      <c r="G4" s="4">
        <f>COUNTIF($A$2:$A$9,"Banana")</f>
        <v>4</v>
      </c>
    </row>
    <row r="5">
      <c r="A5" s="13" t="s">
        <v>45</v>
      </c>
      <c r="B5" s="14" t="s">
        <v>42</v>
      </c>
      <c r="C5" s="15">
        <v>250.0</v>
      </c>
      <c r="D5" s="1" t="s">
        <v>46</v>
      </c>
      <c r="E5" s="16"/>
      <c r="F5" s="16"/>
      <c r="G5" s="4">
        <f>COUNTIFS($A$2:$A$9,"Banana",$B$2:$B$9,"North")</f>
        <v>2</v>
      </c>
    </row>
    <row r="6">
      <c r="A6" s="13" t="s">
        <v>41</v>
      </c>
      <c r="B6" s="14" t="s">
        <v>39</v>
      </c>
      <c r="C6" s="15">
        <v>300.0</v>
      </c>
    </row>
    <row r="7">
      <c r="A7" s="13" t="s">
        <v>41</v>
      </c>
      <c r="B7" s="17" t="s">
        <v>42</v>
      </c>
      <c r="C7" s="18">
        <v>400.0</v>
      </c>
    </row>
    <row r="8">
      <c r="A8" s="13" t="s">
        <v>38</v>
      </c>
      <c r="B8" s="17" t="s">
        <v>42</v>
      </c>
      <c r="C8" s="18">
        <v>300.0</v>
      </c>
      <c r="G8" s="2" t="s">
        <v>47</v>
      </c>
    </row>
    <row r="9">
      <c r="A9" s="13" t="s">
        <v>41</v>
      </c>
      <c r="B9" s="17" t="s">
        <v>39</v>
      </c>
      <c r="C9" s="18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48</v>
      </c>
      <c r="C1" s="2" t="s">
        <v>3</v>
      </c>
    </row>
    <row r="2">
      <c r="A2" s="2" t="s">
        <v>12</v>
      </c>
      <c r="B2" s="2" t="s">
        <v>49</v>
      </c>
      <c r="C2" s="4">
        <f t="shared" ref="C2:C11" si="1">RANDBETWEEN(180,220)</f>
        <v>216</v>
      </c>
    </row>
    <row r="3">
      <c r="A3" s="2" t="s">
        <v>14</v>
      </c>
      <c r="B3" s="2" t="s">
        <v>49</v>
      </c>
      <c r="C3" s="4">
        <f t="shared" si="1"/>
        <v>211</v>
      </c>
    </row>
    <row r="4">
      <c r="A4" s="2" t="s">
        <v>16</v>
      </c>
      <c r="B4" s="2" t="s">
        <v>49</v>
      </c>
      <c r="C4" s="4">
        <f t="shared" si="1"/>
        <v>183</v>
      </c>
    </row>
    <row r="5">
      <c r="A5" s="2" t="s">
        <v>18</v>
      </c>
      <c r="B5" s="2" t="s">
        <v>50</v>
      </c>
      <c r="C5" s="4">
        <f t="shared" si="1"/>
        <v>205</v>
      </c>
    </row>
    <row r="6">
      <c r="A6" s="2" t="s">
        <v>20</v>
      </c>
      <c r="B6" s="2" t="s">
        <v>49</v>
      </c>
      <c r="C6" s="4">
        <f t="shared" si="1"/>
        <v>211</v>
      </c>
    </row>
    <row r="7">
      <c r="A7" s="2" t="s">
        <v>22</v>
      </c>
      <c r="B7" s="2" t="s">
        <v>50</v>
      </c>
      <c r="C7" s="4">
        <f t="shared" si="1"/>
        <v>196</v>
      </c>
    </row>
    <row r="8">
      <c r="A8" s="2" t="s">
        <v>24</v>
      </c>
      <c r="B8" s="2" t="s">
        <v>50</v>
      </c>
      <c r="C8" s="4">
        <f t="shared" si="1"/>
        <v>212</v>
      </c>
    </row>
    <row r="9">
      <c r="A9" s="2" t="s">
        <v>26</v>
      </c>
      <c r="B9" s="2" t="s">
        <v>50</v>
      </c>
      <c r="C9" s="4">
        <f t="shared" si="1"/>
        <v>183</v>
      </c>
    </row>
    <row r="10">
      <c r="A10" s="2" t="s">
        <v>28</v>
      </c>
      <c r="B10" s="2" t="s">
        <v>50</v>
      </c>
      <c r="C10" s="4">
        <f t="shared" si="1"/>
        <v>215</v>
      </c>
    </row>
    <row r="11">
      <c r="A11" s="2" t="s">
        <v>30</v>
      </c>
      <c r="B11" s="2" t="s">
        <v>49</v>
      </c>
      <c r="C11" s="4">
        <f t="shared" si="1"/>
        <v>184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51</v>
      </c>
      <c r="B1" s="19" t="s">
        <v>4</v>
      </c>
      <c r="C1" s="19" t="s">
        <v>52</v>
      </c>
      <c r="D1" s="19" t="s">
        <v>6</v>
      </c>
      <c r="E1" s="19" t="s">
        <v>7</v>
      </c>
      <c r="F1" s="19" t="s">
        <v>8</v>
      </c>
    </row>
    <row r="2">
      <c r="A2" s="20" t="s">
        <v>12</v>
      </c>
      <c r="B2" s="21">
        <f t="shared" ref="B2:E2" si="1">RANDBETWEEN(30,99)</f>
        <v>70</v>
      </c>
      <c r="C2" s="21">
        <f t="shared" si="1"/>
        <v>45</v>
      </c>
      <c r="D2" s="21">
        <f t="shared" si="1"/>
        <v>94</v>
      </c>
      <c r="E2" s="21">
        <f t="shared" si="1"/>
        <v>37</v>
      </c>
      <c r="F2" s="21">
        <f t="shared" ref="F2:F11" si="3">SUM(B2:E2)</f>
        <v>246</v>
      </c>
    </row>
    <row r="3">
      <c r="A3" s="20" t="s">
        <v>14</v>
      </c>
      <c r="B3" s="21">
        <f t="shared" ref="B3:E3" si="2">RANDBETWEEN(30,99)</f>
        <v>61</v>
      </c>
      <c r="C3" s="21">
        <f t="shared" si="2"/>
        <v>40</v>
      </c>
      <c r="D3" s="21">
        <f t="shared" si="2"/>
        <v>61</v>
      </c>
      <c r="E3" s="21">
        <f t="shared" si="2"/>
        <v>48</v>
      </c>
      <c r="F3" s="21">
        <f t="shared" si="3"/>
        <v>210</v>
      </c>
    </row>
    <row r="4">
      <c r="A4" s="20" t="s">
        <v>16</v>
      </c>
      <c r="B4" s="21">
        <f t="shared" ref="B4:E4" si="4">RANDBETWEEN(30,99)</f>
        <v>48</v>
      </c>
      <c r="C4" s="21">
        <f t="shared" si="4"/>
        <v>41</v>
      </c>
      <c r="D4" s="21">
        <f t="shared" si="4"/>
        <v>34</v>
      </c>
      <c r="E4" s="21">
        <f t="shared" si="4"/>
        <v>52</v>
      </c>
      <c r="F4" s="21">
        <f t="shared" si="3"/>
        <v>175</v>
      </c>
    </row>
    <row r="5">
      <c r="A5" s="20" t="s">
        <v>18</v>
      </c>
      <c r="B5" s="21">
        <f t="shared" ref="B5:E5" si="5">RANDBETWEEN(30,99)</f>
        <v>44</v>
      </c>
      <c r="C5" s="21">
        <f t="shared" si="5"/>
        <v>77</v>
      </c>
      <c r="D5" s="21">
        <f t="shared" si="5"/>
        <v>35</v>
      </c>
      <c r="E5" s="21">
        <f t="shared" si="5"/>
        <v>89</v>
      </c>
      <c r="F5" s="21">
        <f t="shared" si="3"/>
        <v>245</v>
      </c>
    </row>
    <row r="6">
      <c r="A6" s="20" t="s">
        <v>20</v>
      </c>
      <c r="B6" s="21">
        <f t="shared" ref="B6:E6" si="6">RANDBETWEEN(30,99)</f>
        <v>67</v>
      </c>
      <c r="C6" s="21">
        <f t="shared" si="6"/>
        <v>91</v>
      </c>
      <c r="D6" s="21">
        <f t="shared" si="6"/>
        <v>91</v>
      </c>
      <c r="E6" s="21">
        <f t="shared" si="6"/>
        <v>61</v>
      </c>
      <c r="F6" s="21">
        <f t="shared" si="3"/>
        <v>310</v>
      </c>
    </row>
    <row r="7">
      <c r="A7" s="20" t="s">
        <v>22</v>
      </c>
      <c r="B7" s="21">
        <f t="shared" ref="B7:E7" si="7">RANDBETWEEN(30,99)</f>
        <v>88</v>
      </c>
      <c r="C7" s="21">
        <f t="shared" si="7"/>
        <v>94</v>
      </c>
      <c r="D7" s="21">
        <f t="shared" si="7"/>
        <v>33</v>
      </c>
      <c r="E7" s="21">
        <f t="shared" si="7"/>
        <v>46</v>
      </c>
      <c r="F7" s="21">
        <f t="shared" si="3"/>
        <v>261</v>
      </c>
    </row>
    <row r="8">
      <c r="A8" s="20" t="s">
        <v>24</v>
      </c>
      <c r="B8" s="21">
        <f t="shared" ref="B8:E8" si="8">RANDBETWEEN(30,99)</f>
        <v>88</v>
      </c>
      <c r="C8" s="21">
        <f t="shared" si="8"/>
        <v>79</v>
      </c>
      <c r="D8" s="21">
        <f t="shared" si="8"/>
        <v>86</v>
      </c>
      <c r="E8" s="21">
        <f t="shared" si="8"/>
        <v>39</v>
      </c>
      <c r="F8" s="21">
        <f t="shared" si="3"/>
        <v>292</v>
      </c>
    </row>
    <row r="9">
      <c r="A9" s="20" t="s">
        <v>26</v>
      </c>
      <c r="B9" s="21">
        <f t="shared" ref="B9:E9" si="9">RANDBETWEEN(30,99)</f>
        <v>47</v>
      </c>
      <c r="C9" s="21">
        <f t="shared" si="9"/>
        <v>75</v>
      </c>
      <c r="D9" s="21">
        <f t="shared" si="9"/>
        <v>42</v>
      </c>
      <c r="E9" s="21">
        <f t="shared" si="9"/>
        <v>51</v>
      </c>
      <c r="F9" s="21">
        <f t="shared" si="3"/>
        <v>215</v>
      </c>
    </row>
    <row r="10">
      <c r="A10" s="20" t="s">
        <v>28</v>
      </c>
      <c r="B10" s="21">
        <f t="shared" ref="B10:E10" si="10">RANDBETWEEN(30,99)</f>
        <v>76</v>
      </c>
      <c r="C10" s="21">
        <f t="shared" si="10"/>
        <v>32</v>
      </c>
      <c r="D10" s="21">
        <f t="shared" si="10"/>
        <v>77</v>
      </c>
      <c r="E10" s="21">
        <f t="shared" si="10"/>
        <v>76</v>
      </c>
      <c r="F10" s="21">
        <f t="shared" si="3"/>
        <v>261</v>
      </c>
    </row>
    <row r="11">
      <c r="A11" s="20" t="s">
        <v>30</v>
      </c>
      <c r="B11" s="21">
        <f t="shared" ref="B11:E11" si="11">RANDBETWEEN(30,99)</f>
        <v>64</v>
      </c>
      <c r="C11" s="21">
        <f t="shared" si="11"/>
        <v>91</v>
      </c>
      <c r="D11" s="21">
        <f t="shared" si="11"/>
        <v>51</v>
      </c>
      <c r="E11" s="21">
        <f t="shared" si="11"/>
        <v>31</v>
      </c>
      <c r="F11" s="21">
        <f t="shared" si="3"/>
        <v>237</v>
      </c>
    </row>
  </sheetData>
  <drawing r:id="rId1"/>
</worksheet>
</file>