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06A4D20C-4142-405F-96AE-717EDDEC0C19}" xr6:coauthVersionLast="45" xr6:coauthVersionMax="45" xr10:uidLastSave="{00000000-0000-0000-0000-000000000000}"/>
  <bookViews>
    <workbookView xWindow="-98" yWindow="-98" windowWidth="28996" windowHeight="15796" activeTab="2" xr2:uid="{4373675C-A566-417D-A837-0CA0791C49D1}"/>
  </bookViews>
  <sheets>
    <sheet name="Facility Measure Scores" sheetId="1" r:id="rId1"/>
    <sheet name="Measure Scores" sheetId="2" r:id="rId2"/>
    <sheet name="Sheet4" sheetId="4" r:id="rId3"/>
  </sheets>
  <calcPr calcId="191029"/>
  <pivotCaches>
    <pivotCache cacheId="46" r:id="rId4"/>
    <pivotCache cacheId="6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3fbf20e-e06f-4613-8df9-07d792ee8627" name="Query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3" i="4"/>
  <c r="B6" i="4"/>
  <c r="B8" i="4"/>
  <c r="B10" i="4"/>
  <c r="B12" i="4"/>
  <c r="B14" i="4"/>
  <c r="B16" i="4"/>
  <c r="B5" i="4"/>
  <c r="B7" i="4"/>
  <c r="B9" i="4"/>
  <c r="B11" i="4"/>
  <c r="B13" i="4"/>
  <c r="B15" i="4"/>
  <c r="B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CF59A-6324-4844-A036-36BFB482AA4B}" name="AnalysisServices localhost Medical Reporting" type="100" refreshedVersion="6">
    <extLst>
      <ext xmlns:x15="http://schemas.microsoft.com/office/spreadsheetml/2010/11/main" uri="{DE250136-89BD-433C-8126-D09CA5730AF9}">
        <x15:connection id="900d5b42-0f31-4ee6-b870-2022ab1afa77"/>
      </ext>
    </extLst>
  </connection>
  <connection id="2" xr16:uid="{C265362A-364A-454E-B90A-AD5FFD4BAB60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3" xr16:uid="{0E4F5A60-8142-46D8-A3DA-FED9FC4D6BB6}" odcFile="C:\Users\bitstudent\Documents\My Data Sources\bitsql.wctc.edu Medicare Reporting Model.odc" keepAlive="1" name="bitsql.wctc.edu Medicare Reporting Model1" type="5" refreshedVersion="6" background="1" saveData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4" xr16:uid="{BD07D2B6-7FD6-4916-98C5-B9497707B61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<sst xmlns="http://schemas.openxmlformats.org/spreadsheetml/2006/main" count="206" uniqueCount="77">
  <si>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</si>
  <si>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</si>
  <si>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</si>
  <si>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</si>
  <si>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</si>
  <si>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</si>
  <si>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</si>
  <si>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</si>
  <si>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</si>
  <si>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</si>
  <si>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</si>
  <si>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</si>
  <si>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</si>
  <si>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</si>
  <si>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</si>
  <si>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</si>
  <si>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</si>
  <si>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</si>
  <si>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</si>
  <si>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</si>
  <si>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</si>
  <si>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</si>
  <si>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</si>
  <si>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</si>
  <si>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</si>
  <si>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</si>
  <si>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</si>
  <si>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</si>
  <si>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</si>
  <si>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</si>
  <si>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</si>
  <si>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</si>
  <si>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</si>
  <si>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</si>
  <si>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</si>
  <si>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</si>
  <si>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</si>
  <si>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</si>
  <si>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</si>
  <si>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</si>
  <si>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</si>
  <si>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</si>
  <si>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</si>
  <si>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</si>
  <si>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</si>
  <si>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</si>
  <si>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</si>
  <si>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</si>
  <si>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</si>
  <si>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</si>
  <si>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</si>
  <si>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</si>
  <si>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</si>
  <si>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</si>
  <si>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</si>
  <si>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</si>
  <si>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</si>
  <si>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</si>
  <si>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</si>
  <si>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</si>
  <si>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</si>
  <si>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</si>
  <si>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</si>
  <si>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</si>
  <si>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</si>
  <si>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</si>
  <si>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</si>
  <si>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</si>
  <si>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</si>
  <si>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</si>
  <si>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</si>
  <si>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High Score</t>
  </si>
  <si>
    <t>Average Score</t>
  </si>
  <si>
    <t>Low Score</t>
  </si>
  <si>
    <t>Measures</t>
  </si>
  <si>
    <t>Facilities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</si>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</sst>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168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28"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644649074071" backgroundQuery="1" createdVersion="6" refreshedVersion="6" minRefreshableVersion="3" recordCount="0" supportSubquery="1" supportAdvancedDrill="1" xr:uid="{F956D3B9-830D-40C0-B4E9-BD4EA5BA2801}">
  <cacheSource type="external" connectionId="2"/>
  <cacheFields count="3"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2" level="32767"/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2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 oneField="1">
      <fieldsUsage count="1">
        <fieldUsage x="2"/>
      </fieldsUsage>
    </cacheHierarchy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657668865744" backgroundQuery="1" createdVersion="6" refreshedVersion="6" minRefreshableVersion="3" recordCount="0" supportSubquery="1" supportAdvancedDrill="1" xr:uid="{AD5818A3-AE56-4D24-9DE1-8A33716AAB5B}">
  <cacheSource type="external" connectionId="2"/>
  <cacheFields count="4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2" level="32767"/>
    <cacheField name="[Measures].[Low Score]" caption="Low Score" numFmtId="0" hierarchy="43" level="32767"/>
    <cacheField name="[Measures].[Average Score]" caption="Average Score" numFmtId="0" hierarchy="44" level="32767"/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 oneField="1">
      <fieldsUsage count="1">
        <fieldUsage x="1"/>
      </fieldsUsage>
    </cacheHierarchy>
    <cacheHierarchy uniqueName="[Measures].[Low Score]" caption="Low Score" measure="1" displayFolder="" measureGroup="Facility Score Measures" count="0" oneField="1">
      <fieldsUsage count="1">
        <fieldUsage x="2"/>
      </fieldsUsage>
    </cacheHierarchy>
    <cacheHierarchy uniqueName="[Measures].[Average Score]" caption="Average Score" measure="1" displayFolder="" measureGroup="Facility Score Measures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233E4-3ED4-46AB-9A43-7527AB2EADDF}" name="PivotTable1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name="Scores" fld="2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cor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sures" fieldListSortAscending="1">
  <location ref="A1:D57" firstHeaderRow="0" firstDataRow="1" firstDataCol="1"/>
  <pivotFields count="4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formats count="4">
    <format dxfId="27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4">
      <pivotArea grandRow="1" outline="0" collapsedLevelsAreSubtotals="1" fieldPosition="0"/>
    </format>
  </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9E45-595C-4A52-94F9-D8D95C6D0416}">
  <dimension ref="A1:BD17"/>
  <sheetViews>
    <sheetView workbookViewId="0"/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  <col min="58" max="58" width="25.1328125" bestFit="1" customWidth="1"/>
    <col min="59" max="59" width="12.33203125" bestFit="1" customWidth="1"/>
    <col min="60" max="60" width="62.06640625" bestFit="1" customWidth="1"/>
    <col min="61" max="61" width="12.33203125" bestFit="1" customWidth="1"/>
    <col min="62" max="62" width="15.265625" bestFit="1" customWidth="1"/>
    <col min="63" max="63" width="12.33203125" bestFit="1" customWidth="1"/>
    <col min="64" max="64" width="35.6640625" bestFit="1" customWidth="1"/>
    <col min="65" max="65" width="12.33203125" bestFit="1" customWidth="1"/>
    <col min="66" max="66" width="29.3984375" bestFit="1" customWidth="1"/>
    <col min="67" max="67" width="12.33203125" bestFit="1" customWidth="1"/>
    <col min="68" max="68" width="26.59765625" bestFit="1" customWidth="1"/>
    <col min="69" max="69" width="12.33203125" bestFit="1" customWidth="1"/>
    <col min="70" max="70" width="29.265625" bestFit="1" customWidth="1"/>
    <col min="71" max="71" width="12.33203125" bestFit="1" customWidth="1"/>
    <col min="72" max="72" width="35.73046875" bestFit="1" customWidth="1"/>
    <col min="73" max="73" width="12.33203125" bestFit="1" customWidth="1"/>
    <col min="74" max="74" width="38.53125" bestFit="1" customWidth="1"/>
    <col min="75" max="75" width="12.33203125" bestFit="1" customWidth="1"/>
    <col min="76" max="76" width="48.06640625" bestFit="1" customWidth="1"/>
    <col min="77" max="77" width="12.33203125" bestFit="1" customWidth="1"/>
    <col min="78" max="78" width="32.265625" bestFit="1" customWidth="1"/>
    <col min="79" max="79" width="12.33203125" bestFit="1" customWidth="1"/>
    <col min="80" max="80" width="12.53125" bestFit="1" customWidth="1"/>
    <col min="81" max="81" width="12.33203125" bestFit="1" customWidth="1"/>
    <col min="82" max="82" width="47.3984375" bestFit="1" customWidth="1"/>
    <col min="83" max="83" width="12.33203125" bestFit="1" customWidth="1"/>
    <col min="84" max="84" width="27.33203125" bestFit="1" customWidth="1"/>
    <col min="85" max="85" width="12.33203125" bestFit="1" customWidth="1"/>
    <col min="86" max="86" width="18.59765625" bestFit="1" customWidth="1"/>
    <col min="87" max="87" width="12.33203125" bestFit="1" customWidth="1"/>
    <col min="88" max="88" width="25.6640625" bestFit="1" customWidth="1"/>
    <col min="89" max="89" width="12.33203125" bestFit="1" customWidth="1"/>
    <col min="90" max="90" width="46.06640625" bestFit="1" customWidth="1"/>
    <col min="91" max="91" width="12.33203125" bestFit="1" customWidth="1"/>
    <col min="92" max="92" width="45.3984375" bestFit="1" customWidth="1"/>
    <col min="93" max="93" width="12.33203125" bestFit="1" customWidth="1"/>
    <col min="94" max="94" width="39.73046875" bestFit="1" customWidth="1"/>
    <col min="95" max="95" width="12.33203125" bestFit="1" customWidth="1"/>
    <col min="96" max="96" width="39.59765625" bestFit="1" customWidth="1"/>
    <col min="97" max="97" width="12.33203125" bestFit="1" customWidth="1"/>
    <col min="98" max="98" width="46.1328125" bestFit="1" customWidth="1"/>
    <col min="99" max="99" width="12.33203125" bestFit="1" customWidth="1"/>
    <col min="100" max="100" width="16.06640625" bestFit="1" customWidth="1"/>
    <col min="101" max="101" width="12.33203125" bestFit="1" customWidth="1"/>
    <col min="102" max="102" width="36.46484375" bestFit="1" customWidth="1"/>
    <col min="103" max="103" width="12.33203125" bestFit="1" customWidth="1"/>
    <col min="104" max="104" width="35.796875" bestFit="1" customWidth="1"/>
    <col min="105" max="105" width="12.33203125" bestFit="1" customWidth="1"/>
    <col min="106" max="106" width="30.19921875" bestFit="1" customWidth="1"/>
    <col min="107" max="107" width="12.33203125" bestFit="1" customWidth="1"/>
    <col min="108" max="108" width="30.06640625" bestFit="1" customWidth="1"/>
    <col min="109" max="109" width="12.33203125" bestFit="1" customWidth="1"/>
    <col min="110" max="110" width="36.53125" bestFit="1" customWidth="1"/>
    <col min="111" max="111" width="12.33203125" bestFit="1" customWidth="1"/>
    <col min="112" max="112" width="13.9296875" bestFit="1" customWidth="1"/>
    <col min="113" max="113" width="17" bestFit="1" customWidth="1"/>
    <col min="114" max="114" width="4.265625" bestFit="1" customWidth="1"/>
    <col min="115" max="118" width="5.265625" bestFit="1" customWidth="1"/>
    <col min="119" max="119" width="4.265625" bestFit="1" customWidth="1"/>
    <col min="120" max="123" width="5.265625" bestFit="1" customWidth="1"/>
    <col min="124" max="124" width="3.265625" bestFit="1" customWidth="1"/>
    <col min="125" max="125" width="5.265625" bestFit="1" customWidth="1"/>
    <col min="126" max="127" width="4.265625" bestFit="1" customWidth="1"/>
    <col min="128" max="129" width="5.265625" bestFit="1" customWidth="1"/>
    <col min="130" max="130" width="4.265625" bestFit="1" customWidth="1"/>
    <col min="131" max="133" width="5.265625" bestFit="1" customWidth="1"/>
    <col min="134" max="135" width="4.265625" bestFit="1" customWidth="1"/>
    <col min="136" max="137" width="5.265625" bestFit="1" customWidth="1"/>
    <col min="138" max="138" width="3.265625" bestFit="1" customWidth="1"/>
    <col min="139" max="142" width="4.265625" bestFit="1" customWidth="1"/>
    <col min="143" max="144" width="5.265625" bestFit="1" customWidth="1"/>
    <col min="145" max="145" width="4.265625" bestFit="1" customWidth="1"/>
    <col min="146" max="146" width="5.265625" bestFit="1" customWidth="1"/>
    <col min="147" max="147" width="4.265625" bestFit="1" customWidth="1"/>
    <col min="148" max="150" width="5.265625" bestFit="1" customWidth="1"/>
    <col min="151" max="151" width="4.265625" bestFit="1" customWidth="1"/>
    <col min="152" max="152" width="5.265625" bestFit="1" customWidth="1"/>
    <col min="153" max="153" width="1.73046875" bestFit="1" customWidth="1"/>
    <col min="154" max="155" width="5.265625" bestFit="1" customWidth="1"/>
    <col min="156" max="157" width="4.265625" bestFit="1" customWidth="1"/>
    <col min="158" max="158" width="5.265625" bestFit="1" customWidth="1"/>
    <col min="159" max="160" width="4.265625" bestFit="1" customWidth="1"/>
    <col min="161" max="161" width="5.265625" bestFit="1" customWidth="1"/>
    <col min="162" max="162" width="4.265625" bestFit="1" customWidth="1"/>
    <col min="163" max="163" width="5.265625" bestFit="1" customWidth="1"/>
    <col min="164" max="164" width="4.265625" bestFit="1" customWidth="1"/>
    <col min="165" max="165" width="5.265625" bestFit="1" customWidth="1"/>
    <col min="166" max="167" width="4.265625" bestFit="1" customWidth="1"/>
    <col min="168" max="168" width="3.265625" bestFit="1" customWidth="1"/>
    <col min="169" max="170" width="4.265625" bestFit="1" customWidth="1"/>
    <col min="171" max="171" width="5.265625" bestFit="1" customWidth="1"/>
    <col min="172" max="174" width="4.265625" bestFit="1" customWidth="1"/>
    <col min="175" max="176" width="5.265625" bestFit="1" customWidth="1"/>
    <col min="177" max="177" width="4.265625" bestFit="1" customWidth="1"/>
    <col min="178" max="178" width="5.265625" bestFit="1" customWidth="1"/>
    <col min="179" max="179" width="4.265625" bestFit="1" customWidth="1"/>
    <col min="180" max="180" width="5.265625" bestFit="1" customWidth="1"/>
    <col min="181" max="181" width="4.265625" bestFit="1" customWidth="1"/>
    <col min="182" max="184" width="5.265625" bestFit="1" customWidth="1"/>
    <col min="185" max="185" width="4.265625" bestFit="1" customWidth="1"/>
    <col min="186" max="189" width="5.265625" bestFit="1" customWidth="1"/>
    <col min="190" max="193" width="4.265625" bestFit="1" customWidth="1"/>
    <col min="194" max="194" width="5.265625" bestFit="1" customWidth="1"/>
    <col min="195" max="195" width="4.265625" bestFit="1" customWidth="1"/>
    <col min="196" max="198" width="5.265625" bestFit="1" customWidth="1"/>
    <col min="199" max="199" width="3.265625" bestFit="1" customWidth="1"/>
    <col min="200" max="201" width="4.265625" bestFit="1" customWidth="1"/>
    <col min="202" max="202" width="3.265625" bestFit="1" customWidth="1"/>
    <col min="203" max="204" width="5.265625" bestFit="1" customWidth="1"/>
    <col min="205" max="205" width="4.265625" bestFit="1" customWidth="1"/>
    <col min="206" max="207" width="5.265625" bestFit="1" customWidth="1"/>
    <col min="208" max="208" width="3.265625" bestFit="1" customWidth="1"/>
    <col min="209" max="210" width="4.265625" bestFit="1" customWidth="1"/>
    <col min="211" max="211" width="5.265625" bestFit="1" customWidth="1"/>
    <col min="212" max="212" width="4.265625" bestFit="1" customWidth="1"/>
    <col min="213" max="213" width="3.265625" bestFit="1" customWidth="1"/>
    <col min="214" max="215" width="5.265625" bestFit="1" customWidth="1"/>
    <col min="216" max="216" width="1.73046875" bestFit="1" customWidth="1"/>
    <col min="217" max="218" width="5.265625" bestFit="1" customWidth="1"/>
    <col min="219" max="219" width="4.265625" bestFit="1" customWidth="1"/>
    <col min="220" max="220" width="5.265625" bestFit="1" customWidth="1"/>
    <col min="221" max="221" width="4.265625" bestFit="1" customWidth="1"/>
    <col min="222" max="226" width="5.265625" bestFit="1" customWidth="1"/>
    <col min="227" max="227" width="3.265625" bestFit="1" customWidth="1"/>
    <col min="228" max="229" width="5.265625" bestFit="1" customWidth="1"/>
    <col min="230" max="230" width="3.265625" bestFit="1" customWidth="1"/>
    <col min="231" max="231" width="4.265625" bestFit="1" customWidth="1"/>
    <col min="232" max="232" width="5.265625" bestFit="1" customWidth="1"/>
    <col min="233" max="233" width="4.265625" bestFit="1" customWidth="1"/>
    <col min="234" max="236" width="5.265625" bestFit="1" customWidth="1"/>
    <col min="237" max="237" width="4.265625" bestFit="1" customWidth="1"/>
    <col min="238" max="238" width="3.265625" bestFit="1" customWidth="1"/>
    <col min="239" max="239" width="5.265625" bestFit="1" customWidth="1"/>
    <col min="240" max="241" width="4.265625" bestFit="1" customWidth="1"/>
    <col min="242" max="242" width="5.265625" bestFit="1" customWidth="1"/>
    <col min="243" max="243" width="4.265625" bestFit="1" customWidth="1"/>
    <col min="244" max="244" width="3.265625" bestFit="1" customWidth="1"/>
    <col min="245" max="245" width="5.265625" bestFit="1" customWidth="1"/>
    <col min="246" max="248" width="4.265625" bestFit="1" customWidth="1"/>
    <col min="249" max="249" width="3.265625" bestFit="1" customWidth="1"/>
    <col min="250" max="252" width="4.265625" bestFit="1" customWidth="1"/>
    <col min="253" max="253" width="5.265625" bestFit="1" customWidth="1"/>
    <col min="254" max="254" width="3.265625" bestFit="1" customWidth="1"/>
    <col min="255" max="255" width="4.265625" bestFit="1" customWidth="1"/>
    <col min="256" max="257" width="5.265625" bestFit="1" customWidth="1"/>
    <col min="258" max="258" width="4.265625" bestFit="1" customWidth="1"/>
    <col min="259" max="259" width="1.73046875" bestFit="1" customWidth="1"/>
    <col min="260" max="260" width="4.265625" bestFit="1" customWidth="1"/>
    <col min="261" max="261" width="5.265625" bestFit="1" customWidth="1"/>
    <col min="262" max="262" width="3.265625" bestFit="1" customWidth="1"/>
    <col min="263" max="264" width="5.265625" bestFit="1" customWidth="1"/>
    <col min="265" max="265" width="3.265625" bestFit="1" customWidth="1"/>
    <col min="266" max="266" width="5.265625" bestFit="1" customWidth="1"/>
    <col min="267" max="267" width="3.265625" bestFit="1" customWidth="1"/>
    <col min="268" max="269" width="5.265625" bestFit="1" customWidth="1"/>
    <col min="270" max="270" width="3.265625" bestFit="1" customWidth="1"/>
    <col min="271" max="273" width="4.265625" bestFit="1" customWidth="1"/>
    <col min="274" max="275" width="5.265625" bestFit="1" customWidth="1"/>
    <col min="276" max="276" width="4.265625" bestFit="1" customWidth="1"/>
    <col min="277" max="277" width="5.265625" bestFit="1" customWidth="1"/>
    <col min="278" max="280" width="4.265625" bestFit="1" customWidth="1"/>
    <col min="281" max="281" width="5.265625" bestFit="1" customWidth="1"/>
    <col min="282" max="282" width="1.73046875" bestFit="1" customWidth="1"/>
    <col min="283" max="285" width="4.265625" bestFit="1" customWidth="1"/>
    <col min="286" max="287" width="5.265625" bestFit="1" customWidth="1"/>
    <col min="288" max="289" width="4.265625" bestFit="1" customWidth="1"/>
    <col min="290" max="290" width="5.265625" bestFit="1" customWidth="1"/>
    <col min="291" max="296" width="4.265625" bestFit="1" customWidth="1"/>
    <col min="297" max="297" width="5.265625" bestFit="1" customWidth="1"/>
    <col min="298" max="298" width="4.265625" bestFit="1" customWidth="1"/>
    <col min="299" max="299" width="5.265625" bestFit="1" customWidth="1"/>
    <col min="300" max="300" width="1.73046875" bestFit="1" customWidth="1"/>
    <col min="301" max="302" width="4.265625" bestFit="1" customWidth="1"/>
    <col min="303" max="303" width="5.265625" bestFit="1" customWidth="1"/>
    <col min="304" max="304" width="4.265625" bestFit="1" customWidth="1"/>
    <col min="305" max="305" width="5.265625" bestFit="1" customWidth="1"/>
    <col min="306" max="308" width="4.265625" bestFit="1" customWidth="1"/>
    <col min="309" max="311" width="5.265625" bestFit="1" customWidth="1"/>
    <col min="312" max="312" width="4.265625" bestFit="1" customWidth="1"/>
    <col min="313" max="313" width="5.265625" bestFit="1" customWidth="1"/>
    <col min="314" max="315" width="4.265625" bestFit="1" customWidth="1"/>
    <col min="316" max="316" width="5.265625" bestFit="1" customWidth="1"/>
    <col min="317" max="317" width="4.265625" bestFit="1" customWidth="1"/>
    <col min="318" max="318" width="1.73046875" bestFit="1" customWidth="1"/>
    <col min="319" max="320" width="5.265625" bestFit="1" customWidth="1"/>
    <col min="321" max="322" width="3.265625" bestFit="1" customWidth="1"/>
    <col min="323" max="323" width="1.73046875" bestFit="1" customWidth="1"/>
    <col min="324" max="324" width="5.265625" bestFit="1" customWidth="1"/>
    <col min="325" max="325" width="4.265625" bestFit="1" customWidth="1"/>
    <col min="326" max="327" width="5.265625" bestFit="1" customWidth="1"/>
    <col min="328" max="332" width="3.265625" bestFit="1" customWidth="1"/>
    <col min="333" max="333" width="1.73046875" bestFit="1" customWidth="1"/>
    <col min="334" max="334" width="4.265625" bestFit="1" customWidth="1"/>
    <col min="335" max="335" width="3.265625" bestFit="1" customWidth="1"/>
    <col min="336" max="336" width="5.265625" bestFit="1" customWidth="1"/>
    <col min="337" max="337" width="1.73046875" bestFit="1" customWidth="1"/>
    <col min="338" max="341" width="3.265625" bestFit="1" customWidth="1"/>
    <col min="342" max="342" width="4.265625" bestFit="1" customWidth="1"/>
    <col min="343" max="343" width="2.73046875" bestFit="1" customWidth="1"/>
    <col min="344" max="346" width="4.265625" bestFit="1" customWidth="1"/>
    <col min="347" max="347" width="2.73046875" bestFit="1" customWidth="1"/>
    <col min="348" max="348" width="6.265625" bestFit="1" customWidth="1"/>
    <col min="349" max="351" width="4.265625" bestFit="1" customWidth="1"/>
    <col min="352" max="352" width="2.73046875" bestFit="1" customWidth="1"/>
    <col min="353" max="353" width="4.265625" bestFit="1" customWidth="1"/>
    <col min="354" max="354" width="5.265625" bestFit="1" customWidth="1"/>
    <col min="355" max="355" width="4.265625" bestFit="1" customWidth="1"/>
    <col min="356" max="356" width="5.265625" bestFit="1" customWidth="1"/>
    <col min="357" max="360" width="4.265625" bestFit="1" customWidth="1"/>
    <col min="361" max="361" width="2.73046875" bestFit="1" customWidth="1"/>
    <col min="362" max="369" width="4.265625" bestFit="1" customWidth="1"/>
    <col min="370" max="370" width="6.265625" bestFit="1" customWidth="1"/>
    <col min="371" max="371" width="2.73046875" bestFit="1" customWidth="1"/>
    <col min="372" max="372" width="4.265625" bestFit="1" customWidth="1"/>
    <col min="373" max="373" width="6.265625" bestFit="1" customWidth="1"/>
    <col min="374" max="374" width="4.265625" bestFit="1" customWidth="1"/>
    <col min="375" max="375" width="6.265625" bestFit="1" customWidth="1"/>
    <col min="376" max="376" width="5.265625" bestFit="1" customWidth="1"/>
    <col min="377" max="379" width="4.265625" bestFit="1" customWidth="1"/>
    <col min="380" max="381" width="6.265625" bestFit="1" customWidth="1"/>
    <col min="382" max="382" width="4.265625" bestFit="1" customWidth="1"/>
    <col min="383" max="383" width="2.73046875" bestFit="1" customWidth="1"/>
    <col min="384" max="385" width="4.265625" bestFit="1" customWidth="1"/>
    <col min="386" max="386" width="2.73046875" bestFit="1" customWidth="1"/>
    <col min="387" max="388" width="4.265625" bestFit="1" customWidth="1"/>
    <col min="389" max="389" width="2.73046875" bestFit="1" customWidth="1"/>
    <col min="390" max="390" width="5.265625" bestFit="1" customWidth="1"/>
    <col min="391" max="391" width="6.265625" bestFit="1" customWidth="1"/>
    <col min="392" max="392" width="4.265625" bestFit="1" customWidth="1"/>
    <col min="393" max="393" width="6.265625" bestFit="1" customWidth="1"/>
    <col min="394" max="396" width="2.73046875" bestFit="1" customWidth="1"/>
    <col min="397" max="398" width="6.265625" bestFit="1" customWidth="1"/>
    <col min="399" max="399" width="2.73046875" bestFit="1" customWidth="1"/>
    <col min="400" max="400" width="6.265625" bestFit="1" customWidth="1"/>
    <col min="401" max="402" width="2.73046875" bestFit="1" customWidth="1"/>
    <col min="403" max="403" width="5.265625" bestFit="1" customWidth="1"/>
    <col min="404" max="405" width="2.73046875" bestFit="1" customWidth="1"/>
    <col min="406" max="409" width="6.265625" bestFit="1" customWidth="1"/>
    <col min="410" max="416" width="2.73046875" bestFit="1" customWidth="1"/>
    <col min="417" max="417" width="6.265625" bestFit="1" customWidth="1"/>
    <col min="418" max="418" width="2.73046875" bestFit="1" customWidth="1"/>
    <col min="419" max="419" width="3.73046875" bestFit="1" customWidth="1"/>
    <col min="420" max="423" width="6.265625" bestFit="1" customWidth="1"/>
    <col min="424" max="424" width="5.265625" bestFit="1" customWidth="1"/>
    <col min="425" max="425" width="7.265625" bestFit="1" customWidth="1"/>
    <col min="426" max="429" width="6.265625" bestFit="1" customWidth="1"/>
    <col min="430" max="442" width="3.73046875" bestFit="1" customWidth="1"/>
    <col min="443" max="462" width="4.73046875" bestFit="1" customWidth="1"/>
    <col min="463" max="485" width="5.73046875" bestFit="1" customWidth="1"/>
    <col min="486" max="489" width="6.73046875" bestFit="1" customWidth="1"/>
    <col min="490" max="490" width="10.19921875" bestFit="1" customWidth="1"/>
    <col min="491" max="495" width="4.265625" bestFit="1" customWidth="1"/>
    <col min="496" max="496" width="1.73046875" bestFit="1" customWidth="1"/>
    <col min="497" max="501" width="4.265625" bestFit="1" customWidth="1"/>
    <col min="502" max="502" width="27.46484375" bestFit="1" customWidth="1"/>
    <col min="503" max="508" width="5.265625" bestFit="1" customWidth="1"/>
    <col min="509" max="509" width="47.86328125" bestFit="1" customWidth="1"/>
    <col min="510" max="515" width="5.265625" bestFit="1" customWidth="1"/>
    <col min="516" max="516" width="47.19921875" bestFit="1" customWidth="1"/>
    <col min="517" max="522" width="2.73046875" bestFit="1" customWidth="1"/>
    <col min="523" max="527" width="3.73046875" bestFit="1" customWidth="1"/>
    <col min="528" max="528" width="41.53125" bestFit="1" customWidth="1"/>
    <col min="529" max="531" width="1.73046875" bestFit="1" customWidth="1"/>
    <col min="532" max="533" width="2.73046875" bestFit="1" customWidth="1"/>
    <col min="534" max="534" width="41.3984375" bestFit="1" customWidth="1"/>
    <col min="535" max="536" width="5.265625" bestFit="1" customWidth="1"/>
    <col min="537" max="537" width="4.265625" bestFit="1" customWidth="1"/>
    <col min="538" max="538" width="5.265625" bestFit="1" customWidth="1"/>
    <col min="539" max="539" width="4.265625" bestFit="1" customWidth="1"/>
    <col min="540" max="544" width="5.265625" bestFit="1" customWidth="1"/>
    <col min="545" max="545" width="4.265625" bestFit="1" customWidth="1"/>
    <col min="546" max="546" width="5.265625" bestFit="1" customWidth="1"/>
    <col min="547" max="547" width="47.9296875" bestFit="1" customWidth="1"/>
    <col min="548" max="553" width="5.265625" bestFit="1" customWidth="1"/>
    <col min="554" max="554" width="17.86328125" bestFit="1" customWidth="1"/>
    <col min="555" max="558" width="5.265625" bestFit="1" customWidth="1"/>
    <col min="559" max="559" width="3.265625" bestFit="1" customWidth="1"/>
    <col min="560" max="561" width="5.265625" bestFit="1" customWidth="1"/>
    <col min="562" max="562" width="4.265625" bestFit="1" customWidth="1"/>
    <col min="563" max="563" width="38.265625" bestFit="1" customWidth="1"/>
    <col min="564" max="565" width="5.265625" bestFit="1" customWidth="1"/>
    <col min="566" max="566" width="4.265625" bestFit="1" customWidth="1"/>
    <col min="567" max="571" width="5.265625" bestFit="1" customWidth="1"/>
    <col min="572" max="572" width="37.59765625" bestFit="1" customWidth="1"/>
    <col min="573" max="579" width="2.73046875" bestFit="1" customWidth="1"/>
    <col min="580" max="584" width="3.73046875" bestFit="1" customWidth="1"/>
    <col min="585" max="585" width="32" bestFit="1" customWidth="1"/>
    <col min="586" max="590" width="1.73046875" bestFit="1" customWidth="1"/>
    <col min="591" max="591" width="2.73046875" bestFit="1" customWidth="1"/>
    <col min="592" max="592" width="31.86328125" bestFit="1" customWidth="1"/>
    <col min="593" max="593" width="5.265625" bestFit="1" customWidth="1"/>
    <col min="594" max="594" width="4.265625" bestFit="1" customWidth="1"/>
    <col min="595" max="602" width="5.265625" bestFit="1" customWidth="1"/>
    <col min="603" max="603" width="4.265625" bestFit="1" customWidth="1"/>
    <col min="604" max="604" width="6.265625" bestFit="1" customWidth="1"/>
    <col min="605" max="605" width="38.33203125" bestFit="1" customWidth="1"/>
    <col min="606" max="609" width="5.265625" bestFit="1" customWidth="1"/>
    <col min="610" max="610" width="4.265625" bestFit="1" customWidth="1"/>
    <col min="611" max="613" width="5.265625" bestFit="1" customWidth="1"/>
    <col min="614" max="614" width="10.19921875" bestFit="1" customWidth="1"/>
  </cols>
  <sheetData>
    <row r="1" spans="1:56" x14ac:dyDescent="0.45">
      <c r="A1" s="1" t="s">
        <v>76</v>
      </c>
      <c r="B1" s="1" t="s">
        <v>74</v>
      </c>
    </row>
    <row r="2" spans="1:56" x14ac:dyDescent="0.45">
      <c r="A2" s="1" t="s">
        <v>75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  <c r="B3" s="5">
        <v>0.92</v>
      </c>
      <c r="C3" s="5">
        <v>1.2</v>
      </c>
      <c r="D3" s="5">
        <v>4.62</v>
      </c>
      <c r="E3" s="5">
        <v>0.1</v>
      </c>
      <c r="F3" s="5">
        <v>0.89500000000000002</v>
      </c>
      <c r="G3" s="5">
        <v>4.4999999999999998E-2</v>
      </c>
      <c r="H3" s="5">
        <v>2129</v>
      </c>
      <c r="I3" s="5">
        <v>1</v>
      </c>
      <c r="J3" s="5">
        <v>1.117</v>
      </c>
      <c r="K3" s="5">
        <v>4.415</v>
      </c>
      <c r="L3" s="5"/>
      <c r="M3" s="5"/>
      <c r="N3" s="5">
        <v>1</v>
      </c>
      <c r="O3" s="5">
        <v>0.86399999999999999</v>
      </c>
      <c r="P3" s="5"/>
      <c r="Q3" s="5">
        <v>1349</v>
      </c>
      <c r="R3" s="5">
        <v>0.18099999999999999</v>
      </c>
      <c r="S3" s="5">
        <v>8.9999999999999993E-3</v>
      </c>
      <c r="T3" s="5">
        <v>1</v>
      </c>
      <c r="U3" s="5">
        <v>16063</v>
      </c>
      <c r="V3" s="5">
        <v>5.5309999999999997</v>
      </c>
      <c r="W3" s="5">
        <v>0.89200000000000002</v>
      </c>
      <c r="X3" s="5">
        <v>0.25</v>
      </c>
      <c r="Y3" s="5"/>
      <c r="Z3" s="5">
        <v>8.1999999999999993</v>
      </c>
      <c r="AA3" s="5"/>
      <c r="AB3" s="5">
        <v>11.8</v>
      </c>
      <c r="AC3" s="5">
        <v>13.7</v>
      </c>
      <c r="AD3" s="5">
        <v>13</v>
      </c>
      <c r="AE3" s="5">
        <v>148.82</v>
      </c>
      <c r="AF3" s="5"/>
      <c r="AG3" s="5"/>
      <c r="AH3" s="5">
        <v>0</v>
      </c>
      <c r="AI3" s="5">
        <v>17674</v>
      </c>
      <c r="AJ3" s="5">
        <v>0.47099999999999997</v>
      </c>
      <c r="AK3" s="5"/>
      <c r="AL3" s="5">
        <v>2.4</v>
      </c>
      <c r="AM3" s="5">
        <v>1.31</v>
      </c>
      <c r="AN3" s="5">
        <v>5.78</v>
      </c>
      <c r="AO3" s="5">
        <v>0.21</v>
      </c>
      <c r="AP3" s="5">
        <v>3</v>
      </c>
      <c r="AQ3" s="5">
        <v>3.95</v>
      </c>
      <c r="AR3" s="5">
        <v>0.85</v>
      </c>
      <c r="AS3" s="5"/>
      <c r="AT3" s="5"/>
      <c r="AU3" s="5">
        <v>73</v>
      </c>
      <c r="AV3" s="5">
        <v>0</v>
      </c>
      <c r="AW3" s="5">
        <v>0.57999999999999996</v>
      </c>
      <c r="AX3" s="5"/>
      <c r="AY3" s="5"/>
      <c r="AZ3" s="5"/>
      <c r="BA3" s="5">
        <v>32</v>
      </c>
      <c r="BB3" s="5">
        <v>0</v>
      </c>
      <c r="BC3" s="5">
        <v>0.83099999999999996</v>
      </c>
      <c r="BD3" s="5"/>
    </row>
    <row r="4" spans="1:56" x14ac:dyDescent="0.45">
      <c r="A4" s="2" t="s">
        <v>1</v>
      </c>
      <c r="B4" s="5">
        <v>0.83</v>
      </c>
      <c r="C4" s="5">
        <v>0.97</v>
      </c>
      <c r="D4" s="5">
        <v>3.93</v>
      </c>
      <c r="E4" s="5">
        <v>0.09</v>
      </c>
      <c r="F4" s="5">
        <v>0.71499999999999997</v>
      </c>
      <c r="G4" s="5">
        <v>0.503</v>
      </c>
      <c r="H4" s="5">
        <v>32894</v>
      </c>
      <c r="I4" s="5">
        <v>34</v>
      </c>
      <c r="J4" s="5">
        <v>47.527000000000001</v>
      </c>
      <c r="K4" s="5">
        <v>0.98799999999999999</v>
      </c>
      <c r="L4" s="5">
        <v>0.496</v>
      </c>
      <c r="M4" s="5">
        <v>0.33100000000000002</v>
      </c>
      <c r="N4" s="5">
        <v>26</v>
      </c>
      <c r="O4" s="5">
        <v>52.457000000000001</v>
      </c>
      <c r="P4" s="5">
        <v>0.71599999999999997</v>
      </c>
      <c r="Q4" s="5">
        <v>49839</v>
      </c>
      <c r="R4" s="5">
        <v>0.59899999999999998</v>
      </c>
      <c r="S4" s="5">
        <v>0.48799999999999999</v>
      </c>
      <c r="T4" s="5">
        <v>96</v>
      </c>
      <c r="U4" s="5">
        <v>243871</v>
      </c>
      <c r="V4" s="5">
        <v>160.27699999999999</v>
      </c>
      <c r="W4" s="5">
        <v>0.72799999999999998</v>
      </c>
      <c r="X4" s="5">
        <v>0.37</v>
      </c>
      <c r="Y4" s="5">
        <v>1.9</v>
      </c>
      <c r="Z4" s="5">
        <v>6.9</v>
      </c>
      <c r="AA4" s="5">
        <v>12.3</v>
      </c>
      <c r="AB4" s="5">
        <v>9.5</v>
      </c>
      <c r="AC4" s="5">
        <v>13</v>
      </c>
      <c r="AD4" s="5">
        <v>15.3</v>
      </c>
      <c r="AE4" s="5">
        <v>179.03</v>
      </c>
      <c r="AF4" s="5">
        <v>0.45100000000000001</v>
      </c>
      <c r="AG4" s="5">
        <v>0.21</v>
      </c>
      <c r="AH4" s="5">
        <v>8</v>
      </c>
      <c r="AI4" s="5">
        <v>258554</v>
      </c>
      <c r="AJ4" s="5">
        <v>17.722000000000001</v>
      </c>
      <c r="AK4" s="5">
        <v>0.85699999999999998</v>
      </c>
      <c r="AL4" s="5">
        <v>4.03</v>
      </c>
      <c r="AM4" s="5">
        <v>2.0499999999999998</v>
      </c>
      <c r="AN4" s="5">
        <v>17.420000000000002</v>
      </c>
      <c r="AO4" s="5">
        <v>0.7</v>
      </c>
      <c r="AP4" s="5">
        <v>3.1</v>
      </c>
      <c r="AQ4" s="5">
        <v>4.4800000000000004</v>
      </c>
      <c r="AR4" s="5">
        <v>1.38</v>
      </c>
      <c r="AS4" s="5">
        <v>3.5289999999999999</v>
      </c>
      <c r="AT4" s="5">
        <v>2.0089999999999999</v>
      </c>
      <c r="AU4" s="5">
        <v>426</v>
      </c>
      <c r="AV4" s="5">
        <v>14</v>
      </c>
      <c r="AW4" s="5">
        <v>3.9670000000000001</v>
      </c>
      <c r="AX4" s="5">
        <v>5.7809999999999997</v>
      </c>
      <c r="AY4" s="5">
        <v>1.52</v>
      </c>
      <c r="AZ4" s="5">
        <v>0.94199999999999995</v>
      </c>
      <c r="BA4" s="5">
        <v>463</v>
      </c>
      <c r="BB4" s="5">
        <v>19</v>
      </c>
      <c r="BC4" s="5">
        <v>12.5</v>
      </c>
      <c r="BD4" s="5">
        <v>2.33</v>
      </c>
    </row>
    <row r="5" spans="1:56" x14ac:dyDescent="0.45">
      <c r="A5" s="2" t="s">
        <v>2</v>
      </c>
      <c r="B5" s="5">
        <v>0.89</v>
      </c>
      <c r="C5" s="5">
        <v>1.6</v>
      </c>
      <c r="D5" s="5">
        <v>3.96</v>
      </c>
      <c r="E5" s="5">
        <v>0.1</v>
      </c>
      <c r="F5" s="5">
        <v>0.60299999999999998</v>
      </c>
      <c r="G5" s="5">
        <v>0.10100000000000001</v>
      </c>
      <c r="H5" s="5">
        <v>4192</v>
      </c>
      <c r="I5" s="5">
        <v>2</v>
      </c>
      <c r="J5" s="5">
        <v>3.3149999999999999</v>
      </c>
      <c r="K5" s="5">
        <v>1.9930000000000001</v>
      </c>
      <c r="L5" s="5">
        <v>0</v>
      </c>
      <c r="M5" s="5"/>
      <c r="N5" s="5">
        <v>0</v>
      </c>
      <c r="O5" s="5">
        <v>2.2669999999999999</v>
      </c>
      <c r="P5" s="5">
        <v>1.321</v>
      </c>
      <c r="Q5" s="5">
        <v>2818</v>
      </c>
      <c r="R5" s="5">
        <v>0.47899999999999998</v>
      </c>
      <c r="S5" s="5">
        <v>0.20899999999999999</v>
      </c>
      <c r="T5" s="5">
        <v>7</v>
      </c>
      <c r="U5" s="5">
        <v>30986</v>
      </c>
      <c r="V5" s="5">
        <v>14.618</v>
      </c>
      <c r="W5" s="5">
        <v>0.94699999999999995</v>
      </c>
      <c r="X5" s="5">
        <v>0.27</v>
      </c>
      <c r="Y5" s="5">
        <v>2.8</v>
      </c>
      <c r="Z5" s="5">
        <v>7.6</v>
      </c>
      <c r="AA5" s="5">
        <v>12.1</v>
      </c>
      <c r="AB5" s="5">
        <v>10.1</v>
      </c>
      <c r="AC5" s="5">
        <v>13.3</v>
      </c>
      <c r="AD5" s="5">
        <v>13.4</v>
      </c>
      <c r="AE5" s="5">
        <v>138.87</v>
      </c>
      <c r="AF5" s="5">
        <v>0</v>
      </c>
      <c r="AG5" s="5"/>
      <c r="AH5" s="5">
        <v>0</v>
      </c>
      <c r="AI5" s="5">
        <v>32958</v>
      </c>
      <c r="AJ5" s="5">
        <v>1.464</v>
      </c>
      <c r="AK5" s="5">
        <v>2.0459999999999998</v>
      </c>
      <c r="AL5" s="5">
        <v>2.3199999999999998</v>
      </c>
      <c r="AM5" s="5">
        <v>1.1100000000000001</v>
      </c>
      <c r="AN5" s="5">
        <v>3.4</v>
      </c>
      <c r="AO5" s="5">
        <v>0.48</v>
      </c>
      <c r="AP5" s="5">
        <v>3.1</v>
      </c>
      <c r="AQ5" s="5">
        <v>2.99</v>
      </c>
      <c r="AR5" s="5">
        <v>0.77</v>
      </c>
      <c r="AS5" s="5"/>
      <c r="AT5" s="5"/>
      <c r="AU5" s="5">
        <v>77</v>
      </c>
      <c r="AV5" s="5">
        <v>0</v>
      </c>
      <c r="AW5" s="5">
        <v>0.627</v>
      </c>
      <c r="AX5" s="5"/>
      <c r="AY5" s="5">
        <v>1.4339999999999999</v>
      </c>
      <c r="AZ5" s="5">
        <v>0.36499999999999999</v>
      </c>
      <c r="BA5" s="5">
        <v>82</v>
      </c>
      <c r="BB5" s="5">
        <v>3</v>
      </c>
      <c r="BC5" s="5">
        <v>2.0920000000000001</v>
      </c>
      <c r="BD5" s="5">
        <v>3.903</v>
      </c>
    </row>
    <row r="6" spans="1:56" x14ac:dyDescent="0.45">
      <c r="A6" s="2" t="s">
        <v>3</v>
      </c>
      <c r="B6" s="5">
        <v>0.93</v>
      </c>
      <c r="C6" s="5">
        <v>1.49</v>
      </c>
      <c r="D6" s="5">
        <v>5.07</v>
      </c>
      <c r="E6" s="5">
        <v>0.1</v>
      </c>
      <c r="F6" s="5"/>
      <c r="G6" s="5"/>
      <c r="H6" s="5">
        <v>1182</v>
      </c>
      <c r="I6" s="5">
        <v>0</v>
      </c>
      <c r="J6" s="5">
        <v>0.61199999999999999</v>
      </c>
      <c r="K6" s="5"/>
      <c r="L6" s="5">
        <v>0</v>
      </c>
      <c r="M6" s="5"/>
      <c r="N6" s="5">
        <v>0</v>
      </c>
      <c r="O6" s="5">
        <v>1.0109999999999999</v>
      </c>
      <c r="P6" s="5">
        <v>2.9630000000000001</v>
      </c>
      <c r="Q6" s="5">
        <v>1644</v>
      </c>
      <c r="R6" s="5">
        <v>0.98099999999999998</v>
      </c>
      <c r="S6" s="5">
        <v>0.39800000000000002</v>
      </c>
      <c r="T6" s="5">
        <v>6</v>
      </c>
      <c r="U6" s="5">
        <v>10481</v>
      </c>
      <c r="V6" s="5">
        <v>6.117</v>
      </c>
      <c r="W6" s="5">
        <v>2.04</v>
      </c>
      <c r="X6" s="5">
        <v>0.25</v>
      </c>
      <c r="Y6" s="5"/>
      <c r="Z6" s="5">
        <v>7.7</v>
      </c>
      <c r="AA6" s="5">
        <v>13.1</v>
      </c>
      <c r="AB6" s="5">
        <v>14.4</v>
      </c>
      <c r="AC6" s="5">
        <v>14.6</v>
      </c>
      <c r="AD6" s="5">
        <v>14.1</v>
      </c>
      <c r="AE6" s="5"/>
      <c r="AF6" s="5"/>
      <c r="AG6" s="5"/>
      <c r="AH6" s="5">
        <v>0</v>
      </c>
      <c r="AI6" s="5">
        <v>11136</v>
      </c>
      <c r="AJ6" s="5">
        <v>0.38800000000000001</v>
      </c>
      <c r="AK6" s="5"/>
      <c r="AL6" s="5">
        <v>2.39</v>
      </c>
      <c r="AM6" s="5">
        <v>1.31</v>
      </c>
      <c r="AN6" s="5">
        <v>5.12</v>
      </c>
      <c r="AO6" s="5">
        <v>0.25</v>
      </c>
      <c r="AP6" s="5">
        <v>2.2000000000000002</v>
      </c>
      <c r="AQ6" s="5">
        <v>2.72</v>
      </c>
      <c r="AR6" s="5">
        <v>0.81</v>
      </c>
      <c r="AS6" s="5"/>
      <c r="AT6" s="5"/>
      <c r="AU6" s="5">
        <v>10</v>
      </c>
      <c r="AV6" s="5">
        <v>0</v>
      </c>
      <c r="AW6" s="5">
        <v>7.1999999999999995E-2</v>
      </c>
      <c r="AX6" s="5"/>
      <c r="AY6" s="5"/>
      <c r="AZ6" s="5"/>
      <c r="BA6" s="5">
        <v>27</v>
      </c>
      <c r="BB6" s="5">
        <v>2</v>
      </c>
      <c r="BC6" s="5">
        <v>0.71</v>
      </c>
      <c r="BD6" s="5"/>
    </row>
    <row r="7" spans="1:56" x14ac:dyDescent="0.45">
      <c r="A7" s="2" t="s">
        <v>4</v>
      </c>
      <c r="B7" s="5">
        <v>0.87</v>
      </c>
      <c r="C7" s="5">
        <v>1.24</v>
      </c>
      <c r="D7" s="5">
        <v>4.63</v>
      </c>
      <c r="E7" s="5">
        <v>0.1</v>
      </c>
      <c r="F7" s="5">
        <v>1.339</v>
      </c>
      <c r="G7" s="5">
        <v>0.68</v>
      </c>
      <c r="H7" s="5">
        <v>8734</v>
      </c>
      <c r="I7" s="5">
        <v>10</v>
      </c>
      <c r="J7" s="5">
        <v>7.4710000000000001</v>
      </c>
      <c r="K7" s="5">
        <v>2.3860000000000001</v>
      </c>
      <c r="L7" s="5">
        <v>0.45400000000000001</v>
      </c>
      <c r="M7" s="5">
        <v>0.16600000000000001</v>
      </c>
      <c r="N7" s="5">
        <v>5</v>
      </c>
      <c r="O7" s="5">
        <v>11.005000000000001</v>
      </c>
      <c r="P7" s="5">
        <v>1.0069999999999999</v>
      </c>
      <c r="Q7" s="5">
        <v>11665</v>
      </c>
      <c r="R7" s="5">
        <v>0.49099999999999999</v>
      </c>
      <c r="S7" s="5">
        <v>0.29599999999999999</v>
      </c>
      <c r="T7" s="5">
        <v>17</v>
      </c>
      <c r="U7" s="5">
        <v>58765</v>
      </c>
      <c r="V7" s="5">
        <v>34.590000000000003</v>
      </c>
      <c r="W7" s="5">
        <v>0.77100000000000002</v>
      </c>
      <c r="X7" s="5">
        <v>0.27</v>
      </c>
      <c r="Y7" s="5">
        <v>4</v>
      </c>
      <c r="Z7" s="5">
        <v>9.1</v>
      </c>
      <c r="AA7" s="5">
        <v>12.9</v>
      </c>
      <c r="AB7" s="5">
        <v>13.3</v>
      </c>
      <c r="AC7" s="5">
        <v>18.3</v>
      </c>
      <c r="AD7" s="5">
        <v>14.6</v>
      </c>
      <c r="AE7" s="5">
        <v>151.37</v>
      </c>
      <c r="AF7" s="5">
        <v>0</v>
      </c>
      <c r="AG7" s="5"/>
      <c r="AH7" s="5">
        <v>0</v>
      </c>
      <c r="AI7" s="5">
        <v>72383</v>
      </c>
      <c r="AJ7" s="5">
        <v>3.74</v>
      </c>
      <c r="AK7" s="5">
        <v>0.80100000000000005</v>
      </c>
      <c r="AL7" s="5">
        <v>2.77</v>
      </c>
      <c r="AM7" s="5">
        <v>1.7</v>
      </c>
      <c r="AN7" s="5">
        <v>12.33</v>
      </c>
      <c r="AO7" s="5">
        <v>0.64</v>
      </c>
      <c r="AP7" s="5">
        <v>2.8</v>
      </c>
      <c r="AQ7" s="5">
        <v>5.85</v>
      </c>
      <c r="AR7" s="5">
        <v>1.27</v>
      </c>
      <c r="AS7" s="5">
        <v>0.97299999999999998</v>
      </c>
      <c r="AT7" s="5">
        <v>0.16300000000000001</v>
      </c>
      <c r="AU7" s="5">
        <v>231</v>
      </c>
      <c r="AV7" s="5">
        <v>2</v>
      </c>
      <c r="AW7" s="5">
        <v>2.0550000000000002</v>
      </c>
      <c r="AX7" s="5">
        <v>3.2149999999999999</v>
      </c>
      <c r="AY7" s="5">
        <v>0.8</v>
      </c>
      <c r="AZ7" s="5">
        <v>0.29299999999999998</v>
      </c>
      <c r="BA7" s="5">
        <v>222</v>
      </c>
      <c r="BB7" s="5">
        <v>5</v>
      </c>
      <c r="BC7" s="5">
        <v>6.2530000000000001</v>
      </c>
      <c r="BD7" s="5">
        <v>1.772</v>
      </c>
    </row>
    <row r="8" spans="1:56" x14ac:dyDescent="0.45">
      <c r="A8" s="2" t="s">
        <v>5</v>
      </c>
      <c r="B8" s="5">
        <v>0.95</v>
      </c>
      <c r="C8" s="5">
        <v>1.29</v>
      </c>
      <c r="D8" s="5">
        <v>4.34</v>
      </c>
      <c r="E8" s="5">
        <v>0.17</v>
      </c>
      <c r="F8" s="5"/>
      <c r="G8" s="5"/>
      <c r="H8" s="5">
        <v>184</v>
      </c>
      <c r="I8" s="5">
        <v>0</v>
      </c>
      <c r="J8" s="5">
        <v>6.0999999999999999E-2</v>
      </c>
      <c r="K8" s="5"/>
      <c r="L8" s="5"/>
      <c r="M8" s="5"/>
      <c r="N8" s="5">
        <v>0</v>
      </c>
      <c r="O8" s="5">
        <v>0.01</v>
      </c>
      <c r="P8" s="5"/>
      <c r="Q8" s="5">
        <v>16</v>
      </c>
      <c r="R8" s="5"/>
      <c r="S8" s="5"/>
      <c r="T8" s="5">
        <v>0</v>
      </c>
      <c r="U8" s="5">
        <v>3669</v>
      </c>
      <c r="V8" s="5">
        <v>0.54800000000000004</v>
      </c>
      <c r="W8" s="5"/>
      <c r="X8" s="5">
        <v>0.27</v>
      </c>
      <c r="Y8" s="5"/>
      <c r="Z8" s="5"/>
      <c r="AA8" s="5"/>
      <c r="AB8" s="5"/>
      <c r="AC8" s="5"/>
      <c r="AD8" s="5"/>
      <c r="AE8" s="5"/>
      <c r="AF8" s="5"/>
      <c r="AG8" s="5"/>
      <c r="AH8" s="5">
        <v>0</v>
      </c>
      <c r="AI8" s="5">
        <v>3669</v>
      </c>
      <c r="AJ8" s="5">
        <v>4.2000000000000003E-2</v>
      </c>
      <c r="AK8" s="5"/>
      <c r="AL8" s="5">
        <v>2.4500000000000002</v>
      </c>
      <c r="AM8" s="5">
        <v>1.31</v>
      </c>
      <c r="AN8" s="5">
        <v>4.4400000000000004</v>
      </c>
      <c r="AO8" s="5">
        <v>0.45</v>
      </c>
      <c r="AP8" s="5">
        <v>1.8</v>
      </c>
      <c r="AQ8" s="5">
        <v>2.79</v>
      </c>
      <c r="AR8" s="5">
        <v>0.81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45">
      <c r="A9" s="2" t="s">
        <v>6</v>
      </c>
      <c r="B9" s="5">
        <v>0.92</v>
      </c>
      <c r="C9" s="5">
        <v>1.1299999999999999</v>
      </c>
      <c r="D9" s="5">
        <v>5.21</v>
      </c>
      <c r="E9" s="5">
        <v>0.1</v>
      </c>
      <c r="F9" s="5">
        <v>1.913</v>
      </c>
      <c r="G9" s="5">
        <v>0.48699999999999999</v>
      </c>
      <c r="H9" s="5">
        <v>2971</v>
      </c>
      <c r="I9" s="5">
        <v>3</v>
      </c>
      <c r="J9" s="5">
        <v>1.5680000000000001</v>
      </c>
      <c r="K9" s="5">
        <v>5.2069999999999999</v>
      </c>
      <c r="L9" s="5">
        <v>0.57499999999999996</v>
      </c>
      <c r="M9" s="5">
        <v>2.9000000000000001E-2</v>
      </c>
      <c r="N9" s="5">
        <v>1</v>
      </c>
      <c r="O9" s="5">
        <v>1.7390000000000001</v>
      </c>
      <c r="P9" s="5">
        <v>2.8359999999999999</v>
      </c>
      <c r="Q9" s="5">
        <v>2843</v>
      </c>
      <c r="R9" s="5">
        <v>0.79200000000000004</v>
      </c>
      <c r="S9" s="5">
        <v>0.34699999999999998</v>
      </c>
      <c r="T9" s="5">
        <v>7</v>
      </c>
      <c r="U9" s="5">
        <v>16164</v>
      </c>
      <c r="V9" s="5">
        <v>8.8339999999999996</v>
      </c>
      <c r="W9" s="5">
        <v>1.5669999999999999</v>
      </c>
      <c r="X9" s="5">
        <v>0.25</v>
      </c>
      <c r="Y9" s="5"/>
      <c r="Z9" s="5">
        <v>7.9</v>
      </c>
      <c r="AA9" s="5">
        <v>13.5</v>
      </c>
      <c r="AB9" s="5">
        <v>14.2</v>
      </c>
      <c r="AC9" s="5">
        <v>14.9</v>
      </c>
      <c r="AD9" s="5">
        <v>15.1</v>
      </c>
      <c r="AE9" s="5"/>
      <c r="AF9" s="5"/>
      <c r="AG9" s="5"/>
      <c r="AH9" s="5">
        <v>0</v>
      </c>
      <c r="AI9" s="5">
        <v>17759</v>
      </c>
      <c r="AJ9" s="5">
        <v>0.67</v>
      </c>
      <c r="AK9" s="5"/>
      <c r="AL9" s="5">
        <v>2.65</v>
      </c>
      <c r="AM9" s="5">
        <v>1.53</v>
      </c>
      <c r="AN9" s="5">
        <v>5.98</v>
      </c>
      <c r="AO9" s="5">
        <v>0.92</v>
      </c>
      <c r="AP9" s="5">
        <v>1.9</v>
      </c>
      <c r="AQ9" s="5">
        <v>2.59</v>
      </c>
      <c r="AR9" s="5">
        <v>1.02</v>
      </c>
      <c r="AS9" s="5"/>
      <c r="AT9" s="5"/>
      <c r="AU9" s="5">
        <v>39</v>
      </c>
      <c r="AV9" s="5">
        <v>0</v>
      </c>
      <c r="AW9" s="5">
        <v>0.33400000000000002</v>
      </c>
      <c r="AX9" s="5"/>
      <c r="AY9" s="5">
        <v>0.78500000000000003</v>
      </c>
      <c r="AZ9" s="5">
        <v>3.9E-2</v>
      </c>
      <c r="BA9" s="5">
        <v>54</v>
      </c>
      <c r="BB9" s="5">
        <v>1</v>
      </c>
      <c r="BC9" s="5">
        <v>1.274</v>
      </c>
      <c r="BD9" s="5">
        <v>3.871</v>
      </c>
    </row>
    <row r="10" spans="1:56" x14ac:dyDescent="0.45">
      <c r="A10" s="2" t="s">
        <v>7</v>
      </c>
      <c r="B10" s="5">
        <v>0.91</v>
      </c>
      <c r="C10" s="5">
        <v>1.1299999999999999</v>
      </c>
      <c r="D10" s="5">
        <v>5.31</v>
      </c>
      <c r="E10" s="5">
        <v>0.12</v>
      </c>
      <c r="F10" s="5">
        <v>3.0870000000000002</v>
      </c>
      <c r="G10" s="5">
        <v>1.5680000000000001</v>
      </c>
      <c r="H10" s="5">
        <v>3901</v>
      </c>
      <c r="I10" s="5">
        <v>10</v>
      </c>
      <c r="J10" s="5">
        <v>3.2389999999999999</v>
      </c>
      <c r="K10" s="5">
        <v>5.5030000000000001</v>
      </c>
      <c r="L10" s="5">
        <v>1.18</v>
      </c>
      <c r="M10" s="5">
        <v>0.432</v>
      </c>
      <c r="N10" s="5">
        <v>5</v>
      </c>
      <c r="O10" s="5">
        <v>4.2389999999999999</v>
      </c>
      <c r="P10" s="5">
        <v>2.6139999999999999</v>
      </c>
      <c r="Q10" s="5">
        <v>5289</v>
      </c>
      <c r="R10" s="5">
        <v>0.68799999999999994</v>
      </c>
      <c r="S10" s="5">
        <v>0.38300000000000001</v>
      </c>
      <c r="T10" s="5">
        <v>13</v>
      </c>
      <c r="U10" s="5">
        <v>29999</v>
      </c>
      <c r="V10" s="5">
        <v>18.902000000000001</v>
      </c>
      <c r="W10" s="5">
        <v>1.147</v>
      </c>
      <c r="X10" s="5">
        <v>0.24</v>
      </c>
      <c r="Y10" s="5"/>
      <c r="Z10" s="5">
        <v>9.4</v>
      </c>
      <c r="AA10" s="5">
        <v>13.6</v>
      </c>
      <c r="AB10" s="5">
        <v>10.4</v>
      </c>
      <c r="AC10" s="5">
        <v>13</v>
      </c>
      <c r="AD10" s="5">
        <v>14.4</v>
      </c>
      <c r="AE10" s="5">
        <v>171.77</v>
      </c>
      <c r="AF10" s="5">
        <v>0</v>
      </c>
      <c r="AG10" s="5"/>
      <c r="AH10" s="5">
        <v>0</v>
      </c>
      <c r="AI10" s="5">
        <v>31752</v>
      </c>
      <c r="AJ10" s="5">
        <v>1.4359999999999999</v>
      </c>
      <c r="AK10" s="5">
        <v>2.0859999999999999</v>
      </c>
      <c r="AL10" s="5">
        <v>2.6</v>
      </c>
      <c r="AM10" s="5">
        <v>1.82</v>
      </c>
      <c r="AN10" s="5">
        <v>14.37</v>
      </c>
      <c r="AO10" s="5">
        <v>0.43</v>
      </c>
      <c r="AP10" s="5"/>
      <c r="AQ10" s="5">
        <v>5.0599999999999996</v>
      </c>
      <c r="AR10" s="5">
        <v>1.27</v>
      </c>
      <c r="AS10" s="5"/>
      <c r="AT10" s="5"/>
      <c r="AU10" s="5">
        <v>16</v>
      </c>
      <c r="AV10" s="5">
        <v>0</v>
      </c>
      <c r="AW10" s="5">
        <v>0.13100000000000001</v>
      </c>
      <c r="AX10" s="5"/>
      <c r="AY10" s="5"/>
      <c r="AZ10" s="5"/>
      <c r="BA10" s="5">
        <v>34</v>
      </c>
      <c r="BB10" s="5">
        <v>1</v>
      </c>
      <c r="BC10" s="5">
        <v>0.95399999999999996</v>
      </c>
      <c r="BD10" s="5"/>
    </row>
    <row r="11" spans="1:56" x14ac:dyDescent="0.45">
      <c r="A11" s="2" t="s">
        <v>8</v>
      </c>
      <c r="B11" s="5">
        <v>0.95</v>
      </c>
      <c r="C11" s="5">
        <v>1.29</v>
      </c>
      <c r="D11" s="5">
        <v>4.34</v>
      </c>
      <c r="E11" s="5">
        <v>0.11</v>
      </c>
      <c r="F11" s="5"/>
      <c r="G11" s="5"/>
      <c r="H11" s="5">
        <v>421</v>
      </c>
      <c r="I11" s="5">
        <v>0</v>
      </c>
      <c r="J11" s="5">
        <v>0.20200000000000001</v>
      </c>
      <c r="K11" s="5"/>
      <c r="L11" s="5"/>
      <c r="M11" s="5"/>
      <c r="N11" s="5">
        <v>0</v>
      </c>
      <c r="O11" s="5">
        <v>0.05</v>
      </c>
      <c r="P11" s="5"/>
      <c r="Q11" s="5">
        <v>67</v>
      </c>
      <c r="R11" s="5"/>
      <c r="S11" s="5"/>
      <c r="T11" s="5">
        <v>2</v>
      </c>
      <c r="U11" s="5">
        <v>3724</v>
      </c>
      <c r="V11" s="5">
        <v>0.57299999999999995</v>
      </c>
      <c r="W11" s="5"/>
      <c r="X11" s="5">
        <v>0.27</v>
      </c>
      <c r="Y11" s="5"/>
      <c r="Z11" s="5"/>
      <c r="AA11" s="5"/>
      <c r="AB11" s="5"/>
      <c r="AC11" s="5"/>
      <c r="AD11" s="5"/>
      <c r="AE11" s="5"/>
      <c r="AF11" s="5"/>
      <c r="AG11" s="5"/>
      <c r="AH11" s="5">
        <v>0</v>
      </c>
      <c r="AI11" s="5">
        <v>3724</v>
      </c>
      <c r="AJ11" s="5">
        <v>5.3999999999999999E-2</v>
      </c>
      <c r="AK11" s="5"/>
      <c r="AL11" s="5">
        <v>2.67</v>
      </c>
      <c r="AM11" s="5">
        <v>1.31</v>
      </c>
      <c r="AN11" s="5">
        <v>4.57</v>
      </c>
      <c r="AO11" s="5">
        <v>0.44</v>
      </c>
      <c r="AP11" s="5">
        <v>2</v>
      </c>
      <c r="AQ11" s="5">
        <v>3.66</v>
      </c>
      <c r="AR11" s="5">
        <v>0.85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45">
      <c r="A12" s="2" t="s">
        <v>9</v>
      </c>
      <c r="B12" s="5">
        <v>0.65</v>
      </c>
      <c r="C12" s="5">
        <v>1.55</v>
      </c>
      <c r="D12" s="5">
        <v>4.3499999999999996</v>
      </c>
      <c r="E12" s="5">
        <v>0.09</v>
      </c>
      <c r="F12" s="5">
        <v>0.42099999999999999</v>
      </c>
      <c r="G12" s="5">
        <v>0.254</v>
      </c>
      <c r="H12" s="5">
        <v>25334</v>
      </c>
      <c r="I12" s="5">
        <v>17</v>
      </c>
      <c r="J12" s="5">
        <v>40.351999999999997</v>
      </c>
      <c r="K12" s="5">
        <v>0.66100000000000003</v>
      </c>
      <c r="L12" s="5">
        <v>0.38700000000000001</v>
      </c>
      <c r="M12" s="5">
        <v>0.21</v>
      </c>
      <c r="N12" s="5">
        <v>12</v>
      </c>
      <c r="O12" s="5">
        <v>30.971</v>
      </c>
      <c r="P12" s="5">
        <v>0.65900000000000003</v>
      </c>
      <c r="Q12" s="5">
        <v>29497</v>
      </c>
      <c r="R12" s="5">
        <v>0.65300000000000002</v>
      </c>
      <c r="S12" s="5">
        <v>0.503</v>
      </c>
      <c r="T12" s="5">
        <v>60</v>
      </c>
      <c r="U12" s="5">
        <v>183308</v>
      </c>
      <c r="V12" s="5">
        <v>91.882000000000005</v>
      </c>
      <c r="W12" s="5">
        <v>0.83499999999999996</v>
      </c>
      <c r="X12" s="5">
        <v>0.22</v>
      </c>
      <c r="Y12" s="5">
        <v>3.6</v>
      </c>
      <c r="Z12" s="5">
        <v>7.9</v>
      </c>
      <c r="AA12" s="5">
        <v>11.6</v>
      </c>
      <c r="AB12" s="5">
        <v>10.3</v>
      </c>
      <c r="AC12" s="5">
        <v>12.4</v>
      </c>
      <c r="AD12" s="5">
        <v>16</v>
      </c>
      <c r="AE12" s="5">
        <v>173.15</v>
      </c>
      <c r="AF12" s="5">
        <v>0.47499999999999998</v>
      </c>
      <c r="AG12" s="5">
        <v>0.20799999999999999</v>
      </c>
      <c r="AH12" s="5">
        <v>7</v>
      </c>
      <c r="AI12" s="5">
        <v>183865</v>
      </c>
      <c r="AJ12" s="5">
        <v>14.731</v>
      </c>
      <c r="AK12" s="5">
        <v>0.94</v>
      </c>
      <c r="AL12" s="5">
        <v>2.63</v>
      </c>
      <c r="AM12" s="5">
        <v>1.61</v>
      </c>
      <c r="AN12" s="5">
        <v>4.1900000000000004</v>
      </c>
      <c r="AO12" s="5">
        <v>0.93</v>
      </c>
      <c r="AP12" s="5"/>
      <c r="AQ12" s="5">
        <v>4.1100000000000003</v>
      </c>
      <c r="AR12" s="5">
        <v>1</v>
      </c>
      <c r="AS12" s="5">
        <v>0.70899999999999996</v>
      </c>
      <c r="AT12" s="5">
        <v>0.11899999999999999</v>
      </c>
      <c r="AU12" s="5">
        <v>306</v>
      </c>
      <c r="AV12" s="5">
        <v>2</v>
      </c>
      <c r="AW12" s="5">
        <v>2.82</v>
      </c>
      <c r="AX12" s="5">
        <v>2.343</v>
      </c>
      <c r="AY12" s="5">
        <v>0.35199999999999998</v>
      </c>
      <c r="AZ12" s="5">
        <v>0.129</v>
      </c>
      <c r="BA12" s="5">
        <v>464</v>
      </c>
      <c r="BB12" s="5">
        <v>5</v>
      </c>
      <c r="BC12" s="5">
        <v>14.185</v>
      </c>
      <c r="BD12" s="5">
        <v>0.78100000000000003</v>
      </c>
    </row>
    <row r="13" spans="1:56" x14ac:dyDescent="0.45">
      <c r="A13" s="2" t="s">
        <v>10</v>
      </c>
      <c r="B13" s="5">
        <v>1.0900000000000001</v>
      </c>
      <c r="C13" s="5">
        <v>1.1100000000000001</v>
      </c>
      <c r="D13" s="5">
        <v>3.72</v>
      </c>
      <c r="E13" s="5">
        <v>0.11</v>
      </c>
      <c r="F13" s="5">
        <v>0.36899999999999999</v>
      </c>
      <c r="G13" s="5">
        <v>6.2E-2</v>
      </c>
      <c r="H13" s="5">
        <v>5448</v>
      </c>
      <c r="I13" s="5">
        <v>2</v>
      </c>
      <c r="J13" s="5">
        <v>5.415</v>
      </c>
      <c r="K13" s="5">
        <v>1.22</v>
      </c>
      <c r="L13" s="5">
        <v>0.504</v>
      </c>
      <c r="M13" s="5">
        <v>0.128</v>
      </c>
      <c r="N13" s="5">
        <v>3</v>
      </c>
      <c r="O13" s="5">
        <v>5.9509999999999996</v>
      </c>
      <c r="P13" s="5">
        <v>1.3720000000000001</v>
      </c>
      <c r="Q13" s="5">
        <v>6337</v>
      </c>
      <c r="R13" s="5">
        <v>0.86299999999999999</v>
      </c>
      <c r="S13" s="5">
        <v>0.57999999999999996</v>
      </c>
      <c r="T13" s="5">
        <v>27</v>
      </c>
      <c r="U13" s="5">
        <v>49689</v>
      </c>
      <c r="V13" s="5">
        <v>31.294</v>
      </c>
      <c r="W13" s="5">
        <v>1.238</v>
      </c>
      <c r="X13" s="5">
        <v>0.27</v>
      </c>
      <c r="Y13" s="5">
        <v>2.8</v>
      </c>
      <c r="Z13" s="5">
        <v>9.1999999999999993</v>
      </c>
      <c r="AA13" s="5">
        <v>13.1</v>
      </c>
      <c r="AB13" s="5">
        <v>13</v>
      </c>
      <c r="AC13" s="5">
        <v>16.100000000000001</v>
      </c>
      <c r="AD13" s="5">
        <v>16.399999999999999</v>
      </c>
      <c r="AE13" s="5">
        <v>167.38</v>
      </c>
      <c r="AF13" s="5">
        <v>0.47799999999999998</v>
      </c>
      <c r="AG13" s="5">
        <v>2.4E-2</v>
      </c>
      <c r="AH13" s="5">
        <v>1</v>
      </c>
      <c r="AI13" s="5">
        <v>55594</v>
      </c>
      <c r="AJ13" s="5">
        <v>2.093</v>
      </c>
      <c r="AK13" s="5">
        <v>2.3559999999999999</v>
      </c>
      <c r="AL13" s="5">
        <v>2.04</v>
      </c>
      <c r="AM13" s="5">
        <v>1.64</v>
      </c>
      <c r="AN13" s="5">
        <v>3.89</v>
      </c>
      <c r="AO13" s="5">
        <v>0.08</v>
      </c>
      <c r="AP13" s="5">
        <v>2.2999999999999998</v>
      </c>
      <c r="AQ13" s="5">
        <v>3.05</v>
      </c>
      <c r="AR13" s="5">
        <v>0.69</v>
      </c>
      <c r="AS13" s="5">
        <v>1.286</v>
      </c>
      <c r="AT13" s="5">
        <v>0.216</v>
      </c>
      <c r="AU13" s="5">
        <v>194</v>
      </c>
      <c r="AV13" s="5">
        <v>2</v>
      </c>
      <c r="AW13" s="5">
        <v>1.5549999999999999</v>
      </c>
      <c r="AX13" s="5">
        <v>4.2489999999999997</v>
      </c>
      <c r="AY13" s="5">
        <v>0.41799999999999998</v>
      </c>
      <c r="AZ13" s="5">
        <v>7.0000000000000007E-2</v>
      </c>
      <c r="BA13" s="5">
        <v>192</v>
      </c>
      <c r="BB13" s="5">
        <v>2</v>
      </c>
      <c r="BC13" s="5">
        <v>4.7830000000000004</v>
      </c>
      <c r="BD13" s="5">
        <v>1.3819999999999999</v>
      </c>
    </row>
    <row r="14" spans="1:56" x14ac:dyDescent="0.45">
      <c r="A14" s="2" t="s">
        <v>11</v>
      </c>
      <c r="B14" s="5">
        <v>0.95</v>
      </c>
      <c r="C14" s="5">
        <v>1.25</v>
      </c>
      <c r="D14" s="5">
        <v>4.83</v>
      </c>
      <c r="E14" s="5">
        <v>0.11</v>
      </c>
      <c r="F14" s="5"/>
      <c r="G14" s="5"/>
      <c r="H14" s="5">
        <v>768</v>
      </c>
      <c r="I14" s="5">
        <v>0</v>
      </c>
      <c r="J14" s="5">
        <v>0.39800000000000002</v>
      </c>
      <c r="K14" s="5"/>
      <c r="L14" s="5"/>
      <c r="M14" s="5"/>
      <c r="N14" s="5">
        <v>0</v>
      </c>
      <c r="O14" s="5">
        <v>0.24299999999999999</v>
      </c>
      <c r="P14" s="5"/>
      <c r="Q14" s="5">
        <v>401</v>
      </c>
      <c r="R14" s="5">
        <v>0.79200000000000004</v>
      </c>
      <c r="S14" s="5">
        <v>0.20200000000000001</v>
      </c>
      <c r="T14" s="5">
        <v>3</v>
      </c>
      <c r="U14" s="5">
        <v>5774</v>
      </c>
      <c r="V14" s="5">
        <v>3.7869999999999999</v>
      </c>
      <c r="W14" s="5">
        <v>2.1560000000000001</v>
      </c>
      <c r="X14" s="5">
        <v>0.26</v>
      </c>
      <c r="Y14" s="5"/>
      <c r="Z14" s="5">
        <v>9</v>
      </c>
      <c r="AA14" s="5"/>
      <c r="AB14" s="5">
        <v>12.6</v>
      </c>
      <c r="AC14" s="5">
        <v>14.5</v>
      </c>
      <c r="AD14" s="5"/>
      <c r="AE14" s="5"/>
      <c r="AF14" s="5"/>
      <c r="AG14" s="5"/>
      <c r="AH14" s="5">
        <v>0</v>
      </c>
      <c r="AI14" s="5">
        <v>5774</v>
      </c>
      <c r="AJ14" s="5">
        <v>0.14099999999999999</v>
      </c>
      <c r="AK14" s="5"/>
      <c r="AL14" s="5">
        <v>2.4500000000000002</v>
      </c>
      <c r="AM14" s="5">
        <v>1.33</v>
      </c>
      <c r="AN14" s="5">
        <v>8.01</v>
      </c>
      <c r="AO14" s="5">
        <v>0.33</v>
      </c>
      <c r="AP14" s="5">
        <v>2.7</v>
      </c>
      <c r="AQ14" s="5">
        <v>3.3</v>
      </c>
      <c r="AR14" s="5">
        <v>0.93</v>
      </c>
      <c r="AS14" s="5"/>
      <c r="AT14" s="5"/>
      <c r="AU14" s="5">
        <v>33</v>
      </c>
      <c r="AV14" s="5">
        <v>0</v>
      </c>
      <c r="AW14" s="5">
        <v>0.22</v>
      </c>
      <c r="AX14" s="5"/>
      <c r="AY14" s="5"/>
      <c r="AZ14" s="5"/>
      <c r="BA14" s="5">
        <v>11</v>
      </c>
      <c r="BB14" s="5">
        <v>0</v>
      </c>
      <c r="BC14" s="5">
        <v>0.26400000000000001</v>
      </c>
      <c r="BD14" s="5"/>
    </row>
    <row r="15" spans="1:56" x14ac:dyDescent="0.45">
      <c r="A15" s="2" t="s">
        <v>12</v>
      </c>
      <c r="B15" s="5">
        <v>1.74</v>
      </c>
      <c r="C15" s="5">
        <v>1.88</v>
      </c>
      <c r="D15" s="5">
        <v>4.3499999999999996</v>
      </c>
      <c r="E15" s="5">
        <v>0.1</v>
      </c>
      <c r="F15" s="5">
        <v>0.42399999999999999</v>
      </c>
      <c r="G15" s="5">
        <v>0.108</v>
      </c>
      <c r="H15" s="5">
        <v>5952</v>
      </c>
      <c r="I15" s="5">
        <v>3</v>
      </c>
      <c r="J15" s="5">
        <v>7.07</v>
      </c>
      <c r="K15" s="5">
        <v>1.155</v>
      </c>
      <c r="L15" s="5">
        <v>0.28499999999999998</v>
      </c>
      <c r="M15" s="5">
        <v>4.8000000000000001E-2</v>
      </c>
      <c r="N15" s="5">
        <v>2</v>
      </c>
      <c r="O15" s="5">
        <v>7.0259999999999998</v>
      </c>
      <c r="P15" s="5">
        <v>0.94</v>
      </c>
      <c r="Q15" s="5">
        <v>6592</v>
      </c>
      <c r="R15" s="5">
        <v>0.33700000000000002</v>
      </c>
      <c r="S15" s="5">
        <v>0.17699999999999999</v>
      </c>
      <c r="T15" s="5">
        <v>11</v>
      </c>
      <c r="U15" s="5">
        <v>49163</v>
      </c>
      <c r="V15" s="5">
        <v>32.625999999999998</v>
      </c>
      <c r="W15" s="5">
        <v>0.58599999999999997</v>
      </c>
      <c r="X15" s="5">
        <v>0.22</v>
      </c>
      <c r="Y15" s="5"/>
      <c r="Z15" s="5">
        <v>7.8</v>
      </c>
      <c r="AA15" s="5">
        <v>12.5</v>
      </c>
      <c r="AB15" s="5">
        <v>12.4</v>
      </c>
      <c r="AC15" s="5">
        <v>14.9</v>
      </c>
      <c r="AD15" s="5">
        <v>11.9</v>
      </c>
      <c r="AE15" s="5">
        <v>155.19999999999999</v>
      </c>
      <c r="AF15" s="5">
        <v>0.41</v>
      </c>
      <c r="AG15" s="5">
        <v>2.1000000000000001E-2</v>
      </c>
      <c r="AH15" s="5">
        <v>1</v>
      </c>
      <c r="AI15" s="5">
        <v>62488</v>
      </c>
      <c r="AJ15" s="5">
        <v>2.4380000000000002</v>
      </c>
      <c r="AK15" s="5">
        <v>2.0230000000000001</v>
      </c>
      <c r="AL15" s="5">
        <v>3.6</v>
      </c>
      <c r="AM15" s="5">
        <v>1.56</v>
      </c>
      <c r="AN15" s="5">
        <v>12.12</v>
      </c>
      <c r="AO15" s="5">
        <v>0.71</v>
      </c>
      <c r="AP15" s="5">
        <v>2.7</v>
      </c>
      <c r="AQ15" s="5">
        <v>4.5599999999999996</v>
      </c>
      <c r="AR15" s="5">
        <v>1.23</v>
      </c>
      <c r="AS15" s="5">
        <v>4.2489999999999997</v>
      </c>
      <c r="AT15" s="5">
        <v>2.234</v>
      </c>
      <c r="AU15" s="5">
        <v>325</v>
      </c>
      <c r="AV15" s="5">
        <v>11</v>
      </c>
      <c r="AW15" s="5">
        <v>2.589</v>
      </c>
      <c r="AX15" s="5">
        <v>7.3849999999999998</v>
      </c>
      <c r="AY15" s="5">
        <v>1.2909999999999999</v>
      </c>
      <c r="AZ15" s="5">
        <v>0.32800000000000001</v>
      </c>
      <c r="BA15" s="5">
        <v>87</v>
      </c>
      <c r="BB15" s="5">
        <v>3</v>
      </c>
      <c r="BC15" s="5">
        <v>2.323</v>
      </c>
      <c r="BD15" s="5">
        <v>3.5150000000000001</v>
      </c>
    </row>
    <row r="16" spans="1:56" x14ac:dyDescent="0.45">
      <c r="A16" s="2" t="s">
        <v>13</v>
      </c>
      <c r="B16" s="5">
        <v>0.9</v>
      </c>
      <c r="C16" s="5">
        <v>1.07</v>
      </c>
      <c r="D16" s="5">
        <v>5.86</v>
      </c>
      <c r="E16" s="5">
        <v>0.14000000000000001</v>
      </c>
      <c r="F16" s="5">
        <v>1.0720000000000001</v>
      </c>
      <c r="G16" s="5">
        <v>0.623</v>
      </c>
      <c r="H16" s="5">
        <v>8637</v>
      </c>
      <c r="I16" s="5">
        <v>15</v>
      </c>
      <c r="J16" s="5">
        <v>13.993</v>
      </c>
      <c r="K16" s="5">
        <v>1.728</v>
      </c>
      <c r="L16" s="5">
        <v>0.626</v>
      </c>
      <c r="M16" s="5">
        <v>0.30599999999999999</v>
      </c>
      <c r="N16" s="5">
        <v>9</v>
      </c>
      <c r="O16" s="5">
        <v>14.366</v>
      </c>
      <c r="P16" s="5">
        <v>1.1499999999999999</v>
      </c>
      <c r="Q16" s="5">
        <v>9388</v>
      </c>
      <c r="R16" s="5">
        <v>0.99</v>
      </c>
      <c r="S16" s="5">
        <v>0.71699999999999997</v>
      </c>
      <c r="T16" s="5">
        <v>40</v>
      </c>
      <c r="U16" s="5">
        <v>62102</v>
      </c>
      <c r="V16" s="5">
        <v>40.411000000000001</v>
      </c>
      <c r="W16" s="5">
        <v>1.335</v>
      </c>
      <c r="X16" s="5">
        <v>0.26</v>
      </c>
      <c r="Y16" s="5">
        <v>3.1</v>
      </c>
      <c r="Z16" s="5">
        <v>6.7</v>
      </c>
      <c r="AA16" s="5">
        <v>12.5</v>
      </c>
      <c r="AB16" s="5">
        <v>11.6</v>
      </c>
      <c r="AC16" s="5">
        <v>13.8</v>
      </c>
      <c r="AD16" s="5">
        <v>13.9</v>
      </c>
      <c r="AE16" s="5">
        <v>148.86000000000001</v>
      </c>
      <c r="AF16" s="5">
        <v>0.20200000000000001</v>
      </c>
      <c r="AG16" s="5">
        <v>0.01</v>
      </c>
      <c r="AH16" s="5">
        <v>1</v>
      </c>
      <c r="AI16" s="5">
        <v>73888</v>
      </c>
      <c r="AJ16" s="5">
        <v>4.9539999999999997</v>
      </c>
      <c r="AK16" s="5">
        <v>0.996</v>
      </c>
      <c r="AL16" s="5">
        <v>2.58</v>
      </c>
      <c r="AM16" s="5">
        <v>1.81</v>
      </c>
      <c r="AN16" s="5">
        <v>9.6300000000000008</v>
      </c>
      <c r="AO16" s="5">
        <v>0.47</v>
      </c>
      <c r="AP16" s="5"/>
      <c r="AQ16" s="5">
        <v>5.39</v>
      </c>
      <c r="AR16" s="5">
        <v>1.19</v>
      </c>
      <c r="AS16" s="5">
        <v>1.877</v>
      </c>
      <c r="AT16" s="5">
        <v>0.47799999999999998</v>
      </c>
      <c r="AU16" s="5">
        <v>194</v>
      </c>
      <c r="AV16" s="5">
        <v>3</v>
      </c>
      <c r="AW16" s="5">
        <v>1.5980000000000001</v>
      </c>
      <c r="AX16" s="5">
        <v>5.109</v>
      </c>
      <c r="AY16" s="5">
        <v>0.35799999999999998</v>
      </c>
      <c r="AZ16" s="5">
        <v>1.7999999999999999E-2</v>
      </c>
      <c r="BA16" s="5">
        <v>105</v>
      </c>
      <c r="BB16" s="5">
        <v>1</v>
      </c>
      <c r="BC16" s="5">
        <v>2.794</v>
      </c>
      <c r="BD16" s="5">
        <v>1.7649999999999999</v>
      </c>
    </row>
    <row r="17" spans="1:56" x14ac:dyDescent="0.45">
      <c r="A17" s="2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v>11.6</v>
      </c>
      <c r="AB17" s="5">
        <v>7.5</v>
      </c>
      <c r="AC17" s="5">
        <v>11.9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D57"/>
  <sheetViews>
    <sheetView workbookViewId="0">
      <selection activeCell="B25" sqref="B25"/>
    </sheetView>
  </sheetViews>
  <sheetFormatPr defaultRowHeight="14.25" x14ac:dyDescent="0.45"/>
  <cols>
    <col min="1" max="1" width="80.06640625" bestFit="1" customWidth="1"/>
    <col min="2" max="2" width="10.265625" bestFit="1" customWidth="1"/>
    <col min="3" max="3" width="9" bestFit="1" customWidth="1"/>
    <col min="4" max="4" width="12.33203125" bestFit="1" customWidth="1"/>
    <col min="5" max="5" width="6.73046875" bestFit="1" customWidth="1"/>
    <col min="6" max="6" width="12.33203125" bestFit="1" customWidth="1"/>
    <col min="7" max="7" width="11.73046875" bestFit="1" customWidth="1"/>
    <col min="8" max="8" width="13.9296875" bestFit="1" customWidth="1"/>
    <col min="9" max="9" width="13.59765625" bestFit="1" customWidth="1"/>
    <col min="10" max="10" width="17" bestFit="1" customWidth="1"/>
  </cols>
  <sheetData>
    <row r="1" spans="1:4" x14ac:dyDescent="0.45">
      <c r="A1" s="1" t="s">
        <v>74</v>
      </c>
      <c r="B1" t="s">
        <v>71</v>
      </c>
      <c r="C1" t="s">
        <v>73</v>
      </c>
      <c r="D1" t="s">
        <v>72</v>
      </c>
    </row>
    <row r="2" spans="1:4" x14ac:dyDescent="0.45">
      <c r="A2" s="2" t="s">
        <v>16</v>
      </c>
      <c r="B2" s="6">
        <v>1.74</v>
      </c>
      <c r="C2" s="6">
        <v>0.65</v>
      </c>
      <c r="D2" s="6">
        <v>0.96428571428571441</v>
      </c>
    </row>
    <row r="3" spans="1:4" x14ac:dyDescent="0.45">
      <c r="A3" s="2" t="s">
        <v>17</v>
      </c>
      <c r="B3" s="6">
        <v>1.88</v>
      </c>
      <c r="C3" s="6">
        <v>0.97</v>
      </c>
      <c r="D3" s="6">
        <v>1.3</v>
      </c>
    </row>
    <row r="4" spans="1:4" x14ac:dyDescent="0.45">
      <c r="A4" s="2" t="s">
        <v>18</v>
      </c>
      <c r="B4" s="6">
        <v>5.86</v>
      </c>
      <c r="C4" s="6">
        <v>3.72</v>
      </c>
      <c r="D4" s="6">
        <v>4.6085714285714285</v>
      </c>
    </row>
    <row r="5" spans="1:4" x14ac:dyDescent="0.45">
      <c r="A5" s="2" t="s">
        <v>19</v>
      </c>
      <c r="B5" s="6">
        <v>0.17</v>
      </c>
      <c r="C5" s="6">
        <v>0.09</v>
      </c>
      <c r="D5" s="6">
        <v>0.11000000000000003</v>
      </c>
    </row>
    <row r="6" spans="1:4" x14ac:dyDescent="0.45">
      <c r="A6" s="2" t="s">
        <v>20</v>
      </c>
      <c r="B6" s="6">
        <v>3.0870000000000002</v>
      </c>
      <c r="C6" s="6">
        <v>0.36899999999999999</v>
      </c>
      <c r="D6" s="6">
        <v>1.0837999999999999</v>
      </c>
    </row>
    <row r="7" spans="1:4" x14ac:dyDescent="0.45">
      <c r="A7" s="2" t="s">
        <v>21</v>
      </c>
      <c r="B7" s="6">
        <v>1.5680000000000001</v>
      </c>
      <c r="C7" s="6">
        <v>4.4999999999999998E-2</v>
      </c>
      <c r="D7" s="6">
        <v>0.44309999999999999</v>
      </c>
    </row>
    <row r="8" spans="1:4" x14ac:dyDescent="0.45">
      <c r="A8" s="2" t="s">
        <v>22</v>
      </c>
      <c r="B8" s="6">
        <v>32894</v>
      </c>
      <c r="C8" s="6">
        <v>184</v>
      </c>
      <c r="D8" s="6">
        <v>7339.0714285714284</v>
      </c>
    </row>
    <row r="9" spans="1:4" x14ac:dyDescent="0.45">
      <c r="A9" s="2" t="s">
        <v>23</v>
      </c>
      <c r="B9" s="6">
        <v>34</v>
      </c>
      <c r="C9" s="6">
        <v>0</v>
      </c>
      <c r="D9" s="6">
        <v>6.9285714285714288</v>
      </c>
    </row>
    <row r="10" spans="1:4" x14ac:dyDescent="0.45">
      <c r="A10" s="2" t="s">
        <v>24</v>
      </c>
      <c r="B10" s="6">
        <v>47.527000000000001</v>
      </c>
      <c r="C10" s="6">
        <v>6.0999999999999999E-2</v>
      </c>
      <c r="D10" s="6">
        <v>9.4528571428571428</v>
      </c>
    </row>
    <row r="11" spans="1:4" x14ac:dyDescent="0.45">
      <c r="A11" s="2" t="s">
        <v>25</v>
      </c>
      <c r="B11" s="6">
        <v>5.5030000000000001</v>
      </c>
      <c r="C11" s="6">
        <v>0.66100000000000003</v>
      </c>
      <c r="D11" s="6">
        <v>2.5256000000000003</v>
      </c>
    </row>
    <row r="12" spans="1:4" x14ac:dyDescent="0.45">
      <c r="A12" s="2" t="s">
        <v>26</v>
      </c>
      <c r="B12" s="6">
        <v>1.18</v>
      </c>
      <c r="C12" s="6">
        <v>0</v>
      </c>
      <c r="D12" s="6">
        <v>0.45069999999999999</v>
      </c>
    </row>
    <row r="13" spans="1:4" x14ac:dyDescent="0.45">
      <c r="A13" s="2" t="s">
        <v>27</v>
      </c>
      <c r="B13" s="6">
        <v>0.432</v>
      </c>
      <c r="C13" s="6">
        <v>2.9000000000000001E-2</v>
      </c>
      <c r="D13" s="6">
        <v>0.20624999999999999</v>
      </c>
    </row>
    <row r="14" spans="1:4" x14ac:dyDescent="0.45">
      <c r="A14" s="2" t="s">
        <v>28</v>
      </c>
      <c r="B14" s="6">
        <v>26</v>
      </c>
      <c r="C14" s="6">
        <v>0</v>
      </c>
      <c r="D14" s="6">
        <v>4.5714285714285712</v>
      </c>
    </row>
    <row r="15" spans="1:4" x14ac:dyDescent="0.45">
      <c r="A15" s="2" t="s">
        <v>29</v>
      </c>
      <c r="B15" s="6">
        <v>52.457000000000001</v>
      </c>
      <c r="C15" s="6">
        <v>0.01</v>
      </c>
      <c r="D15" s="6">
        <v>9.4427857142857139</v>
      </c>
    </row>
    <row r="16" spans="1:4" x14ac:dyDescent="0.45">
      <c r="A16" s="2" t="s">
        <v>30</v>
      </c>
      <c r="B16" s="6">
        <v>2.9630000000000001</v>
      </c>
      <c r="C16" s="6">
        <v>0.65900000000000003</v>
      </c>
      <c r="D16" s="6">
        <v>1.5578000000000001</v>
      </c>
    </row>
    <row r="17" spans="1:4" x14ac:dyDescent="0.45">
      <c r="A17" s="2" t="s">
        <v>31</v>
      </c>
      <c r="B17" s="6">
        <v>49839</v>
      </c>
      <c r="C17" s="6">
        <v>16</v>
      </c>
      <c r="D17" s="6">
        <v>9124.6428571428569</v>
      </c>
    </row>
    <row r="18" spans="1:4" x14ac:dyDescent="0.45">
      <c r="A18" s="2" t="s">
        <v>32</v>
      </c>
      <c r="B18" s="6">
        <v>0.99</v>
      </c>
      <c r="C18" s="6">
        <v>0.18099999999999999</v>
      </c>
      <c r="D18" s="6">
        <v>0.65383333333333338</v>
      </c>
    </row>
    <row r="19" spans="1:4" x14ac:dyDescent="0.45">
      <c r="A19" s="2" t="s">
        <v>33</v>
      </c>
      <c r="B19" s="6">
        <v>0.71699999999999997</v>
      </c>
      <c r="C19" s="6">
        <v>8.9999999999999993E-3</v>
      </c>
      <c r="D19" s="6">
        <v>0.35908333333333337</v>
      </c>
    </row>
    <row r="20" spans="1:4" x14ac:dyDescent="0.45">
      <c r="A20" s="2" t="s">
        <v>34</v>
      </c>
      <c r="B20" s="6">
        <v>96</v>
      </c>
      <c r="C20" s="6">
        <v>0</v>
      </c>
      <c r="D20" s="6">
        <v>20.714285714285715</v>
      </c>
    </row>
    <row r="21" spans="1:4" x14ac:dyDescent="0.45">
      <c r="A21" s="2" t="s">
        <v>35</v>
      </c>
      <c r="B21" s="6">
        <v>243871</v>
      </c>
      <c r="C21" s="6">
        <v>3669</v>
      </c>
      <c r="D21" s="6">
        <v>54554.142857142855</v>
      </c>
    </row>
    <row r="22" spans="1:4" x14ac:dyDescent="0.45">
      <c r="A22" s="2" t="s">
        <v>36</v>
      </c>
      <c r="B22" s="6">
        <v>160.27699999999999</v>
      </c>
      <c r="C22" s="6">
        <v>0.54800000000000004</v>
      </c>
      <c r="D22" s="6">
        <v>32.142142857142858</v>
      </c>
    </row>
    <row r="23" spans="1:4" x14ac:dyDescent="0.45">
      <c r="A23" s="2" t="s">
        <v>37</v>
      </c>
      <c r="B23" s="6">
        <v>2.1560000000000001</v>
      </c>
      <c r="C23" s="6">
        <v>0.58599999999999997</v>
      </c>
      <c r="D23" s="6">
        <v>1.1868333333333336</v>
      </c>
    </row>
    <row r="24" spans="1:4" x14ac:dyDescent="0.45">
      <c r="A24" s="2" t="s">
        <v>38</v>
      </c>
      <c r="B24" s="6">
        <v>0.37</v>
      </c>
      <c r="C24" s="6">
        <v>0.22</v>
      </c>
      <c r="D24" s="6">
        <v>0.26214285714285718</v>
      </c>
    </row>
    <row r="25" spans="1:4" x14ac:dyDescent="0.45">
      <c r="A25" s="2" t="s">
        <v>39</v>
      </c>
      <c r="B25" s="6">
        <v>4</v>
      </c>
      <c r="C25" s="6">
        <v>1.9</v>
      </c>
      <c r="D25" s="6">
        <v>3.0333333333333332</v>
      </c>
    </row>
    <row r="26" spans="1:4" x14ac:dyDescent="0.45">
      <c r="A26" s="2" t="s">
        <v>40</v>
      </c>
      <c r="B26" s="6">
        <v>9.4</v>
      </c>
      <c r="C26" s="6">
        <v>6.7</v>
      </c>
      <c r="D26" s="6">
        <v>8.1166666666666689</v>
      </c>
    </row>
    <row r="27" spans="1:4" x14ac:dyDescent="0.45">
      <c r="A27" s="2" t="s">
        <v>41</v>
      </c>
      <c r="B27" s="6">
        <v>13.6</v>
      </c>
      <c r="C27" s="6">
        <v>11.6</v>
      </c>
      <c r="D27" s="6">
        <v>12.618181818181817</v>
      </c>
    </row>
    <row r="28" spans="1:4" x14ac:dyDescent="0.45">
      <c r="A28" s="2" t="s">
        <v>42</v>
      </c>
      <c r="B28" s="6">
        <v>14.4</v>
      </c>
      <c r="C28" s="6">
        <v>7.5</v>
      </c>
      <c r="D28" s="6">
        <v>11.623076923076923</v>
      </c>
    </row>
    <row r="29" spans="1:4" x14ac:dyDescent="0.45">
      <c r="A29" s="2" t="s">
        <v>43</v>
      </c>
      <c r="B29" s="6">
        <v>18.3</v>
      </c>
      <c r="C29" s="6">
        <v>11.9</v>
      </c>
      <c r="D29" s="6">
        <v>14.184615384615386</v>
      </c>
    </row>
    <row r="30" spans="1:4" x14ac:dyDescent="0.45">
      <c r="A30" s="2" t="s">
        <v>44</v>
      </c>
      <c r="B30" s="6">
        <v>16.399999999999999</v>
      </c>
      <c r="C30" s="6">
        <v>11.9</v>
      </c>
      <c r="D30" s="6">
        <v>14.372727272727273</v>
      </c>
    </row>
    <row r="31" spans="1:4" x14ac:dyDescent="0.45">
      <c r="A31" s="2" t="s">
        <v>45</v>
      </c>
      <c r="B31" s="6">
        <v>179.03</v>
      </c>
      <c r="C31" s="6">
        <v>138.87</v>
      </c>
      <c r="D31" s="6">
        <v>159.38333333333335</v>
      </c>
    </row>
    <row r="32" spans="1:4" x14ac:dyDescent="0.45">
      <c r="A32" s="2" t="s">
        <v>46</v>
      </c>
      <c r="B32" s="6">
        <v>0.47799999999999998</v>
      </c>
      <c r="C32" s="6">
        <v>0</v>
      </c>
      <c r="D32" s="6">
        <v>0.252</v>
      </c>
    </row>
    <row r="33" spans="1:4" x14ac:dyDescent="0.45">
      <c r="A33" s="2" t="s">
        <v>47</v>
      </c>
      <c r="B33" s="6">
        <v>0.21</v>
      </c>
      <c r="C33" s="6">
        <v>0.01</v>
      </c>
      <c r="D33" s="6">
        <v>9.4600000000000004E-2</v>
      </c>
    </row>
    <row r="34" spans="1:4" x14ac:dyDescent="0.45">
      <c r="A34" s="2" t="s">
        <v>48</v>
      </c>
      <c r="B34" s="6">
        <v>8</v>
      </c>
      <c r="C34" s="6">
        <v>0</v>
      </c>
      <c r="D34" s="6">
        <v>1.2857142857142858</v>
      </c>
    </row>
    <row r="35" spans="1:4" x14ac:dyDescent="0.45">
      <c r="A35" s="2" t="s">
        <v>49</v>
      </c>
      <c r="B35" s="6">
        <v>258554</v>
      </c>
      <c r="C35" s="6">
        <v>3669</v>
      </c>
      <c r="D35" s="6">
        <v>59372.714285714283</v>
      </c>
    </row>
    <row r="36" spans="1:4" x14ac:dyDescent="0.45">
      <c r="A36" s="2" t="s">
        <v>50</v>
      </c>
      <c r="B36" s="6">
        <v>17.722000000000001</v>
      </c>
      <c r="C36" s="6">
        <v>4.2000000000000003E-2</v>
      </c>
      <c r="D36" s="6">
        <v>3.5960000000000001</v>
      </c>
    </row>
    <row r="37" spans="1:4" x14ac:dyDescent="0.45">
      <c r="A37" s="2" t="s">
        <v>51</v>
      </c>
      <c r="B37" s="6">
        <v>2.3559999999999999</v>
      </c>
      <c r="C37" s="6">
        <v>0.80100000000000005</v>
      </c>
      <c r="D37" s="6">
        <v>1.5131249999999998</v>
      </c>
    </row>
    <row r="38" spans="1:4" x14ac:dyDescent="0.45">
      <c r="A38" s="2" t="s">
        <v>52</v>
      </c>
      <c r="B38" s="6">
        <v>4.03</v>
      </c>
      <c r="C38" s="6">
        <v>2.04</v>
      </c>
      <c r="D38" s="6">
        <v>2.6842857142857146</v>
      </c>
    </row>
    <row r="39" spans="1:4" x14ac:dyDescent="0.45">
      <c r="A39" s="2" t="s">
        <v>53</v>
      </c>
      <c r="B39" s="6">
        <v>2.0499999999999998</v>
      </c>
      <c r="C39" s="6">
        <v>1.1100000000000001</v>
      </c>
      <c r="D39" s="6">
        <v>1.5285714285714287</v>
      </c>
    </row>
    <row r="40" spans="1:4" x14ac:dyDescent="0.45">
      <c r="A40" s="2" t="s">
        <v>54</v>
      </c>
      <c r="B40" s="6">
        <v>17.420000000000002</v>
      </c>
      <c r="C40" s="6">
        <v>3.4</v>
      </c>
      <c r="D40" s="6">
        <v>7.9464285714285712</v>
      </c>
    </row>
    <row r="41" spans="1:4" x14ac:dyDescent="0.45">
      <c r="A41" s="2" t="s">
        <v>55</v>
      </c>
      <c r="B41" s="6">
        <v>0.93</v>
      </c>
      <c r="C41" s="6">
        <v>0.08</v>
      </c>
      <c r="D41" s="6">
        <v>0.50285714285714289</v>
      </c>
    </row>
    <row r="42" spans="1:4" x14ac:dyDescent="0.45">
      <c r="A42" s="2" t="s">
        <v>56</v>
      </c>
      <c r="B42" s="6">
        <v>3.1</v>
      </c>
      <c r="C42" s="6">
        <v>1.8</v>
      </c>
      <c r="D42" s="6">
        <v>2.5090909090909093</v>
      </c>
    </row>
    <row r="43" spans="1:4" x14ac:dyDescent="0.45">
      <c r="A43" s="2" t="s">
        <v>57</v>
      </c>
      <c r="B43" s="6">
        <v>5.85</v>
      </c>
      <c r="C43" s="6">
        <v>2.59</v>
      </c>
      <c r="D43" s="6">
        <v>3.8928571428571437</v>
      </c>
    </row>
    <row r="44" spans="1:4" x14ac:dyDescent="0.45">
      <c r="A44" s="2" t="s">
        <v>58</v>
      </c>
      <c r="B44" s="6">
        <v>1.38</v>
      </c>
      <c r="C44" s="6">
        <v>0.69</v>
      </c>
      <c r="D44" s="6">
        <v>1.0050000000000001</v>
      </c>
    </row>
    <row r="45" spans="1:4" x14ac:dyDescent="0.45">
      <c r="A45" s="2" t="s">
        <v>59</v>
      </c>
      <c r="B45" s="6">
        <v>4.2489999999999997</v>
      </c>
      <c r="C45" s="6">
        <v>0.70899999999999996</v>
      </c>
      <c r="D45" s="6">
        <v>2.1038333333333328</v>
      </c>
    </row>
    <row r="46" spans="1:4" x14ac:dyDescent="0.45">
      <c r="A46" s="2" t="s">
        <v>60</v>
      </c>
      <c r="B46" s="6">
        <v>2.234</v>
      </c>
      <c r="C46" s="6">
        <v>0.11899999999999999</v>
      </c>
      <c r="D46" s="6">
        <v>0.86983333333333335</v>
      </c>
    </row>
    <row r="47" spans="1:4" x14ac:dyDescent="0.45">
      <c r="A47" s="2" t="s">
        <v>61</v>
      </c>
      <c r="B47" s="6">
        <v>426</v>
      </c>
      <c r="C47" s="6">
        <v>10</v>
      </c>
      <c r="D47" s="6">
        <v>160.33333333333334</v>
      </c>
    </row>
    <row r="48" spans="1:4" x14ac:dyDescent="0.45">
      <c r="A48" s="2" t="s">
        <v>62</v>
      </c>
      <c r="B48" s="6">
        <v>14</v>
      </c>
      <c r="C48" s="6">
        <v>0</v>
      </c>
      <c r="D48" s="6">
        <v>2.8333333333333335</v>
      </c>
    </row>
    <row r="49" spans="1:4" x14ac:dyDescent="0.45">
      <c r="A49" s="2" t="s">
        <v>63</v>
      </c>
      <c r="B49" s="6">
        <v>3.9670000000000001</v>
      </c>
      <c r="C49" s="6">
        <v>7.1999999999999995E-2</v>
      </c>
      <c r="D49" s="6">
        <v>1.3790000000000002</v>
      </c>
    </row>
    <row r="50" spans="1:4" x14ac:dyDescent="0.45">
      <c r="A50" s="2" t="s">
        <v>64</v>
      </c>
      <c r="B50" s="6">
        <v>7.3849999999999998</v>
      </c>
      <c r="C50" s="6">
        <v>2.343</v>
      </c>
      <c r="D50" s="6">
        <v>4.6803333333333326</v>
      </c>
    </row>
    <row r="51" spans="1:4" x14ac:dyDescent="0.45">
      <c r="A51" s="2" t="s">
        <v>65</v>
      </c>
      <c r="B51" s="6">
        <v>1.52</v>
      </c>
      <c r="C51" s="6">
        <v>0.35199999999999998</v>
      </c>
      <c r="D51" s="6">
        <v>0.86975000000000002</v>
      </c>
    </row>
    <row r="52" spans="1:4" x14ac:dyDescent="0.45">
      <c r="A52" s="2" t="s">
        <v>66</v>
      </c>
      <c r="B52" s="6">
        <v>0.94199999999999995</v>
      </c>
      <c r="C52" s="6">
        <v>1.7999999999999999E-2</v>
      </c>
      <c r="D52" s="6">
        <v>0.27300000000000002</v>
      </c>
    </row>
    <row r="53" spans="1:4" x14ac:dyDescent="0.45">
      <c r="A53" s="2" t="s">
        <v>67</v>
      </c>
      <c r="B53" s="6">
        <v>464</v>
      </c>
      <c r="C53" s="6">
        <v>11</v>
      </c>
      <c r="D53" s="6">
        <v>147.75</v>
      </c>
    </row>
    <row r="54" spans="1:4" x14ac:dyDescent="0.45">
      <c r="A54" s="2" t="s">
        <v>68</v>
      </c>
      <c r="B54" s="6">
        <v>19</v>
      </c>
      <c r="C54" s="6">
        <v>0</v>
      </c>
      <c r="D54" s="6">
        <v>3.5</v>
      </c>
    </row>
    <row r="55" spans="1:4" x14ac:dyDescent="0.45">
      <c r="A55" s="2" t="s">
        <v>69</v>
      </c>
      <c r="B55" s="6">
        <v>14.185</v>
      </c>
      <c r="C55" s="6">
        <v>0.26400000000000001</v>
      </c>
      <c r="D55" s="6">
        <v>4.0802500000000004</v>
      </c>
    </row>
    <row r="56" spans="1:4" x14ac:dyDescent="0.45">
      <c r="A56" s="2" t="s">
        <v>70</v>
      </c>
      <c r="B56" s="6">
        <v>3.903</v>
      </c>
      <c r="C56" s="6">
        <v>0.78100000000000003</v>
      </c>
      <c r="D56" s="6">
        <v>2.4148749999999999</v>
      </c>
    </row>
    <row r="57" spans="1:4" x14ac:dyDescent="0.45">
      <c r="A57" s="2" t="s">
        <v>15</v>
      </c>
      <c r="B57" s="6">
        <v>258554</v>
      </c>
      <c r="C57" s="6">
        <v>0</v>
      </c>
      <c r="D57" s="6">
        <v>2877.9832653061217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B997-EC73-441E-89BD-5D8D3B6A632A}">
  <dimension ref="A1:BD17"/>
  <sheetViews>
    <sheetView tabSelected="1" workbookViewId="0">
      <selection activeCell="B4" sqref="B4"/>
    </sheetView>
  </sheetViews>
  <sheetFormatPr defaultRowHeight="14.25" x14ac:dyDescent="0.45"/>
  <cols>
    <col min="1" max="1" width="47.53125" bestFit="1" customWidth="1"/>
    <col min="2" max="2" width="10.1328125" customWidth="1"/>
  </cols>
  <sheetData>
    <row r="1" spans="1:56" x14ac:dyDescent="0.45">
      <c r="A1" s="3" t="s">
        <v>76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7" t="s">
        <v>0</v>
      </c>
      <c r="B3">
        <f>RANK(GETPIVOTDATA("[Measures].[High Score]",'Facility Measure Scores'!$A$1,"[Facilities].[Facility Name]","[Facilities].[Facility Name].&amp;[ASCENSION COLUMBIA ST MARY'S HOSPITAL MILWAUKEE]","[Facility Scores].[Measure Name]","[Facility Scores].[Measure Name].&amp;[A wound that splits open after surgery on the abdomen or pelvis]"),'Facility Measure Scores'!B3:B17)</f>
        <v>7</v>
      </c>
    </row>
    <row r="4" spans="1:56" x14ac:dyDescent="0.45">
      <c r="A4" s="2" t="s">
        <v>1</v>
      </c>
      <c r="B4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5" spans="1:56" x14ac:dyDescent="0.45">
      <c r="A5" s="7" t="s">
        <v>2</v>
      </c>
      <c r="B5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6" spans="1:56" x14ac:dyDescent="0.45">
      <c r="A6" s="2" t="s">
        <v>3</v>
      </c>
      <c r="B6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7" spans="1:56" x14ac:dyDescent="0.45">
      <c r="A7" s="7" t="s">
        <v>4</v>
      </c>
      <c r="B7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8" spans="1:56" x14ac:dyDescent="0.45">
      <c r="A8" s="2" t="s">
        <v>5</v>
      </c>
      <c r="B8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9" spans="1:56" x14ac:dyDescent="0.45">
      <c r="A9" s="7" t="s">
        <v>6</v>
      </c>
      <c r="B9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0" spans="1:56" x14ac:dyDescent="0.45">
      <c r="A10" s="2" t="s">
        <v>7</v>
      </c>
      <c r="B10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1" spans="1:56" x14ac:dyDescent="0.45">
      <c r="A11" s="7" t="s">
        <v>8</v>
      </c>
      <c r="B11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2" spans="1:56" x14ac:dyDescent="0.45">
      <c r="A12" s="2" t="s">
        <v>9</v>
      </c>
      <c r="B12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3" spans="1:56" x14ac:dyDescent="0.45">
      <c r="A13" s="7" t="s">
        <v>10</v>
      </c>
      <c r="B13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4" spans="1:56" x14ac:dyDescent="0.45">
      <c r="A14" s="2" t="s">
        <v>11</v>
      </c>
      <c r="B14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5" spans="1:56" x14ac:dyDescent="0.45">
      <c r="A15" s="7" t="s">
        <v>12</v>
      </c>
      <c r="B15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6" spans="1:56" x14ac:dyDescent="0.45">
      <c r="A16" s="2" t="s">
        <v>13</v>
      </c>
      <c r="B16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7" spans="1:2" x14ac:dyDescent="0.45">
      <c r="A17" s="7" t="s">
        <v>14</v>
      </c>
      <c r="B17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 2 0 2 0 - 0 5 - 2 8 T 1 6 : 1 3 : 5 8 . 4 7 8 6 2 8 3 - 0 5 : 0 0 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F1A3FB-89A8-48CD-B140-97393940389E}">
  <ds:schemaRefs/>
</ds:datastoreItem>
</file>

<file path=customXml/itemProps10.xml><?xml version="1.0" encoding="utf-8"?>
<ds:datastoreItem xmlns:ds="http://schemas.openxmlformats.org/officeDocument/2006/customXml" ds:itemID="{CA64621A-AB48-4161-9371-71A35579CCFF}">
  <ds:schemaRefs/>
</ds:datastoreItem>
</file>

<file path=customXml/itemProps11.xml><?xml version="1.0" encoding="utf-8"?>
<ds:datastoreItem xmlns:ds="http://schemas.openxmlformats.org/officeDocument/2006/customXml" ds:itemID="{66AA23A2-AD38-4D74-ACF3-B7C0B2B0E0C4}">
  <ds:schemaRefs/>
</ds:datastoreItem>
</file>

<file path=customXml/itemProps12.xml><?xml version="1.0" encoding="utf-8"?>
<ds:datastoreItem xmlns:ds="http://schemas.openxmlformats.org/officeDocument/2006/customXml" ds:itemID="{99AFE920-3BC0-48A1-9F7A-35CDF74B77FB}">
  <ds:schemaRefs/>
</ds:datastoreItem>
</file>

<file path=customXml/itemProps13.xml><?xml version="1.0" encoding="utf-8"?>
<ds:datastoreItem xmlns:ds="http://schemas.openxmlformats.org/officeDocument/2006/customXml" ds:itemID="{006F31EA-B7E5-4F59-BE01-36D602F00313}">
  <ds:schemaRefs/>
</ds:datastoreItem>
</file>

<file path=customXml/itemProps14.xml><?xml version="1.0" encoding="utf-8"?>
<ds:datastoreItem xmlns:ds="http://schemas.openxmlformats.org/officeDocument/2006/customXml" ds:itemID="{6D2B6C3B-A1A7-4FD0-8DB4-A2741F112437}">
  <ds:schemaRefs/>
</ds:datastoreItem>
</file>

<file path=customXml/itemProps15.xml><?xml version="1.0" encoding="utf-8"?>
<ds:datastoreItem xmlns:ds="http://schemas.openxmlformats.org/officeDocument/2006/customXml" ds:itemID="{6026863C-44B9-40E5-8776-CD87F050DDD0}">
  <ds:schemaRefs/>
</ds:datastoreItem>
</file>

<file path=customXml/itemProps16.xml><?xml version="1.0" encoding="utf-8"?>
<ds:datastoreItem xmlns:ds="http://schemas.openxmlformats.org/officeDocument/2006/customXml" ds:itemID="{85F092D6-0FD2-4AB0-A4D9-A2BD532BC16F}">
  <ds:schemaRefs/>
</ds:datastoreItem>
</file>

<file path=customXml/itemProps17.xml><?xml version="1.0" encoding="utf-8"?>
<ds:datastoreItem xmlns:ds="http://schemas.openxmlformats.org/officeDocument/2006/customXml" ds:itemID="{C46E6107-BE92-4410-A4CC-E8FCA96F08C0}">
  <ds:schemaRefs/>
</ds:datastoreItem>
</file>

<file path=customXml/itemProps2.xml><?xml version="1.0" encoding="utf-8"?>
<ds:datastoreItem xmlns:ds="http://schemas.openxmlformats.org/officeDocument/2006/customXml" ds:itemID="{524ED604-6BA1-48EF-89C1-76B46525698C}">
  <ds:schemaRefs/>
</ds:datastoreItem>
</file>

<file path=customXml/itemProps3.xml><?xml version="1.0" encoding="utf-8"?>
<ds:datastoreItem xmlns:ds="http://schemas.openxmlformats.org/officeDocument/2006/customXml" ds:itemID="{504CC357-0204-45BE-BC9A-35D800580290}">
  <ds:schemaRefs/>
</ds:datastoreItem>
</file>

<file path=customXml/itemProps4.xml><?xml version="1.0" encoding="utf-8"?>
<ds:datastoreItem xmlns:ds="http://schemas.openxmlformats.org/officeDocument/2006/customXml" ds:itemID="{52F70E41-D7E7-46BD-8B64-69B62F41424C}">
  <ds:schemaRefs/>
</ds:datastoreItem>
</file>

<file path=customXml/itemProps5.xml><?xml version="1.0" encoding="utf-8"?>
<ds:datastoreItem xmlns:ds="http://schemas.openxmlformats.org/officeDocument/2006/customXml" ds:itemID="{8055F261-34F8-4C98-A130-88179F788BCA}">
  <ds:schemaRefs/>
</ds:datastoreItem>
</file>

<file path=customXml/itemProps6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5388F081-5B34-4133-ACBE-AD2CF11BD4B5}">
  <ds:schemaRefs/>
</ds:datastoreItem>
</file>

<file path=customXml/itemProps8.xml><?xml version="1.0" encoding="utf-8"?>
<ds:datastoreItem xmlns:ds="http://schemas.openxmlformats.org/officeDocument/2006/customXml" ds:itemID="{DA37F8BC-7C54-4294-A0E5-E50EC438A2B7}">
  <ds:schemaRefs/>
</ds:datastoreItem>
</file>

<file path=customXml/itemProps9.xml><?xml version="1.0" encoding="utf-8"?>
<ds:datastoreItem xmlns:ds="http://schemas.openxmlformats.org/officeDocument/2006/customXml" ds:itemID="{337599D9-711B-4DB3-BF06-B9CA625F8B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Facility Measure Scores</vt:lpstr>
      <vt:lpstr>Measure Scores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2020-05-28T21:13:59Z</dcterms:modified>
</cp:coreProperties>
</file>