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AEB2BD4D-64E3-4F9A-9092-0A3E4FE383D9}" xr6:coauthVersionLast="45" xr6:coauthVersionMax="45" xr10:uidLastSave="{00000000-0000-0000-0000-000000000000}"/>
  <bookViews>
    <workbookView xWindow="-98" yWindow="-98" windowWidth="28996" windowHeight="15796" firstSheet="1" activeTab="4" xr2:uid="{4373675C-A566-417D-A837-0CA0791C49D1}"/>
  </bookViews>
  <sheets>
    <sheet name="Facility Measure Scores" sheetId="7" r:id="rId1"/>
    <sheet name="Measure Scores" sheetId="2" r:id="rId2"/>
    <sheet name="Measure Score Ranks" sheetId="9" r:id="rId3"/>
    <sheet name="Facility Ranking" sheetId="8" r:id="rId4"/>
    <sheet name="County Score Example" sheetId="10" r:id="rId5"/>
  </sheets>
  <externalReferences>
    <externalReference r:id="rId6"/>
  </externalReferences>
  <calcPr calcId="191029"/>
  <pivotCaches>
    <pivotCache cacheId="37" r:id="rId7"/>
    <pivotCache cacheId="60" r:id="rId8"/>
    <pivotCache cacheId="1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C16" i="8" s="1"/>
  <c r="B15" i="8"/>
  <c r="C15" i="8" s="1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D17" i="9"/>
  <c r="BB17" i="9"/>
  <c r="AZ17" i="9"/>
  <c r="AX17" i="9"/>
  <c r="AV17" i="9"/>
  <c r="AT17" i="9"/>
  <c r="AR17" i="9"/>
  <c r="AP17" i="9"/>
  <c r="AN17" i="9"/>
  <c r="AL17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BC16" i="9"/>
  <c r="BA16" i="9"/>
  <c r="AY16" i="9"/>
  <c r="AW16" i="9"/>
  <c r="AU16" i="9"/>
  <c r="AS16" i="9"/>
  <c r="AQ16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BD15" i="9"/>
  <c r="BB15" i="9"/>
  <c r="AZ15" i="9"/>
  <c r="AX15" i="9"/>
  <c r="AV15" i="9"/>
  <c r="AT15" i="9"/>
  <c r="AR15" i="9"/>
  <c r="AP15" i="9"/>
  <c r="AN15" i="9"/>
  <c r="AL15" i="9"/>
  <c r="AJ15" i="9"/>
  <c r="AH15" i="9"/>
  <c r="AF15" i="9"/>
  <c r="AD15" i="9"/>
  <c r="AB15" i="9"/>
  <c r="Z15" i="9"/>
  <c r="X15" i="9"/>
  <c r="V15" i="9"/>
  <c r="T15" i="9"/>
  <c r="R15" i="9"/>
  <c r="P15" i="9"/>
  <c r="N15" i="9"/>
  <c r="L15" i="9"/>
  <c r="J15" i="9"/>
  <c r="H15" i="9"/>
  <c r="F15" i="9"/>
  <c r="D15" i="9"/>
  <c r="B15" i="9"/>
  <c r="BC14" i="9"/>
  <c r="BA14" i="9"/>
  <c r="AY14" i="9"/>
  <c r="AW14" i="9"/>
  <c r="AU14" i="9"/>
  <c r="AS14" i="9"/>
  <c r="AQ14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BD13" i="9"/>
  <c r="BB13" i="9"/>
  <c r="AZ13" i="9"/>
  <c r="AX13" i="9"/>
  <c r="AV13" i="9"/>
  <c r="AT13" i="9"/>
  <c r="AR13" i="9"/>
  <c r="AP13" i="9"/>
  <c r="AN13" i="9"/>
  <c r="AL13" i="9"/>
  <c r="AJ13" i="9"/>
  <c r="AH13" i="9"/>
  <c r="AF13" i="9"/>
  <c r="AD13" i="9"/>
  <c r="AB13" i="9"/>
  <c r="Z13" i="9"/>
  <c r="X13" i="9"/>
  <c r="BC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BB16" i="9"/>
  <c r="AX16" i="9"/>
  <c r="AT16" i="9"/>
  <c r="AP16" i="9"/>
  <c r="AL16" i="9"/>
  <c r="AH16" i="9"/>
  <c r="AD16" i="9"/>
  <c r="Z16" i="9"/>
  <c r="V16" i="9"/>
  <c r="R16" i="9"/>
  <c r="N16" i="9"/>
  <c r="J16" i="9"/>
  <c r="F16" i="9"/>
  <c r="B16" i="9"/>
  <c r="BA15" i="9"/>
  <c r="AW15" i="9"/>
  <c r="AS15" i="9"/>
  <c r="AO15" i="9"/>
  <c r="AK15" i="9"/>
  <c r="AG15" i="9"/>
  <c r="AC15" i="9"/>
  <c r="Y15" i="9"/>
  <c r="U15" i="9"/>
  <c r="Q15" i="9"/>
  <c r="M15" i="9"/>
  <c r="I15" i="9"/>
  <c r="E15" i="9"/>
  <c r="BD14" i="9"/>
  <c r="AZ14" i="9"/>
  <c r="AV14" i="9"/>
  <c r="AR14" i="9"/>
  <c r="AN14" i="9"/>
  <c r="AJ14" i="9"/>
  <c r="AF14" i="9"/>
  <c r="AB14" i="9"/>
  <c r="X14" i="9"/>
  <c r="T14" i="9"/>
  <c r="P14" i="9"/>
  <c r="L14" i="9"/>
  <c r="H14" i="9"/>
  <c r="D14" i="9"/>
  <c r="BC13" i="9"/>
  <c r="AY13" i="9"/>
  <c r="AU13" i="9"/>
  <c r="AQ13" i="9"/>
  <c r="AM13" i="9"/>
  <c r="AI13" i="9"/>
  <c r="AE13" i="9"/>
  <c r="AA13" i="9"/>
  <c r="W13" i="9"/>
  <c r="U13" i="9"/>
  <c r="S13" i="9"/>
  <c r="Q13" i="9"/>
  <c r="O13" i="9"/>
  <c r="M13" i="9"/>
  <c r="K13" i="9"/>
  <c r="I13" i="9"/>
  <c r="G13" i="9"/>
  <c r="E13" i="9"/>
  <c r="C13" i="9"/>
  <c r="BD12" i="9"/>
  <c r="BB12" i="9"/>
  <c r="AZ12" i="9"/>
  <c r="AX12" i="9"/>
  <c r="AV12" i="9"/>
  <c r="AT12" i="9"/>
  <c r="AR12" i="9"/>
  <c r="AP12" i="9"/>
  <c r="AN12" i="9"/>
  <c r="AL12" i="9"/>
  <c r="AJ12" i="9"/>
  <c r="AH12" i="9"/>
  <c r="AF12" i="9"/>
  <c r="AD12" i="9"/>
  <c r="AB12" i="9"/>
  <c r="Z12" i="9"/>
  <c r="X12" i="9"/>
  <c r="V12" i="9"/>
  <c r="T12" i="9"/>
  <c r="R12" i="9"/>
  <c r="P12" i="9"/>
  <c r="N12" i="9"/>
  <c r="L12" i="9"/>
  <c r="J12" i="9"/>
  <c r="H12" i="9"/>
  <c r="F12" i="9"/>
  <c r="D12" i="9"/>
  <c r="B12" i="9"/>
  <c r="BC11" i="9"/>
  <c r="BA11" i="9"/>
  <c r="AY11" i="9"/>
  <c r="AW11" i="9"/>
  <c r="AU11" i="9"/>
  <c r="AS11" i="9"/>
  <c r="AQ11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BD10" i="9"/>
  <c r="BB10" i="9"/>
  <c r="AZ10" i="9"/>
  <c r="AX10" i="9"/>
  <c r="AV10" i="9"/>
  <c r="AT10" i="9"/>
  <c r="AR10" i="9"/>
  <c r="AP10" i="9"/>
  <c r="AN10" i="9"/>
  <c r="AL10" i="9"/>
  <c r="AJ10" i="9"/>
  <c r="AH10" i="9"/>
  <c r="AF10" i="9"/>
  <c r="AD10" i="9"/>
  <c r="AB10" i="9"/>
  <c r="Z10" i="9"/>
  <c r="X10" i="9"/>
  <c r="V10" i="9"/>
  <c r="T10" i="9"/>
  <c r="R10" i="9"/>
  <c r="P10" i="9"/>
  <c r="N10" i="9"/>
  <c r="L10" i="9"/>
  <c r="J10" i="9"/>
  <c r="H10" i="9"/>
  <c r="F10" i="9"/>
  <c r="D10" i="9"/>
  <c r="B10" i="9"/>
  <c r="BC9" i="9"/>
  <c r="BA9" i="9"/>
  <c r="AY9" i="9"/>
  <c r="AW9" i="9"/>
  <c r="AU9" i="9"/>
  <c r="AS9" i="9"/>
  <c r="AQ9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BD8" i="9"/>
  <c r="BB8" i="9"/>
  <c r="AZ8" i="9"/>
  <c r="AX8" i="9"/>
  <c r="AV8" i="9"/>
  <c r="AT8" i="9"/>
  <c r="AR8" i="9"/>
  <c r="AP8" i="9"/>
  <c r="AN8" i="9"/>
  <c r="AL8" i="9"/>
  <c r="AJ8" i="9"/>
  <c r="AH8" i="9"/>
  <c r="AF8" i="9"/>
  <c r="AD8" i="9"/>
  <c r="AB8" i="9"/>
  <c r="Z8" i="9"/>
  <c r="X8" i="9"/>
  <c r="V8" i="9"/>
  <c r="T8" i="9"/>
  <c r="R8" i="9"/>
  <c r="P8" i="9"/>
  <c r="N8" i="9"/>
  <c r="L8" i="9"/>
  <c r="J8" i="9"/>
  <c r="H8" i="9"/>
  <c r="F8" i="9"/>
  <c r="D8" i="9"/>
  <c r="B8" i="9"/>
  <c r="BC7" i="9"/>
  <c r="BA7" i="9"/>
  <c r="AY7" i="9"/>
  <c r="AW7" i="9"/>
  <c r="AU7" i="9"/>
  <c r="AS7" i="9"/>
  <c r="AQ7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BD6" i="9"/>
  <c r="BB6" i="9"/>
  <c r="AZ6" i="9"/>
  <c r="AX6" i="9"/>
  <c r="AV6" i="9"/>
  <c r="AT6" i="9"/>
  <c r="AR6" i="9"/>
  <c r="AP6" i="9"/>
  <c r="AN6" i="9"/>
  <c r="AL6" i="9"/>
  <c r="AJ6" i="9"/>
  <c r="AH6" i="9"/>
  <c r="AF6" i="9"/>
  <c r="AD6" i="9"/>
  <c r="AB6" i="9"/>
  <c r="Z6" i="9"/>
  <c r="BA17" i="9"/>
  <c r="AS17" i="9"/>
  <c r="AK17" i="9"/>
  <c r="AC17" i="9"/>
  <c r="U17" i="9"/>
  <c r="M17" i="9"/>
  <c r="E17" i="9"/>
  <c r="AZ16" i="9"/>
  <c r="AR16" i="9"/>
  <c r="AJ16" i="9"/>
  <c r="AB16" i="9"/>
  <c r="T16" i="9"/>
  <c r="L16" i="9"/>
  <c r="D16" i="9"/>
  <c r="AY15" i="9"/>
  <c r="AQ15" i="9"/>
  <c r="AI15" i="9"/>
  <c r="AA15" i="9"/>
  <c r="S15" i="9"/>
  <c r="K15" i="9"/>
  <c r="C15" i="9"/>
  <c r="AX14" i="9"/>
  <c r="AP14" i="9"/>
  <c r="AH14" i="9"/>
  <c r="Z14" i="9"/>
  <c r="R14" i="9"/>
  <c r="J14" i="9"/>
  <c r="B14" i="9"/>
  <c r="AW13" i="9"/>
  <c r="AO13" i="9"/>
  <c r="AG13" i="9"/>
  <c r="Y13" i="9"/>
  <c r="T13" i="9"/>
  <c r="P13" i="9"/>
  <c r="L13" i="9"/>
  <c r="H13" i="9"/>
  <c r="D13" i="9"/>
  <c r="BC12" i="9"/>
  <c r="AY12" i="9"/>
  <c r="AU12" i="9"/>
  <c r="AQ12" i="9"/>
  <c r="AM12" i="9"/>
  <c r="AI12" i="9"/>
  <c r="AE12" i="9"/>
  <c r="AA12" i="9"/>
  <c r="W12" i="9"/>
  <c r="S12" i="9"/>
  <c r="O12" i="9"/>
  <c r="K12" i="9"/>
  <c r="G12" i="9"/>
  <c r="C12" i="9"/>
  <c r="BB11" i="9"/>
  <c r="AX11" i="9"/>
  <c r="AT11" i="9"/>
  <c r="AP11" i="9"/>
  <c r="AL11" i="9"/>
  <c r="AH11" i="9"/>
  <c r="AD11" i="9"/>
  <c r="Z11" i="9"/>
  <c r="V11" i="9"/>
  <c r="R11" i="9"/>
  <c r="N11" i="9"/>
  <c r="J11" i="9"/>
  <c r="F11" i="9"/>
  <c r="B11" i="9"/>
  <c r="BA10" i="9"/>
  <c r="AW10" i="9"/>
  <c r="AS10" i="9"/>
  <c r="AO10" i="9"/>
  <c r="AK10" i="9"/>
  <c r="AG10" i="9"/>
  <c r="AC10" i="9"/>
  <c r="Y10" i="9"/>
  <c r="U10" i="9"/>
  <c r="Q10" i="9"/>
  <c r="M10" i="9"/>
  <c r="I10" i="9"/>
  <c r="E10" i="9"/>
  <c r="BD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BC8" i="9"/>
  <c r="AY8" i="9"/>
  <c r="AU8" i="9"/>
  <c r="AQ8" i="9"/>
  <c r="AM8" i="9"/>
  <c r="AI8" i="9"/>
  <c r="AE8" i="9"/>
  <c r="AA8" i="9"/>
  <c r="W8" i="9"/>
  <c r="S8" i="9"/>
  <c r="O8" i="9"/>
  <c r="K8" i="9"/>
  <c r="G8" i="9"/>
  <c r="C8" i="9"/>
  <c r="BB7" i="9"/>
  <c r="AX7" i="9"/>
  <c r="AT7" i="9"/>
  <c r="AP7" i="9"/>
  <c r="AL7" i="9"/>
  <c r="AH7" i="9"/>
  <c r="AD7" i="9"/>
  <c r="Z7" i="9"/>
  <c r="V7" i="9"/>
  <c r="R7" i="9"/>
  <c r="N7" i="9"/>
  <c r="J7" i="9"/>
  <c r="F7" i="9"/>
  <c r="B7" i="9"/>
  <c r="BA6" i="9"/>
  <c r="AW6" i="9"/>
  <c r="AS6" i="9"/>
  <c r="AO6" i="9"/>
  <c r="AK6" i="9"/>
  <c r="AG6" i="9"/>
  <c r="AC6" i="9"/>
  <c r="Y6" i="9"/>
  <c r="W6" i="9"/>
  <c r="U6" i="9"/>
  <c r="S6" i="9"/>
  <c r="Q6" i="9"/>
  <c r="O6" i="9"/>
  <c r="M6" i="9"/>
  <c r="K6" i="9"/>
  <c r="I6" i="9"/>
  <c r="G6" i="9"/>
  <c r="E6" i="9"/>
  <c r="C6" i="9"/>
  <c r="BD5" i="9"/>
  <c r="BB5" i="9"/>
  <c r="AZ5" i="9"/>
  <c r="AX5" i="9"/>
  <c r="AV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B5" i="9"/>
  <c r="BC4" i="9"/>
  <c r="BA4" i="9"/>
  <c r="AY4" i="9"/>
  <c r="AW4" i="9"/>
  <c r="AU4" i="9"/>
  <c r="AS4" i="9"/>
  <c r="AQ4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BD3" i="9"/>
  <c r="BB3" i="9"/>
  <c r="AZ3" i="9"/>
  <c r="AX3" i="9"/>
  <c r="AV3" i="9"/>
  <c r="AT3" i="9"/>
  <c r="AR3" i="9"/>
  <c r="AP3" i="9"/>
  <c r="AN3" i="9"/>
  <c r="AL3" i="9"/>
  <c r="AJ3" i="9"/>
  <c r="AH3" i="9"/>
  <c r="AF3" i="9"/>
  <c r="AD3" i="9"/>
  <c r="AB3" i="9"/>
  <c r="Z3" i="9"/>
  <c r="X3" i="9"/>
  <c r="V3" i="9"/>
  <c r="T3" i="9"/>
  <c r="R3" i="9"/>
  <c r="P3" i="9"/>
  <c r="N3" i="9"/>
  <c r="L3" i="9"/>
  <c r="J3" i="9"/>
  <c r="H3" i="9"/>
  <c r="F3" i="9"/>
  <c r="D3" i="9"/>
  <c r="B3" i="9"/>
  <c r="AW17" i="9"/>
  <c r="AO17" i="9"/>
  <c r="AG17" i="9"/>
  <c r="Y17" i="9"/>
  <c r="Q17" i="9"/>
  <c r="I17" i="9"/>
  <c r="BD16" i="9"/>
  <c r="AV16" i="9"/>
  <c r="AN16" i="9"/>
  <c r="AF16" i="9"/>
  <c r="X16" i="9"/>
  <c r="P16" i="9"/>
  <c r="H16" i="9"/>
  <c r="BC15" i="9"/>
  <c r="AU15" i="9"/>
  <c r="AM15" i="9"/>
  <c r="AE15" i="9"/>
  <c r="W15" i="9"/>
  <c r="O15" i="9"/>
  <c r="G15" i="9"/>
  <c r="BB14" i="9"/>
  <c r="AT14" i="9"/>
  <c r="AL14" i="9"/>
  <c r="AD14" i="9"/>
  <c r="V14" i="9"/>
  <c r="N14" i="9"/>
  <c r="F14" i="9"/>
  <c r="BA13" i="9"/>
  <c r="AS13" i="9"/>
  <c r="AK13" i="9"/>
  <c r="AC13" i="9"/>
  <c r="V13" i="9"/>
  <c r="R13" i="9"/>
  <c r="N13" i="9"/>
  <c r="J13" i="9"/>
  <c r="F13" i="9"/>
  <c r="B13" i="9"/>
  <c r="BA12" i="9"/>
  <c r="AW12" i="9"/>
  <c r="AS12" i="9"/>
  <c r="AO12" i="9"/>
  <c r="AK12" i="9"/>
  <c r="AG12" i="9"/>
  <c r="AC12" i="9"/>
  <c r="Y12" i="9"/>
  <c r="U12" i="9"/>
  <c r="Q12" i="9"/>
  <c r="M12" i="9"/>
  <c r="I12" i="9"/>
  <c r="E12" i="9"/>
  <c r="BD11" i="9"/>
  <c r="AZ11" i="9"/>
  <c r="AV11" i="9"/>
  <c r="AR11" i="9"/>
  <c r="AN11" i="9"/>
  <c r="AJ11" i="9"/>
  <c r="AF11" i="9"/>
  <c r="AB11" i="9"/>
  <c r="X11" i="9"/>
  <c r="T11" i="9"/>
  <c r="P11" i="9"/>
  <c r="L11" i="9"/>
  <c r="H11" i="9"/>
  <c r="D11" i="9"/>
  <c r="BC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BB9" i="9"/>
  <c r="AX9" i="9"/>
  <c r="AT9" i="9"/>
  <c r="AP9" i="9"/>
  <c r="AL9" i="9"/>
  <c r="AH9" i="9"/>
  <c r="AD9" i="9"/>
  <c r="Z9" i="9"/>
  <c r="V9" i="9"/>
  <c r="R9" i="9"/>
  <c r="N9" i="9"/>
  <c r="J9" i="9"/>
  <c r="F9" i="9"/>
  <c r="B9" i="9"/>
  <c r="BA8" i="9"/>
  <c r="AW8" i="9"/>
  <c r="AS8" i="9"/>
  <c r="AO8" i="9"/>
  <c r="AK8" i="9"/>
  <c r="AG8" i="9"/>
  <c r="AC8" i="9"/>
  <c r="Y8" i="9"/>
  <c r="U8" i="9"/>
  <c r="Q8" i="9"/>
  <c r="M8" i="9"/>
  <c r="I8" i="9"/>
  <c r="E8" i="9"/>
  <c r="BD7" i="9"/>
  <c r="AZ7" i="9"/>
  <c r="AV7" i="9"/>
  <c r="AR7" i="9"/>
  <c r="AN7" i="9"/>
  <c r="AJ7" i="9"/>
  <c r="AF7" i="9"/>
  <c r="AB7" i="9"/>
  <c r="X7" i="9"/>
  <c r="T7" i="9"/>
  <c r="P7" i="9"/>
  <c r="L7" i="9"/>
  <c r="H7" i="9"/>
  <c r="D7" i="9"/>
  <c r="BC6" i="9"/>
  <c r="AY6" i="9"/>
  <c r="AU6" i="9"/>
  <c r="AQ6" i="9"/>
  <c r="AM6" i="9"/>
  <c r="AI6" i="9"/>
  <c r="AE6" i="9"/>
  <c r="AA6" i="9"/>
  <c r="X6" i="9"/>
  <c r="V6" i="9"/>
  <c r="T6" i="9"/>
  <c r="R6" i="9"/>
  <c r="P6" i="9"/>
  <c r="N6" i="9"/>
  <c r="L6" i="9"/>
  <c r="J6" i="9"/>
  <c r="H6" i="9"/>
  <c r="F6" i="9"/>
  <c r="D6" i="9"/>
  <c r="B6" i="9"/>
  <c r="BC5" i="9"/>
  <c r="BA5" i="9"/>
  <c r="AY5" i="9"/>
  <c r="AW5" i="9"/>
  <c r="AU5" i="9"/>
  <c r="AS5" i="9"/>
  <c r="AQ5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BD4" i="9"/>
  <c r="BB4" i="9"/>
  <c r="AZ4" i="9"/>
  <c r="AX4" i="9"/>
  <c r="AV4" i="9"/>
  <c r="AT4" i="9"/>
  <c r="AR4" i="9"/>
  <c r="AP4" i="9"/>
  <c r="AN4" i="9"/>
  <c r="AL4" i="9"/>
  <c r="AJ4" i="9"/>
  <c r="AH4" i="9"/>
  <c r="AF4" i="9"/>
  <c r="AD4" i="9"/>
  <c r="AB4" i="9"/>
  <c r="Z4" i="9"/>
  <c r="X4" i="9"/>
  <c r="V4" i="9"/>
  <c r="T4" i="9"/>
  <c r="R4" i="9"/>
  <c r="P4" i="9"/>
  <c r="N4" i="9"/>
  <c r="L4" i="9"/>
  <c r="J4" i="9"/>
  <c r="H4" i="9"/>
  <c r="F4" i="9"/>
  <c r="D4" i="9"/>
  <c r="B4" i="9"/>
  <c r="BC3" i="9"/>
  <c r="BA3" i="9"/>
  <c r="AY3" i="9"/>
  <c r="AW3" i="9"/>
  <c r="AU3" i="9"/>
  <c r="AS3" i="9"/>
  <c r="AQ3" i="9"/>
  <c r="AO3" i="9"/>
  <c r="AM3" i="9"/>
  <c r="AK3" i="9"/>
  <c r="AI3" i="9"/>
  <c r="AG3" i="9"/>
  <c r="AE3" i="9"/>
  <c r="AC3" i="9"/>
  <c r="AA3" i="9"/>
  <c r="Y3" i="9"/>
  <c r="W3" i="9"/>
  <c r="U3" i="9"/>
  <c r="S3" i="9"/>
  <c r="Q3" i="9"/>
  <c r="O3" i="9"/>
  <c r="M3" i="9"/>
  <c r="K3" i="9"/>
  <c r="I3" i="9"/>
  <c r="G3" i="9"/>
  <c r="E3" i="9"/>
  <c r="C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51C42-9995-4276-A48C-3200A5E5C6BD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bitsql.wctc.edu Medicare Reporting Model"/>
    <s v="{[Facility Scores].[Measure Name].&amp;[Clostridium Difficile (C.Diff)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<sst xmlns="http://schemas.openxmlformats.org/spreadsheetml/2006/main" count="249" uniqueCount="89">
  <si>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</si>
  <si>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</si>
  <si>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</si>
  <si>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</si>
  <si>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</si>
  <si>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</si>
  <si>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</si>
  <si>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</si>
  <si>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</si>
  <si>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</si>
  <si>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</si>
  <si>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</si>
  <si>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</si>
  <si>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</si>
  <si>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</si>
  <si>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</si>
  <si>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</si>
  <si>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</si>
  <si>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</si>
  <si>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</si>
  <si>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</si>
  <si>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</si>
  <si>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</si>
  <si>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</si>
  <si>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</si>
  <si>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</si>
  <si>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</si>
  <si>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</si>
  <si>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</si>
  <si>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</si>
  <si>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</si>
  <si>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</si>
  <si>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</si>
  <si>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</si>
  <si>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</si>
  <si>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</si>
  <si>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</si>
  <si>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</si>
  <si>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</si>
  <si>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</si>
  <si>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</si>
  <si>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</si>
  <si>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</si>
  <si>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</si>
  <si>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</si>
  <si>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</si>
  <si>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</si>
  <si>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</si>
  <si>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</si>
  <si>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</si>
  <si>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</si>
  <si>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</si>
  <si>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</si>
  <si>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</si>
  <si>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</si>
  <si>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</si>
  <si>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</si>
  <si>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</si>
  <si>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</si>
  <si>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</si>
  <si>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</si>
  <si>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</si>
  <si>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</si>
  <si>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</si>
  <si>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</si>
  <si>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</si>
  <si>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</si>
  <si>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</si>
  <si>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</si>
  <si>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</si>
  <si>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</si>
  <si>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Measures</t>
  </si>
  <si>
    <t>Facilities</t>
  </si>
  <si>
    <t>AURORA MEDICAL CENTER SUMMIT</t>
  </si>
  <si>
    <t>Column Labels</t>
  </si>
  <si>
    <t>Measure Score</t>
  </si>
  <si>
    <t>WI High Score</t>
  </si>
  <si>
    <t>WI Low Score</t>
  </si>
  <si>
    <t>WI Average Score</t>
  </si>
  <si>
    <t>US High Score</t>
  </si>
  <si>
    <t>US Low Score</t>
  </si>
  <si>
    <t>US Average Score</t>
  </si>
  <si>
    <t>Average Rank</t>
  </si>
  <si>
    <t>Final Rank</t>
  </si>
  <si>
    <t>MILWAUKEE</t>
  </si>
  <si>
    <t>WASHINGTON</t>
  </si>
  <si>
    <t>WAUKESHA</t>
  </si>
  <si>
    <t>Measure Name</t>
  </si>
  <si>
    <t>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</si>
</sst>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Reporting%20-%20localh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Measure Scores"/>
      <sheetName val="Measure Scores"/>
      <sheetName val="Measure Score Ranks"/>
      <sheetName val="Facility Ranking"/>
      <sheetName val="Sheet4"/>
      <sheetName val="Sheet2"/>
      <sheetName val="Sheet3"/>
    </sheetNames>
    <sheetDataSet>
      <sheetData sheetId="0">
        <row r="1">
          <cell r="A1" t="str">
            <v>Measure Score</v>
          </cell>
        </row>
        <row r="3">
          <cell r="B3">
            <v>0.9</v>
          </cell>
          <cell r="C3">
            <v>1.07</v>
          </cell>
          <cell r="D3">
            <v>5.86</v>
          </cell>
          <cell r="E3">
            <v>0.14000000000000001</v>
          </cell>
          <cell r="F3">
            <v>1.0720000000000001</v>
          </cell>
          <cell r="G3">
            <v>0.623</v>
          </cell>
          <cell r="H3">
            <v>8637</v>
          </cell>
          <cell r="I3">
            <v>15</v>
          </cell>
          <cell r="J3">
            <v>13.993</v>
          </cell>
          <cell r="K3">
            <v>1.728</v>
          </cell>
          <cell r="L3">
            <v>0.626</v>
          </cell>
          <cell r="M3">
            <v>0.30599999999999999</v>
          </cell>
          <cell r="N3">
            <v>9</v>
          </cell>
          <cell r="O3">
            <v>14.366</v>
          </cell>
          <cell r="P3">
            <v>1.1499999999999999</v>
          </cell>
          <cell r="Q3">
            <v>9388</v>
          </cell>
          <cell r="R3">
            <v>0.99</v>
          </cell>
          <cell r="S3">
            <v>0.71699999999999997</v>
          </cell>
          <cell r="T3">
            <v>40</v>
          </cell>
          <cell r="U3">
            <v>62102</v>
          </cell>
          <cell r="V3">
            <v>40.411000000000001</v>
          </cell>
          <cell r="W3">
            <v>1.335</v>
          </cell>
          <cell r="X3">
            <v>0.26</v>
          </cell>
          <cell r="Y3">
            <v>3.1</v>
          </cell>
          <cell r="Z3">
            <v>6.7</v>
          </cell>
          <cell r="AA3">
            <v>12.5</v>
          </cell>
          <cell r="AB3">
            <v>11.6</v>
          </cell>
          <cell r="AC3">
            <v>13.8</v>
          </cell>
          <cell r="AD3">
            <v>13.9</v>
          </cell>
          <cell r="AE3">
            <v>148.86000000000001</v>
          </cell>
          <cell r="AF3">
            <v>0.20200000000000001</v>
          </cell>
          <cell r="AG3">
            <v>0.01</v>
          </cell>
          <cell r="AH3">
            <v>1</v>
          </cell>
          <cell r="AI3">
            <v>73888</v>
          </cell>
          <cell r="AJ3">
            <v>4.9539999999999997</v>
          </cell>
          <cell r="AK3">
            <v>0.996</v>
          </cell>
          <cell r="AL3">
            <v>2.58</v>
          </cell>
          <cell r="AM3">
            <v>1.81</v>
          </cell>
          <cell r="AN3">
            <v>9.6300000000000008</v>
          </cell>
          <cell r="AO3">
            <v>0.47</v>
          </cell>
          <cell r="AQ3">
            <v>5.39</v>
          </cell>
          <cell r="AR3">
            <v>1.19</v>
          </cell>
          <cell r="AS3">
            <v>1.877</v>
          </cell>
          <cell r="AT3">
            <v>0.47799999999999998</v>
          </cell>
          <cell r="AU3">
            <v>194</v>
          </cell>
          <cell r="AV3">
            <v>3</v>
          </cell>
          <cell r="AW3">
            <v>1.5980000000000001</v>
          </cell>
          <cell r="AX3">
            <v>5.109</v>
          </cell>
          <cell r="AY3">
            <v>0.35799999999999998</v>
          </cell>
          <cell r="AZ3">
            <v>1.7999999999999999E-2</v>
          </cell>
          <cell r="BA3">
            <v>105</v>
          </cell>
          <cell r="BB3">
            <v>1</v>
          </cell>
          <cell r="BC3">
            <v>2.794</v>
          </cell>
          <cell r="BD3">
            <v>1.7649999999999999</v>
          </cell>
        </row>
        <row r="4">
          <cell r="B4">
            <v>0.87</v>
          </cell>
          <cell r="C4">
            <v>1.24</v>
          </cell>
          <cell r="D4">
            <v>4.63</v>
          </cell>
          <cell r="E4">
            <v>0.1</v>
          </cell>
          <cell r="F4">
            <v>1.339</v>
          </cell>
          <cell r="G4">
            <v>0.68</v>
          </cell>
          <cell r="H4">
            <v>8734</v>
          </cell>
          <cell r="I4">
            <v>10</v>
          </cell>
          <cell r="J4">
            <v>7.4710000000000001</v>
          </cell>
          <cell r="K4">
            <v>2.3860000000000001</v>
          </cell>
          <cell r="L4">
            <v>0.45400000000000001</v>
          </cell>
          <cell r="M4">
            <v>0.16600000000000001</v>
          </cell>
          <cell r="N4">
            <v>5</v>
          </cell>
          <cell r="O4">
            <v>11.005000000000001</v>
          </cell>
          <cell r="P4">
            <v>1.0069999999999999</v>
          </cell>
          <cell r="Q4">
            <v>11665</v>
          </cell>
          <cell r="R4">
            <v>0.49099999999999999</v>
          </cell>
          <cell r="S4">
            <v>0.29599999999999999</v>
          </cell>
          <cell r="T4">
            <v>17</v>
          </cell>
          <cell r="U4">
            <v>58765</v>
          </cell>
          <cell r="V4">
            <v>34.590000000000003</v>
          </cell>
          <cell r="W4">
            <v>0.77100000000000002</v>
          </cell>
          <cell r="X4">
            <v>0.27</v>
          </cell>
          <cell r="Y4">
            <v>4</v>
          </cell>
          <cell r="Z4">
            <v>9.1</v>
          </cell>
          <cell r="AA4">
            <v>12.9</v>
          </cell>
          <cell r="AB4">
            <v>13.3</v>
          </cell>
          <cell r="AC4">
            <v>18.3</v>
          </cell>
          <cell r="AD4">
            <v>14.6</v>
          </cell>
          <cell r="AE4">
            <v>151.37</v>
          </cell>
          <cell r="AF4">
            <v>0</v>
          </cell>
          <cell r="AH4">
            <v>0</v>
          </cell>
          <cell r="AI4">
            <v>72383</v>
          </cell>
          <cell r="AJ4">
            <v>3.74</v>
          </cell>
          <cell r="AK4">
            <v>0.80100000000000005</v>
          </cell>
          <cell r="AL4">
            <v>2.77</v>
          </cell>
          <cell r="AM4">
            <v>1.7</v>
          </cell>
          <cell r="AN4">
            <v>12.33</v>
          </cell>
          <cell r="AO4">
            <v>0.64</v>
          </cell>
          <cell r="AP4">
            <v>2.8</v>
          </cell>
          <cell r="AQ4">
            <v>5.85</v>
          </cell>
          <cell r="AR4">
            <v>1.27</v>
          </cell>
          <cell r="AS4">
            <v>0.97299999999999998</v>
          </cell>
          <cell r="AT4">
            <v>0.16300000000000001</v>
          </cell>
          <cell r="AU4">
            <v>231</v>
          </cell>
          <cell r="AV4">
            <v>2</v>
          </cell>
          <cell r="AW4">
            <v>2.0550000000000002</v>
          </cell>
          <cell r="AX4">
            <v>3.2149999999999999</v>
          </cell>
          <cell r="AY4">
            <v>0.8</v>
          </cell>
          <cell r="AZ4">
            <v>0.29299999999999998</v>
          </cell>
          <cell r="BA4">
            <v>222</v>
          </cell>
          <cell r="BB4">
            <v>5</v>
          </cell>
          <cell r="BC4">
            <v>6.2530000000000001</v>
          </cell>
          <cell r="BD4">
            <v>1.772</v>
          </cell>
        </row>
        <row r="5">
          <cell r="B5">
            <v>0.91</v>
          </cell>
          <cell r="C5">
            <v>1.1299999999999999</v>
          </cell>
          <cell r="D5">
            <v>5.31</v>
          </cell>
          <cell r="E5">
            <v>0.12</v>
          </cell>
          <cell r="F5">
            <v>3.0870000000000002</v>
          </cell>
          <cell r="G5">
            <v>1.5680000000000001</v>
          </cell>
          <cell r="H5">
            <v>3901</v>
          </cell>
          <cell r="I5">
            <v>10</v>
          </cell>
          <cell r="J5">
            <v>3.2389999999999999</v>
          </cell>
          <cell r="K5">
            <v>5.5030000000000001</v>
          </cell>
          <cell r="L5">
            <v>1.18</v>
          </cell>
          <cell r="M5">
            <v>0.432</v>
          </cell>
          <cell r="N5">
            <v>5</v>
          </cell>
          <cell r="O5">
            <v>4.2389999999999999</v>
          </cell>
          <cell r="P5">
            <v>2.6139999999999999</v>
          </cell>
          <cell r="Q5">
            <v>5289</v>
          </cell>
          <cell r="R5">
            <v>0.68799999999999994</v>
          </cell>
          <cell r="S5">
            <v>0.38300000000000001</v>
          </cell>
          <cell r="T5">
            <v>13</v>
          </cell>
          <cell r="U5">
            <v>29999</v>
          </cell>
          <cell r="V5">
            <v>18.902000000000001</v>
          </cell>
          <cell r="W5">
            <v>1.147</v>
          </cell>
          <cell r="X5">
            <v>0.24</v>
          </cell>
          <cell r="Z5">
            <v>9.4</v>
          </cell>
          <cell r="AA5">
            <v>13.6</v>
          </cell>
          <cell r="AB5">
            <v>10.4</v>
          </cell>
          <cell r="AC5">
            <v>13</v>
          </cell>
          <cell r="AD5">
            <v>14.4</v>
          </cell>
          <cell r="AE5">
            <v>171.77</v>
          </cell>
          <cell r="AF5">
            <v>0</v>
          </cell>
          <cell r="AH5">
            <v>0</v>
          </cell>
          <cell r="AI5">
            <v>31752</v>
          </cell>
          <cell r="AJ5">
            <v>1.4359999999999999</v>
          </cell>
          <cell r="AK5">
            <v>2.0859999999999999</v>
          </cell>
          <cell r="AL5">
            <v>2.6</v>
          </cell>
          <cell r="AM5">
            <v>1.82</v>
          </cell>
          <cell r="AN5">
            <v>14.37</v>
          </cell>
          <cell r="AO5">
            <v>0.43</v>
          </cell>
          <cell r="AQ5">
            <v>5.0599999999999996</v>
          </cell>
          <cell r="AR5">
            <v>1.27</v>
          </cell>
          <cell r="AU5">
            <v>16</v>
          </cell>
          <cell r="AV5">
            <v>0</v>
          </cell>
          <cell r="AW5">
            <v>0.13100000000000001</v>
          </cell>
          <cell r="BA5">
            <v>34</v>
          </cell>
          <cell r="BB5">
            <v>1</v>
          </cell>
          <cell r="BC5">
            <v>0.95399999999999996</v>
          </cell>
        </row>
        <row r="6">
          <cell r="B6">
            <v>0.92</v>
          </cell>
          <cell r="C6">
            <v>1.1299999999999999</v>
          </cell>
          <cell r="D6">
            <v>5.21</v>
          </cell>
          <cell r="E6">
            <v>0.1</v>
          </cell>
          <cell r="F6">
            <v>1.913</v>
          </cell>
          <cell r="G6">
            <v>0.48699999999999999</v>
          </cell>
          <cell r="H6">
            <v>2971</v>
          </cell>
          <cell r="I6">
            <v>3</v>
          </cell>
          <cell r="J6">
            <v>1.5680000000000001</v>
          </cell>
          <cell r="K6">
            <v>5.2069999999999999</v>
          </cell>
          <cell r="L6">
            <v>0.57499999999999996</v>
          </cell>
          <cell r="M6">
            <v>2.9000000000000001E-2</v>
          </cell>
          <cell r="N6">
            <v>1</v>
          </cell>
          <cell r="O6">
            <v>1.7390000000000001</v>
          </cell>
          <cell r="P6">
            <v>2.8359999999999999</v>
          </cell>
          <cell r="Q6">
            <v>2843</v>
          </cell>
          <cell r="R6">
            <v>0.79200000000000004</v>
          </cell>
          <cell r="S6">
            <v>0.34699999999999998</v>
          </cell>
          <cell r="T6">
            <v>7</v>
          </cell>
          <cell r="U6">
            <v>16164</v>
          </cell>
          <cell r="V6">
            <v>8.8339999999999996</v>
          </cell>
          <cell r="W6">
            <v>1.5669999999999999</v>
          </cell>
          <cell r="X6">
            <v>0.25</v>
          </cell>
          <cell r="Z6">
            <v>7.9</v>
          </cell>
          <cell r="AA6">
            <v>13.5</v>
          </cell>
          <cell r="AB6">
            <v>14.2</v>
          </cell>
          <cell r="AC6">
            <v>14.9</v>
          </cell>
          <cell r="AD6">
            <v>15.1</v>
          </cell>
          <cell r="AH6">
            <v>0</v>
          </cell>
          <cell r="AI6">
            <v>17759</v>
          </cell>
          <cell r="AJ6">
            <v>0.67</v>
          </cell>
          <cell r="AL6">
            <v>2.65</v>
          </cell>
          <cell r="AM6">
            <v>1.53</v>
          </cell>
          <cell r="AN6">
            <v>5.98</v>
          </cell>
          <cell r="AO6">
            <v>0.92</v>
          </cell>
          <cell r="AP6">
            <v>1.9</v>
          </cell>
          <cell r="AQ6">
            <v>2.59</v>
          </cell>
          <cell r="AR6">
            <v>1.02</v>
          </cell>
          <cell r="AU6">
            <v>39</v>
          </cell>
          <cell r="AV6">
            <v>0</v>
          </cell>
          <cell r="AW6">
            <v>0.33400000000000002</v>
          </cell>
          <cell r="AY6">
            <v>0.78500000000000003</v>
          </cell>
          <cell r="AZ6">
            <v>3.9E-2</v>
          </cell>
          <cell r="BA6">
            <v>54</v>
          </cell>
          <cell r="BB6">
            <v>1</v>
          </cell>
          <cell r="BC6">
            <v>1.274</v>
          </cell>
          <cell r="BD6">
            <v>3.871</v>
          </cell>
        </row>
        <row r="7">
          <cell r="B7">
            <v>0.95</v>
          </cell>
          <cell r="C7">
            <v>1.25</v>
          </cell>
          <cell r="D7">
            <v>4.83</v>
          </cell>
          <cell r="E7">
            <v>0.11</v>
          </cell>
          <cell r="H7">
            <v>768</v>
          </cell>
          <cell r="I7">
            <v>0</v>
          </cell>
          <cell r="J7">
            <v>0.39800000000000002</v>
          </cell>
          <cell r="N7">
            <v>0</v>
          </cell>
          <cell r="O7">
            <v>0.24299999999999999</v>
          </cell>
          <cell r="Q7">
            <v>401</v>
          </cell>
          <cell r="R7">
            <v>0.79200000000000004</v>
          </cell>
          <cell r="S7">
            <v>0.20200000000000001</v>
          </cell>
          <cell r="T7">
            <v>3</v>
          </cell>
          <cell r="U7">
            <v>5774</v>
          </cell>
          <cell r="V7">
            <v>3.7869999999999999</v>
          </cell>
          <cell r="W7">
            <v>2.1560000000000001</v>
          </cell>
          <cell r="X7">
            <v>0.26</v>
          </cell>
          <cell r="Z7">
            <v>9</v>
          </cell>
          <cell r="AB7">
            <v>12.6</v>
          </cell>
          <cell r="AC7">
            <v>14.5</v>
          </cell>
          <cell r="AH7">
            <v>0</v>
          </cell>
          <cell r="AI7">
            <v>5774</v>
          </cell>
          <cell r="AJ7">
            <v>0.14099999999999999</v>
          </cell>
          <cell r="AL7">
            <v>2.4500000000000002</v>
          </cell>
          <cell r="AM7">
            <v>1.33</v>
          </cell>
          <cell r="AN7">
            <v>8.01</v>
          </cell>
          <cell r="AO7">
            <v>0.33</v>
          </cell>
          <cell r="AP7">
            <v>2.7</v>
          </cell>
          <cell r="AQ7">
            <v>3.3</v>
          </cell>
          <cell r="AR7">
            <v>0.93</v>
          </cell>
          <cell r="AU7">
            <v>33</v>
          </cell>
          <cell r="AV7">
            <v>0</v>
          </cell>
          <cell r="AW7">
            <v>0.22</v>
          </cell>
          <cell r="BA7">
            <v>11</v>
          </cell>
          <cell r="BB7">
            <v>0</v>
          </cell>
          <cell r="BC7">
            <v>0.26400000000000001</v>
          </cell>
        </row>
        <row r="8">
          <cell r="B8">
            <v>0.83</v>
          </cell>
          <cell r="C8">
            <v>0.97</v>
          </cell>
          <cell r="D8">
            <v>3.93</v>
          </cell>
          <cell r="E8">
            <v>0.09</v>
          </cell>
          <cell r="F8">
            <v>0.71499999999999997</v>
          </cell>
          <cell r="G8">
            <v>0.503</v>
          </cell>
          <cell r="H8">
            <v>32894</v>
          </cell>
          <cell r="I8">
            <v>34</v>
          </cell>
          <cell r="J8">
            <v>47.527000000000001</v>
          </cell>
          <cell r="K8">
            <v>0.98799999999999999</v>
          </cell>
          <cell r="L8">
            <v>0.496</v>
          </cell>
          <cell r="M8">
            <v>0.33100000000000002</v>
          </cell>
          <cell r="N8">
            <v>26</v>
          </cell>
          <cell r="O8">
            <v>52.457000000000001</v>
          </cell>
          <cell r="P8">
            <v>0.71599999999999997</v>
          </cell>
          <cell r="Q8">
            <v>49839</v>
          </cell>
          <cell r="R8">
            <v>0.59899999999999998</v>
          </cell>
          <cell r="S8">
            <v>0.48799999999999999</v>
          </cell>
          <cell r="T8">
            <v>96</v>
          </cell>
          <cell r="U8">
            <v>243871</v>
          </cell>
          <cell r="V8">
            <v>160.27699999999999</v>
          </cell>
          <cell r="W8">
            <v>0.72799999999999998</v>
          </cell>
          <cell r="X8">
            <v>0.37</v>
          </cell>
          <cell r="Y8">
            <v>1.9</v>
          </cell>
          <cell r="Z8">
            <v>6.9</v>
          </cell>
          <cell r="AA8">
            <v>12.3</v>
          </cell>
          <cell r="AB8">
            <v>9.5</v>
          </cell>
          <cell r="AC8">
            <v>13</v>
          </cell>
          <cell r="AD8">
            <v>15.3</v>
          </cell>
          <cell r="AE8">
            <v>179.03</v>
          </cell>
          <cell r="AF8">
            <v>0.45100000000000001</v>
          </cell>
          <cell r="AG8">
            <v>0.21</v>
          </cell>
          <cell r="AH8">
            <v>8</v>
          </cell>
          <cell r="AI8">
            <v>258554</v>
          </cell>
          <cell r="AJ8">
            <v>17.722000000000001</v>
          </cell>
          <cell r="AK8">
            <v>0.85699999999999998</v>
          </cell>
          <cell r="AL8">
            <v>4.03</v>
          </cell>
          <cell r="AM8">
            <v>2.0499999999999998</v>
          </cell>
          <cell r="AN8">
            <v>17.420000000000002</v>
          </cell>
          <cell r="AO8">
            <v>0.7</v>
          </cell>
          <cell r="AP8">
            <v>3.1</v>
          </cell>
          <cell r="AQ8">
            <v>4.4800000000000004</v>
          </cell>
          <cell r="AR8">
            <v>1.38</v>
          </cell>
          <cell r="AS8">
            <v>3.5289999999999999</v>
          </cell>
          <cell r="AT8">
            <v>2.0089999999999999</v>
          </cell>
          <cell r="AU8">
            <v>426</v>
          </cell>
          <cell r="AV8">
            <v>14</v>
          </cell>
          <cell r="AW8">
            <v>3.9670000000000001</v>
          </cell>
          <cell r="AX8">
            <v>5.7809999999999997</v>
          </cell>
          <cell r="AY8">
            <v>1.52</v>
          </cell>
          <cell r="AZ8">
            <v>0.94199999999999995</v>
          </cell>
          <cell r="BA8">
            <v>463</v>
          </cell>
          <cell r="BB8">
            <v>19</v>
          </cell>
          <cell r="BC8">
            <v>12.5</v>
          </cell>
          <cell r="BD8">
            <v>2.33</v>
          </cell>
        </row>
        <row r="9">
          <cell r="B9">
            <v>1.74</v>
          </cell>
          <cell r="C9">
            <v>1.88</v>
          </cell>
          <cell r="D9">
            <v>4.3499999999999996</v>
          </cell>
          <cell r="E9">
            <v>0.1</v>
          </cell>
          <cell r="F9">
            <v>0.42399999999999999</v>
          </cell>
          <cell r="G9">
            <v>0.108</v>
          </cell>
          <cell r="H9">
            <v>5952</v>
          </cell>
          <cell r="I9">
            <v>3</v>
          </cell>
          <cell r="J9">
            <v>7.07</v>
          </cell>
          <cell r="K9">
            <v>1.155</v>
          </cell>
          <cell r="L9">
            <v>0.28499999999999998</v>
          </cell>
          <cell r="M9">
            <v>4.8000000000000001E-2</v>
          </cell>
          <cell r="N9">
            <v>2</v>
          </cell>
          <cell r="O9">
            <v>7.0259999999999998</v>
          </cell>
          <cell r="P9">
            <v>0.94</v>
          </cell>
          <cell r="Q9">
            <v>6592</v>
          </cell>
          <cell r="R9">
            <v>0.33700000000000002</v>
          </cell>
          <cell r="S9">
            <v>0.17699999999999999</v>
          </cell>
          <cell r="T9">
            <v>11</v>
          </cell>
          <cell r="U9">
            <v>49163</v>
          </cell>
          <cell r="V9">
            <v>32.625999999999998</v>
          </cell>
          <cell r="W9">
            <v>0.58599999999999997</v>
          </cell>
          <cell r="X9">
            <v>0.22</v>
          </cell>
          <cell r="Z9">
            <v>7.8</v>
          </cell>
          <cell r="AA9">
            <v>12.5</v>
          </cell>
          <cell r="AB9">
            <v>12.4</v>
          </cell>
          <cell r="AC9">
            <v>14.9</v>
          </cell>
          <cell r="AD9">
            <v>11.9</v>
          </cell>
          <cell r="AE9">
            <v>155.19999999999999</v>
          </cell>
          <cell r="AF9">
            <v>0.41</v>
          </cell>
          <cell r="AG9">
            <v>2.1000000000000001E-2</v>
          </cell>
          <cell r="AH9">
            <v>1</v>
          </cell>
          <cell r="AI9">
            <v>62488</v>
          </cell>
          <cell r="AJ9">
            <v>2.4380000000000002</v>
          </cell>
          <cell r="AK9">
            <v>2.0230000000000001</v>
          </cell>
          <cell r="AL9">
            <v>3.6</v>
          </cell>
          <cell r="AM9">
            <v>1.56</v>
          </cell>
          <cell r="AN9">
            <v>12.12</v>
          </cell>
          <cell r="AO9">
            <v>0.71</v>
          </cell>
          <cell r="AP9">
            <v>2.7</v>
          </cell>
          <cell r="AQ9">
            <v>4.5599999999999996</v>
          </cell>
          <cell r="AR9">
            <v>1.23</v>
          </cell>
          <cell r="AS9">
            <v>4.2489999999999997</v>
          </cell>
          <cell r="AT9">
            <v>2.234</v>
          </cell>
          <cell r="AU9">
            <v>325</v>
          </cell>
          <cell r="AV9">
            <v>11</v>
          </cell>
          <cell r="AW9">
            <v>2.589</v>
          </cell>
          <cell r="AX9">
            <v>7.3849999999999998</v>
          </cell>
          <cell r="AY9">
            <v>1.2909999999999999</v>
          </cell>
          <cell r="AZ9">
            <v>0.32800000000000001</v>
          </cell>
          <cell r="BA9">
            <v>87</v>
          </cell>
          <cell r="BB9">
            <v>3</v>
          </cell>
          <cell r="BC9">
            <v>2.323</v>
          </cell>
          <cell r="BD9">
            <v>3.5150000000000001</v>
          </cell>
        </row>
        <row r="10">
          <cell r="B10">
            <v>0.89</v>
          </cell>
          <cell r="C10">
            <v>1.6</v>
          </cell>
          <cell r="D10">
            <v>3.96</v>
          </cell>
          <cell r="E10">
            <v>0.1</v>
          </cell>
          <cell r="F10">
            <v>0.60299999999999998</v>
          </cell>
          <cell r="G10">
            <v>0.10100000000000001</v>
          </cell>
          <cell r="H10">
            <v>4192</v>
          </cell>
          <cell r="I10">
            <v>2</v>
          </cell>
          <cell r="J10">
            <v>3.3149999999999999</v>
          </cell>
          <cell r="K10">
            <v>1.9930000000000001</v>
          </cell>
          <cell r="L10">
            <v>0</v>
          </cell>
          <cell r="N10">
            <v>0</v>
          </cell>
          <cell r="O10">
            <v>2.2669999999999999</v>
          </cell>
          <cell r="P10">
            <v>1.321</v>
          </cell>
          <cell r="Q10">
            <v>2818</v>
          </cell>
          <cell r="R10">
            <v>0.47899999999999998</v>
          </cell>
          <cell r="S10">
            <v>0.20899999999999999</v>
          </cell>
          <cell r="T10">
            <v>7</v>
          </cell>
          <cell r="U10">
            <v>30986</v>
          </cell>
          <cell r="V10">
            <v>14.618</v>
          </cell>
          <cell r="W10">
            <v>0.94699999999999995</v>
          </cell>
          <cell r="X10">
            <v>0.27</v>
          </cell>
          <cell r="Y10">
            <v>2.8</v>
          </cell>
          <cell r="Z10">
            <v>7.6</v>
          </cell>
          <cell r="AA10">
            <v>12.1</v>
          </cell>
          <cell r="AB10">
            <v>10.1</v>
          </cell>
          <cell r="AC10">
            <v>13.3</v>
          </cell>
          <cell r="AD10">
            <v>13.4</v>
          </cell>
          <cell r="AE10">
            <v>138.87</v>
          </cell>
          <cell r="AF10">
            <v>0</v>
          </cell>
          <cell r="AH10">
            <v>0</v>
          </cell>
          <cell r="AI10">
            <v>32958</v>
          </cell>
          <cell r="AJ10">
            <v>1.464</v>
          </cell>
          <cell r="AK10">
            <v>2.0459999999999998</v>
          </cell>
          <cell r="AL10">
            <v>2.3199999999999998</v>
          </cell>
          <cell r="AM10">
            <v>1.1100000000000001</v>
          </cell>
          <cell r="AN10">
            <v>3.4</v>
          </cell>
          <cell r="AO10">
            <v>0.48</v>
          </cell>
          <cell r="AP10">
            <v>3.1</v>
          </cell>
          <cell r="AQ10">
            <v>2.99</v>
          </cell>
          <cell r="AR10">
            <v>0.77</v>
          </cell>
          <cell r="AU10">
            <v>77</v>
          </cell>
          <cell r="AV10">
            <v>0</v>
          </cell>
          <cell r="AW10">
            <v>0.627</v>
          </cell>
          <cell r="AY10">
            <v>1.4339999999999999</v>
          </cell>
          <cell r="AZ10">
            <v>0.36499999999999999</v>
          </cell>
          <cell r="BA10">
            <v>82</v>
          </cell>
          <cell r="BB10">
            <v>3</v>
          </cell>
          <cell r="BC10">
            <v>2.0920000000000001</v>
          </cell>
          <cell r="BD10">
            <v>3.903</v>
          </cell>
        </row>
        <row r="11">
          <cell r="B11">
            <v>0.65</v>
          </cell>
          <cell r="C11">
            <v>1.55</v>
          </cell>
          <cell r="D11">
            <v>4.3499999999999996</v>
          </cell>
          <cell r="E11">
            <v>0.09</v>
          </cell>
          <cell r="F11">
            <v>0.42099999999999999</v>
          </cell>
          <cell r="G11">
            <v>0.254</v>
          </cell>
          <cell r="H11">
            <v>25334</v>
          </cell>
          <cell r="I11">
            <v>17</v>
          </cell>
          <cell r="J11">
            <v>40.351999999999997</v>
          </cell>
          <cell r="K11">
            <v>0.66100000000000003</v>
          </cell>
          <cell r="L11">
            <v>0.38700000000000001</v>
          </cell>
          <cell r="M11">
            <v>0.21</v>
          </cell>
          <cell r="N11">
            <v>12</v>
          </cell>
          <cell r="O11">
            <v>30.971</v>
          </cell>
          <cell r="P11">
            <v>0.65900000000000003</v>
          </cell>
          <cell r="Q11">
            <v>29497</v>
          </cell>
          <cell r="R11">
            <v>0.65300000000000002</v>
          </cell>
          <cell r="S11">
            <v>0.503</v>
          </cell>
          <cell r="T11">
            <v>60</v>
          </cell>
          <cell r="U11">
            <v>183308</v>
          </cell>
          <cell r="V11">
            <v>91.882000000000005</v>
          </cell>
          <cell r="W11">
            <v>0.83499999999999996</v>
          </cell>
          <cell r="X11">
            <v>0.22</v>
          </cell>
          <cell r="Y11">
            <v>3.6</v>
          </cell>
          <cell r="Z11">
            <v>7.9</v>
          </cell>
          <cell r="AA11">
            <v>11.6</v>
          </cell>
          <cell r="AB11">
            <v>10.3</v>
          </cell>
          <cell r="AC11">
            <v>12.4</v>
          </cell>
          <cell r="AD11">
            <v>16</v>
          </cell>
          <cell r="AE11">
            <v>173.15</v>
          </cell>
          <cell r="AF11">
            <v>0.47499999999999998</v>
          </cell>
          <cell r="AG11">
            <v>0.20799999999999999</v>
          </cell>
          <cell r="AH11">
            <v>7</v>
          </cell>
          <cell r="AI11">
            <v>183865</v>
          </cell>
          <cell r="AJ11">
            <v>14.731</v>
          </cell>
          <cell r="AK11">
            <v>0.94</v>
          </cell>
          <cell r="AL11">
            <v>2.63</v>
          </cell>
          <cell r="AM11">
            <v>1.61</v>
          </cell>
          <cell r="AN11">
            <v>4.1900000000000004</v>
          </cell>
          <cell r="AO11">
            <v>0.93</v>
          </cell>
          <cell r="AQ11">
            <v>4.1100000000000003</v>
          </cell>
          <cell r="AR11">
            <v>1</v>
          </cell>
          <cell r="AS11">
            <v>0.70899999999999996</v>
          </cell>
          <cell r="AT11">
            <v>0.11899999999999999</v>
          </cell>
          <cell r="AU11">
            <v>306</v>
          </cell>
          <cell r="AV11">
            <v>2</v>
          </cell>
          <cell r="AW11">
            <v>2.82</v>
          </cell>
          <cell r="AX11">
            <v>2.343</v>
          </cell>
          <cell r="AY11">
            <v>0.35199999999999998</v>
          </cell>
          <cell r="AZ11">
            <v>0.129</v>
          </cell>
          <cell r="BA11">
            <v>464</v>
          </cell>
          <cell r="BB11">
            <v>5</v>
          </cell>
          <cell r="BC11">
            <v>14.185</v>
          </cell>
          <cell r="BD11">
            <v>0.78100000000000003</v>
          </cell>
        </row>
        <row r="12">
          <cell r="B12">
            <v>0.95</v>
          </cell>
          <cell r="C12">
            <v>1.29</v>
          </cell>
          <cell r="D12">
            <v>4.34</v>
          </cell>
          <cell r="E12">
            <v>0.11</v>
          </cell>
          <cell r="H12">
            <v>421</v>
          </cell>
          <cell r="I12">
            <v>0</v>
          </cell>
          <cell r="J12">
            <v>0.20200000000000001</v>
          </cell>
          <cell r="N12">
            <v>0</v>
          </cell>
          <cell r="O12">
            <v>0.05</v>
          </cell>
          <cell r="Q12">
            <v>67</v>
          </cell>
          <cell r="T12">
            <v>2</v>
          </cell>
          <cell r="U12">
            <v>3724</v>
          </cell>
          <cell r="V12">
            <v>0.57299999999999995</v>
          </cell>
          <cell r="X12">
            <v>0.27</v>
          </cell>
          <cell r="AH12">
            <v>0</v>
          </cell>
          <cell r="AI12">
            <v>3724</v>
          </cell>
          <cell r="AJ12">
            <v>5.3999999999999999E-2</v>
          </cell>
          <cell r="AL12">
            <v>2.67</v>
          </cell>
          <cell r="AM12">
            <v>1.31</v>
          </cell>
          <cell r="AN12">
            <v>4.57</v>
          </cell>
          <cell r="AO12">
            <v>0.44</v>
          </cell>
          <cell r="AP12">
            <v>2</v>
          </cell>
          <cell r="AQ12">
            <v>3.66</v>
          </cell>
          <cell r="AR12">
            <v>0.85</v>
          </cell>
        </row>
        <row r="13">
          <cell r="AA13">
            <v>11.6</v>
          </cell>
          <cell r="AB13">
            <v>7.5</v>
          </cell>
          <cell r="AC13">
            <v>11.9</v>
          </cell>
        </row>
        <row r="14">
          <cell r="B14">
            <v>0.93</v>
          </cell>
          <cell r="C14">
            <v>1.49</v>
          </cell>
          <cell r="D14">
            <v>5.07</v>
          </cell>
          <cell r="E14">
            <v>0.1</v>
          </cell>
          <cell r="H14">
            <v>1182</v>
          </cell>
          <cell r="I14">
            <v>0</v>
          </cell>
          <cell r="J14">
            <v>0.61199999999999999</v>
          </cell>
          <cell r="L14">
            <v>0</v>
          </cell>
          <cell r="N14">
            <v>0</v>
          </cell>
          <cell r="O14">
            <v>1.0109999999999999</v>
          </cell>
          <cell r="P14">
            <v>2.9630000000000001</v>
          </cell>
          <cell r="Q14">
            <v>1644</v>
          </cell>
          <cell r="R14">
            <v>0.98099999999999998</v>
          </cell>
          <cell r="S14">
            <v>0.39800000000000002</v>
          </cell>
          <cell r="T14">
            <v>6</v>
          </cell>
          <cell r="U14">
            <v>10481</v>
          </cell>
          <cell r="V14">
            <v>6.117</v>
          </cell>
          <cell r="W14">
            <v>2.04</v>
          </cell>
          <cell r="X14">
            <v>0.25</v>
          </cell>
          <cell r="Z14">
            <v>7.7</v>
          </cell>
          <cell r="AA14">
            <v>13.1</v>
          </cell>
          <cell r="AB14">
            <v>14.4</v>
          </cell>
          <cell r="AC14">
            <v>14.6</v>
          </cell>
          <cell r="AD14">
            <v>14.1</v>
          </cell>
          <cell r="AH14">
            <v>0</v>
          </cell>
          <cell r="AI14">
            <v>11136</v>
          </cell>
          <cell r="AJ14">
            <v>0.38800000000000001</v>
          </cell>
          <cell r="AL14">
            <v>2.39</v>
          </cell>
          <cell r="AM14">
            <v>1.31</v>
          </cell>
          <cell r="AN14">
            <v>5.12</v>
          </cell>
          <cell r="AO14">
            <v>0.25</v>
          </cell>
          <cell r="AP14">
            <v>2.2000000000000002</v>
          </cell>
          <cell r="AQ14">
            <v>2.72</v>
          </cell>
          <cell r="AR14">
            <v>0.81</v>
          </cell>
          <cell r="AU14">
            <v>10</v>
          </cell>
          <cell r="AV14">
            <v>0</v>
          </cell>
          <cell r="AW14">
            <v>7.1999999999999995E-2</v>
          </cell>
          <cell r="BA14">
            <v>27</v>
          </cell>
          <cell r="BB14">
            <v>2</v>
          </cell>
          <cell r="BC14">
            <v>0.71</v>
          </cell>
        </row>
        <row r="15">
          <cell r="B15">
            <v>0.95</v>
          </cell>
          <cell r="C15">
            <v>1.29</v>
          </cell>
          <cell r="D15">
            <v>4.34</v>
          </cell>
          <cell r="E15">
            <v>0.17</v>
          </cell>
          <cell r="H15">
            <v>184</v>
          </cell>
          <cell r="I15">
            <v>0</v>
          </cell>
          <cell r="J15">
            <v>6.0999999999999999E-2</v>
          </cell>
          <cell r="N15">
            <v>0</v>
          </cell>
          <cell r="O15">
            <v>0.01</v>
          </cell>
          <cell r="Q15">
            <v>16</v>
          </cell>
          <cell r="T15">
            <v>0</v>
          </cell>
          <cell r="U15">
            <v>3669</v>
          </cell>
          <cell r="V15">
            <v>0.54800000000000004</v>
          </cell>
          <cell r="X15">
            <v>0.27</v>
          </cell>
          <cell r="AH15">
            <v>0</v>
          </cell>
          <cell r="AI15">
            <v>3669</v>
          </cell>
          <cell r="AJ15">
            <v>4.2000000000000003E-2</v>
          </cell>
          <cell r="AL15">
            <v>2.4500000000000002</v>
          </cell>
          <cell r="AM15">
            <v>1.31</v>
          </cell>
          <cell r="AN15">
            <v>4.4400000000000004</v>
          </cell>
          <cell r="AO15">
            <v>0.45</v>
          </cell>
          <cell r="AP15">
            <v>1.8</v>
          </cell>
          <cell r="AQ15">
            <v>2.79</v>
          </cell>
          <cell r="AR15">
            <v>0.81</v>
          </cell>
        </row>
        <row r="16">
          <cell r="B16">
            <v>0.92</v>
          </cell>
          <cell r="C16">
            <v>1.2</v>
          </cell>
          <cell r="D16">
            <v>4.62</v>
          </cell>
          <cell r="E16">
            <v>0.1</v>
          </cell>
          <cell r="F16">
            <v>0.89500000000000002</v>
          </cell>
          <cell r="G16">
            <v>4.4999999999999998E-2</v>
          </cell>
          <cell r="H16">
            <v>2129</v>
          </cell>
          <cell r="I16">
            <v>1</v>
          </cell>
          <cell r="J16">
            <v>1.117</v>
          </cell>
          <cell r="K16">
            <v>4.415</v>
          </cell>
          <cell r="N16">
            <v>1</v>
          </cell>
          <cell r="O16">
            <v>0.86399999999999999</v>
          </cell>
          <cell r="Q16">
            <v>1349</v>
          </cell>
          <cell r="R16">
            <v>0.18099999999999999</v>
          </cell>
          <cell r="S16">
            <v>8.9999999999999993E-3</v>
          </cell>
          <cell r="T16">
            <v>1</v>
          </cell>
          <cell r="U16">
            <v>16063</v>
          </cell>
          <cell r="V16">
            <v>5.5309999999999997</v>
          </cell>
          <cell r="W16">
            <v>0.89200000000000002</v>
          </cell>
          <cell r="X16">
            <v>0.25</v>
          </cell>
          <cell r="Z16">
            <v>8.1999999999999993</v>
          </cell>
          <cell r="AB16">
            <v>11.8</v>
          </cell>
          <cell r="AC16">
            <v>13.7</v>
          </cell>
          <cell r="AD16">
            <v>13</v>
          </cell>
          <cell r="AE16">
            <v>148.82</v>
          </cell>
          <cell r="AH16">
            <v>0</v>
          </cell>
          <cell r="AI16">
            <v>17674</v>
          </cell>
          <cell r="AJ16">
            <v>0.47099999999999997</v>
          </cell>
          <cell r="AL16">
            <v>2.4</v>
          </cell>
          <cell r="AM16">
            <v>1.31</v>
          </cell>
          <cell r="AN16">
            <v>5.78</v>
          </cell>
          <cell r="AO16">
            <v>0.21</v>
          </cell>
          <cell r="AP16">
            <v>3</v>
          </cell>
          <cell r="AQ16">
            <v>3.95</v>
          </cell>
          <cell r="AR16">
            <v>0.85</v>
          </cell>
          <cell r="AU16">
            <v>73</v>
          </cell>
          <cell r="AV16">
            <v>0</v>
          </cell>
          <cell r="AW16">
            <v>0.57999999999999996</v>
          </cell>
          <cell r="BA16">
            <v>32</v>
          </cell>
          <cell r="BB16">
            <v>0</v>
          </cell>
          <cell r="BC16">
            <v>0.83099999999999996</v>
          </cell>
        </row>
        <row r="17">
          <cell r="B17">
            <v>1.0900000000000001</v>
          </cell>
          <cell r="C17">
            <v>1.1100000000000001</v>
          </cell>
          <cell r="D17">
            <v>3.72</v>
          </cell>
          <cell r="E17">
            <v>0.11</v>
          </cell>
          <cell r="F17">
            <v>0.36899999999999999</v>
          </cell>
          <cell r="G17">
            <v>6.2E-2</v>
          </cell>
          <cell r="H17">
            <v>5448</v>
          </cell>
          <cell r="I17">
            <v>2</v>
          </cell>
          <cell r="J17">
            <v>5.415</v>
          </cell>
          <cell r="K17">
            <v>1.22</v>
          </cell>
          <cell r="L17">
            <v>0.504</v>
          </cell>
          <cell r="M17">
            <v>0.128</v>
          </cell>
          <cell r="N17">
            <v>3</v>
          </cell>
          <cell r="O17">
            <v>5.9509999999999996</v>
          </cell>
          <cell r="P17">
            <v>1.3720000000000001</v>
          </cell>
          <cell r="Q17">
            <v>6337</v>
          </cell>
          <cell r="R17">
            <v>0.86299999999999999</v>
          </cell>
          <cell r="S17">
            <v>0.57999999999999996</v>
          </cell>
          <cell r="T17">
            <v>27</v>
          </cell>
          <cell r="U17">
            <v>49689</v>
          </cell>
          <cell r="V17">
            <v>31.294</v>
          </cell>
          <cell r="W17">
            <v>1.238</v>
          </cell>
          <cell r="X17">
            <v>0.27</v>
          </cell>
          <cell r="Y17">
            <v>2.8</v>
          </cell>
          <cell r="Z17">
            <v>9.1999999999999993</v>
          </cell>
          <cell r="AA17">
            <v>13.1</v>
          </cell>
          <cell r="AB17">
            <v>13</v>
          </cell>
          <cell r="AC17">
            <v>16.100000000000001</v>
          </cell>
          <cell r="AD17">
            <v>16.399999999999999</v>
          </cell>
          <cell r="AE17">
            <v>167.38</v>
          </cell>
          <cell r="AF17">
            <v>0.47799999999999998</v>
          </cell>
          <cell r="AG17">
            <v>2.4E-2</v>
          </cell>
          <cell r="AH17">
            <v>1</v>
          </cell>
          <cell r="AI17">
            <v>55594</v>
          </cell>
          <cell r="AJ17">
            <v>2.093</v>
          </cell>
          <cell r="AK17">
            <v>2.3559999999999999</v>
          </cell>
          <cell r="AL17">
            <v>2.04</v>
          </cell>
          <cell r="AM17">
            <v>1.64</v>
          </cell>
          <cell r="AN17">
            <v>3.89</v>
          </cell>
          <cell r="AO17">
            <v>0.08</v>
          </cell>
          <cell r="AP17">
            <v>2.2999999999999998</v>
          </cell>
          <cell r="AQ17">
            <v>3.05</v>
          </cell>
          <cell r="AR17">
            <v>0.69</v>
          </cell>
          <cell r="AS17">
            <v>1.286</v>
          </cell>
          <cell r="AT17">
            <v>0.216</v>
          </cell>
          <cell r="AU17">
            <v>194</v>
          </cell>
          <cell r="AV17">
            <v>2</v>
          </cell>
          <cell r="AW17">
            <v>1.5549999999999999</v>
          </cell>
          <cell r="AX17">
            <v>4.2489999999999997</v>
          </cell>
          <cell r="AY17">
            <v>0.41799999999999998</v>
          </cell>
          <cell r="AZ17">
            <v>7.0000000000000007E-2</v>
          </cell>
          <cell r="BA17">
            <v>192</v>
          </cell>
          <cell r="BB17">
            <v>2</v>
          </cell>
          <cell r="BC17">
            <v>4.7830000000000004</v>
          </cell>
          <cell r="BD17">
            <v>1.3819999999999999</v>
          </cell>
        </row>
      </sheetData>
      <sheetData sheetId="1">
        <row r="1">
          <cell r="A1" t="str">
            <v>Measures</v>
          </cell>
          <cell r="H1" t="str">
            <v>Measure Sort Number</v>
          </cell>
        </row>
        <row r="2">
          <cell r="A2" t="str">
            <v>A wound that splits open after surgery on the abdomen or pelvis</v>
          </cell>
          <cell r="H2">
            <v>1</v>
          </cell>
        </row>
        <row r="3">
          <cell r="A3" t="str">
            <v>Accidental cuts and tears from medical treatment</v>
          </cell>
          <cell r="H3">
            <v>1</v>
          </cell>
        </row>
        <row r="4">
          <cell r="A4" t="str">
            <v>Blood stream infection after surgery</v>
          </cell>
          <cell r="H4">
            <v>1</v>
          </cell>
        </row>
        <row r="5">
          <cell r="A5" t="str">
            <v>Broken hip from a fall after surgery</v>
          </cell>
          <cell r="H5">
            <v>1</v>
          </cell>
        </row>
        <row r="6">
          <cell r="A6" t="str">
            <v>Catheter Associated Urinary Tract Infections (ICU + select Wards)</v>
          </cell>
          <cell r="H6">
            <v>1</v>
          </cell>
        </row>
        <row r="7">
          <cell r="A7" t="str">
            <v>Catheter Associated Urinary Tract Infections (ICU + select Wards): Lower Confidence Limit</v>
          </cell>
          <cell r="H7">
            <v>1</v>
          </cell>
        </row>
        <row r="8">
          <cell r="A8" t="str">
            <v>Catheter Associated Urinary Tract Infections (ICU + select Wards): Number of Urinary Catheter Days</v>
          </cell>
          <cell r="H8">
            <v>0</v>
          </cell>
        </row>
        <row r="9">
          <cell r="A9" t="str">
            <v>Catheter Associated Urinary Tract Infections (ICU + select Wards): Observed Cases</v>
          </cell>
          <cell r="H9">
            <v>1</v>
          </cell>
        </row>
        <row r="10">
          <cell r="A10" t="str">
            <v>Catheter Associated Urinary Tract Infections (ICU + select Wards): Predicted Cases</v>
          </cell>
          <cell r="H10">
            <v>0</v>
          </cell>
        </row>
        <row r="11">
          <cell r="A11" t="str">
            <v>Catheter Associated Urinary Tract Infections (ICU + select Wards): Upper Confidence Limit</v>
          </cell>
          <cell r="H11">
            <v>1</v>
          </cell>
        </row>
        <row r="12">
          <cell r="A12" t="str">
            <v>Central Line Associated Bloodstream Infection (ICU + select Wards)</v>
          </cell>
          <cell r="H12">
            <v>1</v>
          </cell>
        </row>
        <row r="13">
          <cell r="A13" t="str">
            <v>Central Line Associated Bloodstream Infection (ICU + select Wards): Lower Confidence Limit</v>
          </cell>
          <cell r="H13">
            <v>1</v>
          </cell>
        </row>
        <row r="14">
          <cell r="A14" t="str">
            <v>Central Line Associated Bloodstream Infection (ICU + select Wards): Observed Cases</v>
          </cell>
          <cell r="H14">
            <v>1</v>
          </cell>
        </row>
        <row r="15">
          <cell r="A15" t="str">
            <v>Central Line Associated Bloodstream Infection (ICU + select Wards): Predicted Cases</v>
          </cell>
          <cell r="H15">
            <v>0</v>
          </cell>
        </row>
        <row r="16">
          <cell r="A16" t="str">
            <v>Central Line Associated Bloodstream Infection (ICU + select Wards): Upper Confidence Limit</v>
          </cell>
          <cell r="H16">
            <v>1</v>
          </cell>
        </row>
        <row r="17">
          <cell r="A17" t="str">
            <v>Central Line Associated Bloodstream Infection: Number of Device Days</v>
          </cell>
          <cell r="H17">
            <v>0</v>
          </cell>
        </row>
        <row r="18">
          <cell r="A18" t="str">
            <v>Clostridium Difficile (C.Diff)</v>
          </cell>
          <cell r="H18">
            <v>1</v>
          </cell>
        </row>
        <row r="19">
          <cell r="A19" t="str">
            <v>Clostridium Difficile (C.Diff): Lower Confidence Limit</v>
          </cell>
          <cell r="H19">
            <v>1</v>
          </cell>
        </row>
        <row r="20">
          <cell r="A20" t="str">
            <v>Clostridium Difficile (C.Diff): Observed Cases</v>
          </cell>
          <cell r="H20">
            <v>1</v>
          </cell>
        </row>
        <row r="21">
          <cell r="A21" t="str">
            <v>Clostridium Difficile (C.Diff): Patient Days</v>
          </cell>
          <cell r="H21">
            <v>0</v>
          </cell>
        </row>
        <row r="22">
          <cell r="A22" t="str">
            <v>Clostridium Difficile (C.Diff): Predicted Cases</v>
          </cell>
          <cell r="H22">
            <v>0</v>
          </cell>
        </row>
        <row r="23">
          <cell r="A23" t="str">
            <v>Clostridium Difficile (C.Diff): Upper Confidence Limit</v>
          </cell>
          <cell r="H23">
            <v>1</v>
          </cell>
        </row>
        <row r="24">
          <cell r="A24" t="str">
            <v>Collapsed lung due to medical treatment</v>
          </cell>
          <cell r="H24">
            <v>1</v>
          </cell>
        </row>
        <row r="25">
          <cell r="A25" t="str">
            <v>Death rate for CABG surgery patients</v>
          </cell>
          <cell r="H25">
            <v>1</v>
          </cell>
        </row>
        <row r="26">
          <cell r="A26" t="str">
            <v>Death rate for COPD patients</v>
          </cell>
          <cell r="H26">
            <v>1</v>
          </cell>
        </row>
        <row r="27">
          <cell r="A27" t="str">
            <v>Death rate for heart attack patients</v>
          </cell>
          <cell r="H27">
            <v>1</v>
          </cell>
        </row>
        <row r="28">
          <cell r="A28" t="str">
            <v>Death rate for heart failure patients</v>
          </cell>
          <cell r="H28">
            <v>1</v>
          </cell>
        </row>
        <row r="29">
          <cell r="A29" t="str">
            <v>Death rate for pneumonia patients</v>
          </cell>
          <cell r="H29">
            <v>1</v>
          </cell>
        </row>
        <row r="30">
          <cell r="A30" t="str">
            <v>Death rate for stroke patients</v>
          </cell>
          <cell r="H30">
            <v>1</v>
          </cell>
        </row>
        <row r="31">
          <cell r="A31" t="str">
            <v>Deaths among Patients with Serious Treatable Complications after Surgery</v>
          </cell>
          <cell r="H31">
            <v>1</v>
          </cell>
        </row>
        <row r="32">
          <cell r="A32" t="str">
            <v>MRSA Bacteremia</v>
          </cell>
          <cell r="H32">
            <v>1</v>
          </cell>
        </row>
        <row r="33">
          <cell r="A33" t="str">
            <v>MRSA Bacteremia: Lower Confidence Limit</v>
          </cell>
          <cell r="H33">
            <v>1</v>
          </cell>
        </row>
        <row r="34">
          <cell r="A34" t="str">
            <v>MRSA Bacteremia: Observed Cases</v>
          </cell>
          <cell r="H34">
            <v>1</v>
          </cell>
        </row>
        <row r="35">
          <cell r="A35" t="str">
            <v>MRSA Bacteremia: Patient Days</v>
          </cell>
          <cell r="H35">
            <v>0</v>
          </cell>
        </row>
        <row r="36">
          <cell r="A36" t="str">
            <v>MRSA Bacteremia: Predicted Cases</v>
          </cell>
          <cell r="H36">
            <v>0</v>
          </cell>
        </row>
        <row r="37">
          <cell r="A37" t="str">
            <v>MRSA Bacteremia: Upper Confidence Limit</v>
          </cell>
          <cell r="H37">
            <v>1</v>
          </cell>
        </row>
        <row r="38">
          <cell r="A38" t="str">
            <v>Perioperative Hemorrhage or Hematoma Rate</v>
          </cell>
          <cell r="H38">
            <v>1</v>
          </cell>
        </row>
        <row r="39">
          <cell r="A39" t="str">
            <v>Postoperative Acute Kidney Injury Requiring Dialysis Rate</v>
          </cell>
          <cell r="H39">
            <v>1</v>
          </cell>
        </row>
        <row r="40">
          <cell r="A40" t="str">
            <v>Postoperative Respiratory Failure Rate</v>
          </cell>
          <cell r="H40">
            <v>1</v>
          </cell>
        </row>
        <row r="41">
          <cell r="A41" t="str">
            <v>Pressure sores</v>
          </cell>
          <cell r="H41">
            <v>1</v>
          </cell>
        </row>
        <row r="42">
          <cell r="A42" t="str">
            <v>Rate of complications for hip/knee replacement patients</v>
          </cell>
          <cell r="H42">
            <v>1</v>
          </cell>
        </row>
        <row r="43">
          <cell r="A43" t="str">
            <v>Serious blood clots after surgery</v>
          </cell>
          <cell r="H43">
            <v>1</v>
          </cell>
        </row>
        <row r="44">
          <cell r="A44" t="str">
            <v>Serious complications</v>
          </cell>
          <cell r="H44">
            <v>1</v>
          </cell>
        </row>
        <row r="45">
          <cell r="A45" t="str">
            <v>SSI - Abdominal Hysterectomy</v>
          </cell>
          <cell r="H45">
            <v>1</v>
          </cell>
        </row>
        <row r="46">
          <cell r="A46" t="str">
            <v>SSI - Abdominal Hysterectomy: Lower Confidence Limit</v>
          </cell>
          <cell r="H46">
            <v>1</v>
          </cell>
        </row>
        <row r="47">
          <cell r="A47" t="str">
            <v>SSI - Abdominal Hysterectomy: Number of Procedures</v>
          </cell>
          <cell r="H47">
            <v>0</v>
          </cell>
        </row>
        <row r="48">
          <cell r="A48" t="str">
            <v>SSI - Abdominal Hysterectomy: Observed Cases</v>
          </cell>
          <cell r="H48">
            <v>1</v>
          </cell>
        </row>
        <row r="49">
          <cell r="A49" t="str">
            <v>SSI - Abdominal Hysterectomy: Predicted Cases</v>
          </cell>
          <cell r="H49">
            <v>0</v>
          </cell>
        </row>
        <row r="50">
          <cell r="A50" t="str">
            <v>SSI - Abdominal Hysterectomy: Upper Confidence Limit</v>
          </cell>
          <cell r="H50">
            <v>1</v>
          </cell>
        </row>
        <row r="51">
          <cell r="A51" t="str">
            <v>SSI - Colon Surgery</v>
          </cell>
          <cell r="H51">
            <v>1</v>
          </cell>
        </row>
        <row r="52">
          <cell r="A52" t="str">
            <v>SSI - Colon Surgery: Lower Confidence Limit</v>
          </cell>
          <cell r="H52">
            <v>1</v>
          </cell>
        </row>
        <row r="53">
          <cell r="A53" t="str">
            <v>SSI - Colon Surgery: Number of Procedures</v>
          </cell>
          <cell r="H53">
            <v>0</v>
          </cell>
        </row>
        <row r="54">
          <cell r="A54" t="str">
            <v>SSI - Colon Surgery: Observed Cases</v>
          </cell>
          <cell r="H54">
            <v>1</v>
          </cell>
        </row>
        <row r="55">
          <cell r="A55" t="str">
            <v>SSI - Colon Surgery: Predicted Cases</v>
          </cell>
          <cell r="H55">
            <v>0</v>
          </cell>
        </row>
        <row r="56">
          <cell r="A56" t="str">
            <v>SSI - Colon Surgery: Upper Confidence Limit</v>
          </cell>
          <cell r="H56">
            <v>1</v>
          </cell>
        </row>
      </sheetData>
      <sheetData sheetId="2">
        <row r="3">
          <cell r="B3">
            <v>5</v>
          </cell>
          <cell r="C3">
            <v>2</v>
          </cell>
          <cell r="D3">
            <v>14</v>
          </cell>
          <cell r="E3">
            <v>13</v>
          </cell>
          <cell r="F3">
            <v>7</v>
          </cell>
          <cell r="G3">
            <v>8</v>
          </cell>
          <cell r="H3">
            <v>4</v>
          </cell>
          <cell r="I3">
            <v>12</v>
          </cell>
          <cell r="J3">
            <v>3</v>
          </cell>
          <cell r="K3">
            <v>5</v>
          </cell>
          <cell r="L3">
            <v>9</v>
          </cell>
          <cell r="M3">
            <v>6</v>
          </cell>
          <cell r="N3">
            <v>12</v>
          </cell>
          <cell r="O3">
            <v>3</v>
          </cell>
          <cell r="P3">
            <v>5</v>
          </cell>
          <cell r="Q3">
            <v>4</v>
          </cell>
          <cell r="R3">
            <v>12</v>
          </cell>
          <cell r="S3">
            <v>12</v>
          </cell>
          <cell r="T3">
            <v>12</v>
          </cell>
          <cell r="U3">
            <v>3</v>
          </cell>
          <cell r="V3">
            <v>3</v>
          </cell>
          <cell r="W3">
            <v>9</v>
          </cell>
          <cell r="X3">
            <v>7</v>
          </cell>
          <cell r="Y3">
            <v>4</v>
          </cell>
          <cell r="Z3">
            <v>1</v>
          </cell>
          <cell r="AA3">
            <v>5</v>
          </cell>
          <cell r="AB3">
            <v>6</v>
          </cell>
          <cell r="AC3">
            <v>7</v>
          </cell>
          <cell r="AD3">
            <v>4</v>
          </cell>
          <cell r="AE3">
            <v>3</v>
          </cell>
          <cell r="AF3">
            <v>4</v>
          </cell>
          <cell r="AG3">
            <v>1</v>
          </cell>
          <cell r="AH3">
            <v>10</v>
          </cell>
          <cell r="AI3">
            <v>3</v>
          </cell>
          <cell r="AJ3">
            <v>3</v>
          </cell>
          <cell r="AK3">
            <v>4</v>
          </cell>
          <cell r="AL3">
            <v>7</v>
          </cell>
          <cell r="AM3">
            <v>12</v>
          </cell>
          <cell r="AN3">
            <v>10</v>
          </cell>
          <cell r="AO3">
            <v>8</v>
          </cell>
          <cell r="AP3" t="e">
            <v>#N/A</v>
          </cell>
          <cell r="AQ3">
            <v>13</v>
          </cell>
          <cell r="AR3">
            <v>10</v>
          </cell>
          <cell r="AS3">
            <v>4</v>
          </cell>
          <cell r="AT3">
            <v>4</v>
          </cell>
          <cell r="AU3">
            <v>5</v>
          </cell>
          <cell r="AV3">
            <v>10</v>
          </cell>
          <cell r="AW3">
            <v>5</v>
          </cell>
          <cell r="AX3">
            <v>4</v>
          </cell>
          <cell r="AY3">
            <v>2</v>
          </cell>
          <cell r="AZ3">
            <v>1</v>
          </cell>
          <cell r="BA3">
            <v>5</v>
          </cell>
          <cell r="BB3">
            <v>3</v>
          </cell>
          <cell r="BC3">
            <v>5</v>
          </cell>
          <cell r="BD3">
            <v>3</v>
          </cell>
        </row>
        <row r="4">
          <cell r="B4">
            <v>3</v>
          </cell>
          <cell r="C4">
            <v>7</v>
          </cell>
          <cell r="D4">
            <v>9</v>
          </cell>
          <cell r="E4">
            <v>3</v>
          </cell>
          <cell r="F4">
            <v>8</v>
          </cell>
          <cell r="G4">
            <v>9</v>
          </cell>
          <cell r="H4">
            <v>3</v>
          </cell>
          <cell r="I4">
            <v>10</v>
          </cell>
          <cell r="J4">
            <v>4</v>
          </cell>
          <cell r="K4">
            <v>7</v>
          </cell>
          <cell r="L4">
            <v>5</v>
          </cell>
          <cell r="M4">
            <v>4</v>
          </cell>
          <cell r="N4">
            <v>10</v>
          </cell>
          <cell r="O4">
            <v>4</v>
          </cell>
          <cell r="P4">
            <v>4</v>
          </cell>
          <cell r="Q4">
            <v>3</v>
          </cell>
          <cell r="R4">
            <v>4</v>
          </cell>
          <cell r="S4">
            <v>5</v>
          </cell>
          <cell r="T4">
            <v>10</v>
          </cell>
          <cell r="U4">
            <v>4</v>
          </cell>
          <cell r="V4">
            <v>4</v>
          </cell>
          <cell r="W4">
            <v>3</v>
          </cell>
          <cell r="X4">
            <v>9</v>
          </cell>
          <cell r="Y4">
            <v>6</v>
          </cell>
          <cell r="Z4">
            <v>10</v>
          </cell>
          <cell r="AA4">
            <v>7</v>
          </cell>
          <cell r="AB4">
            <v>11</v>
          </cell>
          <cell r="AC4">
            <v>13</v>
          </cell>
          <cell r="AD4">
            <v>7</v>
          </cell>
          <cell r="AE4">
            <v>4</v>
          </cell>
          <cell r="AF4">
            <v>1</v>
          </cell>
          <cell r="AG4" t="e">
            <v>#N/A</v>
          </cell>
          <cell r="AH4">
            <v>1</v>
          </cell>
          <cell r="AI4">
            <v>4</v>
          </cell>
          <cell r="AJ4">
            <v>4</v>
          </cell>
          <cell r="AK4">
            <v>1</v>
          </cell>
          <cell r="AL4">
            <v>12</v>
          </cell>
          <cell r="AM4">
            <v>11</v>
          </cell>
          <cell r="AN4">
            <v>12</v>
          </cell>
          <cell r="AO4">
            <v>10</v>
          </cell>
          <cell r="AP4">
            <v>8</v>
          </cell>
          <cell r="AQ4">
            <v>14</v>
          </cell>
          <cell r="AR4">
            <v>12</v>
          </cell>
          <cell r="AS4">
            <v>2</v>
          </cell>
          <cell r="AT4">
            <v>2</v>
          </cell>
          <cell r="AU4">
            <v>4</v>
          </cell>
          <cell r="AV4">
            <v>7</v>
          </cell>
          <cell r="AW4">
            <v>4</v>
          </cell>
          <cell r="AX4">
            <v>2</v>
          </cell>
          <cell r="AY4">
            <v>5</v>
          </cell>
          <cell r="AZ4">
            <v>5</v>
          </cell>
          <cell r="BA4">
            <v>3</v>
          </cell>
          <cell r="BB4">
            <v>10</v>
          </cell>
          <cell r="BC4">
            <v>3</v>
          </cell>
          <cell r="BD4">
            <v>4</v>
          </cell>
        </row>
        <row r="5">
          <cell r="B5">
            <v>6</v>
          </cell>
          <cell r="C5">
            <v>4</v>
          </cell>
          <cell r="D5">
            <v>13</v>
          </cell>
          <cell r="E5">
            <v>12</v>
          </cell>
          <cell r="F5">
            <v>10</v>
          </cell>
          <cell r="G5">
            <v>10</v>
          </cell>
          <cell r="H5">
            <v>8</v>
          </cell>
          <cell r="I5">
            <v>10</v>
          </cell>
          <cell r="J5">
            <v>8</v>
          </cell>
          <cell r="K5">
            <v>10</v>
          </cell>
          <cell r="L5">
            <v>10</v>
          </cell>
          <cell r="M5">
            <v>8</v>
          </cell>
          <cell r="N5">
            <v>10</v>
          </cell>
          <cell r="O5">
            <v>7</v>
          </cell>
          <cell r="P5">
            <v>8</v>
          </cell>
          <cell r="Q5">
            <v>7</v>
          </cell>
          <cell r="R5">
            <v>7</v>
          </cell>
          <cell r="S5">
            <v>7</v>
          </cell>
          <cell r="T5">
            <v>9</v>
          </cell>
          <cell r="U5">
            <v>8</v>
          </cell>
          <cell r="V5">
            <v>7</v>
          </cell>
          <cell r="W5">
            <v>7</v>
          </cell>
          <cell r="X5">
            <v>3</v>
          </cell>
          <cell r="Y5" t="e">
            <v>#N/A</v>
          </cell>
          <cell r="Z5">
            <v>12</v>
          </cell>
          <cell r="AA5">
            <v>11</v>
          </cell>
          <cell r="AB5">
            <v>5</v>
          </cell>
          <cell r="AC5">
            <v>3</v>
          </cell>
          <cell r="AD5">
            <v>6</v>
          </cell>
          <cell r="AE5">
            <v>7</v>
          </cell>
          <cell r="AF5">
            <v>1</v>
          </cell>
          <cell r="AG5" t="e">
            <v>#N/A</v>
          </cell>
          <cell r="AH5">
            <v>1</v>
          </cell>
          <cell r="AI5">
            <v>8</v>
          </cell>
          <cell r="AJ5">
            <v>8</v>
          </cell>
          <cell r="AK5">
            <v>7</v>
          </cell>
          <cell r="AL5">
            <v>8</v>
          </cell>
          <cell r="AM5">
            <v>13</v>
          </cell>
          <cell r="AN5">
            <v>13</v>
          </cell>
          <cell r="AO5">
            <v>5</v>
          </cell>
          <cell r="AP5" t="e">
            <v>#N/A</v>
          </cell>
          <cell r="AQ5">
            <v>12</v>
          </cell>
          <cell r="AR5">
            <v>12</v>
          </cell>
          <cell r="AS5" t="e">
            <v>#N/A</v>
          </cell>
          <cell r="AT5" t="e">
            <v>#N/A</v>
          </cell>
          <cell r="AU5">
            <v>11</v>
          </cell>
          <cell r="AV5">
            <v>1</v>
          </cell>
          <cell r="AW5">
            <v>11</v>
          </cell>
          <cell r="AX5" t="e">
            <v>#N/A</v>
          </cell>
          <cell r="AY5" t="e">
            <v>#N/A</v>
          </cell>
          <cell r="AZ5" t="e">
            <v>#N/A</v>
          </cell>
          <cell r="BA5">
            <v>9</v>
          </cell>
          <cell r="BB5">
            <v>3</v>
          </cell>
          <cell r="BC5">
            <v>9</v>
          </cell>
          <cell r="BD5" t="e">
            <v>#N/A</v>
          </cell>
        </row>
        <row r="6">
          <cell r="B6">
            <v>7</v>
          </cell>
          <cell r="C6">
            <v>4</v>
          </cell>
          <cell r="D6">
            <v>12</v>
          </cell>
          <cell r="E6">
            <v>3</v>
          </cell>
          <cell r="F6">
            <v>9</v>
          </cell>
          <cell r="G6">
            <v>6</v>
          </cell>
          <cell r="H6">
            <v>9</v>
          </cell>
          <cell r="I6">
            <v>8</v>
          </cell>
          <cell r="J6">
            <v>9</v>
          </cell>
          <cell r="K6">
            <v>9</v>
          </cell>
          <cell r="L6">
            <v>8</v>
          </cell>
          <cell r="M6">
            <v>1</v>
          </cell>
          <cell r="N6">
            <v>6</v>
          </cell>
          <cell r="O6">
            <v>9</v>
          </cell>
          <cell r="P6">
            <v>9</v>
          </cell>
          <cell r="Q6">
            <v>8</v>
          </cell>
          <cell r="R6">
            <v>8</v>
          </cell>
          <cell r="S6">
            <v>6</v>
          </cell>
          <cell r="T6">
            <v>6</v>
          </cell>
          <cell r="U6">
            <v>9</v>
          </cell>
          <cell r="V6">
            <v>9</v>
          </cell>
          <cell r="W6">
            <v>10</v>
          </cell>
          <cell r="X6">
            <v>4</v>
          </cell>
          <cell r="Y6" t="e">
            <v>#N/A</v>
          </cell>
          <cell r="Z6">
            <v>6</v>
          </cell>
          <cell r="AA6">
            <v>10</v>
          </cell>
          <cell r="AB6">
            <v>12</v>
          </cell>
          <cell r="AC6">
            <v>10</v>
          </cell>
          <cell r="AD6">
            <v>8</v>
          </cell>
          <cell r="AE6" t="e">
            <v>#N/A</v>
          </cell>
          <cell r="AF6">
            <v>1</v>
          </cell>
          <cell r="AG6" t="e">
            <v>#N/A</v>
          </cell>
          <cell r="AH6">
            <v>1</v>
          </cell>
          <cell r="AI6">
            <v>9</v>
          </cell>
          <cell r="AJ6">
            <v>9</v>
          </cell>
          <cell r="AK6" t="e">
            <v>#N/A</v>
          </cell>
          <cell r="AL6">
            <v>10</v>
          </cell>
          <cell r="AM6">
            <v>7</v>
          </cell>
          <cell r="AN6">
            <v>8</v>
          </cell>
          <cell r="AO6">
            <v>13</v>
          </cell>
          <cell r="AP6">
            <v>2</v>
          </cell>
          <cell r="AQ6">
            <v>1</v>
          </cell>
          <cell r="AR6">
            <v>9</v>
          </cell>
          <cell r="AS6" t="e">
            <v>#N/A</v>
          </cell>
          <cell r="AT6" t="e">
            <v>#N/A</v>
          </cell>
          <cell r="AU6">
            <v>9</v>
          </cell>
          <cell r="AV6">
            <v>1</v>
          </cell>
          <cell r="AW6">
            <v>9</v>
          </cell>
          <cell r="AX6" t="e">
            <v>#N/A</v>
          </cell>
          <cell r="AY6">
            <v>4</v>
          </cell>
          <cell r="AZ6">
            <v>2</v>
          </cell>
          <cell r="BA6">
            <v>8</v>
          </cell>
          <cell r="BB6">
            <v>3</v>
          </cell>
          <cell r="BC6">
            <v>8</v>
          </cell>
          <cell r="BD6">
            <v>7</v>
          </cell>
        </row>
        <row r="7">
          <cell r="B7">
            <v>10</v>
          </cell>
          <cell r="C7">
            <v>8</v>
          </cell>
          <cell r="D7">
            <v>10</v>
          </cell>
          <cell r="E7">
            <v>9</v>
          </cell>
          <cell r="F7" t="e">
            <v>#N/A</v>
          </cell>
          <cell r="G7" t="e">
            <v>#N/A</v>
          </cell>
          <cell r="H7">
            <v>12</v>
          </cell>
          <cell r="I7">
            <v>1</v>
          </cell>
          <cell r="J7">
            <v>12</v>
          </cell>
          <cell r="K7" t="e">
            <v>#N/A</v>
          </cell>
          <cell r="L7">
            <v>1</v>
          </cell>
          <cell r="M7" t="e">
            <v>#N/A</v>
          </cell>
          <cell r="N7">
            <v>1</v>
          </cell>
          <cell r="O7">
            <v>12</v>
          </cell>
          <cell r="P7" t="e">
            <v>#N/A</v>
          </cell>
          <cell r="Q7">
            <v>12</v>
          </cell>
          <cell r="R7">
            <v>8</v>
          </cell>
          <cell r="S7">
            <v>3</v>
          </cell>
          <cell r="T7">
            <v>4</v>
          </cell>
          <cell r="U7">
            <v>12</v>
          </cell>
          <cell r="V7">
            <v>12</v>
          </cell>
          <cell r="W7">
            <v>12</v>
          </cell>
          <cell r="X7">
            <v>7</v>
          </cell>
          <cell r="Y7" t="e">
            <v>#N/A</v>
          </cell>
          <cell r="Z7">
            <v>9</v>
          </cell>
          <cell r="AA7" t="e">
            <v>#N/A</v>
          </cell>
          <cell r="AB7">
            <v>9</v>
          </cell>
          <cell r="AC7">
            <v>8</v>
          </cell>
          <cell r="AD7" t="e">
            <v>#N/A</v>
          </cell>
          <cell r="AE7" t="e">
            <v>#N/A</v>
          </cell>
          <cell r="AF7">
            <v>1</v>
          </cell>
          <cell r="AG7" t="e">
            <v>#N/A</v>
          </cell>
          <cell r="AH7">
            <v>1</v>
          </cell>
          <cell r="AI7">
            <v>12</v>
          </cell>
          <cell r="AJ7">
            <v>12</v>
          </cell>
          <cell r="AK7" t="e">
            <v>#N/A</v>
          </cell>
          <cell r="AL7">
            <v>5</v>
          </cell>
          <cell r="AM7">
            <v>6</v>
          </cell>
          <cell r="AN7">
            <v>9</v>
          </cell>
          <cell r="AO7">
            <v>4</v>
          </cell>
          <cell r="AP7">
            <v>6</v>
          </cell>
          <cell r="AQ7">
            <v>6</v>
          </cell>
          <cell r="AR7">
            <v>7</v>
          </cell>
          <cell r="AS7" t="e">
            <v>#N/A</v>
          </cell>
          <cell r="AT7" t="e">
            <v>#N/A</v>
          </cell>
          <cell r="AU7">
            <v>10</v>
          </cell>
          <cell r="AV7">
            <v>1</v>
          </cell>
          <cell r="AW7">
            <v>10</v>
          </cell>
          <cell r="AX7" t="e">
            <v>#N/A</v>
          </cell>
          <cell r="AY7" t="e">
            <v>#N/A</v>
          </cell>
          <cell r="AZ7" t="e">
            <v>#N/A</v>
          </cell>
          <cell r="BA7">
            <v>12</v>
          </cell>
          <cell r="BB7">
            <v>1</v>
          </cell>
          <cell r="BC7">
            <v>12</v>
          </cell>
          <cell r="BD7" t="e">
            <v>#N/A</v>
          </cell>
        </row>
        <row r="8">
          <cell r="B8">
            <v>2</v>
          </cell>
          <cell r="C8">
            <v>1</v>
          </cell>
          <cell r="D8">
            <v>2</v>
          </cell>
          <cell r="E8">
            <v>1</v>
          </cell>
          <cell r="F8">
            <v>5</v>
          </cell>
          <cell r="G8">
            <v>7</v>
          </cell>
          <cell r="H8">
            <v>1</v>
          </cell>
          <cell r="I8">
            <v>14</v>
          </cell>
          <cell r="J8">
            <v>1</v>
          </cell>
          <cell r="K8">
            <v>2</v>
          </cell>
          <cell r="L8">
            <v>6</v>
          </cell>
          <cell r="M8">
            <v>7</v>
          </cell>
          <cell r="N8">
            <v>14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9</v>
          </cell>
          <cell r="T8">
            <v>14</v>
          </cell>
          <cell r="U8">
            <v>1</v>
          </cell>
          <cell r="V8">
            <v>1</v>
          </cell>
          <cell r="W8">
            <v>2</v>
          </cell>
          <cell r="X8">
            <v>14</v>
          </cell>
          <cell r="Y8">
            <v>1</v>
          </cell>
          <cell r="Z8">
            <v>2</v>
          </cell>
          <cell r="AA8">
            <v>4</v>
          </cell>
          <cell r="AB8">
            <v>2</v>
          </cell>
          <cell r="AC8">
            <v>3</v>
          </cell>
          <cell r="AD8">
            <v>9</v>
          </cell>
          <cell r="AE8">
            <v>9</v>
          </cell>
          <cell r="AF8">
            <v>6</v>
          </cell>
          <cell r="AG8">
            <v>5</v>
          </cell>
          <cell r="AH8">
            <v>14</v>
          </cell>
          <cell r="AI8">
            <v>1</v>
          </cell>
          <cell r="AJ8">
            <v>1</v>
          </cell>
          <cell r="AK8">
            <v>2</v>
          </cell>
          <cell r="AL8">
            <v>14</v>
          </cell>
          <cell r="AM8">
            <v>14</v>
          </cell>
          <cell r="AN8">
            <v>14</v>
          </cell>
          <cell r="AO8">
            <v>11</v>
          </cell>
          <cell r="AP8">
            <v>10</v>
          </cell>
          <cell r="AQ8">
            <v>10</v>
          </cell>
          <cell r="AR8">
            <v>14</v>
          </cell>
          <cell r="AS8">
            <v>5</v>
          </cell>
          <cell r="AT8">
            <v>5</v>
          </cell>
          <cell r="AU8">
            <v>1</v>
          </cell>
          <cell r="AV8">
            <v>12</v>
          </cell>
          <cell r="AW8">
            <v>1</v>
          </cell>
          <cell r="AX8">
            <v>5</v>
          </cell>
          <cell r="AY8">
            <v>8</v>
          </cell>
          <cell r="AZ8">
            <v>8</v>
          </cell>
          <cell r="BA8">
            <v>2</v>
          </cell>
          <cell r="BB8">
            <v>12</v>
          </cell>
          <cell r="BC8">
            <v>2</v>
          </cell>
          <cell r="BD8">
            <v>5</v>
          </cell>
        </row>
        <row r="9">
          <cell r="B9">
            <v>14</v>
          </cell>
          <cell r="C9">
            <v>14</v>
          </cell>
          <cell r="D9">
            <v>6</v>
          </cell>
          <cell r="E9">
            <v>3</v>
          </cell>
          <cell r="F9">
            <v>3</v>
          </cell>
          <cell r="G9">
            <v>4</v>
          </cell>
          <cell r="H9">
            <v>5</v>
          </cell>
          <cell r="I9">
            <v>8</v>
          </cell>
          <cell r="J9">
            <v>5</v>
          </cell>
          <cell r="K9">
            <v>3</v>
          </cell>
          <cell r="L9">
            <v>3</v>
          </cell>
          <cell r="M9">
            <v>2</v>
          </cell>
          <cell r="N9">
            <v>8</v>
          </cell>
          <cell r="O9">
            <v>5</v>
          </cell>
          <cell r="P9">
            <v>3</v>
          </cell>
          <cell r="Q9">
            <v>5</v>
          </cell>
          <cell r="R9">
            <v>2</v>
          </cell>
          <cell r="S9">
            <v>2</v>
          </cell>
          <cell r="T9">
            <v>8</v>
          </cell>
          <cell r="U9">
            <v>6</v>
          </cell>
          <cell r="V9">
            <v>5</v>
          </cell>
          <cell r="W9">
            <v>1</v>
          </cell>
          <cell r="X9">
            <v>1</v>
          </cell>
          <cell r="Y9" t="e">
            <v>#N/A</v>
          </cell>
          <cell r="Z9">
            <v>5</v>
          </cell>
          <cell r="AA9">
            <v>5</v>
          </cell>
          <cell r="AB9">
            <v>8</v>
          </cell>
          <cell r="AC9">
            <v>10</v>
          </cell>
          <cell r="AD9">
            <v>1</v>
          </cell>
          <cell r="AE9">
            <v>5</v>
          </cell>
          <cell r="AF9">
            <v>5</v>
          </cell>
          <cell r="AG9">
            <v>2</v>
          </cell>
          <cell r="AH9">
            <v>10</v>
          </cell>
          <cell r="AI9">
            <v>5</v>
          </cell>
          <cell r="AJ9">
            <v>5</v>
          </cell>
          <cell r="AK9">
            <v>5</v>
          </cell>
          <cell r="AL9">
            <v>13</v>
          </cell>
          <cell r="AM9">
            <v>8</v>
          </cell>
          <cell r="AN9">
            <v>11</v>
          </cell>
          <cell r="AO9">
            <v>12</v>
          </cell>
          <cell r="AP9">
            <v>6</v>
          </cell>
          <cell r="AQ9">
            <v>11</v>
          </cell>
          <cell r="AR9">
            <v>11</v>
          </cell>
          <cell r="AS9">
            <v>6</v>
          </cell>
          <cell r="AT9">
            <v>6</v>
          </cell>
          <cell r="AU9">
            <v>2</v>
          </cell>
          <cell r="AV9">
            <v>11</v>
          </cell>
          <cell r="AW9">
            <v>3</v>
          </cell>
          <cell r="AX9">
            <v>6</v>
          </cell>
          <cell r="AY9">
            <v>6</v>
          </cell>
          <cell r="AZ9">
            <v>6</v>
          </cell>
          <cell r="BA9">
            <v>6</v>
          </cell>
          <cell r="BB9">
            <v>8</v>
          </cell>
          <cell r="BC9">
            <v>6</v>
          </cell>
          <cell r="BD9">
            <v>6</v>
          </cell>
        </row>
        <row r="10">
          <cell r="B10">
            <v>4</v>
          </cell>
          <cell r="C10">
            <v>13</v>
          </cell>
          <cell r="D10">
            <v>3</v>
          </cell>
          <cell r="E10">
            <v>3</v>
          </cell>
          <cell r="F10">
            <v>4</v>
          </cell>
          <cell r="G10">
            <v>3</v>
          </cell>
          <cell r="H10">
            <v>7</v>
          </cell>
          <cell r="I10">
            <v>6</v>
          </cell>
          <cell r="J10">
            <v>7</v>
          </cell>
          <cell r="K10">
            <v>6</v>
          </cell>
          <cell r="L10">
            <v>1</v>
          </cell>
          <cell r="M10" t="e">
            <v>#N/A</v>
          </cell>
          <cell r="N10">
            <v>1</v>
          </cell>
          <cell r="O10">
            <v>8</v>
          </cell>
          <cell r="P10">
            <v>6</v>
          </cell>
          <cell r="Q10">
            <v>9</v>
          </cell>
          <cell r="R10">
            <v>3</v>
          </cell>
          <cell r="S10">
            <v>4</v>
          </cell>
          <cell r="T10">
            <v>6</v>
          </cell>
          <cell r="U10">
            <v>7</v>
          </cell>
          <cell r="V10">
            <v>8</v>
          </cell>
          <cell r="W10">
            <v>6</v>
          </cell>
          <cell r="X10">
            <v>9</v>
          </cell>
          <cell r="Y10">
            <v>2</v>
          </cell>
          <cell r="Z10">
            <v>3</v>
          </cell>
          <cell r="AA10">
            <v>3</v>
          </cell>
          <cell r="AB10">
            <v>3</v>
          </cell>
          <cell r="AC10">
            <v>5</v>
          </cell>
          <cell r="AD10">
            <v>3</v>
          </cell>
          <cell r="AE10">
            <v>1</v>
          </cell>
          <cell r="AF10">
            <v>1</v>
          </cell>
          <cell r="AG10" t="e">
            <v>#N/A</v>
          </cell>
          <cell r="AH10">
            <v>1</v>
          </cell>
          <cell r="AI10">
            <v>7</v>
          </cell>
          <cell r="AJ10">
            <v>7</v>
          </cell>
          <cell r="AK10">
            <v>6</v>
          </cell>
          <cell r="AL10">
            <v>2</v>
          </cell>
          <cell r="AM10">
            <v>1</v>
          </cell>
          <cell r="AN10">
            <v>1</v>
          </cell>
          <cell r="AO10">
            <v>9</v>
          </cell>
          <cell r="AP10">
            <v>10</v>
          </cell>
          <cell r="AQ10">
            <v>4</v>
          </cell>
          <cell r="AR10">
            <v>2</v>
          </cell>
          <cell r="AS10" t="e">
            <v>#N/A</v>
          </cell>
          <cell r="AT10" t="e">
            <v>#N/A</v>
          </cell>
          <cell r="AU10">
            <v>7</v>
          </cell>
          <cell r="AV10">
            <v>1</v>
          </cell>
          <cell r="AW10">
            <v>7</v>
          </cell>
          <cell r="AX10" t="e">
            <v>#N/A</v>
          </cell>
          <cell r="AY10">
            <v>7</v>
          </cell>
          <cell r="AZ10">
            <v>7</v>
          </cell>
          <cell r="BA10">
            <v>7</v>
          </cell>
          <cell r="BB10">
            <v>8</v>
          </cell>
          <cell r="BC10">
            <v>7</v>
          </cell>
          <cell r="BD10">
            <v>8</v>
          </cell>
        </row>
        <row r="11">
          <cell r="B11">
            <v>1</v>
          </cell>
          <cell r="C11">
            <v>12</v>
          </cell>
          <cell r="D11">
            <v>6</v>
          </cell>
          <cell r="E11">
            <v>1</v>
          </cell>
          <cell r="F11">
            <v>2</v>
          </cell>
          <cell r="G11">
            <v>5</v>
          </cell>
          <cell r="H11">
            <v>2</v>
          </cell>
          <cell r="I11">
            <v>13</v>
          </cell>
          <cell r="J11">
            <v>2</v>
          </cell>
          <cell r="K11">
            <v>1</v>
          </cell>
          <cell r="L11">
            <v>4</v>
          </cell>
          <cell r="M11">
            <v>5</v>
          </cell>
          <cell r="N11">
            <v>13</v>
          </cell>
          <cell r="O11">
            <v>2</v>
          </cell>
          <cell r="P11">
            <v>1</v>
          </cell>
          <cell r="Q11">
            <v>2</v>
          </cell>
          <cell r="R11">
            <v>6</v>
          </cell>
          <cell r="S11">
            <v>10</v>
          </cell>
          <cell r="T11">
            <v>13</v>
          </cell>
          <cell r="U11">
            <v>2</v>
          </cell>
          <cell r="V11">
            <v>2</v>
          </cell>
          <cell r="W11">
            <v>4</v>
          </cell>
          <cell r="X11">
            <v>1</v>
          </cell>
          <cell r="Y11">
            <v>5</v>
          </cell>
          <cell r="Z11">
            <v>6</v>
          </cell>
          <cell r="AA11">
            <v>1</v>
          </cell>
          <cell r="AB11">
            <v>4</v>
          </cell>
          <cell r="AC11">
            <v>2</v>
          </cell>
          <cell r="AD11">
            <v>10</v>
          </cell>
          <cell r="AE11">
            <v>8</v>
          </cell>
          <cell r="AF11">
            <v>7</v>
          </cell>
          <cell r="AG11">
            <v>4</v>
          </cell>
          <cell r="AH11">
            <v>13</v>
          </cell>
          <cell r="AI11">
            <v>2</v>
          </cell>
          <cell r="AJ11">
            <v>2</v>
          </cell>
          <cell r="AK11">
            <v>3</v>
          </cell>
          <cell r="AL11">
            <v>9</v>
          </cell>
          <cell r="AM11">
            <v>9</v>
          </cell>
          <cell r="AN11">
            <v>3</v>
          </cell>
          <cell r="AO11">
            <v>14</v>
          </cell>
          <cell r="AP11" t="e">
            <v>#N/A</v>
          </cell>
          <cell r="AQ11">
            <v>9</v>
          </cell>
          <cell r="AR11">
            <v>8</v>
          </cell>
          <cell r="AS11">
            <v>1</v>
          </cell>
          <cell r="AT11">
            <v>1</v>
          </cell>
          <cell r="AU11">
            <v>3</v>
          </cell>
          <cell r="AV11">
            <v>7</v>
          </cell>
          <cell r="AW11">
            <v>2</v>
          </cell>
          <cell r="AX11">
            <v>1</v>
          </cell>
          <cell r="AY11">
            <v>1</v>
          </cell>
          <cell r="AZ11">
            <v>4</v>
          </cell>
          <cell r="BA11">
            <v>1</v>
          </cell>
          <cell r="BB11">
            <v>10</v>
          </cell>
          <cell r="BC11">
            <v>1</v>
          </cell>
          <cell r="BD11">
            <v>1</v>
          </cell>
        </row>
        <row r="12">
          <cell r="B12">
            <v>10</v>
          </cell>
          <cell r="C12">
            <v>9</v>
          </cell>
          <cell r="D12">
            <v>4</v>
          </cell>
          <cell r="E12">
            <v>9</v>
          </cell>
          <cell r="F12" t="e">
            <v>#N/A</v>
          </cell>
          <cell r="G12" t="e">
            <v>#N/A</v>
          </cell>
          <cell r="H12">
            <v>13</v>
          </cell>
          <cell r="I12">
            <v>1</v>
          </cell>
          <cell r="J12">
            <v>13</v>
          </cell>
          <cell r="K12" t="e">
            <v>#N/A</v>
          </cell>
          <cell r="L12">
            <v>1</v>
          </cell>
          <cell r="M12" t="e">
            <v>#N/A</v>
          </cell>
          <cell r="N12">
            <v>1</v>
          </cell>
          <cell r="O12">
            <v>13</v>
          </cell>
          <cell r="P12" t="e">
            <v>#N/A</v>
          </cell>
          <cell r="Q12">
            <v>13</v>
          </cell>
          <cell r="R12" t="e">
            <v>#N/A</v>
          </cell>
          <cell r="S12" t="e">
            <v>#N/A</v>
          </cell>
          <cell r="T12">
            <v>3</v>
          </cell>
          <cell r="U12">
            <v>13</v>
          </cell>
          <cell r="V12">
            <v>13</v>
          </cell>
          <cell r="W12" t="e">
            <v>#N/A</v>
          </cell>
          <cell r="X12">
            <v>9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>
            <v>1</v>
          </cell>
          <cell r="AG12" t="e">
            <v>#N/A</v>
          </cell>
          <cell r="AH12">
            <v>1</v>
          </cell>
          <cell r="AI12">
            <v>13</v>
          </cell>
          <cell r="AJ12">
            <v>13</v>
          </cell>
          <cell r="AK12" t="e">
            <v>#N/A</v>
          </cell>
          <cell r="AL12">
            <v>11</v>
          </cell>
          <cell r="AM12">
            <v>2</v>
          </cell>
          <cell r="AN12">
            <v>5</v>
          </cell>
          <cell r="AO12">
            <v>6</v>
          </cell>
          <cell r="AP12">
            <v>3</v>
          </cell>
          <cell r="AQ12">
            <v>7</v>
          </cell>
          <cell r="AR12">
            <v>5</v>
          </cell>
          <cell r="AS12" t="e">
            <v>#N/A</v>
          </cell>
          <cell r="AT12" t="e">
            <v>#N/A</v>
          </cell>
          <cell r="AU12" t="e">
            <v>#N/A</v>
          </cell>
          <cell r="AV12">
            <v>1</v>
          </cell>
          <cell r="AW12" t="e">
            <v>#N/A</v>
          </cell>
          <cell r="AX12" t="e">
            <v>#N/A</v>
          </cell>
          <cell r="AY12" t="e">
            <v>#N/A</v>
          </cell>
          <cell r="AZ12" t="e">
            <v>#N/A</v>
          </cell>
          <cell r="BA12" t="e">
            <v>#N/A</v>
          </cell>
          <cell r="BB12">
            <v>1</v>
          </cell>
          <cell r="BC12" t="e">
            <v>#N/A</v>
          </cell>
          <cell r="BD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</v>
          </cell>
          <cell r="J13" t="e">
            <v>#N/A</v>
          </cell>
          <cell r="K13" t="e">
            <v>#N/A</v>
          </cell>
          <cell r="L13">
            <v>1</v>
          </cell>
          <cell r="M13" t="e">
            <v>#N/A</v>
          </cell>
          <cell r="N13">
            <v>1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>
            <v>1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>
            <v>1</v>
          </cell>
          <cell r="AB13">
            <v>1</v>
          </cell>
          <cell r="AC13">
            <v>1</v>
          </cell>
          <cell r="AD13" t="e">
            <v>#N/A</v>
          </cell>
          <cell r="AE13" t="e">
            <v>#N/A</v>
          </cell>
          <cell r="AF13">
            <v>1</v>
          </cell>
          <cell r="AG13" t="e">
            <v>#N/A</v>
          </cell>
          <cell r="AH13">
            <v>1</v>
          </cell>
          <cell r="AI13" t="e">
            <v>#N/A</v>
          </cell>
          <cell r="AJ13" t="e">
            <v>#N/A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  <cell r="AQ13" t="e">
            <v>#N/A</v>
          </cell>
          <cell r="AR13" t="e">
            <v>#N/A</v>
          </cell>
          <cell r="AS13" t="e">
            <v>#N/A</v>
          </cell>
          <cell r="AT13" t="e">
            <v>#N/A</v>
          </cell>
          <cell r="AU13" t="e">
            <v>#N/A</v>
          </cell>
          <cell r="AV13">
            <v>1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>
            <v>1</v>
          </cell>
          <cell r="BC13" t="e">
            <v>#N/A</v>
          </cell>
          <cell r="BD13" t="e">
            <v>#N/A</v>
          </cell>
        </row>
        <row r="14">
          <cell r="B14">
            <v>9</v>
          </cell>
          <cell r="C14">
            <v>11</v>
          </cell>
          <cell r="D14">
            <v>11</v>
          </cell>
          <cell r="E14">
            <v>3</v>
          </cell>
          <cell r="F14" t="e">
            <v>#N/A</v>
          </cell>
          <cell r="G14" t="e">
            <v>#N/A</v>
          </cell>
          <cell r="H14">
            <v>11</v>
          </cell>
          <cell r="I14">
            <v>1</v>
          </cell>
          <cell r="J14">
            <v>11</v>
          </cell>
          <cell r="K14" t="e">
            <v>#N/A</v>
          </cell>
          <cell r="L14">
            <v>1</v>
          </cell>
          <cell r="M14" t="e">
            <v>#N/A</v>
          </cell>
          <cell r="N14">
            <v>1</v>
          </cell>
          <cell r="O14">
            <v>10</v>
          </cell>
          <cell r="P14">
            <v>10</v>
          </cell>
          <cell r="Q14">
            <v>10</v>
          </cell>
          <cell r="R14">
            <v>11</v>
          </cell>
          <cell r="S14">
            <v>8</v>
          </cell>
          <cell r="T14">
            <v>5</v>
          </cell>
          <cell r="U14">
            <v>11</v>
          </cell>
          <cell r="V14">
            <v>10</v>
          </cell>
          <cell r="W14">
            <v>11</v>
          </cell>
          <cell r="X14">
            <v>4</v>
          </cell>
          <cell r="Y14" t="e">
            <v>#N/A</v>
          </cell>
          <cell r="Z14">
            <v>4</v>
          </cell>
          <cell r="AA14">
            <v>8</v>
          </cell>
          <cell r="AB14">
            <v>13</v>
          </cell>
          <cell r="AC14">
            <v>9</v>
          </cell>
          <cell r="AD14">
            <v>5</v>
          </cell>
          <cell r="AE14" t="e">
            <v>#N/A</v>
          </cell>
          <cell r="AF14">
            <v>1</v>
          </cell>
          <cell r="AG14" t="e">
            <v>#N/A</v>
          </cell>
          <cell r="AH14">
            <v>1</v>
          </cell>
          <cell r="AI14">
            <v>11</v>
          </cell>
          <cell r="AJ14">
            <v>11</v>
          </cell>
          <cell r="AK14" t="e">
            <v>#N/A</v>
          </cell>
          <cell r="AL14">
            <v>3</v>
          </cell>
          <cell r="AM14">
            <v>2</v>
          </cell>
          <cell r="AN14">
            <v>6</v>
          </cell>
          <cell r="AO14">
            <v>3</v>
          </cell>
          <cell r="AP14">
            <v>4</v>
          </cell>
          <cell r="AQ14">
            <v>2</v>
          </cell>
          <cell r="AR14">
            <v>3</v>
          </cell>
          <cell r="AS14" t="e">
            <v>#N/A</v>
          </cell>
          <cell r="AT14" t="e">
            <v>#N/A</v>
          </cell>
          <cell r="AU14">
            <v>12</v>
          </cell>
          <cell r="AV14">
            <v>1</v>
          </cell>
          <cell r="AW14">
            <v>12</v>
          </cell>
          <cell r="AX14" t="e">
            <v>#N/A</v>
          </cell>
          <cell r="AY14" t="e">
            <v>#N/A</v>
          </cell>
          <cell r="AZ14" t="e">
            <v>#N/A</v>
          </cell>
          <cell r="BA14">
            <v>11</v>
          </cell>
          <cell r="BB14">
            <v>6</v>
          </cell>
          <cell r="BC14">
            <v>11</v>
          </cell>
          <cell r="BD14" t="e">
            <v>#N/A</v>
          </cell>
        </row>
        <row r="15">
          <cell r="B15">
            <v>10</v>
          </cell>
          <cell r="C15">
            <v>9</v>
          </cell>
          <cell r="D15">
            <v>4</v>
          </cell>
          <cell r="E15">
            <v>14</v>
          </cell>
          <cell r="F15" t="e">
            <v>#N/A</v>
          </cell>
          <cell r="G15" t="e">
            <v>#N/A</v>
          </cell>
          <cell r="H15">
            <v>14</v>
          </cell>
          <cell r="I15">
            <v>1</v>
          </cell>
          <cell r="J15">
            <v>14</v>
          </cell>
          <cell r="K15" t="e">
            <v>#N/A</v>
          </cell>
          <cell r="L15">
            <v>1</v>
          </cell>
          <cell r="M15" t="e">
            <v>#N/A</v>
          </cell>
          <cell r="N15">
            <v>1</v>
          </cell>
          <cell r="O15">
            <v>14</v>
          </cell>
          <cell r="P15" t="e">
            <v>#N/A</v>
          </cell>
          <cell r="Q15">
            <v>14</v>
          </cell>
          <cell r="R15" t="e">
            <v>#N/A</v>
          </cell>
          <cell r="S15" t="e">
            <v>#N/A</v>
          </cell>
          <cell r="T15">
            <v>1</v>
          </cell>
          <cell r="U15">
            <v>14</v>
          </cell>
          <cell r="V15">
            <v>14</v>
          </cell>
          <cell r="W15" t="e">
            <v>#N/A</v>
          </cell>
          <cell r="X15">
            <v>9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>
            <v>1</v>
          </cell>
          <cell r="AG15" t="e">
            <v>#N/A</v>
          </cell>
          <cell r="AH15">
            <v>1</v>
          </cell>
          <cell r="AI15">
            <v>14</v>
          </cell>
          <cell r="AJ15">
            <v>14</v>
          </cell>
          <cell r="AK15" t="e">
            <v>#N/A</v>
          </cell>
          <cell r="AL15">
            <v>5</v>
          </cell>
          <cell r="AM15">
            <v>2</v>
          </cell>
          <cell r="AN15">
            <v>4</v>
          </cell>
          <cell r="AO15">
            <v>7</v>
          </cell>
          <cell r="AP15">
            <v>1</v>
          </cell>
          <cell r="AQ15">
            <v>3</v>
          </cell>
          <cell r="AR15">
            <v>3</v>
          </cell>
          <cell r="AS15" t="e">
            <v>#N/A</v>
          </cell>
          <cell r="AT15" t="e">
            <v>#N/A</v>
          </cell>
          <cell r="AU15" t="e">
            <v>#N/A</v>
          </cell>
          <cell r="AV15">
            <v>1</v>
          </cell>
          <cell r="AW15" t="e">
            <v>#N/A</v>
          </cell>
          <cell r="AX15" t="e">
            <v>#N/A</v>
          </cell>
          <cell r="AY15" t="e">
            <v>#N/A</v>
          </cell>
          <cell r="AZ15" t="e">
            <v>#N/A</v>
          </cell>
          <cell r="BA15" t="e">
            <v>#N/A</v>
          </cell>
          <cell r="BB15">
            <v>1</v>
          </cell>
          <cell r="BC15" t="e">
            <v>#N/A</v>
          </cell>
          <cell r="BD15" t="e">
            <v>#N/A</v>
          </cell>
        </row>
        <row r="16">
          <cell r="B16">
            <v>7</v>
          </cell>
          <cell r="C16">
            <v>6</v>
          </cell>
          <cell r="D16">
            <v>8</v>
          </cell>
          <cell r="E16">
            <v>3</v>
          </cell>
          <cell r="F16">
            <v>6</v>
          </cell>
          <cell r="G16">
            <v>1</v>
          </cell>
          <cell r="H16">
            <v>10</v>
          </cell>
          <cell r="I16">
            <v>5</v>
          </cell>
          <cell r="J16">
            <v>10</v>
          </cell>
          <cell r="K16">
            <v>8</v>
          </cell>
          <cell r="L16">
            <v>1</v>
          </cell>
          <cell r="M16" t="e">
            <v>#N/A</v>
          </cell>
          <cell r="N16">
            <v>6</v>
          </cell>
          <cell r="O16">
            <v>11</v>
          </cell>
          <cell r="P16" t="e">
            <v>#N/A</v>
          </cell>
          <cell r="Q16">
            <v>11</v>
          </cell>
          <cell r="R16">
            <v>1</v>
          </cell>
          <cell r="S16">
            <v>1</v>
          </cell>
          <cell r="T16">
            <v>2</v>
          </cell>
          <cell r="U16">
            <v>10</v>
          </cell>
          <cell r="V16">
            <v>11</v>
          </cell>
          <cell r="W16">
            <v>5</v>
          </cell>
          <cell r="X16">
            <v>4</v>
          </cell>
          <cell r="Y16" t="e">
            <v>#N/A</v>
          </cell>
          <cell r="Z16">
            <v>8</v>
          </cell>
          <cell r="AA16" t="e">
            <v>#N/A</v>
          </cell>
          <cell r="AB16">
            <v>7</v>
          </cell>
          <cell r="AC16">
            <v>6</v>
          </cell>
          <cell r="AD16">
            <v>2</v>
          </cell>
          <cell r="AE16">
            <v>2</v>
          </cell>
          <cell r="AF16">
            <v>1</v>
          </cell>
          <cell r="AG16" t="e">
            <v>#N/A</v>
          </cell>
          <cell r="AH16">
            <v>1</v>
          </cell>
          <cell r="AI16">
            <v>10</v>
          </cell>
          <cell r="AJ16">
            <v>10</v>
          </cell>
          <cell r="AK16" t="e">
            <v>#N/A</v>
          </cell>
          <cell r="AL16">
            <v>4</v>
          </cell>
          <cell r="AM16">
            <v>2</v>
          </cell>
          <cell r="AN16">
            <v>7</v>
          </cell>
          <cell r="AO16">
            <v>2</v>
          </cell>
          <cell r="AP16">
            <v>9</v>
          </cell>
          <cell r="AQ16">
            <v>8</v>
          </cell>
          <cell r="AR16">
            <v>5</v>
          </cell>
          <cell r="AS16" t="e">
            <v>#N/A</v>
          </cell>
          <cell r="AT16" t="e">
            <v>#N/A</v>
          </cell>
          <cell r="AU16">
            <v>8</v>
          </cell>
          <cell r="AV16">
            <v>1</v>
          </cell>
          <cell r="AW16">
            <v>8</v>
          </cell>
          <cell r="AX16" t="e">
            <v>#N/A</v>
          </cell>
          <cell r="AY16" t="e">
            <v>#N/A</v>
          </cell>
          <cell r="AZ16" t="e">
            <v>#N/A</v>
          </cell>
          <cell r="BA16">
            <v>10</v>
          </cell>
          <cell r="BB16">
            <v>1</v>
          </cell>
          <cell r="BC16">
            <v>10</v>
          </cell>
          <cell r="BD16" t="e">
            <v>#N/A</v>
          </cell>
        </row>
        <row r="17">
          <cell r="B17">
            <v>13</v>
          </cell>
          <cell r="C17">
            <v>3</v>
          </cell>
          <cell r="D17">
            <v>1</v>
          </cell>
          <cell r="E17">
            <v>9</v>
          </cell>
          <cell r="F17">
            <v>1</v>
          </cell>
          <cell r="G17">
            <v>2</v>
          </cell>
          <cell r="H17">
            <v>6</v>
          </cell>
          <cell r="I17">
            <v>6</v>
          </cell>
          <cell r="J17">
            <v>6</v>
          </cell>
          <cell r="K17">
            <v>4</v>
          </cell>
          <cell r="L17">
            <v>7</v>
          </cell>
          <cell r="M17">
            <v>3</v>
          </cell>
          <cell r="N17">
            <v>9</v>
          </cell>
          <cell r="O17">
            <v>6</v>
          </cell>
          <cell r="P17">
            <v>7</v>
          </cell>
          <cell r="Q17">
            <v>6</v>
          </cell>
          <cell r="R17">
            <v>10</v>
          </cell>
          <cell r="S17">
            <v>11</v>
          </cell>
          <cell r="T17">
            <v>11</v>
          </cell>
          <cell r="U17">
            <v>5</v>
          </cell>
          <cell r="V17">
            <v>6</v>
          </cell>
          <cell r="W17">
            <v>8</v>
          </cell>
          <cell r="X17">
            <v>9</v>
          </cell>
          <cell r="Y17">
            <v>2</v>
          </cell>
          <cell r="Z17">
            <v>11</v>
          </cell>
          <cell r="AA17">
            <v>8</v>
          </cell>
          <cell r="AB17">
            <v>10</v>
          </cell>
          <cell r="AC17">
            <v>12</v>
          </cell>
          <cell r="AD17">
            <v>11</v>
          </cell>
          <cell r="AE17">
            <v>6</v>
          </cell>
          <cell r="AF17">
            <v>8</v>
          </cell>
          <cell r="AG17">
            <v>3</v>
          </cell>
          <cell r="AH17">
            <v>10</v>
          </cell>
          <cell r="AI17">
            <v>6</v>
          </cell>
          <cell r="AJ17">
            <v>6</v>
          </cell>
          <cell r="AK17">
            <v>8</v>
          </cell>
          <cell r="AL17">
            <v>1</v>
          </cell>
          <cell r="AM17">
            <v>10</v>
          </cell>
          <cell r="AN17">
            <v>2</v>
          </cell>
          <cell r="AO17">
            <v>1</v>
          </cell>
          <cell r="AP17">
            <v>5</v>
          </cell>
          <cell r="AQ17">
            <v>5</v>
          </cell>
          <cell r="AR17">
            <v>1</v>
          </cell>
          <cell r="AS17">
            <v>3</v>
          </cell>
          <cell r="AT17">
            <v>3</v>
          </cell>
          <cell r="AU17">
            <v>5</v>
          </cell>
          <cell r="AV17">
            <v>7</v>
          </cell>
          <cell r="AW17">
            <v>6</v>
          </cell>
          <cell r="AX17">
            <v>3</v>
          </cell>
          <cell r="AY17">
            <v>3</v>
          </cell>
          <cell r="AZ17">
            <v>3</v>
          </cell>
          <cell r="BA17">
            <v>4</v>
          </cell>
          <cell r="BB17">
            <v>6</v>
          </cell>
          <cell r="BC17">
            <v>4</v>
          </cell>
          <cell r="BD17">
            <v>2</v>
          </cell>
        </row>
      </sheetData>
      <sheetData sheetId="3"/>
      <sheetData sheetId="4"/>
      <sheetData sheetId="5"/>
      <sheetData sheetId="6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3100000003" backgroundQuery="1" createdVersion="6" refreshedVersion="6" minRefreshableVersion="3" recordCount="0" supportSubquery="1" supportAdvancedDrill="1" xr:uid="{4F16C611-05D2-4056-97F1-B6A5367A42AC}">
  <cacheSource type="external" connectionId="1"/>
  <cacheFields count="3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Measures].[Measure Score]" caption="Measure Score" numFmtId="0" hierarchy="46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2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3787384261" backgroundQuery="1" createdVersion="6" refreshedVersion="6" minRefreshableVersion="3" recordCount="0" supportSubquery="1" supportAdvancedDrill="1" xr:uid="{AD5818A3-AE56-4D24-9DE1-8A33716AAB5B}">
  <cacheSource type="external" connectionId="1"/>
  <cacheFields count="6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WI High Score]" caption="WI High Score" numFmtId="0" hierarchy="43" level="32767"/>
    <cacheField name="[Measures].[WI Low Score]" caption="WI Low Score" numFmtId="0" hierarchy="44" level="32767"/>
    <cacheField name="[Measures].[WI Average Score]" caption="WI Average Score" numFmtId="0" hierarchy="45" level="32767"/>
    <cacheField name="[Measures].[US High Score]" caption="US High Score" numFmtId="0" hierarchy="48" level="32767"/>
    <cacheField name="[Measures].[US Low Score]" caption="US Low Score" numFmtId="0" hierarchy="49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 oneField="1">
      <fieldsUsage count="1">
        <fieldUsage x="1"/>
      </fieldsUsage>
    </cacheHierarchy>
    <cacheHierarchy uniqueName="[Measures].[WI Low Score]" caption="WI Low Score" measure="1" displayFolder="" measureGroup="Facility Score Measures" count="0" oneField="1">
      <fieldsUsage count="1">
        <fieldUsage x="2"/>
      </fieldsUsage>
    </cacheHierarchy>
    <cacheHierarchy uniqueName="[Measures].[WI Average Score]" caption="WI Average Score" measure="1" displayFolder="" measureGroup="Facility Score Measures" count="0" oneField="1">
      <fieldsUsage count="1">
        <fieldUsage x="3"/>
      </fieldsUsage>
    </cacheHierarchy>
    <cacheHierarchy uniqueName="[Measures].[Measure Score]" caption="Measure Score" measure="1" displayFolder="" measureGroup="Facility Score Measures" count="0"/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 oneField="1">
      <fieldsUsage count="1">
        <fieldUsage x="4"/>
      </fieldsUsage>
    </cacheHierarchy>
    <cacheHierarchy uniqueName="[Measures].[US Low Score]" caption="US Low Score" measure="1" displayFolder="" measureGroup="Facility Score Measures" count="0" oneField="1">
      <fieldsUsage count="1">
        <fieldUsage x="5"/>
      </fieldsUsage>
    </cacheHierarchy>
    <cacheHierarchy uniqueName="[Measures].[US Average Score]" caption="US 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8039814815" backgroundQuery="1" createdVersion="6" refreshedVersion="6" minRefreshableVersion="3" recordCount="0" supportSubquery="1" supportAdvancedDrill="1" xr:uid="{6021F055-39F3-403F-BAE3-CD3A2FD0565C}">
  <cacheSource type="external" connectionId="1"/>
  <cacheFields count="5">
    <cacheField name="[Facilities].[Facility County Name].[Facility County Name]" caption="Facility County Name" numFmtId="0" hierarchy="12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AURORA MEDICAL CENTER SUMMIT]" c="AURORA MEDICAL CENTER SUMMIT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ntainsSemiMixedTypes="0" containsString="0"/>
    </cacheField>
    <cacheField name="[Measures].[Measure Score]" caption="Measure Score" numFmtId="0" hierarchy="46" level="32767"/>
    <cacheField name="[Measures].[US Average Score]" caption="US Average Score" numFmtId="0" hierarchy="50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0"/>
      </fieldsUsage>
    </cacheHierarchy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2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3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84112-B8EB-4B5B-A34C-3B7A9DC4D82A}" name="PivotTable3" cacheId="3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6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Measures" fieldListSortAscending="1">
  <location ref="A1:F57" firstHeaderRow="0" firstDataRow="1" firstDataCol="1"/>
  <pivotFields count="6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baseField="0" baseItem="0"/>
    <dataField fld="2" baseField="0" baseItem="0"/>
    <dataField fld="3" baseField="0" baseItem="0"/>
    <dataField fld="4" baseField="0" baseItem="0"/>
    <dataField fld="5" baseField="0" baseItem="0"/>
  </dataFields>
  <formats count="1">
    <format dxfId="0">
      <pivotArea grandRow="1" outline="0" collapsedLevelsAreSubtotals="1" fieldPosition="0"/>
    </format>
  </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FB5B-556C-45E3-B80D-016272FFED63}" name="PivotTable5" cacheId="11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Counties" fieldListSortAscending="1">
  <location ref="A3:C21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</rowItems>
  <colFields count="1">
    <field x="-2"/>
  </colFields>
  <colItems count="2">
    <i>
      <x/>
    </i>
    <i i="1">
      <x v="1"/>
    </i>
  </colItems>
  <pageFields count="1">
    <pageField fld="2" hier="20" name="[Facility Scores].[Measure Name].&amp;[Clostridium Difficile (C.Diff)]" cap="Clostridium Difficile (C.Diff)"/>
  </pageFields>
  <dataFields count="2">
    <dataField fld="3" baseField="0" baseItem="0"/>
    <dataField fld="4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27BB-FD16-4CB9-B6A9-31D119253701}">
  <dimension ref="A1:BD17"/>
  <sheetViews>
    <sheetView workbookViewId="0"/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75</v>
      </c>
      <c r="B1" s="1" t="s">
        <v>71</v>
      </c>
    </row>
    <row r="2" spans="1:56" x14ac:dyDescent="0.45">
      <c r="A2" s="1" t="s">
        <v>72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  <c r="B3" s="7">
        <v>0.9</v>
      </c>
      <c r="C3" s="7">
        <v>1.07</v>
      </c>
      <c r="D3" s="7">
        <v>5.86</v>
      </c>
      <c r="E3" s="7">
        <v>0.14000000000000001</v>
      </c>
      <c r="F3" s="7">
        <v>1.0720000000000001</v>
      </c>
      <c r="G3" s="7">
        <v>0.623</v>
      </c>
      <c r="H3" s="7">
        <v>8637</v>
      </c>
      <c r="I3" s="7">
        <v>15</v>
      </c>
      <c r="J3" s="7">
        <v>13.993</v>
      </c>
      <c r="K3" s="7">
        <v>1.728</v>
      </c>
      <c r="L3" s="7">
        <v>0.626</v>
      </c>
      <c r="M3" s="7">
        <v>0.30599999999999999</v>
      </c>
      <c r="N3" s="7">
        <v>9</v>
      </c>
      <c r="O3" s="7">
        <v>14.366</v>
      </c>
      <c r="P3" s="7">
        <v>1.1499999999999999</v>
      </c>
      <c r="Q3" s="7">
        <v>9388</v>
      </c>
      <c r="R3" s="7">
        <v>0.99</v>
      </c>
      <c r="S3" s="7">
        <v>0.71699999999999997</v>
      </c>
      <c r="T3" s="7">
        <v>40</v>
      </c>
      <c r="U3" s="7">
        <v>62102</v>
      </c>
      <c r="V3" s="7">
        <v>40.411000000000001</v>
      </c>
      <c r="W3" s="7">
        <v>1.335</v>
      </c>
      <c r="X3" s="7">
        <v>0.26</v>
      </c>
      <c r="Y3" s="7">
        <v>3.1</v>
      </c>
      <c r="Z3" s="7">
        <v>6.7</v>
      </c>
      <c r="AA3" s="7">
        <v>12.5</v>
      </c>
      <c r="AB3" s="7">
        <v>11.6</v>
      </c>
      <c r="AC3" s="7">
        <v>13.8</v>
      </c>
      <c r="AD3" s="7">
        <v>13.9</v>
      </c>
      <c r="AE3" s="7">
        <v>148.86000000000001</v>
      </c>
      <c r="AF3" s="7">
        <v>0.20200000000000001</v>
      </c>
      <c r="AG3" s="7">
        <v>0.01</v>
      </c>
      <c r="AH3" s="7">
        <v>1</v>
      </c>
      <c r="AI3" s="7">
        <v>73888</v>
      </c>
      <c r="AJ3" s="7">
        <v>4.9539999999999997</v>
      </c>
      <c r="AK3" s="7">
        <v>0.996</v>
      </c>
      <c r="AL3" s="7">
        <v>2.58</v>
      </c>
      <c r="AM3" s="7">
        <v>1.81</v>
      </c>
      <c r="AN3" s="7">
        <v>9.6300000000000008</v>
      </c>
      <c r="AO3" s="7">
        <v>0.47</v>
      </c>
      <c r="AP3" s="7"/>
      <c r="AQ3" s="7">
        <v>5.39</v>
      </c>
      <c r="AR3" s="7">
        <v>1.19</v>
      </c>
      <c r="AS3" s="7">
        <v>1.877</v>
      </c>
      <c r="AT3" s="7">
        <v>0.47799999999999998</v>
      </c>
      <c r="AU3" s="7">
        <v>194</v>
      </c>
      <c r="AV3" s="7">
        <v>3</v>
      </c>
      <c r="AW3" s="7">
        <v>1.5980000000000001</v>
      </c>
      <c r="AX3" s="7">
        <v>5.109</v>
      </c>
      <c r="AY3" s="7">
        <v>0.35799999999999998</v>
      </c>
      <c r="AZ3" s="7">
        <v>1.7999999999999999E-2</v>
      </c>
      <c r="BA3" s="7">
        <v>105</v>
      </c>
      <c r="BB3" s="7">
        <v>1</v>
      </c>
      <c r="BC3" s="7">
        <v>2.794</v>
      </c>
      <c r="BD3" s="7">
        <v>1.7649999999999999</v>
      </c>
    </row>
    <row r="4" spans="1:56" x14ac:dyDescent="0.45">
      <c r="A4" s="2" t="s">
        <v>1</v>
      </c>
      <c r="B4" s="7">
        <v>0.87</v>
      </c>
      <c r="C4" s="7">
        <v>1.24</v>
      </c>
      <c r="D4" s="7">
        <v>4.63</v>
      </c>
      <c r="E4" s="7">
        <v>0.1</v>
      </c>
      <c r="F4" s="7">
        <v>1.339</v>
      </c>
      <c r="G4" s="7">
        <v>0.68</v>
      </c>
      <c r="H4" s="7">
        <v>8734</v>
      </c>
      <c r="I4" s="7">
        <v>10</v>
      </c>
      <c r="J4" s="7">
        <v>7.4710000000000001</v>
      </c>
      <c r="K4" s="7">
        <v>2.3860000000000001</v>
      </c>
      <c r="L4" s="7">
        <v>0.45400000000000001</v>
      </c>
      <c r="M4" s="7">
        <v>0.16600000000000001</v>
      </c>
      <c r="N4" s="7">
        <v>5</v>
      </c>
      <c r="O4" s="7">
        <v>11.005000000000001</v>
      </c>
      <c r="P4" s="7">
        <v>1.0069999999999999</v>
      </c>
      <c r="Q4" s="7">
        <v>11665</v>
      </c>
      <c r="R4" s="7">
        <v>0.49099999999999999</v>
      </c>
      <c r="S4" s="7">
        <v>0.29599999999999999</v>
      </c>
      <c r="T4" s="7">
        <v>17</v>
      </c>
      <c r="U4" s="7">
        <v>58765</v>
      </c>
      <c r="V4" s="7">
        <v>34.590000000000003</v>
      </c>
      <c r="W4" s="7">
        <v>0.77100000000000002</v>
      </c>
      <c r="X4" s="7">
        <v>0.27</v>
      </c>
      <c r="Y4" s="7">
        <v>4</v>
      </c>
      <c r="Z4" s="7">
        <v>9.1</v>
      </c>
      <c r="AA4" s="7">
        <v>12.9</v>
      </c>
      <c r="AB4" s="7">
        <v>13.3</v>
      </c>
      <c r="AC4" s="7">
        <v>18.3</v>
      </c>
      <c r="AD4" s="7">
        <v>14.6</v>
      </c>
      <c r="AE4" s="7">
        <v>151.37</v>
      </c>
      <c r="AF4" s="7">
        <v>0</v>
      </c>
      <c r="AG4" s="7"/>
      <c r="AH4" s="7">
        <v>0</v>
      </c>
      <c r="AI4" s="7">
        <v>72383</v>
      </c>
      <c r="AJ4" s="7">
        <v>3.74</v>
      </c>
      <c r="AK4" s="7">
        <v>0.80100000000000005</v>
      </c>
      <c r="AL4" s="7">
        <v>2.77</v>
      </c>
      <c r="AM4" s="7">
        <v>1.7</v>
      </c>
      <c r="AN4" s="7">
        <v>12.33</v>
      </c>
      <c r="AO4" s="7">
        <v>0.64</v>
      </c>
      <c r="AP4" s="7">
        <v>2.8</v>
      </c>
      <c r="AQ4" s="7">
        <v>5.85</v>
      </c>
      <c r="AR4" s="7">
        <v>1.27</v>
      </c>
      <c r="AS4" s="7">
        <v>0.97299999999999998</v>
      </c>
      <c r="AT4" s="7">
        <v>0.16300000000000001</v>
      </c>
      <c r="AU4" s="7">
        <v>231</v>
      </c>
      <c r="AV4" s="7">
        <v>2</v>
      </c>
      <c r="AW4" s="7">
        <v>2.0550000000000002</v>
      </c>
      <c r="AX4" s="7">
        <v>3.2149999999999999</v>
      </c>
      <c r="AY4" s="7">
        <v>0.8</v>
      </c>
      <c r="AZ4" s="7">
        <v>0.29299999999999998</v>
      </c>
      <c r="BA4" s="7">
        <v>222</v>
      </c>
      <c r="BB4" s="7">
        <v>5</v>
      </c>
      <c r="BC4" s="7">
        <v>6.2530000000000001</v>
      </c>
      <c r="BD4" s="7">
        <v>1.772</v>
      </c>
    </row>
    <row r="5" spans="1:56" x14ac:dyDescent="0.45">
      <c r="A5" s="2" t="s">
        <v>2</v>
      </c>
      <c r="B5" s="7">
        <v>0.91</v>
      </c>
      <c r="C5" s="7">
        <v>1.1299999999999999</v>
      </c>
      <c r="D5" s="7">
        <v>5.31</v>
      </c>
      <c r="E5" s="7">
        <v>0.12</v>
      </c>
      <c r="F5" s="7">
        <v>3.0870000000000002</v>
      </c>
      <c r="G5" s="7">
        <v>1.5680000000000001</v>
      </c>
      <c r="H5" s="7">
        <v>3901</v>
      </c>
      <c r="I5" s="7">
        <v>10</v>
      </c>
      <c r="J5" s="7">
        <v>3.2389999999999999</v>
      </c>
      <c r="K5" s="7">
        <v>5.5030000000000001</v>
      </c>
      <c r="L5" s="7">
        <v>1.18</v>
      </c>
      <c r="M5" s="7">
        <v>0.432</v>
      </c>
      <c r="N5" s="7">
        <v>5</v>
      </c>
      <c r="O5" s="7">
        <v>4.2389999999999999</v>
      </c>
      <c r="P5" s="7">
        <v>2.6139999999999999</v>
      </c>
      <c r="Q5" s="7">
        <v>5289</v>
      </c>
      <c r="R5" s="7">
        <v>0.68799999999999994</v>
      </c>
      <c r="S5" s="7">
        <v>0.38300000000000001</v>
      </c>
      <c r="T5" s="7">
        <v>13</v>
      </c>
      <c r="U5" s="7">
        <v>29999</v>
      </c>
      <c r="V5" s="7">
        <v>18.902000000000001</v>
      </c>
      <c r="W5" s="7">
        <v>1.147</v>
      </c>
      <c r="X5" s="7">
        <v>0.24</v>
      </c>
      <c r="Y5" s="7"/>
      <c r="Z5" s="7">
        <v>9.4</v>
      </c>
      <c r="AA5" s="7">
        <v>13.6</v>
      </c>
      <c r="AB5" s="7">
        <v>10.4</v>
      </c>
      <c r="AC5" s="7">
        <v>13</v>
      </c>
      <c r="AD5" s="7">
        <v>14.4</v>
      </c>
      <c r="AE5" s="7">
        <v>171.77</v>
      </c>
      <c r="AF5" s="7">
        <v>0</v>
      </c>
      <c r="AG5" s="7"/>
      <c r="AH5" s="7">
        <v>0</v>
      </c>
      <c r="AI5" s="7">
        <v>31752</v>
      </c>
      <c r="AJ5" s="7">
        <v>1.4359999999999999</v>
      </c>
      <c r="AK5" s="7">
        <v>2.0859999999999999</v>
      </c>
      <c r="AL5" s="7">
        <v>2.6</v>
      </c>
      <c r="AM5" s="7">
        <v>1.82</v>
      </c>
      <c r="AN5" s="7">
        <v>14.37</v>
      </c>
      <c r="AO5" s="7">
        <v>0.43</v>
      </c>
      <c r="AP5" s="7"/>
      <c r="AQ5" s="7">
        <v>5.0599999999999996</v>
      </c>
      <c r="AR5" s="7">
        <v>1.27</v>
      </c>
      <c r="AS5" s="7"/>
      <c r="AT5" s="7"/>
      <c r="AU5" s="7">
        <v>16</v>
      </c>
      <c r="AV5" s="7">
        <v>0</v>
      </c>
      <c r="AW5" s="7">
        <v>0.13100000000000001</v>
      </c>
      <c r="AX5" s="7"/>
      <c r="AY5" s="7"/>
      <c r="AZ5" s="7"/>
      <c r="BA5" s="7">
        <v>34</v>
      </c>
      <c r="BB5" s="7">
        <v>1</v>
      </c>
      <c r="BC5" s="7">
        <v>0.95399999999999996</v>
      </c>
      <c r="BD5" s="7"/>
    </row>
    <row r="6" spans="1:56" x14ac:dyDescent="0.45">
      <c r="A6" s="2" t="s">
        <v>73</v>
      </c>
      <c r="B6" s="7">
        <v>0.92</v>
      </c>
      <c r="C6" s="7">
        <v>1.1299999999999999</v>
      </c>
      <c r="D6" s="7">
        <v>5.21</v>
      </c>
      <c r="E6" s="7">
        <v>0.1</v>
      </c>
      <c r="F6" s="7">
        <v>1.913</v>
      </c>
      <c r="G6" s="7">
        <v>0.48699999999999999</v>
      </c>
      <c r="H6" s="7">
        <v>2971</v>
      </c>
      <c r="I6" s="7">
        <v>3</v>
      </c>
      <c r="J6" s="7">
        <v>1.5680000000000001</v>
      </c>
      <c r="K6" s="7">
        <v>5.2069999999999999</v>
      </c>
      <c r="L6" s="7">
        <v>0.57499999999999996</v>
      </c>
      <c r="M6" s="7">
        <v>2.9000000000000001E-2</v>
      </c>
      <c r="N6" s="7">
        <v>1</v>
      </c>
      <c r="O6" s="7">
        <v>1.7390000000000001</v>
      </c>
      <c r="P6" s="7">
        <v>2.8359999999999999</v>
      </c>
      <c r="Q6" s="7">
        <v>2843</v>
      </c>
      <c r="R6" s="7">
        <v>0.79200000000000004</v>
      </c>
      <c r="S6" s="7">
        <v>0.34699999999999998</v>
      </c>
      <c r="T6" s="7">
        <v>7</v>
      </c>
      <c r="U6" s="7">
        <v>16164</v>
      </c>
      <c r="V6" s="7">
        <v>8.8339999999999996</v>
      </c>
      <c r="W6" s="7">
        <v>1.5669999999999999</v>
      </c>
      <c r="X6" s="7">
        <v>0.25</v>
      </c>
      <c r="Y6" s="7"/>
      <c r="Z6" s="7">
        <v>7.9</v>
      </c>
      <c r="AA6" s="7">
        <v>13.5</v>
      </c>
      <c r="AB6" s="7">
        <v>14.2</v>
      </c>
      <c r="AC6" s="7">
        <v>14.9</v>
      </c>
      <c r="AD6" s="7">
        <v>15.1</v>
      </c>
      <c r="AE6" s="7"/>
      <c r="AF6" s="7"/>
      <c r="AG6" s="7"/>
      <c r="AH6" s="7">
        <v>0</v>
      </c>
      <c r="AI6" s="7">
        <v>17759</v>
      </c>
      <c r="AJ6" s="7">
        <v>0.67</v>
      </c>
      <c r="AK6" s="7"/>
      <c r="AL6" s="7">
        <v>2.65</v>
      </c>
      <c r="AM6" s="7">
        <v>1.53</v>
      </c>
      <c r="AN6" s="7">
        <v>5.98</v>
      </c>
      <c r="AO6" s="7">
        <v>0.92</v>
      </c>
      <c r="AP6" s="7">
        <v>1.9</v>
      </c>
      <c r="AQ6" s="7">
        <v>2.59</v>
      </c>
      <c r="AR6" s="7">
        <v>1.02</v>
      </c>
      <c r="AS6" s="7"/>
      <c r="AT6" s="7"/>
      <c r="AU6" s="7">
        <v>39</v>
      </c>
      <c r="AV6" s="7">
        <v>0</v>
      </c>
      <c r="AW6" s="7">
        <v>0.33400000000000002</v>
      </c>
      <c r="AX6" s="7"/>
      <c r="AY6" s="7">
        <v>0.78500000000000003</v>
      </c>
      <c r="AZ6" s="7">
        <v>3.9E-2</v>
      </c>
      <c r="BA6" s="7">
        <v>54</v>
      </c>
      <c r="BB6" s="7">
        <v>1</v>
      </c>
      <c r="BC6" s="7">
        <v>1.274</v>
      </c>
      <c r="BD6" s="7">
        <v>3.871</v>
      </c>
    </row>
    <row r="7" spans="1:56" x14ac:dyDescent="0.45">
      <c r="A7" s="2" t="s">
        <v>3</v>
      </c>
      <c r="B7" s="7">
        <v>0.95</v>
      </c>
      <c r="C7" s="7">
        <v>1.25</v>
      </c>
      <c r="D7" s="7">
        <v>4.83</v>
      </c>
      <c r="E7" s="7">
        <v>0.11</v>
      </c>
      <c r="F7" s="7"/>
      <c r="G7" s="7"/>
      <c r="H7" s="7">
        <v>768</v>
      </c>
      <c r="I7" s="7">
        <v>0</v>
      </c>
      <c r="J7" s="7">
        <v>0.39800000000000002</v>
      </c>
      <c r="K7" s="7"/>
      <c r="L7" s="7"/>
      <c r="M7" s="7"/>
      <c r="N7" s="7">
        <v>0</v>
      </c>
      <c r="O7" s="7">
        <v>0.24299999999999999</v>
      </c>
      <c r="P7" s="7"/>
      <c r="Q7" s="7">
        <v>401</v>
      </c>
      <c r="R7" s="7">
        <v>0.79200000000000004</v>
      </c>
      <c r="S7" s="7">
        <v>0.20200000000000001</v>
      </c>
      <c r="T7" s="7">
        <v>3</v>
      </c>
      <c r="U7" s="7">
        <v>5774</v>
      </c>
      <c r="V7" s="7">
        <v>3.7869999999999999</v>
      </c>
      <c r="W7" s="7">
        <v>2.1560000000000001</v>
      </c>
      <c r="X7" s="7">
        <v>0.26</v>
      </c>
      <c r="Y7" s="7"/>
      <c r="Z7" s="7">
        <v>9</v>
      </c>
      <c r="AA7" s="7"/>
      <c r="AB7" s="7">
        <v>12.6</v>
      </c>
      <c r="AC7" s="7">
        <v>14.5</v>
      </c>
      <c r="AD7" s="7"/>
      <c r="AE7" s="7"/>
      <c r="AF7" s="7"/>
      <c r="AG7" s="7"/>
      <c r="AH7" s="7">
        <v>0</v>
      </c>
      <c r="AI7" s="7">
        <v>5774</v>
      </c>
      <c r="AJ7" s="7">
        <v>0.14099999999999999</v>
      </c>
      <c r="AK7" s="7"/>
      <c r="AL7" s="7">
        <v>2.4500000000000002</v>
      </c>
      <c r="AM7" s="7">
        <v>1.33</v>
      </c>
      <c r="AN7" s="7">
        <v>8.01</v>
      </c>
      <c r="AO7" s="7">
        <v>0.33</v>
      </c>
      <c r="AP7" s="7">
        <v>2.7</v>
      </c>
      <c r="AQ7" s="7">
        <v>3.3</v>
      </c>
      <c r="AR7" s="7">
        <v>0.93</v>
      </c>
      <c r="AS7" s="7"/>
      <c r="AT7" s="7"/>
      <c r="AU7" s="7">
        <v>33</v>
      </c>
      <c r="AV7" s="7">
        <v>0</v>
      </c>
      <c r="AW7" s="7">
        <v>0.22</v>
      </c>
      <c r="AX7" s="7"/>
      <c r="AY7" s="7"/>
      <c r="AZ7" s="7"/>
      <c r="BA7" s="7">
        <v>11</v>
      </c>
      <c r="BB7" s="7">
        <v>0</v>
      </c>
      <c r="BC7" s="7">
        <v>0.26400000000000001</v>
      </c>
      <c r="BD7" s="7"/>
    </row>
    <row r="8" spans="1:56" x14ac:dyDescent="0.45">
      <c r="A8" s="2" t="s">
        <v>4</v>
      </c>
      <c r="B8" s="7">
        <v>0.83</v>
      </c>
      <c r="C8" s="7">
        <v>0.97</v>
      </c>
      <c r="D8" s="7">
        <v>3.93</v>
      </c>
      <c r="E8" s="7">
        <v>0.09</v>
      </c>
      <c r="F8" s="7">
        <v>0.71499999999999997</v>
      </c>
      <c r="G8" s="7">
        <v>0.503</v>
      </c>
      <c r="H8" s="7">
        <v>32894</v>
      </c>
      <c r="I8" s="7">
        <v>34</v>
      </c>
      <c r="J8" s="7">
        <v>47.527000000000001</v>
      </c>
      <c r="K8" s="7">
        <v>0.98799999999999999</v>
      </c>
      <c r="L8" s="7">
        <v>0.496</v>
      </c>
      <c r="M8" s="7">
        <v>0.33100000000000002</v>
      </c>
      <c r="N8" s="7">
        <v>26</v>
      </c>
      <c r="O8" s="7">
        <v>52.457000000000001</v>
      </c>
      <c r="P8" s="7">
        <v>0.71599999999999997</v>
      </c>
      <c r="Q8" s="7">
        <v>49839</v>
      </c>
      <c r="R8" s="7">
        <v>0.59899999999999998</v>
      </c>
      <c r="S8" s="7">
        <v>0.48799999999999999</v>
      </c>
      <c r="T8" s="7">
        <v>96</v>
      </c>
      <c r="U8" s="7">
        <v>243871</v>
      </c>
      <c r="V8" s="7">
        <v>160.27699999999999</v>
      </c>
      <c r="W8" s="7">
        <v>0.72799999999999998</v>
      </c>
      <c r="X8" s="7">
        <v>0.37</v>
      </c>
      <c r="Y8" s="7">
        <v>1.9</v>
      </c>
      <c r="Z8" s="7">
        <v>6.9</v>
      </c>
      <c r="AA8" s="7">
        <v>12.3</v>
      </c>
      <c r="AB8" s="7">
        <v>9.5</v>
      </c>
      <c r="AC8" s="7">
        <v>13</v>
      </c>
      <c r="AD8" s="7">
        <v>15.3</v>
      </c>
      <c r="AE8" s="7">
        <v>179.03</v>
      </c>
      <c r="AF8" s="7">
        <v>0.45100000000000001</v>
      </c>
      <c r="AG8" s="7">
        <v>0.21</v>
      </c>
      <c r="AH8" s="7">
        <v>8</v>
      </c>
      <c r="AI8" s="7">
        <v>258554</v>
      </c>
      <c r="AJ8" s="7">
        <v>17.722000000000001</v>
      </c>
      <c r="AK8" s="7">
        <v>0.85699999999999998</v>
      </c>
      <c r="AL8" s="7">
        <v>4.03</v>
      </c>
      <c r="AM8" s="7">
        <v>2.0499999999999998</v>
      </c>
      <c r="AN8" s="7">
        <v>17.420000000000002</v>
      </c>
      <c r="AO8" s="7">
        <v>0.7</v>
      </c>
      <c r="AP8" s="7">
        <v>3.1</v>
      </c>
      <c r="AQ8" s="7">
        <v>4.4800000000000004</v>
      </c>
      <c r="AR8" s="7">
        <v>1.38</v>
      </c>
      <c r="AS8" s="7">
        <v>3.5289999999999999</v>
      </c>
      <c r="AT8" s="7">
        <v>2.0089999999999999</v>
      </c>
      <c r="AU8" s="7">
        <v>426</v>
      </c>
      <c r="AV8" s="7">
        <v>14</v>
      </c>
      <c r="AW8" s="7">
        <v>3.9670000000000001</v>
      </c>
      <c r="AX8" s="7">
        <v>5.7809999999999997</v>
      </c>
      <c r="AY8" s="7">
        <v>1.52</v>
      </c>
      <c r="AZ8" s="7">
        <v>0.94199999999999995</v>
      </c>
      <c r="BA8" s="7">
        <v>463</v>
      </c>
      <c r="BB8" s="7">
        <v>19</v>
      </c>
      <c r="BC8" s="7">
        <v>12.5</v>
      </c>
      <c r="BD8" s="7">
        <v>2.33</v>
      </c>
    </row>
    <row r="9" spans="1:56" x14ac:dyDescent="0.45">
      <c r="A9" s="2" t="s">
        <v>5</v>
      </c>
      <c r="B9" s="7">
        <v>1.74</v>
      </c>
      <c r="C9" s="7">
        <v>1.88</v>
      </c>
      <c r="D9" s="7">
        <v>4.3499999999999996</v>
      </c>
      <c r="E9" s="7">
        <v>0.1</v>
      </c>
      <c r="F9" s="7">
        <v>0.42399999999999999</v>
      </c>
      <c r="G9" s="7">
        <v>0.108</v>
      </c>
      <c r="H9" s="7">
        <v>5952</v>
      </c>
      <c r="I9" s="7">
        <v>3</v>
      </c>
      <c r="J9" s="7">
        <v>7.07</v>
      </c>
      <c r="K9" s="7">
        <v>1.155</v>
      </c>
      <c r="L9" s="7">
        <v>0.28499999999999998</v>
      </c>
      <c r="M9" s="7">
        <v>4.8000000000000001E-2</v>
      </c>
      <c r="N9" s="7">
        <v>2</v>
      </c>
      <c r="O9" s="7">
        <v>7.0259999999999998</v>
      </c>
      <c r="P9" s="7">
        <v>0.94</v>
      </c>
      <c r="Q9" s="7">
        <v>6592</v>
      </c>
      <c r="R9" s="7">
        <v>0.33700000000000002</v>
      </c>
      <c r="S9" s="7">
        <v>0.17699999999999999</v>
      </c>
      <c r="T9" s="7">
        <v>11</v>
      </c>
      <c r="U9" s="7">
        <v>49163</v>
      </c>
      <c r="V9" s="7">
        <v>32.625999999999998</v>
      </c>
      <c r="W9" s="7">
        <v>0.58599999999999997</v>
      </c>
      <c r="X9" s="7">
        <v>0.22</v>
      </c>
      <c r="Y9" s="7"/>
      <c r="Z9" s="7">
        <v>7.8</v>
      </c>
      <c r="AA9" s="7">
        <v>12.5</v>
      </c>
      <c r="AB9" s="7">
        <v>12.4</v>
      </c>
      <c r="AC9" s="7">
        <v>14.9</v>
      </c>
      <c r="AD9" s="7">
        <v>11.9</v>
      </c>
      <c r="AE9" s="7">
        <v>155.19999999999999</v>
      </c>
      <c r="AF9" s="7">
        <v>0.41</v>
      </c>
      <c r="AG9" s="7">
        <v>2.1000000000000001E-2</v>
      </c>
      <c r="AH9" s="7">
        <v>1</v>
      </c>
      <c r="AI9" s="7">
        <v>62488</v>
      </c>
      <c r="AJ9" s="7">
        <v>2.4380000000000002</v>
      </c>
      <c r="AK9" s="7">
        <v>2.0230000000000001</v>
      </c>
      <c r="AL9" s="7">
        <v>3.6</v>
      </c>
      <c r="AM9" s="7">
        <v>1.56</v>
      </c>
      <c r="AN9" s="7">
        <v>12.12</v>
      </c>
      <c r="AO9" s="7">
        <v>0.71</v>
      </c>
      <c r="AP9" s="7">
        <v>2.7</v>
      </c>
      <c r="AQ9" s="7">
        <v>4.5599999999999996</v>
      </c>
      <c r="AR9" s="7">
        <v>1.23</v>
      </c>
      <c r="AS9" s="7">
        <v>4.2489999999999997</v>
      </c>
      <c r="AT9" s="7">
        <v>2.234</v>
      </c>
      <c r="AU9" s="7">
        <v>325</v>
      </c>
      <c r="AV9" s="7">
        <v>11</v>
      </c>
      <c r="AW9" s="7">
        <v>2.589</v>
      </c>
      <c r="AX9" s="7">
        <v>7.3849999999999998</v>
      </c>
      <c r="AY9" s="7">
        <v>1.2909999999999999</v>
      </c>
      <c r="AZ9" s="7">
        <v>0.32800000000000001</v>
      </c>
      <c r="BA9" s="7">
        <v>87</v>
      </c>
      <c r="BB9" s="7">
        <v>3</v>
      </c>
      <c r="BC9" s="7">
        <v>2.323</v>
      </c>
      <c r="BD9" s="7">
        <v>3.5150000000000001</v>
      </c>
    </row>
    <row r="10" spans="1:56" x14ac:dyDescent="0.45">
      <c r="A10" s="2" t="s">
        <v>7</v>
      </c>
      <c r="B10" s="7">
        <v>0.89</v>
      </c>
      <c r="C10" s="7">
        <v>1.6</v>
      </c>
      <c r="D10" s="7">
        <v>3.96</v>
      </c>
      <c r="E10" s="7">
        <v>0.1</v>
      </c>
      <c r="F10" s="7">
        <v>0.60299999999999998</v>
      </c>
      <c r="G10" s="7">
        <v>0.10100000000000001</v>
      </c>
      <c r="H10" s="7">
        <v>4192</v>
      </c>
      <c r="I10" s="7">
        <v>2</v>
      </c>
      <c r="J10" s="7">
        <v>3.3149999999999999</v>
      </c>
      <c r="K10" s="7">
        <v>1.9930000000000001</v>
      </c>
      <c r="L10" s="7">
        <v>0</v>
      </c>
      <c r="M10" s="7"/>
      <c r="N10" s="7">
        <v>0</v>
      </c>
      <c r="O10" s="7">
        <v>2.2669999999999999</v>
      </c>
      <c r="P10" s="7">
        <v>1.321</v>
      </c>
      <c r="Q10" s="7">
        <v>2818</v>
      </c>
      <c r="R10" s="7">
        <v>0.47899999999999998</v>
      </c>
      <c r="S10" s="7">
        <v>0.20899999999999999</v>
      </c>
      <c r="T10" s="7">
        <v>7</v>
      </c>
      <c r="U10" s="7">
        <v>30986</v>
      </c>
      <c r="V10" s="7">
        <v>14.618</v>
      </c>
      <c r="W10" s="7">
        <v>0.94699999999999995</v>
      </c>
      <c r="X10" s="7">
        <v>0.27</v>
      </c>
      <c r="Y10" s="7">
        <v>2.8</v>
      </c>
      <c r="Z10" s="7">
        <v>7.6</v>
      </c>
      <c r="AA10" s="7">
        <v>12.1</v>
      </c>
      <c r="AB10" s="7">
        <v>10.1</v>
      </c>
      <c r="AC10" s="7">
        <v>13.3</v>
      </c>
      <c r="AD10" s="7">
        <v>13.4</v>
      </c>
      <c r="AE10" s="7">
        <v>138.87</v>
      </c>
      <c r="AF10" s="7">
        <v>0</v>
      </c>
      <c r="AG10" s="7"/>
      <c r="AH10" s="7">
        <v>0</v>
      </c>
      <c r="AI10" s="7">
        <v>32958</v>
      </c>
      <c r="AJ10" s="7">
        <v>1.464</v>
      </c>
      <c r="AK10" s="7">
        <v>2.0459999999999998</v>
      </c>
      <c r="AL10" s="7">
        <v>2.3199999999999998</v>
      </c>
      <c r="AM10" s="7">
        <v>1.1100000000000001</v>
      </c>
      <c r="AN10" s="7">
        <v>3.4</v>
      </c>
      <c r="AO10" s="7">
        <v>0.48</v>
      </c>
      <c r="AP10" s="7">
        <v>3.1</v>
      </c>
      <c r="AQ10" s="7">
        <v>2.99</v>
      </c>
      <c r="AR10" s="7">
        <v>0.77</v>
      </c>
      <c r="AS10" s="7"/>
      <c r="AT10" s="7"/>
      <c r="AU10" s="7">
        <v>77</v>
      </c>
      <c r="AV10" s="7">
        <v>0</v>
      </c>
      <c r="AW10" s="7">
        <v>0.627</v>
      </c>
      <c r="AX10" s="7"/>
      <c r="AY10" s="7">
        <v>1.4339999999999999</v>
      </c>
      <c r="AZ10" s="7">
        <v>0.36499999999999999</v>
      </c>
      <c r="BA10" s="7">
        <v>82</v>
      </c>
      <c r="BB10" s="7">
        <v>3</v>
      </c>
      <c r="BC10" s="7">
        <v>2.0920000000000001</v>
      </c>
      <c r="BD10" s="7">
        <v>3.903</v>
      </c>
    </row>
    <row r="11" spans="1:56" x14ac:dyDescent="0.45">
      <c r="A11" s="2" t="s">
        <v>8</v>
      </c>
      <c r="B11" s="7">
        <v>0.65</v>
      </c>
      <c r="C11" s="7">
        <v>1.55</v>
      </c>
      <c r="D11" s="7">
        <v>4.3499999999999996</v>
      </c>
      <c r="E11" s="7">
        <v>0.09</v>
      </c>
      <c r="F11" s="7">
        <v>0.42099999999999999</v>
      </c>
      <c r="G11" s="7">
        <v>0.254</v>
      </c>
      <c r="H11" s="7">
        <v>25334</v>
      </c>
      <c r="I11" s="7">
        <v>17</v>
      </c>
      <c r="J11" s="7">
        <v>40.351999999999997</v>
      </c>
      <c r="K11" s="7">
        <v>0.66100000000000003</v>
      </c>
      <c r="L11" s="7">
        <v>0.38700000000000001</v>
      </c>
      <c r="M11" s="7">
        <v>0.21</v>
      </c>
      <c r="N11" s="7">
        <v>12</v>
      </c>
      <c r="O11" s="7">
        <v>30.971</v>
      </c>
      <c r="P11" s="7">
        <v>0.65900000000000003</v>
      </c>
      <c r="Q11" s="7">
        <v>29497</v>
      </c>
      <c r="R11" s="7">
        <v>0.65300000000000002</v>
      </c>
      <c r="S11" s="7">
        <v>0.503</v>
      </c>
      <c r="T11" s="7">
        <v>60</v>
      </c>
      <c r="U11" s="7">
        <v>183308</v>
      </c>
      <c r="V11" s="7">
        <v>91.882000000000005</v>
      </c>
      <c r="W11" s="7">
        <v>0.83499999999999996</v>
      </c>
      <c r="X11" s="7">
        <v>0.22</v>
      </c>
      <c r="Y11" s="7">
        <v>3.6</v>
      </c>
      <c r="Z11" s="7">
        <v>7.9</v>
      </c>
      <c r="AA11" s="7">
        <v>11.6</v>
      </c>
      <c r="AB11" s="7">
        <v>10.3</v>
      </c>
      <c r="AC11" s="7">
        <v>12.4</v>
      </c>
      <c r="AD11" s="7">
        <v>16</v>
      </c>
      <c r="AE11" s="7">
        <v>173.15</v>
      </c>
      <c r="AF11" s="7">
        <v>0.47499999999999998</v>
      </c>
      <c r="AG11" s="7">
        <v>0.20799999999999999</v>
      </c>
      <c r="AH11" s="7">
        <v>7</v>
      </c>
      <c r="AI11" s="7">
        <v>183865</v>
      </c>
      <c r="AJ11" s="7">
        <v>14.731</v>
      </c>
      <c r="AK11" s="7">
        <v>0.94</v>
      </c>
      <c r="AL11" s="7">
        <v>2.63</v>
      </c>
      <c r="AM11" s="7">
        <v>1.61</v>
      </c>
      <c r="AN11" s="7">
        <v>4.1900000000000004</v>
      </c>
      <c r="AO11" s="7">
        <v>0.93</v>
      </c>
      <c r="AP11" s="7"/>
      <c r="AQ11" s="7">
        <v>4.1100000000000003</v>
      </c>
      <c r="AR11" s="7">
        <v>1</v>
      </c>
      <c r="AS11" s="7">
        <v>0.70899999999999996</v>
      </c>
      <c r="AT11" s="7">
        <v>0.11899999999999999</v>
      </c>
      <c r="AU11" s="7">
        <v>306</v>
      </c>
      <c r="AV11" s="7">
        <v>2</v>
      </c>
      <c r="AW11" s="7">
        <v>2.82</v>
      </c>
      <c r="AX11" s="7">
        <v>2.343</v>
      </c>
      <c r="AY11" s="7">
        <v>0.35199999999999998</v>
      </c>
      <c r="AZ11" s="7">
        <v>0.129</v>
      </c>
      <c r="BA11" s="7">
        <v>464</v>
      </c>
      <c r="BB11" s="7">
        <v>5</v>
      </c>
      <c r="BC11" s="7">
        <v>14.185</v>
      </c>
      <c r="BD11" s="7">
        <v>0.78100000000000003</v>
      </c>
    </row>
    <row r="12" spans="1:56" x14ac:dyDescent="0.45">
      <c r="A12" s="2" t="s">
        <v>9</v>
      </c>
      <c r="B12" s="7">
        <v>0.95</v>
      </c>
      <c r="C12" s="7">
        <v>1.29</v>
      </c>
      <c r="D12" s="7">
        <v>4.34</v>
      </c>
      <c r="E12" s="7">
        <v>0.11</v>
      </c>
      <c r="F12" s="7"/>
      <c r="G12" s="7"/>
      <c r="H12" s="7">
        <v>421</v>
      </c>
      <c r="I12" s="7">
        <v>0</v>
      </c>
      <c r="J12" s="7">
        <v>0.20200000000000001</v>
      </c>
      <c r="K12" s="7"/>
      <c r="L12" s="7"/>
      <c r="M12" s="7"/>
      <c r="N12" s="7">
        <v>0</v>
      </c>
      <c r="O12" s="7">
        <v>0.05</v>
      </c>
      <c r="P12" s="7"/>
      <c r="Q12" s="7">
        <v>67</v>
      </c>
      <c r="R12" s="7"/>
      <c r="S12" s="7"/>
      <c r="T12" s="7">
        <v>2</v>
      </c>
      <c r="U12" s="7">
        <v>3724</v>
      </c>
      <c r="V12" s="7">
        <v>0.57299999999999995</v>
      </c>
      <c r="W12" s="7"/>
      <c r="X12" s="7">
        <v>0.27</v>
      </c>
      <c r="Y12" s="7"/>
      <c r="Z12" s="7"/>
      <c r="AA12" s="7"/>
      <c r="AB12" s="7"/>
      <c r="AC12" s="7"/>
      <c r="AD12" s="7"/>
      <c r="AE12" s="7"/>
      <c r="AF12" s="7"/>
      <c r="AG12" s="7"/>
      <c r="AH12" s="7">
        <v>0</v>
      </c>
      <c r="AI12" s="7">
        <v>3724</v>
      </c>
      <c r="AJ12" s="7">
        <v>5.3999999999999999E-2</v>
      </c>
      <c r="AK12" s="7"/>
      <c r="AL12" s="7">
        <v>2.67</v>
      </c>
      <c r="AM12" s="7">
        <v>1.31</v>
      </c>
      <c r="AN12" s="7">
        <v>4.57</v>
      </c>
      <c r="AO12" s="7">
        <v>0.44</v>
      </c>
      <c r="AP12" s="7">
        <v>2</v>
      </c>
      <c r="AQ12" s="7">
        <v>3.66</v>
      </c>
      <c r="AR12" s="7">
        <v>0.85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x14ac:dyDescent="0.45">
      <c r="A13" s="2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v>11.6</v>
      </c>
      <c r="AB13" s="7">
        <v>7.5</v>
      </c>
      <c r="AC13" s="7">
        <v>11.9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x14ac:dyDescent="0.45">
      <c r="A14" s="2" t="s">
        <v>11</v>
      </c>
      <c r="B14" s="7">
        <v>0.93</v>
      </c>
      <c r="C14" s="7">
        <v>1.49</v>
      </c>
      <c r="D14" s="7">
        <v>5.07</v>
      </c>
      <c r="E14" s="7">
        <v>0.1</v>
      </c>
      <c r="F14" s="7"/>
      <c r="G14" s="7"/>
      <c r="H14" s="7">
        <v>1182</v>
      </c>
      <c r="I14" s="7">
        <v>0</v>
      </c>
      <c r="J14" s="7">
        <v>0.61199999999999999</v>
      </c>
      <c r="K14" s="7"/>
      <c r="L14" s="7">
        <v>0</v>
      </c>
      <c r="M14" s="7"/>
      <c r="N14" s="7">
        <v>0</v>
      </c>
      <c r="O14" s="7">
        <v>1.0109999999999999</v>
      </c>
      <c r="P14" s="7">
        <v>2.9630000000000001</v>
      </c>
      <c r="Q14" s="7">
        <v>1644</v>
      </c>
      <c r="R14" s="7">
        <v>0.98099999999999998</v>
      </c>
      <c r="S14" s="7">
        <v>0.39800000000000002</v>
      </c>
      <c r="T14" s="7">
        <v>6</v>
      </c>
      <c r="U14" s="7">
        <v>10481</v>
      </c>
      <c r="V14" s="7">
        <v>6.117</v>
      </c>
      <c r="W14" s="7">
        <v>2.04</v>
      </c>
      <c r="X14" s="7">
        <v>0.25</v>
      </c>
      <c r="Y14" s="7"/>
      <c r="Z14" s="7">
        <v>7.7</v>
      </c>
      <c r="AA14" s="7">
        <v>13.1</v>
      </c>
      <c r="AB14" s="7">
        <v>14.4</v>
      </c>
      <c r="AC14" s="7">
        <v>14.6</v>
      </c>
      <c r="AD14" s="7">
        <v>14.1</v>
      </c>
      <c r="AE14" s="7"/>
      <c r="AF14" s="7"/>
      <c r="AG14" s="7"/>
      <c r="AH14" s="7">
        <v>0</v>
      </c>
      <c r="AI14" s="7">
        <v>11136</v>
      </c>
      <c r="AJ14" s="7">
        <v>0.38800000000000001</v>
      </c>
      <c r="AK14" s="7"/>
      <c r="AL14" s="7">
        <v>2.39</v>
      </c>
      <c r="AM14" s="7">
        <v>1.31</v>
      </c>
      <c r="AN14" s="7">
        <v>5.12</v>
      </c>
      <c r="AO14" s="7">
        <v>0.25</v>
      </c>
      <c r="AP14" s="7">
        <v>2.2000000000000002</v>
      </c>
      <c r="AQ14" s="7">
        <v>2.72</v>
      </c>
      <c r="AR14" s="7">
        <v>0.81</v>
      </c>
      <c r="AS14" s="7"/>
      <c r="AT14" s="7"/>
      <c r="AU14" s="7">
        <v>10</v>
      </c>
      <c r="AV14" s="7">
        <v>0</v>
      </c>
      <c r="AW14" s="7">
        <v>7.1999999999999995E-2</v>
      </c>
      <c r="AX14" s="7"/>
      <c r="AY14" s="7"/>
      <c r="AZ14" s="7"/>
      <c r="BA14" s="7">
        <v>27</v>
      </c>
      <c r="BB14" s="7">
        <v>2</v>
      </c>
      <c r="BC14" s="7">
        <v>0.71</v>
      </c>
      <c r="BD14" s="7"/>
    </row>
    <row r="15" spans="1:56" x14ac:dyDescent="0.45">
      <c r="A15" s="2" t="s">
        <v>12</v>
      </c>
      <c r="B15" s="7">
        <v>0.95</v>
      </c>
      <c r="C15" s="7">
        <v>1.29</v>
      </c>
      <c r="D15" s="7">
        <v>4.34</v>
      </c>
      <c r="E15" s="7">
        <v>0.17</v>
      </c>
      <c r="F15" s="7"/>
      <c r="G15" s="7"/>
      <c r="H15" s="7">
        <v>184</v>
      </c>
      <c r="I15" s="7">
        <v>0</v>
      </c>
      <c r="J15" s="7">
        <v>6.0999999999999999E-2</v>
      </c>
      <c r="K15" s="7"/>
      <c r="L15" s="7"/>
      <c r="M15" s="7"/>
      <c r="N15" s="7">
        <v>0</v>
      </c>
      <c r="O15" s="7">
        <v>0.01</v>
      </c>
      <c r="P15" s="7"/>
      <c r="Q15" s="7">
        <v>16</v>
      </c>
      <c r="R15" s="7"/>
      <c r="S15" s="7"/>
      <c r="T15" s="7">
        <v>0</v>
      </c>
      <c r="U15" s="7">
        <v>3669</v>
      </c>
      <c r="V15" s="7">
        <v>0.54800000000000004</v>
      </c>
      <c r="W15" s="7"/>
      <c r="X15" s="7">
        <v>0.27</v>
      </c>
      <c r="Y15" s="7"/>
      <c r="Z15" s="7"/>
      <c r="AA15" s="7"/>
      <c r="AB15" s="7"/>
      <c r="AC15" s="7"/>
      <c r="AD15" s="7"/>
      <c r="AE15" s="7"/>
      <c r="AF15" s="7"/>
      <c r="AG15" s="7"/>
      <c r="AH15" s="7">
        <v>0</v>
      </c>
      <c r="AI15" s="7">
        <v>3669</v>
      </c>
      <c r="AJ15" s="7">
        <v>4.2000000000000003E-2</v>
      </c>
      <c r="AK15" s="7"/>
      <c r="AL15" s="7">
        <v>2.4500000000000002</v>
      </c>
      <c r="AM15" s="7">
        <v>1.31</v>
      </c>
      <c r="AN15" s="7">
        <v>4.4400000000000004</v>
      </c>
      <c r="AO15" s="7">
        <v>0.45</v>
      </c>
      <c r="AP15" s="7">
        <v>1.8</v>
      </c>
      <c r="AQ15" s="7">
        <v>2.79</v>
      </c>
      <c r="AR15" s="7">
        <v>0.81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x14ac:dyDescent="0.45">
      <c r="A16" s="2" t="s">
        <v>13</v>
      </c>
      <c r="B16" s="7">
        <v>0.92</v>
      </c>
      <c r="C16" s="7">
        <v>1.2</v>
      </c>
      <c r="D16" s="7">
        <v>4.62</v>
      </c>
      <c r="E16" s="7">
        <v>0.1</v>
      </c>
      <c r="F16" s="7">
        <v>0.89500000000000002</v>
      </c>
      <c r="G16" s="7">
        <v>4.4999999999999998E-2</v>
      </c>
      <c r="H16" s="7">
        <v>2129</v>
      </c>
      <c r="I16" s="7">
        <v>1</v>
      </c>
      <c r="J16" s="7">
        <v>1.117</v>
      </c>
      <c r="K16" s="7">
        <v>4.415</v>
      </c>
      <c r="L16" s="7"/>
      <c r="M16" s="7"/>
      <c r="N16" s="7">
        <v>1</v>
      </c>
      <c r="O16" s="7">
        <v>0.86399999999999999</v>
      </c>
      <c r="P16" s="7"/>
      <c r="Q16" s="7">
        <v>1349</v>
      </c>
      <c r="R16" s="7">
        <v>0.18099999999999999</v>
      </c>
      <c r="S16" s="7">
        <v>8.9999999999999993E-3</v>
      </c>
      <c r="T16" s="7">
        <v>1</v>
      </c>
      <c r="U16" s="7">
        <v>16063</v>
      </c>
      <c r="V16" s="7">
        <v>5.5309999999999997</v>
      </c>
      <c r="W16" s="7">
        <v>0.89200000000000002</v>
      </c>
      <c r="X16" s="7">
        <v>0.25</v>
      </c>
      <c r="Y16" s="7"/>
      <c r="Z16" s="7">
        <v>8.1999999999999993</v>
      </c>
      <c r="AA16" s="7"/>
      <c r="AB16" s="7">
        <v>11.8</v>
      </c>
      <c r="AC16" s="7">
        <v>13.7</v>
      </c>
      <c r="AD16" s="7">
        <v>13</v>
      </c>
      <c r="AE16" s="7">
        <v>148.82</v>
      </c>
      <c r="AF16" s="7"/>
      <c r="AG16" s="7"/>
      <c r="AH16" s="7">
        <v>0</v>
      </c>
      <c r="AI16" s="7">
        <v>17674</v>
      </c>
      <c r="AJ16" s="7">
        <v>0.47099999999999997</v>
      </c>
      <c r="AK16" s="7"/>
      <c r="AL16" s="7">
        <v>2.4</v>
      </c>
      <c r="AM16" s="7">
        <v>1.31</v>
      </c>
      <c r="AN16" s="7">
        <v>5.78</v>
      </c>
      <c r="AO16" s="7">
        <v>0.21</v>
      </c>
      <c r="AP16" s="7">
        <v>3</v>
      </c>
      <c r="AQ16" s="7">
        <v>3.95</v>
      </c>
      <c r="AR16" s="7">
        <v>0.85</v>
      </c>
      <c r="AS16" s="7"/>
      <c r="AT16" s="7"/>
      <c r="AU16" s="7">
        <v>73</v>
      </c>
      <c r="AV16" s="7">
        <v>0</v>
      </c>
      <c r="AW16" s="7">
        <v>0.57999999999999996</v>
      </c>
      <c r="AX16" s="7"/>
      <c r="AY16" s="7"/>
      <c r="AZ16" s="7"/>
      <c r="BA16" s="7">
        <v>32</v>
      </c>
      <c r="BB16" s="7">
        <v>0</v>
      </c>
      <c r="BC16" s="7">
        <v>0.83099999999999996</v>
      </c>
      <c r="BD16" s="7"/>
    </row>
    <row r="17" spans="1:56" x14ac:dyDescent="0.45">
      <c r="A17" s="2" t="s">
        <v>14</v>
      </c>
      <c r="B17" s="7">
        <v>1.0900000000000001</v>
      </c>
      <c r="C17" s="7">
        <v>1.1100000000000001</v>
      </c>
      <c r="D17" s="7">
        <v>3.72</v>
      </c>
      <c r="E17" s="7">
        <v>0.11</v>
      </c>
      <c r="F17" s="7">
        <v>0.36899999999999999</v>
      </c>
      <c r="G17" s="7">
        <v>6.2E-2</v>
      </c>
      <c r="H17" s="7">
        <v>5448</v>
      </c>
      <c r="I17" s="7">
        <v>2</v>
      </c>
      <c r="J17" s="7">
        <v>5.415</v>
      </c>
      <c r="K17" s="7">
        <v>1.22</v>
      </c>
      <c r="L17" s="7">
        <v>0.504</v>
      </c>
      <c r="M17" s="7">
        <v>0.128</v>
      </c>
      <c r="N17" s="7">
        <v>3</v>
      </c>
      <c r="O17" s="7">
        <v>5.9509999999999996</v>
      </c>
      <c r="P17" s="7">
        <v>1.3720000000000001</v>
      </c>
      <c r="Q17" s="7">
        <v>6337</v>
      </c>
      <c r="R17" s="7">
        <v>0.86299999999999999</v>
      </c>
      <c r="S17" s="7">
        <v>0.57999999999999996</v>
      </c>
      <c r="T17" s="7">
        <v>27</v>
      </c>
      <c r="U17" s="7">
        <v>49689</v>
      </c>
      <c r="V17" s="7">
        <v>31.294</v>
      </c>
      <c r="W17" s="7">
        <v>1.238</v>
      </c>
      <c r="X17" s="7">
        <v>0.27</v>
      </c>
      <c r="Y17" s="7">
        <v>2.8</v>
      </c>
      <c r="Z17" s="7">
        <v>9.1999999999999993</v>
      </c>
      <c r="AA17" s="7">
        <v>13.1</v>
      </c>
      <c r="AB17" s="7">
        <v>13</v>
      </c>
      <c r="AC17" s="7">
        <v>16.100000000000001</v>
      </c>
      <c r="AD17" s="7">
        <v>16.399999999999999</v>
      </c>
      <c r="AE17" s="7">
        <v>167.38</v>
      </c>
      <c r="AF17" s="7">
        <v>0.47799999999999998</v>
      </c>
      <c r="AG17" s="7">
        <v>2.4E-2</v>
      </c>
      <c r="AH17" s="7">
        <v>1</v>
      </c>
      <c r="AI17" s="7">
        <v>55594</v>
      </c>
      <c r="AJ17" s="7">
        <v>2.093</v>
      </c>
      <c r="AK17" s="7">
        <v>2.3559999999999999</v>
      </c>
      <c r="AL17" s="7">
        <v>2.04</v>
      </c>
      <c r="AM17" s="7">
        <v>1.64</v>
      </c>
      <c r="AN17" s="7">
        <v>3.89</v>
      </c>
      <c r="AO17" s="7">
        <v>0.08</v>
      </c>
      <c r="AP17" s="7">
        <v>2.2999999999999998</v>
      </c>
      <c r="AQ17" s="7">
        <v>3.05</v>
      </c>
      <c r="AR17" s="7">
        <v>0.69</v>
      </c>
      <c r="AS17" s="7">
        <v>1.286</v>
      </c>
      <c r="AT17" s="7">
        <v>0.216</v>
      </c>
      <c r="AU17" s="7">
        <v>194</v>
      </c>
      <c r="AV17" s="7">
        <v>2</v>
      </c>
      <c r="AW17" s="7">
        <v>1.5549999999999999</v>
      </c>
      <c r="AX17" s="7">
        <v>4.2489999999999997</v>
      </c>
      <c r="AY17" s="7">
        <v>0.41799999999999998</v>
      </c>
      <c r="AZ17" s="7">
        <v>7.0000000000000007E-2</v>
      </c>
      <c r="BA17" s="7">
        <v>192</v>
      </c>
      <c r="BB17" s="7">
        <v>2</v>
      </c>
      <c r="BC17" s="7">
        <v>4.7830000000000004</v>
      </c>
      <c r="BD17" s="7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F57"/>
  <sheetViews>
    <sheetView workbookViewId="0">
      <selection activeCell="A11" sqref="A11"/>
    </sheetView>
  </sheetViews>
  <sheetFormatPr defaultRowHeight="14.25" x14ac:dyDescent="0.45"/>
  <cols>
    <col min="1" max="1" width="80.06640625" bestFit="1" customWidth="1"/>
    <col min="2" max="2" width="12.06640625" bestFit="1" customWidth="1"/>
    <col min="3" max="3" width="11.73046875" bestFit="1" customWidth="1"/>
    <col min="4" max="4" width="15.1328125" bestFit="1" customWidth="1"/>
    <col min="5" max="5" width="12" bestFit="1" customWidth="1"/>
    <col min="6" max="6" width="11.6640625" bestFit="1" customWidth="1"/>
    <col min="7" max="7" width="11.73046875" bestFit="1" customWidth="1"/>
    <col min="8" max="8" width="13.9296875" bestFit="1" customWidth="1"/>
    <col min="9" max="9" width="13.59765625" bestFit="1" customWidth="1"/>
    <col min="10" max="10" width="17" bestFit="1" customWidth="1"/>
  </cols>
  <sheetData>
    <row r="1" spans="1:6" x14ac:dyDescent="0.45">
      <c r="A1" s="1" t="s">
        <v>71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45">
      <c r="A2" s="2" t="s">
        <v>16</v>
      </c>
      <c r="B2" s="7">
        <v>1.74</v>
      </c>
      <c r="C2" s="7">
        <v>0.65</v>
      </c>
      <c r="D2" s="7">
        <v>0.96428571428571441</v>
      </c>
      <c r="E2" s="7">
        <v>2.1</v>
      </c>
      <c r="F2" s="7">
        <v>0.51</v>
      </c>
    </row>
    <row r="3" spans="1:6" x14ac:dyDescent="0.45">
      <c r="A3" s="2" t="s">
        <v>17</v>
      </c>
      <c r="B3" s="7">
        <v>1.88</v>
      </c>
      <c r="C3" s="7">
        <v>0.97</v>
      </c>
      <c r="D3" s="7">
        <v>1.3</v>
      </c>
      <c r="E3" s="7">
        <v>3.16</v>
      </c>
      <c r="F3" s="7">
        <v>0.36</v>
      </c>
    </row>
    <row r="4" spans="1:6" x14ac:dyDescent="0.45">
      <c r="A4" s="2" t="s">
        <v>18</v>
      </c>
      <c r="B4" s="7">
        <v>5.86</v>
      </c>
      <c r="C4" s="7">
        <v>3.72</v>
      </c>
      <c r="D4" s="7">
        <v>4.6085714285714285</v>
      </c>
      <c r="E4" s="7">
        <v>11.57</v>
      </c>
      <c r="F4" s="7">
        <v>1.66</v>
      </c>
    </row>
    <row r="5" spans="1:6" x14ac:dyDescent="0.45">
      <c r="A5" s="2" t="s">
        <v>19</v>
      </c>
      <c r="B5" s="7">
        <v>0.17</v>
      </c>
      <c r="C5" s="7">
        <v>0.09</v>
      </c>
      <c r="D5" s="7">
        <v>0.11000000000000003</v>
      </c>
      <c r="E5" s="7">
        <v>0.21</v>
      </c>
      <c r="F5" s="7">
        <v>7.0000000000000007E-2</v>
      </c>
    </row>
    <row r="6" spans="1:6" x14ac:dyDescent="0.45">
      <c r="A6" s="2" t="s">
        <v>20</v>
      </c>
      <c r="B6" s="7">
        <v>3.0870000000000002</v>
      </c>
      <c r="C6" s="7">
        <v>0.36899999999999999</v>
      </c>
      <c r="D6" s="7">
        <v>1.0837999999999999</v>
      </c>
      <c r="E6" s="7">
        <v>6.843</v>
      </c>
      <c r="F6" s="7">
        <v>0</v>
      </c>
    </row>
    <row r="7" spans="1:6" x14ac:dyDescent="0.45">
      <c r="A7" s="2" t="s">
        <v>21</v>
      </c>
      <c r="B7" s="7">
        <v>1.5680000000000001</v>
      </c>
      <c r="C7" s="7">
        <v>4.4999999999999998E-2</v>
      </c>
      <c r="D7" s="7">
        <v>0.44309999999999999</v>
      </c>
      <c r="E7" s="7">
        <v>2.9929999999999999</v>
      </c>
      <c r="F7" s="7">
        <v>4.0000000000000001E-3</v>
      </c>
    </row>
    <row r="8" spans="1:6" x14ac:dyDescent="0.45">
      <c r="A8" s="2" t="s">
        <v>22</v>
      </c>
      <c r="B8" s="7">
        <v>32894</v>
      </c>
      <c r="C8" s="7">
        <v>184</v>
      </c>
      <c r="D8" s="7">
        <v>7339.0714285714284</v>
      </c>
      <c r="E8" s="7">
        <v>94187</v>
      </c>
      <c r="F8" s="7">
        <v>1</v>
      </c>
    </row>
    <row r="9" spans="1:6" x14ac:dyDescent="0.45">
      <c r="A9" s="2" t="s">
        <v>23</v>
      </c>
      <c r="B9" s="7">
        <v>34</v>
      </c>
      <c r="C9" s="7">
        <v>0</v>
      </c>
      <c r="D9" s="7">
        <v>6.9285714285714288</v>
      </c>
      <c r="E9" s="7">
        <v>114</v>
      </c>
      <c r="F9" s="7">
        <v>0</v>
      </c>
    </row>
    <row r="10" spans="1:6" x14ac:dyDescent="0.45">
      <c r="A10" s="2" t="s">
        <v>24</v>
      </c>
      <c r="B10" s="7">
        <v>47.527000000000001</v>
      </c>
      <c r="C10" s="7">
        <v>6.0999999999999999E-2</v>
      </c>
      <c r="D10" s="7">
        <v>9.4528571428571428</v>
      </c>
      <c r="E10" s="7">
        <v>131.25800000000001</v>
      </c>
      <c r="F10" s="7">
        <v>1E-3</v>
      </c>
    </row>
    <row r="11" spans="1:6" x14ac:dyDescent="0.45">
      <c r="A11" s="2" t="s">
        <v>25</v>
      </c>
      <c r="B11" s="7">
        <v>5.5030000000000001</v>
      </c>
      <c r="C11" s="7">
        <v>0.66100000000000003</v>
      </c>
      <c r="D11" s="7">
        <v>2.5256000000000003</v>
      </c>
      <c r="E11" s="7">
        <v>13.535</v>
      </c>
      <c r="F11" s="7">
        <v>0.20499999999999999</v>
      </c>
    </row>
    <row r="12" spans="1:6" x14ac:dyDescent="0.45">
      <c r="A12" s="2" t="s">
        <v>26</v>
      </c>
      <c r="B12" s="7">
        <v>1.18</v>
      </c>
      <c r="C12" s="7">
        <v>0</v>
      </c>
      <c r="D12" s="7">
        <v>0.45069999999999999</v>
      </c>
      <c r="E12" s="7">
        <v>8.1170000000000009</v>
      </c>
      <c r="F12" s="7">
        <v>0</v>
      </c>
    </row>
    <row r="13" spans="1:6" x14ac:dyDescent="0.45">
      <c r="A13" s="2" t="s">
        <v>27</v>
      </c>
      <c r="B13" s="7">
        <v>0.432</v>
      </c>
      <c r="C13" s="7">
        <v>2.9000000000000001E-2</v>
      </c>
      <c r="D13" s="7">
        <v>0.20624999999999999</v>
      </c>
      <c r="E13" s="7">
        <v>5.4160000000000004</v>
      </c>
      <c r="F13" s="7">
        <v>3.0000000000000001E-3</v>
      </c>
    </row>
    <row r="14" spans="1:6" x14ac:dyDescent="0.45">
      <c r="A14" s="2" t="s">
        <v>28</v>
      </c>
      <c r="B14" s="7">
        <v>26</v>
      </c>
      <c r="C14" s="7">
        <v>0</v>
      </c>
      <c r="D14" s="7">
        <v>4.5714285714285712</v>
      </c>
      <c r="E14" s="7">
        <v>144</v>
      </c>
      <c r="F14" s="7">
        <v>0</v>
      </c>
    </row>
    <row r="15" spans="1:6" x14ac:dyDescent="0.45">
      <c r="A15" s="2" t="s">
        <v>29</v>
      </c>
      <c r="B15" s="7">
        <v>52.457000000000001</v>
      </c>
      <c r="C15" s="7">
        <v>0.01</v>
      </c>
      <c r="D15" s="7">
        <v>9.4427857142857139</v>
      </c>
      <c r="E15" s="7">
        <v>142.541</v>
      </c>
      <c r="F15" s="7">
        <v>0</v>
      </c>
    </row>
    <row r="16" spans="1:6" x14ac:dyDescent="0.45">
      <c r="A16" s="2" t="s">
        <v>30</v>
      </c>
      <c r="B16" s="7">
        <v>2.9630000000000001</v>
      </c>
      <c r="C16" s="7">
        <v>0.65900000000000003</v>
      </c>
      <c r="D16" s="7">
        <v>1.5578000000000001</v>
      </c>
      <c r="E16" s="7">
        <v>11.724</v>
      </c>
      <c r="F16" s="7">
        <v>0.21</v>
      </c>
    </row>
    <row r="17" spans="1:6" x14ac:dyDescent="0.45">
      <c r="A17" s="2" t="s">
        <v>31</v>
      </c>
      <c r="B17" s="7">
        <v>49839</v>
      </c>
      <c r="C17" s="7">
        <v>16</v>
      </c>
      <c r="D17" s="7">
        <v>9124.6428571428569</v>
      </c>
      <c r="E17" s="7">
        <v>127219</v>
      </c>
      <c r="F17" s="7">
        <v>1</v>
      </c>
    </row>
    <row r="18" spans="1:6" x14ac:dyDescent="0.45">
      <c r="A18" s="2" t="s">
        <v>32</v>
      </c>
      <c r="B18" s="7">
        <v>0.99</v>
      </c>
      <c r="C18" s="7">
        <v>0.18099999999999999</v>
      </c>
      <c r="D18" s="7">
        <v>0.65383333333333338</v>
      </c>
      <c r="E18" s="7">
        <v>5.1360000000000001</v>
      </c>
      <c r="F18" s="7">
        <v>0</v>
      </c>
    </row>
    <row r="19" spans="1:6" x14ac:dyDescent="0.45">
      <c r="A19" s="2" t="s">
        <v>33</v>
      </c>
      <c r="B19" s="7">
        <v>0.71699999999999997</v>
      </c>
      <c r="C19" s="7">
        <v>8.9999999999999993E-3</v>
      </c>
      <c r="D19" s="7">
        <v>0.35908333333333337</v>
      </c>
      <c r="E19" s="7">
        <v>2.609</v>
      </c>
      <c r="F19" s="7">
        <v>1E-3</v>
      </c>
    </row>
    <row r="20" spans="1:6" x14ac:dyDescent="0.45">
      <c r="A20" s="2" t="s">
        <v>34</v>
      </c>
      <c r="B20" s="7">
        <v>96</v>
      </c>
      <c r="C20" s="7">
        <v>0</v>
      </c>
      <c r="D20" s="7">
        <v>20.714285714285715</v>
      </c>
      <c r="E20" s="7">
        <v>441</v>
      </c>
      <c r="F20" s="7">
        <v>0</v>
      </c>
    </row>
    <row r="21" spans="1:6" x14ac:dyDescent="0.45">
      <c r="A21" s="2" t="s">
        <v>35</v>
      </c>
      <c r="B21" s="7">
        <v>243871</v>
      </c>
      <c r="C21" s="7">
        <v>3669</v>
      </c>
      <c r="D21" s="7">
        <v>54554.142857142855</v>
      </c>
      <c r="E21" s="7">
        <v>648595</v>
      </c>
      <c r="F21" s="7">
        <v>0</v>
      </c>
    </row>
    <row r="22" spans="1:6" x14ac:dyDescent="0.45">
      <c r="A22" s="2" t="s">
        <v>36</v>
      </c>
      <c r="B22" s="7">
        <v>160.27699999999999</v>
      </c>
      <c r="C22" s="7">
        <v>0.54800000000000004</v>
      </c>
      <c r="D22" s="7">
        <v>32.142142857142858</v>
      </c>
      <c r="E22" s="7">
        <v>471.01499999999999</v>
      </c>
      <c r="F22" s="7">
        <v>0</v>
      </c>
    </row>
    <row r="23" spans="1:6" x14ac:dyDescent="0.45">
      <c r="A23" s="2" t="s">
        <v>37</v>
      </c>
      <c r="B23" s="7">
        <v>2.1560000000000001</v>
      </c>
      <c r="C23" s="7">
        <v>0.58599999999999997</v>
      </c>
      <c r="D23" s="7">
        <v>1.1868333333333336</v>
      </c>
      <c r="E23" s="7">
        <v>9.35</v>
      </c>
      <c r="F23" s="7">
        <v>6.9000000000000006E-2</v>
      </c>
    </row>
    <row r="24" spans="1:6" x14ac:dyDescent="0.45">
      <c r="A24" s="2" t="s">
        <v>38</v>
      </c>
      <c r="B24" s="7">
        <v>0.37</v>
      </c>
      <c r="C24" s="7">
        <v>0.22</v>
      </c>
      <c r="D24" s="7">
        <v>0.26214285714285718</v>
      </c>
      <c r="E24" s="7">
        <v>0.59</v>
      </c>
      <c r="F24" s="7">
        <v>0.12</v>
      </c>
    </row>
    <row r="25" spans="1:6" x14ac:dyDescent="0.45">
      <c r="A25" s="2" t="s">
        <v>39</v>
      </c>
      <c r="B25" s="7">
        <v>4</v>
      </c>
      <c r="C25" s="7">
        <v>1.9</v>
      </c>
      <c r="D25" s="7">
        <v>3.0333333333333332</v>
      </c>
      <c r="E25" s="7">
        <v>7.3</v>
      </c>
      <c r="F25" s="7">
        <v>1.2</v>
      </c>
    </row>
    <row r="26" spans="1:6" x14ac:dyDescent="0.45">
      <c r="A26" s="2" t="s">
        <v>40</v>
      </c>
      <c r="B26" s="7">
        <v>9.4</v>
      </c>
      <c r="C26" s="7">
        <v>6.7</v>
      </c>
      <c r="D26" s="7">
        <v>8.1166666666666689</v>
      </c>
      <c r="E26" s="7">
        <v>14.3</v>
      </c>
      <c r="F26" s="7">
        <v>4.9000000000000004</v>
      </c>
    </row>
    <row r="27" spans="1:6" x14ac:dyDescent="0.45">
      <c r="A27" s="2" t="s">
        <v>41</v>
      </c>
      <c r="B27" s="7">
        <v>13.6</v>
      </c>
      <c r="C27" s="7">
        <v>11.6</v>
      </c>
      <c r="D27" s="7">
        <v>12.618181818181817</v>
      </c>
      <c r="E27" s="7">
        <v>17.2</v>
      </c>
      <c r="F27" s="7">
        <v>8.8000000000000007</v>
      </c>
    </row>
    <row r="28" spans="1:6" x14ac:dyDescent="0.45">
      <c r="A28" s="2" t="s">
        <v>42</v>
      </c>
      <c r="B28" s="7">
        <v>14.4</v>
      </c>
      <c r="C28" s="7">
        <v>7.5</v>
      </c>
      <c r="D28" s="7">
        <v>11.623076923076923</v>
      </c>
      <c r="E28" s="7">
        <v>18.8</v>
      </c>
      <c r="F28" s="7">
        <v>5.5</v>
      </c>
    </row>
    <row r="29" spans="1:6" x14ac:dyDescent="0.45">
      <c r="A29" s="2" t="s">
        <v>43</v>
      </c>
      <c r="B29" s="7">
        <v>18.3</v>
      </c>
      <c r="C29" s="7">
        <v>11.9</v>
      </c>
      <c r="D29" s="7">
        <v>14.184615384615386</v>
      </c>
      <c r="E29" s="7">
        <v>25.8</v>
      </c>
      <c r="F29" s="7">
        <v>8.1</v>
      </c>
    </row>
    <row r="30" spans="1:6" x14ac:dyDescent="0.45">
      <c r="A30" s="2" t="s">
        <v>44</v>
      </c>
      <c r="B30" s="7">
        <v>16.399999999999999</v>
      </c>
      <c r="C30" s="7">
        <v>11.9</v>
      </c>
      <c r="D30" s="7">
        <v>14.372727272727273</v>
      </c>
      <c r="E30" s="7">
        <v>21.4</v>
      </c>
      <c r="F30" s="7">
        <v>8.9</v>
      </c>
    </row>
    <row r="31" spans="1:6" x14ac:dyDescent="0.45">
      <c r="A31" s="2" t="s">
        <v>45</v>
      </c>
      <c r="B31" s="7">
        <v>179.03</v>
      </c>
      <c r="C31" s="7">
        <v>138.87</v>
      </c>
      <c r="D31" s="7">
        <v>159.38333333333335</v>
      </c>
      <c r="E31" s="7">
        <v>242.87</v>
      </c>
      <c r="F31" s="7">
        <v>91.71</v>
      </c>
    </row>
    <row r="32" spans="1:6" x14ac:dyDescent="0.45">
      <c r="A32" s="2" t="s">
        <v>46</v>
      </c>
      <c r="B32" s="7">
        <v>0.47799999999999998</v>
      </c>
      <c r="C32" s="7">
        <v>0</v>
      </c>
      <c r="D32" s="7">
        <v>0.252</v>
      </c>
      <c r="E32" s="7">
        <v>5.0549999999999997</v>
      </c>
      <c r="F32" s="7">
        <v>0</v>
      </c>
    </row>
    <row r="33" spans="1:6" x14ac:dyDescent="0.45">
      <c r="A33" s="2" t="s">
        <v>47</v>
      </c>
      <c r="B33" s="7">
        <v>0.21</v>
      </c>
      <c r="C33" s="7">
        <v>0.01</v>
      </c>
      <c r="D33" s="7">
        <v>9.4600000000000004E-2</v>
      </c>
      <c r="E33" s="7">
        <v>3.5939999999999999</v>
      </c>
      <c r="F33" s="7">
        <v>5.0000000000000001E-3</v>
      </c>
    </row>
    <row r="34" spans="1:6" x14ac:dyDescent="0.45">
      <c r="A34" s="2" t="s">
        <v>48</v>
      </c>
      <c r="B34" s="7">
        <v>8</v>
      </c>
      <c r="C34" s="7">
        <v>0</v>
      </c>
      <c r="D34" s="7">
        <v>1.2857142857142858</v>
      </c>
      <c r="E34" s="7">
        <v>52</v>
      </c>
      <c r="F34" s="7">
        <v>0</v>
      </c>
    </row>
    <row r="35" spans="1:6" x14ac:dyDescent="0.45">
      <c r="A35" s="2" t="s">
        <v>49</v>
      </c>
      <c r="B35" s="7">
        <v>258554</v>
      </c>
      <c r="C35" s="7">
        <v>3669</v>
      </c>
      <c r="D35" s="7">
        <v>59372.714285714283</v>
      </c>
      <c r="E35" s="7">
        <v>731783</v>
      </c>
      <c r="F35" s="7">
        <v>0</v>
      </c>
    </row>
    <row r="36" spans="1:6" x14ac:dyDescent="0.45">
      <c r="A36" s="2" t="s">
        <v>50</v>
      </c>
      <c r="B36" s="7">
        <v>17.722000000000001</v>
      </c>
      <c r="C36" s="7">
        <v>4.2000000000000003E-2</v>
      </c>
      <c r="D36" s="7">
        <v>3.5960000000000001</v>
      </c>
      <c r="E36" s="7">
        <v>47.640999999999998</v>
      </c>
      <c r="F36" s="7">
        <v>0</v>
      </c>
    </row>
    <row r="37" spans="1:6" x14ac:dyDescent="0.45">
      <c r="A37" s="2" t="s">
        <v>51</v>
      </c>
      <c r="B37" s="7">
        <v>2.3559999999999999</v>
      </c>
      <c r="C37" s="7">
        <v>0.80100000000000005</v>
      </c>
      <c r="D37" s="7">
        <v>1.5131249999999998</v>
      </c>
      <c r="E37" s="7">
        <v>9.7129999999999992</v>
      </c>
      <c r="F37" s="7">
        <v>0.36</v>
      </c>
    </row>
    <row r="38" spans="1:6" x14ac:dyDescent="0.45">
      <c r="A38" s="2" t="s">
        <v>52</v>
      </c>
      <c r="B38" s="7">
        <v>4.03</v>
      </c>
      <c r="C38" s="7">
        <v>2.04</v>
      </c>
      <c r="D38" s="7">
        <v>2.6842857142857146</v>
      </c>
      <c r="E38" s="7">
        <v>4.84</v>
      </c>
      <c r="F38" s="7">
        <v>1.33</v>
      </c>
    </row>
    <row r="39" spans="1:6" x14ac:dyDescent="0.45">
      <c r="A39" s="2" t="s">
        <v>53</v>
      </c>
      <c r="B39" s="7">
        <v>2.0499999999999998</v>
      </c>
      <c r="C39" s="7">
        <v>1.1100000000000001</v>
      </c>
      <c r="D39" s="7">
        <v>1.5285714285714287</v>
      </c>
      <c r="E39" s="7">
        <v>3.14</v>
      </c>
      <c r="F39" s="7">
        <v>0.25</v>
      </c>
    </row>
    <row r="40" spans="1:6" x14ac:dyDescent="0.45">
      <c r="A40" s="2" t="s">
        <v>54</v>
      </c>
      <c r="B40" s="7">
        <v>17.420000000000002</v>
      </c>
      <c r="C40" s="7">
        <v>3.4</v>
      </c>
      <c r="D40" s="7">
        <v>7.9464285714285712</v>
      </c>
      <c r="E40" s="7">
        <v>28.46</v>
      </c>
      <c r="F40" s="7">
        <v>1.37</v>
      </c>
    </row>
    <row r="41" spans="1:6" x14ac:dyDescent="0.45">
      <c r="A41" s="2" t="s">
        <v>55</v>
      </c>
      <c r="B41" s="7">
        <v>0.93</v>
      </c>
      <c r="C41" s="7">
        <v>0.08</v>
      </c>
      <c r="D41" s="7">
        <v>0.50285714285714289</v>
      </c>
      <c r="E41" s="7">
        <v>11.02</v>
      </c>
      <c r="F41" s="7">
        <v>0.03</v>
      </c>
    </row>
    <row r="42" spans="1:6" x14ac:dyDescent="0.45">
      <c r="A42" s="2" t="s">
        <v>56</v>
      </c>
      <c r="B42" s="7">
        <v>3.1</v>
      </c>
      <c r="C42" s="7">
        <v>1.8</v>
      </c>
      <c r="D42" s="7">
        <v>2.5090909090909093</v>
      </c>
      <c r="E42" s="7">
        <v>11</v>
      </c>
      <c r="F42" s="7">
        <v>1.3</v>
      </c>
    </row>
    <row r="43" spans="1:6" x14ac:dyDescent="0.45">
      <c r="A43" s="2" t="s">
        <v>57</v>
      </c>
      <c r="B43" s="7">
        <v>5.85</v>
      </c>
      <c r="C43" s="7">
        <v>2.59</v>
      </c>
      <c r="D43" s="7">
        <v>3.8928571428571437</v>
      </c>
      <c r="E43" s="7">
        <v>9.93</v>
      </c>
      <c r="F43" s="7">
        <v>1.44</v>
      </c>
    </row>
    <row r="44" spans="1:6" x14ac:dyDescent="0.45">
      <c r="A44" s="2" t="s">
        <v>58</v>
      </c>
      <c r="B44" s="7">
        <v>1.38</v>
      </c>
      <c r="C44" s="7">
        <v>0.69</v>
      </c>
      <c r="D44" s="7">
        <v>1.0050000000000001</v>
      </c>
      <c r="E44" s="7">
        <v>3.81</v>
      </c>
      <c r="F44" s="7">
        <v>0.43</v>
      </c>
    </row>
    <row r="45" spans="1:6" x14ac:dyDescent="0.45">
      <c r="A45" s="2" t="s">
        <v>59</v>
      </c>
      <c r="B45" s="7">
        <v>4.2489999999999997</v>
      </c>
      <c r="C45" s="7">
        <v>0.70899999999999996</v>
      </c>
      <c r="D45" s="7">
        <v>2.1038333333333328</v>
      </c>
      <c r="E45" s="7">
        <v>6.8840000000000003</v>
      </c>
      <c r="F45" s="7">
        <v>0</v>
      </c>
    </row>
    <row r="46" spans="1:6" x14ac:dyDescent="0.45">
      <c r="A46" s="2" t="s">
        <v>60</v>
      </c>
      <c r="B46" s="7">
        <v>2.234</v>
      </c>
      <c r="C46" s="7">
        <v>0.11899999999999999</v>
      </c>
      <c r="D46" s="7">
        <v>0.86983333333333335</v>
      </c>
      <c r="E46" s="7">
        <v>3.62</v>
      </c>
      <c r="F46" s="7">
        <v>0.01</v>
      </c>
    </row>
    <row r="47" spans="1:6" x14ac:dyDescent="0.45">
      <c r="A47" s="2" t="s">
        <v>61</v>
      </c>
      <c r="B47" s="7">
        <v>426</v>
      </c>
      <c r="C47" s="7">
        <v>10</v>
      </c>
      <c r="D47" s="7">
        <v>160.33333333333334</v>
      </c>
      <c r="E47" s="7">
        <v>1851</v>
      </c>
      <c r="F47" s="7">
        <v>1</v>
      </c>
    </row>
    <row r="48" spans="1:6" x14ac:dyDescent="0.45">
      <c r="A48" s="2" t="s">
        <v>62</v>
      </c>
      <c r="B48" s="7">
        <v>14</v>
      </c>
      <c r="C48" s="7">
        <v>0</v>
      </c>
      <c r="D48" s="7">
        <v>2.8333333333333335</v>
      </c>
      <c r="E48" s="7">
        <v>22</v>
      </c>
      <c r="F48" s="7">
        <v>0</v>
      </c>
    </row>
    <row r="49" spans="1:6" x14ac:dyDescent="0.45">
      <c r="A49" s="2" t="s">
        <v>63</v>
      </c>
      <c r="B49" s="7">
        <v>3.9670000000000001</v>
      </c>
      <c r="C49" s="7">
        <v>7.1999999999999995E-2</v>
      </c>
      <c r="D49" s="7">
        <v>1.3790000000000002</v>
      </c>
      <c r="E49" s="7">
        <v>14.52</v>
      </c>
      <c r="F49" s="7">
        <v>0</v>
      </c>
    </row>
    <row r="50" spans="1:6" x14ac:dyDescent="0.45">
      <c r="A50" s="2" t="s">
        <v>64</v>
      </c>
      <c r="B50" s="7">
        <v>7.3849999999999998</v>
      </c>
      <c r="C50" s="7">
        <v>2.343</v>
      </c>
      <c r="D50" s="7">
        <v>4.6803333333333326</v>
      </c>
      <c r="E50" s="7">
        <v>11.965</v>
      </c>
      <c r="F50" s="7">
        <v>0.495</v>
      </c>
    </row>
    <row r="51" spans="1:6" x14ac:dyDescent="0.45">
      <c r="A51" s="2" t="s">
        <v>65</v>
      </c>
      <c r="B51" s="7">
        <v>1.52</v>
      </c>
      <c r="C51" s="7">
        <v>0.35199999999999998</v>
      </c>
      <c r="D51" s="7">
        <v>0.86975000000000002</v>
      </c>
      <c r="E51" s="7">
        <v>4.2779999999999996</v>
      </c>
      <c r="F51" s="7">
        <v>0</v>
      </c>
    </row>
    <row r="52" spans="1:6" x14ac:dyDescent="0.45">
      <c r="A52" s="2" t="s">
        <v>66</v>
      </c>
      <c r="B52" s="7">
        <v>0.94199999999999995</v>
      </c>
      <c r="C52" s="7">
        <v>1.7999999999999999E-2</v>
      </c>
      <c r="D52" s="7">
        <v>0.27300000000000002</v>
      </c>
      <c r="E52" s="7">
        <v>2.7490000000000001</v>
      </c>
      <c r="F52" s="7">
        <v>5.0000000000000001E-3</v>
      </c>
    </row>
    <row r="53" spans="1:6" x14ac:dyDescent="0.45">
      <c r="A53" s="2" t="s">
        <v>67</v>
      </c>
      <c r="B53" s="7">
        <v>464</v>
      </c>
      <c r="C53" s="7">
        <v>11</v>
      </c>
      <c r="D53" s="7">
        <v>147.75</v>
      </c>
      <c r="E53" s="7">
        <v>1846</v>
      </c>
      <c r="F53" s="7">
        <v>1</v>
      </c>
    </row>
    <row r="54" spans="1:6" x14ac:dyDescent="0.45">
      <c r="A54" s="2" t="s">
        <v>68</v>
      </c>
      <c r="B54" s="7">
        <v>19</v>
      </c>
      <c r="C54" s="7">
        <v>0</v>
      </c>
      <c r="D54" s="7">
        <v>3.5</v>
      </c>
      <c r="E54" s="7">
        <v>38</v>
      </c>
      <c r="F54" s="7">
        <v>0</v>
      </c>
    </row>
    <row r="55" spans="1:6" x14ac:dyDescent="0.45">
      <c r="A55" s="2" t="s">
        <v>69</v>
      </c>
      <c r="B55" s="7">
        <v>14.185</v>
      </c>
      <c r="C55" s="7">
        <v>0.26400000000000001</v>
      </c>
      <c r="D55" s="7">
        <v>4.0802500000000004</v>
      </c>
      <c r="E55" s="7">
        <v>47.808999999999997</v>
      </c>
      <c r="F55" s="7">
        <v>0</v>
      </c>
    </row>
    <row r="56" spans="1:6" x14ac:dyDescent="0.45">
      <c r="A56" s="2" t="s">
        <v>70</v>
      </c>
      <c r="B56" s="7">
        <v>3.903</v>
      </c>
      <c r="C56" s="7">
        <v>0.78100000000000003</v>
      </c>
      <c r="D56" s="7">
        <v>2.4148749999999999</v>
      </c>
      <c r="E56" s="7">
        <v>9.2899999999999991</v>
      </c>
      <c r="F56" s="7">
        <v>0.41799999999999998</v>
      </c>
    </row>
    <row r="57" spans="1:6" x14ac:dyDescent="0.45">
      <c r="A57" s="2" t="s">
        <v>15</v>
      </c>
      <c r="B57" s="5">
        <v>258554</v>
      </c>
      <c r="C57" s="5">
        <v>0</v>
      </c>
      <c r="D57" s="5">
        <v>2877.9832653061217</v>
      </c>
      <c r="E57" s="5">
        <v>731783</v>
      </c>
      <c r="F57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F260-A3B4-4F5C-8F8B-7F2FC221AED5}">
  <dimension ref="A1:BD17"/>
  <sheetViews>
    <sheetView workbookViewId="0">
      <selection activeCell="B35" sqref="B35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3" t="s">
        <v>75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72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6" t="s">
        <v>0</v>
      </c>
      <c r="B3" s="8">
        <f>RANK(GETPIVOTDATA("[Measures].[Measure Score]",'[1]Facility Measure Scores'!$A$1,"[Facilities].[Facility Name]","[Facilities].[Facility Name].&amp;["&amp;$A3&amp;"]","[Facility Scores].[Measure Name]","[Facility Scores].[Measure Name].&amp;["&amp;B$2&amp;"]"),'[1]Facility Measure Scores'!B$3:B$17,LOOKUP(B$2,'[1]Measure Scores'!$A:$A,'[1]Measure Scores'!$H:$H))</f>
        <v>5</v>
      </c>
      <c r="C3" s="8">
        <f>RANK(GETPIVOTDATA("[Measures].[Measure Score]",'[1]Facility Measure Scores'!$A$1,"[Facilities].[Facility Name]","[Facilities].[Facility Name].&amp;["&amp;$A3&amp;"]","[Facility Scores].[Measure Name]","[Facility Scores].[Measure Name].&amp;["&amp;C$2&amp;"]"),'[1]Facility Measure Scores'!C$3:C$17,LOOKUP(C$2,'[1]Measure Scores'!$A:$A,'[1]Measure Scores'!$H:$H))</f>
        <v>2</v>
      </c>
      <c r="D3" s="8">
        <f>RANK(GETPIVOTDATA("[Measures].[Measure Score]",'[1]Facility Measure Scores'!$A$1,"[Facilities].[Facility Name]","[Facilities].[Facility Name].&amp;["&amp;$A3&amp;"]","[Facility Scores].[Measure Name]","[Facility Scores].[Measure Name].&amp;["&amp;D$2&amp;"]"),'[1]Facility Measure Scores'!D$3:D$17,LOOKUP(D$2,'[1]Measure Scores'!$A:$A,'[1]Measure Scores'!$H:$H))</f>
        <v>14</v>
      </c>
      <c r="E3" s="8">
        <f>RANK(GETPIVOTDATA("[Measures].[Measure Score]",'[1]Facility Measure Scores'!$A$1,"[Facilities].[Facility Name]","[Facilities].[Facility Name].&amp;["&amp;$A3&amp;"]","[Facility Scores].[Measure Name]","[Facility Scores].[Measure Name].&amp;["&amp;E$2&amp;"]"),'[1]Facility Measure Scores'!E$3:E$17,LOOKUP(E$2,'[1]Measure Scores'!$A:$A,'[1]Measure Scores'!$H:$H))</f>
        <v>13</v>
      </c>
      <c r="F3" s="8">
        <f>RANK(GETPIVOTDATA("[Measures].[Measure Score]",'[1]Facility Measure Scores'!$A$1,"[Facilities].[Facility Name]","[Facilities].[Facility Name].&amp;["&amp;$A3&amp;"]","[Facility Scores].[Measure Name]","[Facility Scores].[Measure Name].&amp;["&amp;F$2&amp;"]"),'[1]Facility Measure Scores'!F$3:F$17,LOOKUP(F$2,'[1]Measure Scores'!$A:$A,'[1]Measure Scores'!$H:$H))</f>
        <v>7</v>
      </c>
      <c r="G3" s="8">
        <f>RANK(GETPIVOTDATA("[Measures].[Measure Score]",'[1]Facility Measure Scores'!$A$1,"[Facilities].[Facility Name]","[Facilities].[Facility Name].&amp;["&amp;$A3&amp;"]","[Facility Scores].[Measure Name]","[Facility Scores].[Measure Name].&amp;["&amp;G$2&amp;"]"),'[1]Facility Measure Scores'!G$3:G$17,LOOKUP(G$2,'[1]Measure Scores'!$A:$A,'[1]Measure Scores'!$H:$H))</f>
        <v>8</v>
      </c>
      <c r="H3" s="8">
        <f>RANK(GETPIVOTDATA("[Measures].[Measure Score]",'[1]Facility Measure Scores'!$A$1,"[Facilities].[Facility Name]","[Facilities].[Facility Name].&amp;["&amp;$A3&amp;"]","[Facility Scores].[Measure Name]","[Facility Scores].[Measure Name].&amp;["&amp;H$2&amp;"]"),'[1]Facility Measure Scores'!H$3:H$17,LOOKUP(H$2,'[1]Measure Scores'!$A:$A,'[1]Measure Scores'!$H:$H))</f>
        <v>4</v>
      </c>
      <c r="I3" s="8">
        <f>RANK(GETPIVOTDATA("[Measures].[Measure Score]",'[1]Facility Measure Scores'!$A$1,"[Facilities].[Facility Name]","[Facilities].[Facility Name].&amp;["&amp;$A3&amp;"]","[Facility Scores].[Measure Name]","[Facility Scores].[Measure Name].&amp;["&amp;I$2&amp;"]"),'[1]Facility Measure Scores'!I$3:I$17,LOOKUP(I$2,'[1]Measure Scores'!$A:$A,'[1]Measure Scores'!$H:$H))</f>
        <v>12</v>
      </c>
      <c r="J3" s="8">
        <f>RANK(GETPIVOTDATA("[Measures].[Measure Score]",'[1]Facility Measure Scores'!$A$1,"[Facilities].[Facility Name]","[Facilities].[Facility Name].&amp;["&amp;$A3&amp;"]","[Facility Scores].[Measure Name]","[Facility Scores].[Measure Name].&amp;["&amp;J$2&amp;"]"),'[1]Facility Measure Scores'!J$3:J$17,LOOKUP(J$2,'[1]Measure Scores'!$A:$A,'[1]Measure Scores'!$H:$H))</f>
        <v>3</v>
      </c>
      <c r="K3" s="8">
        <f>RANK(GETPIVOTDATA("[Measures].[Measure Score]",'[1]Facility Measure Scores'!$A$1,"[Facilities].[Facility Name]","[Facilities].[Facility Name].&amp;["&amp;$A3&amp;"]","[Facility Scores].[Measure Name]","[Facility Scores].[Measure Name].&amp;["&amp;K$2&amp;"]"),'[1]Facility Measure Scores'!K$3:K$17,LOOKUP(K$2,'[1]Measure Scores'!$A:$A,'[1]Measure Scores'!$H:$H))</f>
        <v>5</v>
      </c>
      <c r="L3" s="8">
        <f>RANK(GETPIVOTDATA("[Measures].[Measure Score]",'[1]Facility Measure Scores'!$A$1,"[Facilities].[Facility Name]","[Facilities].[Facility Name].&amp;["&amp;$A3&amp;"]","[Facility Scores].[Measure Name]","[Facility Scores].[Measure Name].&amp;["&amp;L$2&amp;"]"),'[1]Facility Measure Scores'!L$3:L$17,LOOKUP(L$2,'[1]Measure Scores'!$A:$A,'[1]Measure Scores'!$H:$H))</f>
        <v>9</v>
      </c>
      <c r="M3" s="8">
        <f>RANK(GETPIVOTDATA("[Measures].[Measure Score]",'[1]Facility Measure Scores'!$A$1,"[Facilities].[Facility Name]","[Facilities].[Facility Name].&amp;["&amp;$A3&amp;"]","[Facility Scores].[Measure Name]","[Facility Scores].[Measure Name].&amp;["&amp;M$2&amp;"]"),'[1]Facility Measure Scores'!M$3:M$17,LOOKUP(M$2,'[1]Measure Scores'!$A:$A,'[1]Measure Scores'!$H:$H))</f>
        <v>6</v>
      </c>
      <c r="N3" s="8">
        <f>RANK(GETPIVOTDATA("[Measures].[Measure Score]",'[1]Facility Measure Scores'!$A$1,"[Facilities].[Facility Name]","[Facilities].[Facility Name].&amp;["&amp;$A3&amp;"]","[Facility Scores].[Measure Name]","[Facility Scores].[Measure Name].&amp;["&amp;N$2&amp;"]"),'[1]Facility Measure Scores'!N$3:N$17,LOOKUP(N$2,'[1]Measure Scores'!$A:$A,'[1]Measure Scores'!$H:$H))</f>
        <v>12</v>
      </c>
      <c r="O3" s="8">
        <f>RANK(GETPIVOTDATA("[Measures].[Measure Score]",'[1]Facility Measure Scores'!$A$1,"[Facilities].[Facility Name]","[Facilities].[Facility Name].&amp;["&amp;$A3&amp;"]","[Facility Scores].[Measure Name]","[Facility Scores].[Measure Name].&amp;["&amp;O$2&amp;"]"),'[1]Facility Measure Scores'!O$3:O$17,LOOKUP(O$2,'[1]Measure Scores'!$A:$A,'[1]Measure Scores'!$H:$H))</f>
        <v>3</v>
      </c>
      <c r="P3" s="8">
        <f>RANK(GETPIVOTDATA("[Measures].[Measure Score]",'[1]Facility Measure Scores'!$A$1,"[Facilities].[Facility Name]","[Facilities].[Facility Name].&amp;["&amp;$A3&amp;"]","[Facility Scores].[Measure Name]","[Facility Scores].[Measure Name].&amp;["&amp;P$2&amp;"]"),'[1]Facility Measure Scores'!P$3:P$17,LOOKUP(P$2,'[1]Measure Scores'!$A:$A,'[1]Measure Scores'!$H:$H))</f>
        <v>5</v>
      </c>
      <c r="Q3" s="8">
        <f>RANK(GETPIVOTDATA("[Measures].[Measure Score]",'[1]Facility Measure Scores'!$A$1,"[Facilities].[Facility Name]","[Facilities].[Facility Name].&amp;["&amp;$A3&amp;"]","[Facility Scores].[Measure Name]","[Facility Scores].[Measure Name].&amp;["&amp;Q$2&amp;"]"),'[1]Facility Measure Scores'!Q$3:Q$17,LOOKUP(Q$2,'[1]Measure Scores'!$A:$A,'[1]Measure Scores'!$H:$H))</f>
        <v>4</v>
      </c>
      <c r="R3" s="8">
        <f>RANK(GETPIVOTDATA("[Measures].[Measure Score]",'[1]Facility Measure Scores'!$A$1,"[Facilities].[Facility Name]","[Facilities].[Facility Name].&amp;["&amp;$A3&amp;"]","[Facility Scores].[Measure Name]","[Facility Scores].[Measure Name].&amp;["&amp;R$2&amp;"]"),'[1]Facility Measure Scores'!R$3:R$17,LOOKUP(R$2,'[1]Measure Scores'!$A:$A,'[1]Measure Scores'!$H:$H))</f>
        <v>12</v>
      </c>
      <c r="S3" s="8">
        <f>RANK(GETPIVOTDATA("[Measures].[Measure Score]",'[1]Facility Measure Scores'!$A$1,"[Facilities].[Facility Name]","[Facilities].[Facility Name].&amp;["&amp;$A3&amp;"]","[Facility Scores].[Measure Name]","[Facility Scores].[Measure Name].&amp;["&amp;S$2&amp;"]"),'[1]Facility Measure Scores'!S$3:S$17,LOOKUP(S$2,'[1]Measure Scores'!$A:$A,'[1]Measure Scores'!$H:$H))</f>
        <v>12</v>
      </c>
      <c r="T3" s="8">
        <f>RANK(GETPIVOTDATA("[Measures].[Measure Score]",'[1]Facility Measure Scores'!$A$1,"[Facilities].[Facility Name]","[Facilities].[Facility Name].&amp;["&amp;$A3&amp;"]","[Facility Scores].[Measure Name]","[Facility Scores].[Measure Name].&amp;["&amp;T$2&amp;"]"),'[1]Facility Measure Scores'!T$3:T$17,LOOKUP(T$2,'[1]Measure Scores'!$A:$A,'[1]Measure Scores'!$H:$H))</f>
        <v>12</v>
      </c>
      <c r="U3" s="8">
        <f>RANK(GETPIVOTDATA("[Measures].[Measure Score]",'[1]Facility Measure Scores'!$A$1,"[Facilities].[Facility Name]","[Facilities].[Facility Name].&amp;["&amp;$A3&amp;"]","[Facility Scores].[Measure Name]","[Facility Scores].[Measure Name].&amp;["&amp;U$2&amp;"]"),'[1]Facility Measure Scores'!U$3:U$17,LOOKUP(U$2,'[1]Measure Scores'!$A:$A,'[1]Measure Scores'!$H:$H))</f>
        <v>3</v>
      </c>
      <c r="V3" s="8">
        <f>RANK(GETPIVOTDATA("[Measures].[Measure Score]",'[1]Facility Measure Scores'!$A$1,"[Facilities].[Facility Name]","[Facilities].[Facility Name].&amp;["&amp;$A3&amp;"]","[Facility Scores].[Measure Name]","[Facility Scores].[Measure Name].&amp;["&amp;V$2&amp;"]"),'[1]Facility Measure Scores'!V$3:V$17,LOOKUP(V$2,'[1]Measure Scores'!$A:$A,'[1]Measure Scores'!$H:$H))</f>
        <v>3</v>
      </c>
      <c r="W3" s="8">
        <f>RANK(GETPIVOTDATA("[Measures].[Measure Score]",'[1]Facility Measure Scores'!$A$1,"[Facilities].[Facility Name]","[Facilities].[Facility Name].&amp;["&amp;$A3&amp;"]","[Facility Scores].[Measure Name]","[Facility Scores].[Measure Name].&amp;["&amp;W$2&amp;"]"),'[1]Facility Measure Scores'!W$3:W$17,LOOKUP(W$2,'[1]Measure Scores'!$A:$A,'[1]Measure Scores'!$H:$H))</f>
        <v>9</v>
      </c>
      <c r="X3" s="8">
        <f>RANK(GETPIVOTDATA("[Measures].[Measure Score]",'[1]Facility Measure Scores'!$A$1,"[Facilities].[Facility Name]","[Facilities].[Facility Name].&amp;["&amp;$A3&amp;"]","[Facility Scores].[Measure Name]","[Facility Scores].[Measure Name].&amp;["&amp;X$2&amp;"]"),'[1]Facility Measure Scores'!X$3:X$17,LOOKUP(X$2,'[1]Measure Scores'!$A:$A,'[1]Measure Scores'!$H:$H))</f>
        <v>7</v>
      </c>
      <c r="Y3" s="8">
        <f>RANK(GETPIVOTDATA("[Measures].[Measure Score]",'[1]Facility Measure Scores'!$A$1,"[Facilities].[Facility Name]","[Facilities].[Facility Name].&amp;["&amp;$A3&amp;"]","[Facility Scores].[Measure Name]","[Facility Scores].[Measure Name].&amp;["&amp;Y$2&amp;"]"),'[1]Facility Measure Scores'!Y$3:Y$17,LOOKUP(Y$2,'[1]Measure Scores'!$A:$A,'[1]Measure Scores'!$H:$H))</f>
        <v>4</v>
      </c>
      <c r="Z3" s="8">
        <f>RANK(GETPIVOTDATA("[Measures].[Measure Score]",'[1]Facility Measure Scores'!$A$1,"[Facilities].[Facility Name]","[Facilities].[Facility Name].&amp;["&amp;$A3&amp;"]","[Facility Scores].[Measure Name]","[Facility Scores].[Measure Name].&amp;["&amp;Z$2&amp;"]"),'[1]Facility Measure Scores'!Z$3:Z$17,LOOKUP(Z$2,'[1]Measure Scores'!$A:$A,'[1]Measure Scores'!$H:$H))</f>
        <v>1</v>
      </c>
      <c r="AA3" s="8">
        <f>RANK(GETPIVOTDATA("[Measures].[Measure Score]",'[1]Facility Measure Scores'!$A$1,"[Facilities].[Facility Name]","[Facilities].[Facility Name].&amp;["&amp;$A3&amp;"]","[Facility Scores].[Measure Name]","[Facility Scores].[Measure Name].&amp;["&amp;AA$2&amp;"]"),'[1]Facility Measure Scores'!AA$3:AA$17,LOOKUP(AA$2,'[1]Measure Scores'!$A:$A,'[1]Measure Scores'!$H:$H))</f>
        <v>5</v>
      </c>
      <c r="AB3" s="8">
        <f>RANK(GETPIVOTDATA("[Measures].[Measure Score]",'[1]Facility Measure Scores'!$A$1,"[Facilities].[Facility Name]","[Facilities].[Facility Name].&amp;["&amp;$A3&amp;"]","[Facility Scores].[Measure Name]","[Facility Scores].[Measure Name].&amp;["&amp;AB$2&amp;"]"),'[1]Facility Measure Scores'!AB$3:AB$17,LOOKUP(AB$2,'[1]Measure Scores'!$A:$A,'[1]Measure Scores'!$H:$H))</f>
        <v>6</v>
      </c>
      <c r="AC3" s="8">
        <f>RANK(GETPIVOTDATA("[Measures].[Measure Score]",'[1]Facility Measure Scores'!$A$1,"[Facilities].[Facility Name]","[Facilities].[Facility Name].&amp;["&amp;$A3&amp;"]","[Facility Scores].[Measure Name]","[Facility Scores].[Measure Name].&amp;["&amp;AC$2&amp;"]"),'[1]Facility Measure Scores'!AC$3:AC$17,LOOKUP(AC$2,'[1]Measure Scores'!$A:$A,'[1]Measure Scores'!$H:$H))</f>
        <v>7</v>
      </c>
      <c r="AD3" s="8">
        <f>RANK(GETPIVOTDATA("[Measures].[Measure Score]",'[1]Facility Measure Scores'!$A$1,"[Facilities].[Facility Name]","[Facilities].[Facility Name].&amp;["&amp;$A3&amp;"]","[Facility Scores].[Measure Name]","[Facility Scores].[Measure Name].&amp;["&amp;AD$2&amp;"]"),'[1]Facility Measure Scores'!AD$3:AD$17,LOOKUP(AD$2,'[1]Measure Scores'!$A:$A,'[1]Measure Scores'!$H:$H))</f>
        <v>4</v>
      </c>
      <c r="AE3" s="8">
        <f>RANK(GETPIVOTDATA("[Measures].[Measure Score]",'[1]Facility Measure Scores'!$A$1,"[Facilities].[Facility Name]","[Facilities].[Facility Name].&amp;["&amp;$A3&amp;"]","[Facility Scores].[Measure Name]","[Facility Scores].[Measure Name].&amp;["&amp;AE$2&amp;"]"),'[1]Facility Measure Scores'!AE$3:AE$17,LOOKUP(AE$2,'[1]Measure Scores'!$A:$A,'[1]Measure Scores'!$H:$H))</f>
        <v>3</v>
      </c>
      <c r="AF3" s="8">
        <f>RANK(GETPIVOTDATA("[Measures].[Measure Score]",'[1]Facility Measure Scores'!$A$1,"[Facilities].[Facility Name]","[Facilities].[Facility Name].&amp;["&amp;$A3&amp;"]","[Facility Scores].[Measure Name]","[Facility Scores].[Measure Name].&amp;["&amp;AF$2&amp;"]"),'[1]Facility Measure Scores'!AF$3:AF$17,LOOKUP(AF$2,'[1]Measure Scores'!$A:$A,'[1]Measure Scores'!$H:$H))</f>
        <v>4</v>
      </c>
      <c r="AG3" s="8">
        <f>RANK(GETPIVOTDATA("[Measures].[Measure Score]",'[1]Facility Measure Scores'!$A$1,"[Facilities].[Facility Name]","[Facilities].[Facility Name].&amp;["&amp;$A3&amp;"]","[Facility Scores].[Measure Name]","[Facility Scores].[Measure Name].&amp;["&amp;AG$2&amp;"]"),'[1]Facility Measure Scores'!AG$3:AG$17,LOOKUP(AG$2,'[1]Measure Scores'!$A:$A,'[1]Measure Scores'!$H:$H))</f>
        <v>1</v>
      </c>
      <c r="AH3" s="8">
        <f>RANK(GETPIVOTDATA("[Measures].[Measure Score]",'[1]Facility Measure Scores'!$A$1,"[Facilities].[Facility Name]","[Facilities].[Facility Name].&amp;["&amp;$A3&amp;"]","[Facility Scores].[Measure Name]","[Facility Scores].[Measure Name].&amp;["&amp;AH$2&amp;"]"),'[1]Facility Measure Scores'!AH$3:AH$17,LOOKUP(AH$2,'[1]Measure Scores'!$A:$A,'[1]Measure Scores'!$H:$H))</f>
        <v>10</v>
      </c>
      <c r="AI3" s="8">
        <f>RANK(GETPIVOTDATA("[Measures].[Measure Score]",'[1]Facility Measure Scores'!$A$1,"[Facilities].[Facility Name]","[Facilities].[Facility Name].&amp;["&amp;$A3&amp;"]","[Facility Scores].[Measure Name]","[Facility Scores].[Measure Name].&amp;["&amp;AI$2&amp;"]"),'[1]Facility Measure Scores'!AI$3:AI$17,LOOKUP(AI$2,'[1]Measure Scores'!$A:$A,'[1]Measure Scores'!$H:$H))</f>
        <v>3</v>
      </c>
      <c r="AJ3" s="8">
        <f>RANK(GETPIVOTDATA("[Measures].[Measure Score]",'[1]Facility Measure Scores'!$A$1,"[Facilities].[Facility Name]","[Facilities].[Facility Name].&amp;["&amp;$A3&amp;"]","[Facility Scores].[Measure Name]","[Facility Scores].[Measure Name].&amp;["&amp;AJ$2&amp;"]"),'[1]Facility Measure Scores'!AJ$3:AJ$17,LOOKUP(AJ$2,'[1]Measure Scores'!$A:$A,'[1]Measure Scores'!$H:$H))</f>
        <v>3</v>
      </c>
      <c r="AK3" s="8">
        <f>RANK(GETPIVOTDATA("[Measures].[Measure Score]",'[1]Facility Measure Scores'!$A$1,"[Facilities].[Facility Name]","[Facilities].[Facility Name].&amp;["&amp;$A3&amp;"]","[Facility Scores].[Measure Name]","[Facility Scores].[Measure Name].&amp;["&amp;AK$2&amp;"]"),'[1]Facility Measure Scores'!AK$3:AK$17,LOOKUP(AK$2,'[1]Measure Scores'!$A:$A,'[1]Measure Scores'!$H:$H))</f>
        <v>4</v>
      </c>
      <c r="AL3" s="8">
        <f>RANK(GETPIVOTDATA("[Measures].[Measure Score]",'[1]Facility Measure Scores'!$A$1,"[Facilities].[Facility Name]","[Facilities].[Facility Name].&amp;["&amp;$A3&amp;"]","[Facility Scores].[Measure Name]","[Facility Scores].[Measure Name].&amp;["&amp;AL$2&amp;"]"),'[1]Facility Measure Scores'!AL$3:AL$17,LOOKUP(AL$2,'[1]Measure Scores'!$A:$A,'[1]Measure Scores'!$H:$H))</f>
        <v>7</v>
      </c>
      <c r="AM3" s="8">
        <f>RANK(GETPIVOTDATA("[Measures].[Measure Score]",'[1]Facility Measure Scores'!$A$1,"[Facilities].[Facility Name]","[Facilities].[Facility Name].&amp;["&amp;$A3&amp;"]","[Facility Scores].[Measure Name]","[Facility Scores].[Measure Name].&amp;["&amp;AM$2&amp;"]"),'[1]Facility Measure Scores'!AM$3:AM$17,LOOKUP(AM$2,'[1]Measure Scores'!$A:$A,'[1]Measure Scores'!$H:$H))</f>
        <v>12</v>
      </c>
      <c r="AN3" s="8">
        <f>RANK(GETPIVOTDATA("[Measures].[Measure Score]",'[1]Facility Measure Scores'!$A$1,"[Facilities].[Facility Name]","[Facilities].[Facility Name].&amp;["&amp;$A3&amp;"]","[Facility Scores].[Measure Name]","[Facility Scores].[Measure Name].&amp;["&amp;AN$2&amp;"]"),'[1]Facility Measure Scores'!AN$3:AN$17,LOOKUP(AN$2,'[1]Measure Scores'!$A:$A,'[1]Measure Scores'!$H:$H))</f>
        <v>10</v>
      </c>
      <c r="AO3" s="8">
        <f>RANK(GETPIVOTDATA("[Measures].[Measure Score]",'[1]Facility Measure Scores'!$A$1,"[Facilities].[Facility Name]","[Facilities].[Facility Name].&amp;["&amp;$A3&amp;"]","[Facility Scores].[Measure Name]","[Facility Scores].[Measure Name].&amp;["&amp;AO$2&amp;"]"),'[1]Facility Measure Scores'!AO$3:AO$17,LOOKUP(AO$2,'[1]Measure Scores'!$A:$A,'[1]Measure Scores'!$H:$H))</f>
        <v>8</v>
      </c>
      <c r="AP3" s="8" t="e">
        <f>RANK(GETPIVOTDATA("[Measures].[Measure Score]",'[1]Facility Measure Scores'!$A$1,"[Facilities].[Facility Name]","[Facilities].[Facility Name].&amp;["&amp;$A3&amp;"]","[Facility Scores].[Measure Name]","[Facility Scores].[Measure Name].&amp;["&amp;AP$2&amp;"]"),'[1]Facility Measure Scores'!AP$3:AP$17,LOOKUP(AP$2,'[1]Measure Scores'!$A:$A,'[1]Measure Scores'!$H:$H))</f>
        <v>#N/A</v>
      </c>
      <c r="AQ3" s="8">
        <f>RANK(GETPIVOTDATA("[Measures].[Measure Score]",'[1]Facility Measure Scores'!$A$1,"[Facilities].[Facility Name]","[Facilities].[Facility Name].&amp;["&amp;$A3&amp;"]","[Facility Scores].[Measure Name]","[Facility Scores].[Measure Name].&amp;["&amp;AQ$2&amp;"]"),'[1]Facility Measure Scores'!AQ$3:AQ$17,LOOKUP(AQ$2,'[1]Measure Scores'!$A:$A,'[1]Measure Scores'!$H:$H))</f>
        <v>13</v>
      </c>
      <c r="AR3" s="8">
        <f>RANK(GETPIVOTDATA("[Measures].[Measure Score]",'[1]Facility Measure Scores'!$A$1,"[Facilities].[Facility Name]","[Facilities].[Facility Name].&amp;["&amp;$A3&amp;"]","[Facility Scores].[Measure Name]","[Facility Scores].[Measure Name].&amp;["&amp;AR$2&amp;"]"),'[1]Facility Measure Scores'!AR$3:AR$17,LOOKUP(AR$2,'[1]Measure Scores'!$A:$A,'[1]Measure Scores'!$H:$H))</f>
        <v>10</v>
      </c>
      <c r="AS3" s="8">
        <f>RANK(GETPIVOTDATA("[Measures].[Measure Score]",'[1]Facility Measure Scores'!$A$1,"[Facilities].[Facility Name]","[Facilities].[Facility Name].&amp;["&amp;$A3&amp;"]","[Facility Scores].[Measure Name]","[Facility Scores].[Measure Name].&amp;["&amp;AS$2&amp;"]"),'[1]Facility Measure Scores'!AS$3:AS$17,LOOKUP(AS$2,'[1]Measure Scores'!$A:$A,'[1]Measure Scores'!$H:$H))</f>
        <v>4</v>
      </c>
      <c r="AT3" s="8">
        <f>RANK(GETPIVOTDATA("[Measures].[Measure Score]",'[1]Facility Measure Scores'!$A$1,"[Facilities].[Facility Name]","[Facilities].[Facility Name].&amp;["&amp;$A3&amp;"]","[Facility Scores].[Measure Name]","[Facility Scores].[Measure Name].&amp;["&amp;AT$2&amp;"]"),'[1]Facility Measure Scores'!AT$3:AT$17,LOOKUP(AT$2,'[1]Measure Scores'!$A:$A,'[1]Measure Scores'!$H:$H))</f>
        <v>4</v>
      </c>
      <c r="AU3" s="8">
        <f>RANK(GETPIVOTDATA("[Measures].[Measure Score]",'[1]Facility Measure Scores'!$A$1,"[Facilities].[Facility Name]","[Facilities].[Facility Name].&amp;["&amp;$A3&amp;"]","[Facility Scores].[Measure Name]","[Facility Scores].[Measure Name].&amp;["&amp;AU$2&amp;"]"),'[1]Facility Measure Scores'!AU$3:AU$17,LOOKUP(AU$2,'[1]Measure Scores'!$A:$A,'[1]Measure Scores'!$H:$H))</f>
        <v>5</v>
      </c>
      <c r="AV3" s="8">
        <f>RANK(GETPIVOTDATA("[Measures].[Measure Score]",'[1]Facility Measure Scores'!$A$1,"[Facilities].[Facility Name]","[Facilities].[Facility Name].&amp;["&amp;$A3&amp;"]","[Facility Scores].[Measure Name]","[Facility Scores].[Measure Name].&amp;["&amp;AV$2&amp;"]"),'[1]Facility Measure Scores'!AV$3:AV$17,LOOKUP(AV$2,'[1]Measure Scores'!$A:$A,'[1]Measure Scores'!$H:$H))</f>
        <v>10</v>
      </c>
      <c r="AW3" s="8">
        <f>RANK(GETPIVOTDATA("[Measures].[Measure Score]",'[1]Facility Measure Scores'!$A$1,"[Facilities].[Facility Name]","[Facilities].[Facility Name].&amp;["&amp;$A3&amp;"]","[Facility Scores].[Measure Name]","[Facility Scores].[Measure Name].&amp;["&amp;AW$2&amp;"]"),'[1]Facility Measure Scores'!AW$3:AW$17,LOOKUP(AW$2,'[1]Measure Scores'!$A:$A,'[1]Measure Scores'!$H:$H))</f>
        <v>5</v>
      </c>
      <c r="AX3" s="8">
        <f>RANK(GETPIVOTDATA("[Measures].[Measure Score]",'[1]Facility Measure Scores'!$A$1,"[Facilities].[Facility Name]","[Facilities].[Facility Name].&amp;["&amp;$A3&amp;"]","[Facility Scores].[Measure Name]","[Facility Scores].[Measure Name].&amp;["&amp;AX$2&amp;"]"),'[1]Facility Measure Scores'!AX$3:AX$17,LOOKUP(AX$2,'[1]Measure Scores'!$A:$A,'[1]Measure Scores'!$H:$H))</f>
        <v>4</v>
      </c>
      <c r="AY3" s="8">
        <f>RANK(GETPIVOTDATA("[Measures].[Measure Score]",'[1]Facility Measure Scores'!$A$1,"[Facilities].[Facility Name]","[Facilities].[Facility Name].&amp;["&amp;$A3&amp;"]","[Facility Scores].[Measure Name]","[Facility Scores].[Measure Name].&amp;["&amp;AY$2&amp;"]"),'[1]Facility Measure Scores'!AY$3:AY$17,LOOKUP(AY$2,'[1]Measure Scores'!$A:$A,'[1]Measure Scores'!$H:$H))</f>
        <v>2</v>
      </c>
      <c r="AZ3" s="8">
        <f>RANK(GETPIVOTDATA("[Measures].[Measure Score]",'[1]Facility Measure Scores'!$A$1,"[Facilities].[Facility Name]","[Facilities].[Facility Name].&amp;["&amp;$A3&amp;"]","[Facility Scores].[Measure Name]","[Facility Scores].[Measure Name].&amp;["&amp;AZ$2&amp;"]"),'[1]Facility Measure Scores'!AZ$3:AZ$17,LOOKUP(AZ$2,'[1]Measure Scores'!$A:$A,'[1]Measure Scores'!$H:$H))</f>
        <v>1</v>
      </c>
      <c r="BA3" s="8">
        <f>RANK(GETPIVOTDATA("[Measures].[Measure Score]",'[1]Facility Measure Scores'!$A$1,"[Facilities].[Facility Name]","[Facilities].[Facility Name].&amp;["&amp;$A3&amp;"]","[Facility Scores].[Measure Name]","[Facility Scores].[Measure Name].&amp;["&amp;BA$2&amp;"]"),'[1]Facility Measure Scores'!BA$3:BA$17,LOOKUP(BA$2,'[1]Measure Scores'!$A:$A,'[1]Measure Scores'!$H:$H))</f>
        <v>5</v>
      </c>
      <c r="BB3" s="8">
        <f>RANK(GETPIVOTDATA("[Measures].[Measure Score]",'[1]Facility Measure Scores'!$A$1,"[Facilities].[Facility Name]","[Facilities].[Facility Name].&amp;["&amp;$A3&amp;"]","[Facility Scores].[Measure Name]","[Facility Scores].[Measure Name].&amp;["&amp;BB$2&amp;"]"),'[1]Facility Measure Scores'!BB$3:BB$17,LOOKUP(BB$2,'[1]Measure Scores'!$A:$A,'[1]Measure Scores'!$H:$H))</f>
        <v>3</v>
      </c>
      <c r="BC3" s="8">
        <f>RANK(GETPIVOTDATA("[Measures].[Measure Score]",'[1]Facility Measure Scores'!$A$1,"[Facilities].[Facility Name]","[Facilities].[Facility Name].&amp;["&amp;$A3&amp;"]","[Facility Scores].[Measure Name]","[Facility Scores].[Measure Name].&amp;["&amp;BC$2&amp;"]"),'[1]Facility Measure Scores'!BC$3:BC$17,LOOKUP(BC$2,'[1]Measure Scores'!$A:$A,'[1]Measure Scores'!$H:$H))</f>
        <v>5</v>
      </c>
      <c r="BD3" s="8">
        <f>RANK(GETPIVOTDATA("[Measures].[Measure Score]",'[1]Facility Measure Scores'!$A$1,"[Facilities].[Facility Name]","[Facilities].[Facility Name].&amp;["&amp;$A3&amp;"]","[Facility Scores].[Measure Name]","[Facility Scores].[Measure Name].&amp;["&amp;BD$2&amp;"]"),'[1]Facility Measure Scores'!BD$3:BD$17,LOOKUP(BD$2,'[1]Measure Scores'!$A:$A,'[1]Measure Scores'!$H:$H))</f>
        <v>3</v>
      </c>
    </row>
    <row r="4" spans="1:56" x14ac:dyDescent="0.45">
      <c r="A4" s="2" t="s">
        <v>1</v>
      </c>
      <c r="B4" s="8">
        <f>RANK(GETPIVOTDATA("[Measures].[Measure Score]",'[1]Facility Measure Scores'!$A$1,"[Facilities].[Facility Name]","[Facilities].[Facility Name].&amp;["&amp;$A4&amp;"]","[Facility Scores].[Measure Name]","[Facility Scores].[Measure Name].&amp;["&amp;B$2&amp;"]"),'[1]Facility Measure Scores'!B$3:B$17,LOOKUP(B$2,'[1]Measure Scores'!$A:$A,'[1]Measure Scores'!$H:$H))</f>
        <v>3</v>
      </c>
      <c r="C4" s="8">
        <f>RANK(GETPIVOTDATA("[Measures].[Measure Score]",'[1]Facility Measure Scores'!$A$1,"[Facilities].[Facility Name]","[Facilities].[Facility Name].&amp;["&amp;$A4&amp;"]","[Facility Scores].[Measure Name]","[Facility Scores].[Measure Name].&amp;["&amp;C$2&amp;"]"),'[1]Facility Measure Scores'!C$3:C$17,LOOKUP(C$2,'[1]Measure Scores'!$A:$A,'[1]Measure Scores'!$H:$H))</f>
        <v>7</v>
      </c>
      <c r="D4" s="8">
        <f>RANK(GETPIVOTDATA("[Measures].[Measure Score]",'[1]Facility Measure Scores'!$A$1,"[Facilities].[Facility Name]","[Facilities].[Facility Name].&amp;["&amp;$A4&amp;"]","[Facility Scores].[Measure Name]","[Facility Scores].[Measure Name].&amp;["&amp;D$2&amp;"]"),'[1]Facility Measure Scores'!D$3:D$17,LOOKUP(D$2,'[1]Measure Scores'!$A:$A,'[1]Measure Scores'!$H:$H))</f>
        <v>9</v>
      </c>
      <c r="E4" s="8">
        <f>RANK(GETPIVOTDATA("[Measures].[Measure Score]",'[1]Facility Measure Scores'!$A$1,"[Facilities].[Facility Name]","[Facilities].[Facility Name].&amp;["&amp;$A4&amp;"]","[Facility Scores].[Measure Name]","[Facility Scores].[Measure Name].&amp;["&amp;E$2&amp;"]"),'[1]Facility Measure Scores'!E$3:E$17,LOOKUP(E$2,'[1]Measure Scores'!$A:$A,'[1]Measure Scores'!$H:$H))</f>
        <v>3</v>
      </c>
      <c r="F4" s="8">
        <f>RANK(GETPIVOTDATA("[Measures].[Measure Score]",'[1]Facility Measure Scores'!$A$1,"[Facilities].[Facility Name]","[Facilities].[Facility Name].&amp;["&amp;$A4&amp;"]","[Facility Scores].[Measure Name]","[Facility Scores].[Measure Name].&amp;["&amp;F$2&amp;"]"),'[1]Facility Measure Scores'!F$3:F$17,LOOKUP(F$2,'[1]Measure Scores'!$A:$A,'[1]Measure Scores'!$H:$H))</f>
        <v>8</v>
      </c>
      <c r="G4" s="8">
        <f>RANK(GETPIVOTDATA("[Measures].[Measure Score]",'[1]Facility Measure Scores'!$A$1,"[Facilities].[Facility Name]","[Facilities].[Facility Name].&amp;["&amp;$A4&amp;"]","[Facility Scores].[Measure Name]","[Facility Scores].[Measure Name].&amp;["&amp;G$2&amp;"]"),'[1]Facility Measure Scores'!G$3:G$17,LOOKUP(G$2,'[1]Measure Scores'!$A:$A,'[1]Measure Scores'!$H:$H))</f>
        <v>9</v>
      </c>
      <c r="H4" s="8">
        <f>RANK(GETPIVOTDATA("[Measures].[Measure Score]",'[1]Facility Measure Scores'!$A$1,"[Facilities].[Facility Name]","[Facilities].[Facility Name].&amp;["&amp;$A4&amp;"]","[Facility Scores].[Measure Name]","[Facility Scores].[Measure Name].&amp;["&amp;H$2&amp;"]"),'[1]Facility Measure Scores'!H$3:H$17,LOOKUP(H$2,'[1]Measure Scores'!$A:$A,'[1]Measure Scores'!$H:$H))</f>
        <v>3</v>
      </c>
      <c r="I4" s="8">
        <f>RANK(GETPIVOTDATA("[Measures].[Measure Score]",'[1]Facility Measure Scores'!$A$1,"[Facilities].[Facility Name]","[Facilities].[Facility Name].&amp;["&amp;$A4&amp;"]","[Facility Scores].[Measure Name]","[Facility Scores].[Measure Name].&amp;["&amp;I$2&amp;"]"),'[1]Facility Measure Scores'!I$3:I$17,LOOKUP(I$2,'[1]Measure Scores'!$A:$A,'[1]Measure Scores'!$H:$H))</f>
        <v>10</v>
      </c>
      <c r="J4" s="8">
        <f>RANK(GETPIVOTDATA("[Measures].[Measure Score]",'[1]Facility Measure Scores'!$A$1,"[Facilities].[Facility Name]","[Facilities].[Facility Name].&amp;["&amp;$A4&amp;"]","[Facility Scores].[Measure Name]","[Facility Scores].[Measure Name].&amp;["&amp;J$2&amp;"]"),'[1]Facility Measure Scores'!J$3:J$17,LOOKUP(J$2,'[1]Measure Scores'!$A:$A,'[1]Measure Scores'!$H:$H))</f>
        <v>4</v>
      </c>
      <c r="K4" s="8">
        <f>RANK(GETPIVOTDATA("[Measures].[Measure Score]",'[1]Facility Measure Scores'!$A$1,"[Facilities].[Facility Name]","[Facilities].[Facility Name].&amp;["&amp;$A4&amp;"]","[Facility Scores].[Measure Name]","[Facility Scores].[Measure Name].&amp;["&amp;K$2&amp;"]"),'[1]Facility Measure Scores'!K$3:K$17,LOOKUP(K$2,'[1]Measure Scores'!$A:$A,'[1]Measure Scores'!$H:$H))</f>
        <v>7</v>
      </c>
      <c r="L4" s="8">
        <f>RANK(GETPIVOTDATA("[Measures].[Measure Score]",'[1]Facility Measure Scores'!$A$1,"[Facilities].[Facility Name]","[Facilities].[Facility Name].&amp;["&amp;$A4&amp;"]","[Facility Scores].[Measure Name]","[Facility Scores].[Measure Name].&amp;["&amp;L$2&amp;"]"),'[1]Facility Measure Scores'!L$3:L$17,LOOKUP(L$2,'[1]Measure Scores'!$A:$A,'[1]Measure Scores'!$H:$H))</f>
        <v>5</v>
      </c>
      <c r="M4" s="8">
        <f>RANK(GETPIVOTDATA("[Measures].[Measure Score]",'[1]Facility Measure Scores'!$A$1,"[Facilities].[Facility Name]","[Facilities].[Facility Name].&amp;["&amp;$A4&amp;"]","[Facility Scores].[Measure Name]","[Facility Scores].[Measure Name].&amp;["&amp;M$2&amp;"]"),'[1]Facility Measure Scores'!M$3:M$17,LOOKUP(M$2,'[1]Measure Scores'!$A:$A,'[1]Measure Scores'!$H:$H))</f>
        <v>4</v>
      </c>
      <c r="N4" s="8">
        <f>RANK(GETPIVOTDATA("[Measures].[Measure Score]",'[1]Facility Measure Scores'!$A$1,"[Facilities].[Facility Name]","[Facilities].[Facility Name].&amp;["&amp;$A4&amp;"]","[Facility Scores].[Measure Name]","[Facility Scores].[Measure Name].&amp;["&amp;N$2&amp;"]"),'[1]Facility Measure Scores'!N$3:N$17,LOOKUP(N$2,'[1]Measure Scores'!$A:$A,'[1]Measure Scores'!$H:$H))</f>
        <v>10</v>
      </c>
      <c r="O4" s="8">
        <f>RANK(GETPIVOTDATA("[Measures].[Measure Score]",'[1]Facility Measure Scores'!$A$1,"[Facilities].[Facility Name]","[Facilities].[Facility Name].&amp;["&amp;$A4&amp;"]","[Facility Scores].[Measure Name]","[Facility Scores].[Measure Name].&amp;["&amp;O$2&amp;"]"),'[1]Facility Measure Scores'!O$3:O$17,LOOKUP(O$2,'[1]Measure Scores'!$A:$A,'[1]Measure Scores'!$H:$H))</f>
        <v>4</v>
      </c>
      <c r="P4" s="8">
        <f>RANK(GETPIVOTDATA("[Measures].[Measure Score]",'[1]Facility Measure Scores'!$A$1,"[Facilities].[Facility Name]","[Facilities].[Facility Name].&amp;["&amp;$A4&amp;"]","[Facility Scores].[Measure Name]","[Facility Scores].[Measure Name].&amp;["&amp;P$2&amp;"]"),'[1]Facility Measure Scores'!P$3:P$17,LOOKUP(P$2,'[1]Measure Scores'!$A:$A,'[1]Measure Scores'!$H:$H))</f>
        <v>4</v>
      </c>
      <c r="Q4" s="8">
        <f>RANK(GETPIVOTDATA("[Measures].[Measure Score]",'[1]Facility Measure Scores'!$A$1,"[Facilities].[Facility Name]","[Facilities].[Facility Name].&amp;["&amp;$A4&amp;"]","[Facility Scores].[Measure Name]","[Facility Scores].[Measure Name].&amp;["&amp;Q$2&amp;"]"),'[1]Facility Measure Scores'!Q$3:Q$17,LOOKUP(Q$2,'[1]Measure Scores'!$A:$A,'[1]Measure Scores'!$H:$H))</f>
        <v>3</v>
      </c>
      <c r="R4" s="8">
        <f>RANK(GETPIVOTDATA("[Measures].[Measure Score]",'[1]Facility Measure Scores'!$A$1,"[Facilities].[Facility Name]","[Facilities].[Facility Name].&amp;["&amp;$A4&amp;"]","[Facility Scores].[Measure Name]","[Facility Scores].[Measure Name].&amp;["&amp;R$2&amp;"]"),'[1]Facility Measure Scores'!R$3:R$17,LOOKUP(R$2,'[1]Measure Scores'!$A:$A,'[1]Measure Scores'!$H:$H))</f>
        <v>4</v>
      </c>
      <c r="S4" s="8">
        <f>RANK(GETPIVOTDATA("[Measures].[Measure Score]",'[1]Facility Measure Scores'!$A$1,"[Facilities].[Facility Name]","[Facilities].[Facility Name].&amp;["&amp;$A4&amp;"]","[Facility Scores].[Measure Name]","[Facility Scores].[Measure Name].&amp;["&amp;S$2&amp;"]"),'[1]Facility Measure Scores'!S$3:S$17,LOOKUP(S$2,'[1]Measure Scores'!$A:$A,'[1]Measure Scores'!$H:$H))</f>
        <v>5</v>
      </c>
      <c r="T4" s="8">
        <f>RANK(GETPIVOTDATA("[Measures].[Measure Score]",'[1]Facility Measure Scores'!$A$1,"[Facilities].[Facility Name]","[Facilities].[Facility Name].&amp;["&amp;$A4&amp;"]","[Facility Scores].[Measure Name]","[Facility Scores].[Measure Name].&amp;["&amp;T$2&amp;"]"),'[1]Facility Measure Scores'!T$3:T$17,LOOKUP(T$2,'[1]Measure Scores'!$A:$A,'[1]Measure Scores'!$H:$H))</f>
        <v>10</v>
      </c>
      <c r="U4" s="8">
        <f>RANK(GETPIVOTDATA("[Measures].[Measure Score]",'[1]Facility Measure Scores'!$A$1,"[Facilities].[Facility Name]","[Facilities].[Facility Name].&amp;["&amp;$A4&amp;"]","[Facility Scores].[Measure Name]","[Facility Scores].[Measure Name].&amp;["&amp;U$2&amp;"]"),'[1]Facility Measure Scores'!U$3:U$17,LOOKUP(U$2,'[1]Measure Scores'!$A:$A,'[1]Measure Scores'!$H:$H))</f>
        <v>4</v>
      </c>
      <c r="V4" s="8">
        <f>RANK(GETPIVOTDATA("[Measures].[Measure Score]",'[1]Facility Measure Scores'!$A$1,"[Facilities].[Facility Name]","[Facilities].[Facility Name].&amp;["&amp;$A4&amp;"]","[Facility Scores].[Measure Name]","[Facility Scores].[Measure Name].&amp;["&amp;V$2&amp;"]"),'[1]Facility Measure Scores'!V$3:V$17,LOOKUP(V$2,'[1]Measure Scores'!$A:$A,'[1]Measure Scores'!$H:$H))</f>
        <v>4</v>
      </c>
      <c r="W4" s="8">
        <f>RANK(GETPIVOTDATA("[Measures].[Measure Score]",'[1]Facility Measure Scores'!$A$1,"[Facilities].[Facility Name]","[Facilities].[Facility Name].&amp;["&amp;$A4&amp;"]","[Facility Scores].[Measure Name]","[Facility Scores].[Measure Name].&amp;["&amp;W$2&amp;"]"),'[1]Facility Measure Scores'!W$3:W$17,LOOKUP(W$2,'[1]Measure Scores'!$A:$A,'[1]Measure Scores'!$H:$H))</f>
        <v>3</v>
      </c>
      <c r="X4" s="8">
        <f>RANK(GETPIVOTDATA("[Measures].[Measure Score]",'[1]Facility Measure Scores'!$A$1,"[Facilities].[Facility Name]","[Facilities].[Facility Name].&amp;["&amp;$A4&amp;"]","[Facility Scores].[Measure Name]","[Facility Scores].[Measure Name].&amp;["&amp;X$2&amp;"]"),'[1]Facility Measure Scores'!X$3:X$17,LOOKUP(X$2,'[1]Measure Scores'!$A:$A,'[1]Measure Scores'!$H:$H))</f>
        <v>9</v>
      </c>
      <c r="Y4" s="8">
        <f>RANK(GETPIVOTDATA("[Measures].[Measure Score]",'[1]Facility Measure Scores'!$A$1,"[Facilities].[Facility Name]","[Facilities].[Facility Name].&amp;["&amp;$A4&amp;"]","[Facility Scores].[Measure Name]","[Facility Scores].[Measure Name].&amp;["&amp;Y$2&amp;"]"),'[1]Facility Measure Scores'!Y$3:Y$17,LOOKUP(Y$2,'[1]Measure Scores'!$A:$A,'[1]Measure Scores'!$H:$H))</f>
        <v>6</v>
      </c>
      <c r="Z4" s="8">
        <f>RANK(GETPIVOTDATA("[Measures].[Measure Score]",'[1]Facility Measure Scores'!$A$1,"[Facilities].[Facility Name]","[Facilities].[Facility Name].&amp;["&amp;$A4&amp;"]","[Facility Scores].[Measure Name]","[Facility Scores].[Measure Name].&amp;["&amp;Z$2&amp;"]"),'[1]Facility Measure Scores'!Z$3:Z$17,LOOKUP(Z$2,'[1]Measure Scores'!$A:$A,'[1]Measure Scores'!$H:$H))</f>
        <v>10</v>
      </c>
      <c r="AA4" s="8">
        <f>RANK(GETPIVOTDATA("[Measures].[Measure Score]",'[1]Facility Measure Scores'!$A$1,"[Facilities].[Facility Name]","[Facilities].[Facility Name].&amp;["&amp;$A4&amp;"]","[Facility Scores].[Measure Name]","[Facility Scores].[Measure Name].&amp;["&amp;AA$2&amp;"]"),'[1]Facility Measure Scores'!AA$3:AA$17,LOOKUP(AA$2,'[1]Measure Scores'!$A:$A,'[1]Measure Scores'!$H:$H))</f>
        <v>7</v>
      </c>
      <c r="AB4" s="8">
        <f>RANK(GETPIVOTDATA("[Measures].[Measure Score]",'[1]Facility Measure Scores'!$A$1,"[Facilities].[Facility Name]","[Facilities].[Facility Name].&amp;["&amp;$A4&amp;"]","[Facility Scores].[Measure Name]","[Facility Scores].[Measure Name].&amp;["&amp;AB$2&amp;"]"),'[1]Facility Measure Scores'!AB$3:AB$17,LOOKUP(AB$2,'[1]Measure Scores'!$A:$A,'[1]Measure Scores'!$H:$H))</f>
        <v>11</v>
      </c>
      <c r="AC4" s="8">
        <f>RANK(GETPIVOTDATA("[Measures].[Measure Score]",'[1]Facility Measure Scores'!$A$1,"[Facilities].[Facility Name]","[Facilities].[Facility Name].&amp;["&amp;$A4&amp;"]","[Facility Scores].[Measure Name]","[Facility Scores].[Measure Name].&amp;["&amp;AC$2&amp;"]"),'[1]Facility Measure Scores'!AC$3:AC$17,LOOKUP(AC$2,'[1]Measure Scores'!$A:$A,'[1]Measure Scores'!$H:$H))</f>
        <v>13</v>
      </c>
      <c r="AD4" s="8">
        <f>RANK(GETPIVOTDATA("[Measures].[Measure Score]",'[1]Facility Measure Scores'!$A$1,"[Facilities].[Facility Name]","[Facilities].[Facility Name].&amp;["&amp;$A4&amp;"]","[Facility Scores].[Measure Name]","[Facility Scores].[Measure Name].&amp;["&amp;AD$2&amp;"]"),'[1]Facility Measure Scores'!AD$3:AD$17,LOOKUP(AD$2,'[1]Measure Scores'!$A:$A,'[1]Measure Scores'!$H:$H))</f>
        <v>7</v>
      </c>
      <c r="AE4" s="8">
        <f>RANK(GETPIVOTDATA("[Measures].[Measure Score]",'[1]Facility Measure Scores'!$A$1,"[Facilities].[Facility Name]","[Facilities].[Facility Name].&amp;["&amp;$A4&amp;"]","[Facility Scores].[Measure Name]","[Facility Scores].[Measure Name].&amp;["&amp;AE$2&amp;"]"),'[1]Facility Measure Scores'!AE$3:AE$17,LOOKUP(AE$2,'[1]Measure Scores'!$A:$A,'[1]Measure Scores'!$H:$H))</f>
        <v>4</v>
      </c>
      <c r="AF4" s="8">
        <f>RANK(GETPIVOTDATA("[Measures].[Measure Score]",'[1]Facility Measure Scores'!$A$1,"[Facilities].[Facility Name]","[Facilities].[Facility Name].&amp;["&amp;$A4&amp;"]","[Facility Scores].[Measure Name]","[Facility Scores].[Measure Name].&amp;["&amp;AF$2&amp;"]"),'[1]Facility Measure Scores'!AF$3:AF$17,LOOKUP(AF$2,'[1]Measure Scores'!$A:$A,'[1]Measure Scores'!$H:$H))</f>
        <v>1</v>
      </c>
      <c r="AG4" s="8" t="e">
        <f>RANK(GETPIVOTDATA("[Measures].[Measure Score]",'[1]Facility Measure Scores'!$A$1,"[Facilities].[Facility Name]","[Facilities].[Facility Name].&amp;["&amp;$A4&amp;"]","[Facility Scores].[Measure Name]","[Facility Scores].[Measure Name].&amp;["&amp;AG$2&amp;"]"),'[1]Facility Measure Scores'!AG$3:AG$17,LOOKUP(AG$2,'[1]Measure Scores'!$A:$A,'[1]Measure Scores'!$H:$H))</f>
        <v>#N/A</v>
      </c>
      <c r="AH4" s="8">
        <f>RANK(GETPIVOTDATA("[Measures].[Measure Score]",'[1]Facility Measure Scores'!$A$1,"[Facilities].[Facility Name]","[Facilities].[Facility Name].&amp;["&amp;$A4&amp;"]","[Facility Scores].[Measure Name]","[Facility Scores].[Measure Name].&amp;["&amp;AH$2&amp;"]"),'[1]Facility Measure Scores'!AH$3:AH$17,LOOKUP(AH$2,'[1]Measure Scores'!$A:$A,'[1]Measure Scores'!$H:$H))</f>
        <v>1</v>
      </c>
      <c r="AI4" s="8">
        <f>RANK(GETPIVOTDATA("[Measures].[Measure Score]",'[1]Facility Measure Scores'!$A$1,"[Facilities].[Facility Name]","[Facilities].[Facility Name].&amp;["&amp;$A4&amp;"]","[Facility Scores].[Measure Name]","[Facility Scores].[Measure Name].&amp;["&amp;AI$2&amp;"]"),'[1]Facility Measure Scores'!AI$3:AI$17,LOOKUP(AI$2,'[1]Measure Scores'!$A:$A,'[1]Measure Scores'!$H:$H))</f>
        <v>4</v>
      </c>
      <c r="AJ4" s="8">
        <f>RANK(GETPIVOTDATA("[Measures].[Measure Score]",'[1]Facility Measure Scores'!$A$1,"[Facilities].[Facility Name]","[Facilities].[Facility Name].&amp;["&amp;$A4&amp;"]","[Facility Scores].[Measure Name]","[Facility Scores].[Measure Name].&amp;["&amp;AJ$2&amp;"]"),'[1]Facility Measure Scores'!AJ$3:AJ$17,LOOKUP(AJ$2,'[1]Measure Scores'!$A:$A,'[1]Measure Scores'!$H:$H))</f>
        <v>4</v>
      </c>
      <c r="AK4" s="8">
        <f>RANK(GETPIVOTDATA("[Measures].[Measure Score]",'[1]Facility Measure Scores'!$A$1,"[Facilities].[Facility Name]","[Facilities].[Facility Name].&amp;["&amp;$A4&amp;"]","[Facility Scores].[Measure Name]","[Facility Scores].[Measure Name].&amp;["&amp;AK$2&amp;"]"),'[1]Facility Measure Scores'!AK$3:AK$17,LOOKUP(AK$2,'[1]Measure Scores'!$A:$A,'[1]Measure Scores'!$H:$H))</f>
        <v>1</v>
      </c>
      <c r="AL4" s="8">
        <f>RANK(GETPIVOTDATA("[Measures].[Measure Score]",'[1]Facility Measure Scores'!$A$1,"[Facilities].[Facility Name]","[Facilities].[Facility Name].&amp;["&amp;$A4&amp;"]","[Facility Scores].[Measure Name]","[Facility Scores].[Measure Name].&amp;["&amp;AL$2&amp;"]"),'[1]Facility Measure Scores'!AL$3:AL$17,LOOKUP(AL$2,'[1]Measure Scores'!$A:$A,'[1]Measure Scores'!$H:$H))</f>
        <v>12</v>
      </c>
      <c r="AM4" s="8">
        <f>RANK(GETPIVOTDATA("[Measures].[Measure Score]",'[1]Facility Measure Scores'!$A$1,"[Facilities].[Facility Name]","[Facilities].[Facility Name].&amp;["&amp;$A4&amp;"]","[Facility Scores].[Measure Name]","[Facility Scores].[Measure Name].&amp;["&amp;AM$2&amp;"]"),'[1]Facility Measure Scores'!AM$3:AM$17,LOOKUP(AM$2,'[1]Measure Scores'!$A:$A,'[1]Measure Scores'!$H:$H))</f>
        <v>11</v>
      </c>
      <c r="AN4" s="8">
        <f>RANK(GETPIVOTDATA("[Measures].[Measure Score]",'[1]Facility Measure Scores'!$A$1,"[Facilities].[Facility Name]","[Facilities].[Facility Name].&amp;["&amp;$A4&amp;"]","[Facility Scores].[Measure Name]","[Facility Scores].[Measure Name].&amp;["&amp;AN$2&amp;"]"),'[1]Facility Measure Scores'!AN$3:AN$17,LOOKUP(AN$2,'[1]Measure Scores'!$A:$A,'[1]Measure Scores'!$H:$H))</f>
        <v>12</v>
      </c>
      <c r="AO4" s="8">
        <f>RANK(GETPIVOTDATA("[Measures].[Measure Score]",'[1]Facility Measure Scores'!$A$1,"[Facilities].[Facility Name]","[Facilities].[Facility Name].&amp;["&amp;$A4&amp;"]","[Facility Scores].[Measure Name]","[Facility Scores].[Measure Name].&amp;["&amp;AO$2&amp;"]"),'[1]Facility Measure Scores'!AO$3:AO$17,LOOKUP(AO$2,'[1]Measure Scores'!$A:$A,'[1]Measure Scores'!$H:$H))</f>
        <v>10</v>
      </c>
      <c r="AP4" s="8">
        <f>RANK(GETPIVOTDATA("[Measures].[Measure Score]",'[1]Facility Measure Scores'!$A$1,"[Facilities].[Facility Name]","[Facilities].[Facility Name].&amp;["&amp;$A4&amp;"]","[Facility Scores].[Measure Name]","[Facility Scores].[Measure Name].&amp;["&amp;AP$2&amp;"]"),'[1]Facility Measure Scores'!AP$3:AP$17,LOOKUP(AP$2,'[1]Measure Scores'!$A:$A,'[1]Measure Scores'!$H:$H))</f>
        <v>8</v>
      </c>
      <c r="AQ4" s="8">
        <f>RANK(GETPIVOTDATA("[Measures].[Measure Score]",'[1]Facility Measure Scores'!$A$1,"[Facilities].[Facility Name]","[Facilities].[Facility Name].&amp;["&amp;$A4&amp;"]","[Facility Scores].[Measure Name]","[Facility Scores].[Measure Name].&amp;["&amp;AQ$2&amp;"]"),'[1]Facility Measure Scores'!AQ$3:AQ$17,LOOKUP(AQ$2,'[1]Measure Scores'!$A:$A,'[1]Measure Scores'!$H:$H))</f>
        <v>14</v>
      </c>
      <c r="AR4" s="8">
        <f>RANK(GETPIVOTDATA("[Measures].[Measure Score]",'[1]Facility Measure Scores'!$A$1,"[Facilities].[Facility Name]","[Facilities].[Facility Name].&amp;["&amp;$A4&amp;"]","[Facility Scores].[Measure Name]","[Facility Scores].[Measure Name].&amp;["&amp;AR$2&amp;"]"),'[1]Facility Measure Scores'!AR$3:AR$17,LOOKUP(AR$2,'[1]Measure Scores'!$A:$A,'[1]Measure Scores'!$H:$H))</f>
        <v>12</v>
      </c>
      <c r="AS4" s="8">
        <f>RANK(GETPIVOTDATA("[Measures].[Measure Score]",'[1]Facility Measure Scores'!$A$1,"[Facilities].[Facility Name]","[Facilities].[Facility Name].&amp;["&amp;$A4&amp;"]","[Facility Scores].[Measure Name]","[Facility Scores].[Measure Name].&amp;["&amp;AS$2&amp;"]"),'[1]Facility Measure Scores'!AS$3:AS$17,LOOKUP(AS$2,'[1]Measure Scores'!$A:$A,'[1]Measure Scores'!$H:$H))</f>
        <v>2</v>
      </c>
      <c r="AT4" s="8">
        <f>RANK(GETPIVOTDATA("[Measures].[Measure Score]",'[1]Facility Measure Scores'!$A$1,"[Facilities].[Facility Name]","[Facilities].[Facility Name].&amp;["&amp;$A4&amp;"]","[Facility Scores].[Measure Name]","[Facility Scores].[Measure Name].&amp;["&amp;AT$2&amp;"]"),'[1]Facility Measure Scores'!AT$3:AT$17,LOOKUP(AT$2,'[1]Measure Scores'!$A:$A,'[1]Measure Scores'!$H:$H))</f>
        <v>2</v>
      </c>
      <c r="AU4" s="8">
        <f>RANK(GETPIVOTDATA("[Measures].[Measure Score]",'[1]Facility Measure Scores'!$A$1,"[Facilities].[Facility Name]","[Facilities].[Facility Name].&amp;["&amp;$A4&amp;"]","[Facility Scores].[Measure Name]","[Facility Scores].[Measure Name].&amp;["&amp;AU$2&amp;"]"),'[1]Facility Measure Scores'!AU$3:AU$17,LOOKUP(AU$2,'[1]Measure Scores'!$A:$A,'[1]Measure Scores'!$H:$H))</f>
        <v>4</v>
      </c>
      <c r="AV4" s="8">
        <f>RANK(GETPIVOTDATA("[Measures].[Measure Score]",'[1]Facility Measure Scores'!$A$1,"[Facilities].[Facility Name]","[Facilities].[Facility Name].&amp;["&amp;$A4&amp;"]","[Facility Scores].[Measure Name]","[Facility Scores].[Measure Name].&amp;["&amp;AV$2&amp;"]"),'[1]Facility Measure Scores'!AV$3:AV$17,LOOKUP(AV$2,'[1]Measure Scores'!$A:$A,'[1]Measure Scores'!$H:$H))</f>
        <v>7</v>
      </c>
      <c r="AW4" s="8">
        <f>RANK(GETPIVOTDATA("[Measures].[Measure Score]",'[1]Facility Measure Scores'!$A$1,"[Facilities].[Facility Name]","[Facilities].[Facility Name].&amp;["&amp;$A4&amp;"]","[Facility Scores].[Measure Name]","[Facility Scores].[Measure Name].&amp;["&amp;AW$2&amp;"]"),'[1]Facility Measure Scores'!AW$3:AW$17,LOOKUP(AW$2,'[1]Measure Scores'!$A:$A,'[1]Measure Scores'!$H:$H))</f>
        <v>4</v>
      </c>
      <c r="AX4" s="8">
        <f>RANK(GETPIVOTDATA("[Measures].[Measure Score]",'[1]Facility Measure Scores'!$A$1,"[Facilities].[Facility Name]","[Facilities].[Facility Name].&amp;["&amp;$A4&amp;"]","[Facility Scores].[Measure Name]","[Facility Scores].[Measure Name].&amp;["&amp;AX$2&amp;"]"),'[1]Facility Measure Scores'!AX$3:AX$17,LOOKUP(AX$2,'[1]Measure Scores'!$A:$A,'[1]Measure Scores'!$H:$H))</f>
        <v>2</v>
      </c>
      <c r="AY4" s="8">
        <f>RANK(GETPIVOTDATA("[Measures].[Measure Score]",'[1]Facility Measure Scores'!$A$1,"[Facilities].[Facility Name]","[Facilities].[Facility Name].&amp;["&amp;$A4&amp;"]","[Facility Scores].[Measure Name]","[Facility Scores].[Measure Name].&amp;["&amp;AY$2&amp;"]"),'[1]Facility Measure Scores'!AY$3:AY$17,LOOKUP(AY$2,'[1]Measure Scores'!$A:$A,'[1]Measure Scores'!$H:$H))</f>
        <v>5</v>
      </c>
      <c r="AZ4" s="8">
        <f>RANK(GETPIVOTDATA("[Measures].[Measure Score]",'[1]Facility Measure Scores'!$A$1,"[Facilities].[Facility Name]","[Facilities].[Facility Name].&amp;["&amp;$A4&amp;"]","[Facility Scores].[Measure Name]","[Facility Scores].[Measure Name].&amp;["&amp;AZ$2&amp;"]"),'[1]Facility Measure Scores'!AZ$3:AZ$17,LOOKUP(AZ$2,'[1]Measure Scores'!$A:$A,'[1]Measure Scores'!$H:$H))</f>
        <v>5</v>
      </c>
      <c r="BA4" s="8">
        <f>RANK(GETPIVOTDATA("[Measures].[Measure Score]",'[1]Facility Measure Scores'!$A$1,"[Facilities].[Facility Name]","[Facilities].[Facility Name].&amp;["&amp;$A4&amp;"]","[Facility Scores].[Measure Name]","[Facility Scores].[Measure Name].&amp;["&amp;BA$2&amp;"]"),'[1]Facility Measure Scores'!BA$3:BA$17,LOOKUP(BA$2,'[1]Measure Scores'!$A:$A,'[1]Measure Scores'!$H:$H))</f>
        <v>3</v>
      </c>
      <c r="BB4" s="8">
        <f>RANK(GETPIVOTDATA("[Measures].[Measure Score]",'[1]Facility Measure Scores'!$A$1,"[Facilities].[Facility Name]","[Facilities].[Facility Name].&amp;["&amp;$A4&amp;"]","[Facility Scores].[Measure Name]","[Facility Scores].[Measure Name].&amp;["&amp;BB$2&amp;"]"),'[1]Facility Measure Scores'!BB$3:BB$17,LOOKUP(BB$2,'[1]Measure Scores'!$A:$A,'[1]Measure Scores'!$H:$H))</f>
        <v>10</v>
      </c>
      <c r="BC4" s="8">
        <f>RANK(GETPIVOTDATA("[Measures].[Measure Score]",'[1]Facility Measure Scores'!$A$1,"[Facilities].[Facility Name]","[Facilities].[Facility Name].&amp;["&amp;$A4&amp;"]","[Facility Scores].[Measure Name]","[Facility Scores].[Measure Name].&amp;["&amp;BC$2&amp;"]"),'[1]Facility Measure Scores'!BC$3:BC$17,LOOKUP(BC$2,'[1]Measure Scores'!$A:$A,'[1]Measure Scores'!$H:$H))</f>
        <v>3</v>
      </c>
      <c r="BD4" s="8">
        <f>RANK(GETPIVOTDATA("[Measures].[Measure Score]",'[1]Facility Measure Scores'!$A$1,"[Facilities].[Facility Name]","[Facilities].[Facility Name].&amp;["&amp;$A4&amp;"]","[Facility Scores].[Measure Name]","[Facility Scores].[Measure Name].&amp;["&amp;BD$2&amp;"]"),'[1]Facility Measure Scores'!BD$3:BD$17,LOOKUP(BD$2,'[1]Measure Scores'!$A:$A,'[1]Measure Scores'!$H:$H))</f>
        <v>4</v>
      </c>
    </row>
    <row r="5" spans="1:56" x14ac:dyDescent="0.45">
      <c r="A5" s="6" t="s">
        <v>2</v>
      </c>
      <c r="B5" s="8">
        <f>RANK(GETPIVOTDATA("[Measures].[Measure Score]",'[1]Facility Measure Scores'!$A$1,"[Facilities].[Facility Name]","[Facilities].[Facility Name].&amp;["&amp;$A5&amp;"]","[Facility Scores].[Measure Name]","[Facility Scores].[Measure Name].&amp;["&amp;B$2&amp;"]"),'[1]Facility Measure Scores'!B$3:B$17,LOOKUP(B$2,'[1]Measure Scores'!$A:$A,'[1]Measure Scores'!$H:$H))</f>
        <v>6</v>
      </c>
      <c r="C5" s="8">
        <f>RANK(GETPIVOTDATA("[Measures].[Measure Score]",'[1]Facility Measure Scores'!$A$1,"[Facilities].[Facility Name]","[Facilities].[Facility Name].&amp;["&amp;$A5&amp;"]","[Facility Scores].[Measure Name]","[Facility Scores].[Measure Name].&amp;["&amp;C$2&amp;"]"),'[1]Facility Measure Scores'!C$3:C$17,LOOKUP(C$2,'[1]Measure Scores'!$A:$A,'[1]Measure Scores'!$H:$H))</f>
        <v>4</v>
      </c>
      <c r="D5" s="8">
        <f>RANK(GETPIVOTDATA("[Measures].[Measure Score]",'[1]Facility Measure Scores'!$A$1,"[Facilities].[Facility Name]","[Facilities].[Facility Name].&amp;["&amp;$A5&amp;"]","[Facility Scores].[Measure Name]","[Facility Scores].[Measure Name].&amp;["&amp;D$2&amp;"]"),'[1]Facility Measure Scores'!D$3:D$17,LOOKUP(D$2,'[1]Measure Scores'!$A:$A,'[1]Measure Scores'!$H:$H))</f>
        <v>13</v>
      </c>
      <c r="E5" s="8">
        <f>RANK(GETPIVOTDATA("[Measures].[Measure Score]",'[1]Facility Measure Scores'!$A$1,"[Facilities].[Facility Name]","[Facilities].[Facility Name].&amp;["&amp;$A5&amp;"]","[Facility Scores].[Measure Name]","[Facility Scores].[Measure Name].&amp;["&amp;E$2&amp;"]"),'[1]Facility Measure Scores'!E$3:E$17,LOOKUP(E$2,'[1]Measure Scores'!$A:$A,'[1]Measure Scores'!$H:$H))</f>
        <v>12</v>
      </c>
      <c r="F5" s="8">
        <f>RANK(GETPIVOTDATA("[Measures].[Measure Score]",'[1]Facility Measure Scores'!$A$1,"[Facilities].[Facility Name]","[Facilities].[Facility Name].&amp;["&amp;$A5&amp;"]","[Facility Scores].[Measure Name]","[Facility Scores].[Measure Name].&amp;["&amp;F$2&amp;"]"),'[1]Facility Measure Scores'!F$3:F$17,LOOKUP(F$2,'[1]Measure Scores'!$A:$A,'[1]Measure Scores'!$H:$H))</f>
        <v>10</v>
      </c>
      <c r="G5" s="8">
        <f>RANK(GETPIVOTDATA("[Measures].[Measure Score]",'[1]Facility Measure Scores'!$A$1,"[Facilities].[Facility Name]","[Facilities].[Facility Name].&amp;["&amp;$A5&amp;"]","[Facility Scores].[Measure Name]","[Facility Scores].[Measure Name].&amp;["&amp;G$2&amp;"]"),'[1]Facility Measure Scores'!G$3:G$17,LOOKUP(G$2,'[1]Measure Scores'!$A:$A,'[1]Measure Scores'!$H:$H))</f>
        <v>10</v>
      </c>
      <c r="H5" s="8">
        <f>RANK(GETPIVOTDATA("[Measures].[Measure Score]",'[1]Facility Measure Scores'!$A$1,"[Facilities].[Facility Name]","[Facilities].[Facility Name].&amp;["&amp;$A5&amp;"]","[Facility Scores].[Measure Name]","[Facility Scores].[Measure Name].&amp;["&amp;H$2&amp;"]"),'[1]Facility Measure Scores'!H$3:H$17,LOOKUP(H$2,'[1]Measure Scores'!$A:$A,'[1]Measure Scores'!$H:$H))</f>
        <v>8</v>
      </c>
      <c r="I5" s="8">
        <f>RANK(GETPIVOTDATA("[Measures].[Measure Score]",'[1]Facility Measure Scores'!$A$1,"[Facilities].[Facility Name]","[Facilities].[Facility Name].&amp;["&amp;$A5&amp;"]","[Facility Scores].[Measure Name]","[Facility Scores].[Measure Name].&amp;["&amp;I$2&amp;"]"),'[1]Facility Measure Scores'!I$3:I$17,LOOKUP(I$2,'[1]Measure Scores'!$A:$A,'[1]Measure Scores'!$H:$H))</f>
        <v>10</v>
      </c>
      <c r="J5" s="8">
        <f>RANK(GETPIVOTDATA("[Measures].[Measure Score]",'[1]Facility Measure Scores'!$A$1,"[Facilities].[Facility Name]","[Facilities].[Facility Name].&amp;["&amp;$A5&amp;"]","[Facility Scores].[Measure Name]","[Facility Scores].[Measure Name].&amp;["&amp;J$2&amp;"]"),'[1]Facility Measure Scores'!J$3:J$17,LOOKUP(J$2,'[1]Measure Scores'!$A:$A,'[1]Measure Scores'!$H:$H))</f>
        <v>8</v>
      </c>
      <c r="K5" s="8">
        <f>RANK(GETPIVOTDATA("[Measures].[Measure Score]",'[1]Facility Measure Scores'!$A$1,"[Facilities].[Facility Name]","[Facilities].[Facility Name].&amp;["&amp;$A5&amp;"]","[Facility Scores].[Measure Name]","[Facility Scores].[Measure Name].&amp;["&amp;K$2&amp;"]"),'[1]Facility Measure Scores'!K$3:K$17,LOOKUP(K$2,'[1]Measure Scores'!$A:$A,'[1]Measure Scores'!$H:$H))</f>
        <v>10</v>
      </c>
      <c r="L5" s="8">
        <f>RANK(GETPIVOTDATA("[Measures].[Measure Score]",'[1]Facility Measure Scores'!$A$1,"[Facilities].[Facility Name]","[Facilities].[Facility Name].&amp;["&amp;$A5&amp;"]","[Facility Scores].[Measure Name]","[Facility Scores].[Measure Name].&amp;["&amp;L$2&amp;"]"),'[1]Facility Measure Scores'!L$3:L$17,LOOKUP(L$2,'[1]Measure Scores'!$A:$A,'[1]Measure Scores'!$H:$H))</f>
        <v>10</v>
      </c>
      <c r="M5" s="8">
        <f>RANK(GETPIVOTDATA("[Measures].[Measure Score]",'[1]Facility Measure Scores'!$A$1,"[Facilities].[Facility Name]","[Facilities].[Facility Name].&amp;["&amp;$A5&amp;"]","[Facility Scores].[Measure Name]","[Facility Scores].[Measure Name].&amp;["&amp;M$2&amp;"]"),'[1]Facility Measure Scores'!M$3:M$17,LOOKUP(M$2,'[1]Measure Scores'!$A:$A,'[1]Measure Scores'!$H:$H))</f>
        <v>8</v>
      </c>
      <c r="N5" s="8">
        <f>RANK(GETPIVOTDATA("[Measures].[Measure Score]",'[1]Facility Measure Scores'!$A$1,"[Facilities].[Facility Name]","[Facilities].[Facility Name].&amp;["&amp;$A5&amp;"]","[Facility Scores].[Measure Name]","[Facility Scores].[Measure Name].&amp;["&amp;N$2&amp;"]"),'[1]Facility Measure Scores'!N$3:N$17,LOOKUP(N$2,'[1]Measure Scores'!$A:$A,'[1]Measure Scores'!$H:$H))</f>
        <v>10</v>
      </c>
      <c r="O5" s="8">
        <f>RANK(GETPIVOTDATA("[Measures].[Measure Score]",'[1]Facility Measure Scores'!$A$1,"[Facilities].[Facility Name]","[Facilities].[Facility Name].&amp;["&amp;$A5&amp;"]","[Facility Scores].[Measure Name]","[Facility Scores].[Measure Name].&amp;["&amp;O$2&amp;"]"),'[1]Facility Measure Scores'!O$3:O$17,LOOKUP(O$2,'[1]Measure Scores'!$A:$A,'[1]Measure Scores'!$H:$H))</f>
        <v>7</v>
      </c>
      <c r="P5" s="8">
        <f>RANK(GETPIVOTDATA("[Measures].[Measure Score]",'[1]Facility Measure Scores'!$A$1,"[Facilities].[Facility Name]","[Facilities].[Facility Name].&amp;["&amp;$A5&amp;"]","[Facility Scores].[Measure Name]","[Facility Scores].[Measure Name].&amp;["&amp;P$2&amp;"]"),'[1]Facility Measure Scores'!P$3:P$17,LOOKUP(P$2,'[1]Measure Scores'!$A:$A,'[1]Measure Scores'!$H:$H))</f>
        <v>8</v>
      </c>
      <c r="Q5" s="8">
        <f>RANK(GETPIVOTDATA("[Measures].[Measure Score]",'[1]Facility Measure Scores'!$A$1,"[Facilities].[Facility Name]","[Facilities].[Facility Name].&amp;["&amp;$A5&amp;"]","[Facility Scores].[Measure Name]","[Facility Scores].[Measure Name].&amp;["&amp;Q$2&amp;"]"),'[1]Facility Measure Scores'!Q$3:Q$17,LOOKUP(Q$2,'[1]Measure Scores'!$A:$A,'[1]Measure Scores'!$H:$H))</f>
        <v>7</v>
      </c>
      <c r="R5" s="8">
        <f>RANK(GETPIVOTDATA("[Measures].[Measure Score]",'[1]Facility Measure Scores'!$A$1,"[Facilities].[Facility Name]","[Facilities].[Facility Name].&amp;["&amp;$A5&amp;"]","[Facility Scores].[Measure Name]","[Facility Scores].[Measure Name].&amp;["&amp;R$2&amp;"]"),'[1]Facility Measure Scores'!R$3:R$17,LOOKUP(R$2,'[1]Measure Scores'!$A:$A,'[1]Measure Scores'!$H:$H))</f>
        <v>7</v>
      </c>
      <c r="S5" s="8">
        <f>RANK(GETPIVOTDATA("[Measures].[Measure Score]",'[1]Facility Measure Scores'!$A$1,"[Facilities].[Facility Name]","[Facilities].[Facility Name].&amp;["&amp;$A5&amp;"]","[Facility Scores].[Measure Name]","[Facility Scores].[Measure Name].&amp;["&amp;S$2&amp;"]"),'[1]Facility Measure Scores'!S$3:S$17,LOOKUP(S$2,'[1]Measure Scores'!$A:$A,'[1]Measure Scores'!$H:$H))</f>
        <v>7</v>
      </c>
      <c r="T5" s="8">
        <f>RANK(GETPIVOTDATA("[Measures].[Measure Score]",'[1]Facility Measure Scores'!$A$1,"[Facilities].[Facility Name]","[Facilities].[Facility Name].&amp;["&amp;$A5&amp;"]","[Facility Scores].[Measure Name]","[Facility Scores].[Measure Name].&amp;["&amp;T$2&amp;"]"),'[1]Facility Measure Scores'!T$3:T$17,LOOKUP(T$2,'[1]Measure Scores'!$A:$A,'[1]Measure Scores'!$H:$H))</f>
        <v>9</v>
      </c>
      <c r="U5" s="8">
        <f>RANK(GETPIVOTDATA("[Measures].[Measure Score]",'[1]Facility Measure Scores'!$A$1,"[Facilities].[Facility Name]","[Facilities].[Facility Name].&amp;["&amp;$A5&amp;"]","[Facility Scores].[Measure Name]","[Facility Scores].[Measure Name].&amp;["&amp;U$2&amp;"]"),'[1]Facility Measure Scores'!U$3:U$17,LOOKUP(U$2,'[1]Measure Scores'!$A:$A,'[1]Measure Scores'!$H:$H))</f>
        <v>8</v>
      </c>
      <c r="V5" s="8">
        <f>RANK(GETPIVOTDATA("[Measures].[Measure Score]",'[1]Facility Measure Scores'!$A$1,"[Facilities].[Facility Name]","[Facilities].[Facility Name].&amp;["&amp;$A5&amp;"]","[Facility Scores].[Measure Name]","[Facility Scores].[Measure Name].&amp;["&amp;V$2&amp;"]"),'[1]Facility Measure Scores'!V$3:V$17,LOOKUP(V$2,'[1]Measure Scores'!$A:$A,'[1]Measure Scores'!$H:$H))</f>
        <v>7</v>
      </c>
      <c r="W5" s="8">
        <f>RANK(GETPIVOTDATA("[Measures].[Measure Score]",'[1]Facility Measure Scores'!$A$1,"[Facilities].[Facility Name]","[Facilities].[Facility Name].&amp;["&amp;$A5&amp;"]","[Facility Scores].[Measure Name]","[Facility Scores].[Measure Name].&amp;["&amp;W$2&amp;"]"),'[1]Facility Measure Scores'!W$3:W$17,LOOKUP(W$2,'[1]Measure Scores'!$A:$A,'[1]Measure Scores'!$H:$H))</f>
        <v>7</v>
      </c>
      <c r="X5" s="8">
        <f>RANK(GETPIVOTDATA("[Measures].[Measure Score]",'[1]Facility Measure Scores'!$A$1,"[Facilities].[Facility Name]","[Facilities].[Facility Name].&amp;["&amp;$A5&amp;"]","[Facility Scores].[Measure Name]","[Facility Scores].[Measure Name].&amp;["&amp;X$2&amp;"]"),'[1]Facility Measure Scores'!X$3:X$17,LOOKUP(X$2,'[1]Measure Scores'!$A:$A,'[1]Measure Scores'!$H:$H))</f>
        <v>3</v>
      </c>
      <c r="Y5" s="8" t="e">
        <f>RANK(GETPIVOTDATA("[Measures].[Measure Score]",'[1]Facility Measure Scores'!$A$1,"[Facilities].[Facility Name]","[Facilities].[Facility Name].&amp;["&amp;$A5&amp;"]","[Facility Scores].[Measure Name]","[Facility Scores].[Measure Name].&amp;["&amp;Y$2&amp;"]"),'[1]Facility Measure Scores'!Y$3:Y$17,LOOKUP(Y$2,'[1]Measure Scores'!$A:$A,'[1]Measure Scores'!$H:$H))</f>
        <v>#N/A</v>
      </c>
      <c r="Z5" s="8">
        <f>RANK(GETPIVOTDATA("[Measures].[Measure Score]",'[1]Facility Measure Scores'!$A$1,"[Facilities].[Facility Name]","[Facilities].[Facility Name].&amp;["&amp;$A5&amp;"]","[Facility Scores].[Measure Name]","[Facility Scores].[Measure Name].&amp;["&amp;Z$2&amp;"]"),'[1]Facility Measure Scores'!Z$3:Z$17,LOOKUP(Z$2,'[1]Measure Scores'!$A:$A,'[1]Measure Scores'!$H:$H))</f>
        <v>12</v>
      </c>
      <c r="AA5" s="8">
        <f>RANK(GETPIVOTDATA("[Measures].[Measure Score]",'[1]Facility Measure Scores'!$A$1,"[Facilities].[Facility Name]","[Facilities].[Facility Name].&amp;["&amp;$A5&amp;"]","[Facility Scores].[Measure Name]","[Facility Scores].[Measure Name].&amp;["&amp;AA$2&amp;"]"),'[1]Facility Measure Scores'!AA$3:AA$17,LOOKUP(AA$2,'[1]Measure Scores'!$A:$A,'[1]Measure Scores'!$H:$H))</f>
        <v>11</v>
      </c>
      <c r="AB5" s="8">
        <f>RANK(GETPIVOTDATA("[Measures].[Measure Score]",'[1]Facility Measure Scores'!$A$1,"[Facilities].[Facility Name]","[Facilities].[Facility Name].&amp;["&amp;$A5&amp;"]","[Facility Scores].[Measure Name]","[Facility Scores].[Measure Name].&amp;["&amp;AB$2&amp;"]"),'[1]Facility Measure Scores'!AB$3:AB$17,LOOKUP(AB$2,'[1]Measure Scores'!$A:$A,'[1]Measure Scores'!$H:$H))</f>
        <v>5</v>
      </c>
      <c r="AC5" s="8">
        <f>RANK(GETPIVOTDATA("[Measures].[Measure Score]",'[1]Facility Measure Scores'!$A$1,"[Facilities].[Facility Name]","[Facilities].[Facility Name].&amp;["&amp;$A5&amp;"]","[Facility Scores].[Measure Name]","[Facility Scores].[Measure Name].&amp;["&amp;AC$2&amp;"]"),'[1]Facility Measure Scores'!AC$3:AC$17,LOOKUP(AC$2,'[1]Measure Scores'!$A:$A,'[1]Measure Scores'!$H:$H))</f>
        <v>3</v>
      </c>
      <c r="AD5" s="8">
        <f>RANK(GETPIVOTDATA("[Measures].[Measure Score]",'[1]Facility Measure Scores'!$A$1,"[Facilities].[Facility Name]","[Facilities].[Facility Name].&amp;["&amp;$A5&amp;"]","[Facility Scores].[Measure Name]","[Facility Scores].[Measure Name].&amp;["&amp;AD$2&amp;"]"),'[1]Facility Measure Scores'!AD$3:AD$17,LOOKUP(AD$2,'[1]Measure Scores'!$A:$A,'[1]Measure Scores'!$H:$H))</f>
        <v>6</v>
      </c>
      <c r="AE5" s="8">
        <f>RANK(GETPIVOTDATA("[Measures].[Measure Score]",'[1]Facility Measure Scores'!$A$1,"[Facilities].[Facility Name]","[Facilities].[Facility Name].&amp;["&amp;$A5&amp;"]","[Facility Scores].[Measure Name]","[Facility Scores].[Measure Name].&amp;["&amp;AE$2&amp;"]"),'[1]Facility Measure Scores'!AE$3:AE$17,LOOKUP(AE$2,'[1]Measure Scores'!$A:$A,'[1]Measure Scores'!$H:$H))</f>
        <v>7</v>
      </c>
      <c r="AF5" s="8">
        <f>RANK(GETPIVOTDATA("[Measures].[Measure Score]",'[1]Facility Measure Scores'!$A$1,"[Facilities].[Facility Name]","[Facilities].[Facility Name].&amp;["&amp;$A5&amp;"]","[Facility Scores].[Measure Name]","[Facility Scores].[Measure Name].&amp;["&amp;AF$2&amp;"]"),'[1]Facility Measure Scores'!AF$3:AF$17,LOOKUP(AF$2,'[1]Measure Scores'!$A:$A,'[1]Measure Scores'!$H:$H))</f>
        <v>1</v>
      </c>
      <c r="AG5" s="8" t="e">
        <f>RANK(GETPIVOTDATA("[Measures].[Measure Score]",'[1]Facility Measure Scores'!$A$1,"[Facilities].[Facility Name]","[Facilities].[Facility Name].&amp;["&amp;$A5&amp;"]","[Facility Scores].[Measure Name]","[Facility Scores].[Measure Name].&amp;["&amp;AG$2&amp;"]"),'[1]Facility Measure Scores'!AG$3:AG$17,LOOKUP(AG$2,'[1]Measure Scores'!$A:$A,'[1]Measure Scores'!$H:$H))</f>
        <v>#N/A</v>
      </c>
      <c r="AH5" s="8">
        <f>RANK(GETPIVOTDATA("[Measures].[Measure Score]",'[1]Facility Measure Scores'!$A$1,"[Facilities].[Facility Name]","[Facilities].[Facility Name].&amp;["&amp;$A5&amp;"]","[Facility Scores].[Measure Name]","[Facility Scores].[Measure Name].&amp;["&amp;AH$2&amp;"]"),'[1]Facility Measure Scores'!AH$3:AH$17,LOOKUP(AH$2,'[1]Measure Scores'!$A:$A,'[1]Measure Scores'!$H:$H))</f>
        <v>1</v>
      </c>
      <c r="AI5" s="8">
        <f>RANK(GETPIVOTDATA("[Measures].[Measure Score]",'[1]Facility Measure Scores'!$A$1,"[Facilities].[Facility Name]","[Facilities].[Facility Name].&amp;["&amp;$A5&amp;"]","[Facility Scores].[Measure Name]","[Facility Scores].[Measure Name].&amp;["&amp;AI$2&amp;"]"),'[1]Facility Measure Scores'!AI$3:AI$17,LOOKUP(AI$2,'[1]Measure Scores'!$A:$A,'[1]Measure Scores'!$H:$H))</f>
        <v>8</v>
      </c>
      <c r="AJ5" s="8">
        <f>RANK(GETPIVOTDATA("[Measures].[Measure Score]",'[1]Facility Measure Scores'!$A$1,"[Facilities].[Facility Name]","[Facilities].[Facility Name].&amp;["&amp;$A5&amp;"]","[Facility Scores].[Measure Name]","[Facility Scores].[Measure Name].&amp;["&amp;AJ$2&amp;"]"),'[1]Facility Measure Scores'!AJ$3:AJ$17,LOOKUP(AJ$2,'[1]Measure Scores'!$A:$A,'[1]Measure Scores'!$H:$H))</f>
        <v>8</v>
      </c>
      <c r="AK5" s="8">
        <f>RANK(GETPIVOTDATA("[Measures].[Measure Score]",'[1]Facility Measure Scores'!$A$1,"[Facilities].[Facility Name]","[Facilities].[Facility Name].&amp;["&amp;$A5&amp;"]","[Facility Scores].[Measure Name]","[Facility Scores].[Measure Name].&amp;["&amp;AK$2&amp;"]"),'[1]Facility Measure Scores'!AK$3:AK$17,LOOKUP(AK$2,'[1]Measure Scores'!$A:$A,'[1]Measure Scores'!$H:$H))</f>
        <v>7</v>
      </c>
      <c r="AL5" s="8">
        <f>RANK(GETPIVOTDATA("[Measures].[Measure Score]",'[1]Facility Measure Scores'!$A$1,"[Facilities].[Facility Name]","[Facilities].[Facility Name].&amp;["&amp;$A5&amp;"]","[Facility Scores].[Measure Name]","[Facility Scores].[Measure Name].&amp;["&amp;AL$2&amp;"]"),'[1]Facility Measure Scores'!AL$3:AL$17,LOOKUP(AL$2,'[1]Measure Scores'!$A:$A,'[1]Measure Scores'!$H:$H))</f>
        <v>8</v>
      </c>
      <c r="AM5" s="8">
        <f>RANK(GETPIVOTDATA("[Measures].[Measure Score]",'[1]Facility Measure Scores'!$A$1,"[Facilities].[Facility Name]","[Facilities].[Facility Name].&amp;["&amp;$A5&amp;"]","[Facility Scores].[Measure Name]","[Facility Scores].[Measure Name].&amp;["&amp;AM$2&amp;"]"),'[1]Facility Measure Scores'!AM$3:AM$17,LOOKUP(AM$2,'[1]Measure Scores'!$A:$A,'[1]Measure Scores'!$H:$H))</f>
        <v>13</v>
      </c>
      <c r="AN5" s="8">
        <f>RANK(GETPIVOTDATA("[Measures].[Measure Score]",'[1]Facility Measure Scores'!$A$1,"[Facilities].[Facility Name]","[Facilities].[Facility Name].&amp;["&amp;$A5&amp;"]","[Facility Scores].[Measure Name]","[Facility Scores].[Measure Name].&amp;["&amp;AN$2&amp;"]"),'[1]Facility Measure Scores'!AN$3:AN$17,LOOKUP(AN$2,'[1]Measure Scores'!$A:$A,'[1]Measure Scores'!$H:$H))</f>
        <v>13</v>
      </c>
      <c r="AO5" s="8">
        <f>RANK(GETPIVOTDATA("[Measures].[Measure Score]",'[1]Facility Measure Scores'!$A$1,"[Facilities].[Facility Name]","[Facilities].[Facility Name].&amp;["&amp;$A5&amp;"]","[Facility Scores].[Measure Name]","[Facility Scores].[Measure Name].&amp;["&amp;AO$2&amp;"]"),'[1]Facility Measure Scores'!AO$3:AO$17,LOOKUP(AO$2,'[1]Measure Scores'!$A:$A,'[1]Measure Scores'!$H:$H))</f>
        <v>5</v>
      </c>
      <c r="AP5" s="8" t="e">
        <f>RANK(GETPIVOTDATA("[Measures].[Measure Score]",'[1]Facility Measure Scores'!$A$1,"[Facilities].[Facility Name]","[Facilities].[Facility Name].&amp;["&amp;$A5&amp;"]","[Facility Scores].[Measure Name]","[Facility Scores].[Measure Name].&amp;["&amp;AP$2&amp;"]"),'[1]Facility Measure Scores'!AP$3:AP$17,LOOKUP(AP$2,'[1]Measure Scores'!$A:$A,'[1]Measure Scores'!$H:$H))</f>
        <v>#N/A</v>
      </c>
      <c r="AQ5" s="8">
        <f>RANK(GETPIVOTDATA("[Measures].[Measure Score]",'[1]Facility Measure Scores'!$A$1,"[Facilities].[Facility Name]","[Facilities].[Facility Name].&amp;["&amp;$A5&amp;"]","[Facility Scores].[Measure Name]","[Facility Scores].[Measure Name].&amp;["&amp;AQ$2&amp;"]"),'[1]Facility Measure Scores'!AQ$3:AQ$17,LOOKUP(AQ$2,'[1]Measure Scores'!$A:$A,'[1]Measure Scores'!$H:$H))</f>
        <v>12</v>
      </c>
      <c r="AR5" s="8">
        <f>RANK(GETPIVOTDATA("[Measures].[Measure Score]",'[1]Facility Measure Scores'!$A$1,"[Facilities].[Facility Name]","[Facilities].[Facility Name].&amp;["&amp;$A5&amp;"]","[Facility Scores].[Measure Name]","[Facility Scores].[Measure Name].&amp;["&amp;AR$2&amp;"]"),'[1]Facility Measure Scores'!AR$3:AR$17,LOOKUP(AR$2,'[1]Measure Scores'!$A:$A,'[1]Measure Scores'!$H:$H))</f>
        <v>12</v>
      </c>
      <c r="AS5" s="8" t="e">
        <f>RANK(GETPIVOTDATA("[Measures].[Measure Score]",'[1]Facility Measure Scores'!$A$1,"[Facilities].[Facility Name]","[Facilities].[Facility Name].&amp;["&amp;$A5&amp;"]","[Facility Scores].[Measure Name]","[Facility Scores].[Measure Name].&amp;["&amp;AS$2&amp;"]"),'[1]Facility Measure Scores'!AS$3:AS$17,LOOKUP(AS$2,'[1]Measure Scores'!$A:$A,'[1]Measure Scores'!$H:$H))</f>
        <v>#N/A</v>
      </c>
      <c r="AT5" s="8" t="e">
        <f>RANK(GETPIVOTDATA("[Measures].[Measure Score]",'[1]Facility Measure Scores'!$A$1,"[Facilities].[Facility Name]","[Facilities].[Facility Name].&amp;["&amp;$A5&amp;"]","[Facility Scores].[Measure Name]","[Facility Scores].[Measure Name].&amp;["&amp;AT$2&amp;"]"),'[1]Facility Measure Scores'!AT$3:AT$17,LOOKUP(AT$2,'[1]Measure Scores'!$A:$A,'[1]Measure Scores'!$H:$H))</f>
        <v>#N/A</v>
      </c>
      <c r="AU5" s="8">
        <f>RANK(GETPIVOTDATA("[Measures].[Measure Score]",'[1]Facility Measure Scores'!$A$1,"[Facilities].[Facility Name]","[Facilities].[Facility Name].&amp;["&amp;$A5&amp;"]","[Facility Scores].[Measure Name]","[Facility Scores].[Measure Name].&amp;["&amp;AU$2&amp;"]"),'[1]Facility Measure Scores'!AU$3:AU$17,LOOKUP(AU$2,'[1]Measure Scores'!$A:$A,'[1]Measure Scores'!$H:$H))</f>
        <v>11</v>
      </c>
      <c r="AV5" s="8">
        <f>RANK(GETPIVOTDATA("[Measures].[Measure Score]",'[1]Facility Measure Scores'!$A$1,"[Facilities].[Facility Name]","[Facilities].[Facility Name].&amp;["&amp;$A5&amp;"]","[Facility Scores].[Measure Name]","[Facility Scores].[Measure Name].&amp;["&amp;AV$2&amp;"]"),'[1]Facility Measure Scores'!AV$3:AV$17,LOOKUP(AV$2,'[1]Measure Scores'!$A:$A,'[1]Measure Scores'!$H:$H))</f>
        <v>1</v>
      </c>
      <c r="AW5" s="8">
        <f>RANK(GETPIVOTDATA("[Measures].[Measure Score]",'[1]Facility Measure Scores'!$A$1,"[Facilities].[Facility Name]","[Facilities].[Facility Name].&amp;["&amp;$A5&amp;"]","[Facility Scores].[Measure Name]","[Facility Scores].[Measure Name].&amp;["&amp;AW$2&amp;"]"),'[1]Facility Measure Scores'!AW$3:AW$17,LOOKUP(AW$2,'[1]Measure Scores'!$A:$A,'[1]Measure Scores'!$H:$H))</f>
        <v>11</v>
      </c>
      <c r="AX5" s="8" t="e">
        <f>RANK(GETPIVOTDATA("[Measures].[Measure Score]",'[1]Facility Measure Scores'!$A$1,"[Facilities].[Facility Name]","[Facilities].[Facility Name].&amp;["&amp;$A5&amp;"]","[Facility Scores].[Measure Name]","[Facility Scores].[Measure Name].&amp;["&amp;AX$2&amp;"]"),'[1]Facility Measure Scores'!AX$3:AX$17,LOOKUP(AX$2,'[1]Measure Scores'!$A:$A,'[1]Measure Scores'!$H:$H))</f>
        <v>#N/A</v>
      </c>
      <c r="AY5" s="8" t="e">
        <f>RANK(GETPIVOTDATA("[Measures].[Measure Score]",'[1]Facility Measure Scores'!$A$1,"[Facilities].[Facility Name]","[Facilities].[Facility Name].&amp;["&amp;$A5&amp;"]","[Facility Scores].[Measure Name]","[Facility Scores].[Measure Name].&amp;["&amp;AY$2&amp;"]"),'[1]Facility Measure Scores'!AY$3:AY$17,LOOKUP(AY$2,'[1]Measure Scores'!$A:$A,'[1]Measure Scores'!$H:$H))</f>
        <v>#N/A</v>
      </c>
      <c r="AZ5" s="8" t="e">
        <f>RANK(GETPIVOTDATA("[Measures].[Measure Score]",'[1]Facility Measure Scores'!$A$1,"[Facilities].[Facility Name]","[Facilities].[Facility Name].&amp;["&amp;$A5&amp;"]","[Facility Scores].[Measure Name]","[Facility Scores].[Measure Name].&amp;["&amp;AZ$2&amp;"]"),'[1]Facility Measure Scores'!AZ$3:AZ$17,LOOKUP(AZ$2,'[1]Measure Scores'!$A:$A,'[1]Measure Scores'!$H:$H))</f>
        <v>#N/A</v>
      </c>
      <c r="BA5" s="8">
        <f>RANK(GETPIVOTDATA("[Measures].[Measure Score]",'[1]Facility Measure Scores'!$A$1,"[Facilities].[Facility Name]","[Facilities].[Facility Name].&amp;["&amp;$A5&amp;"]","[Facility Scores].[Measure Name]","[Facility Scores].[Measure Name].&amp;["&amp;BA$2&amp;"]"),'[1]Facility Measure Scores'!BA$3:BA$17,LOOKUP(BA$2,'[1]Measure Scores'!$A:$A,'[1]Measure Scores'!$H:$H))</f>
        <v>9</v>
      </c>
      <c r="BB5" s="8">
        <f>RANK(GETPIVOTDATA("[Measures].[Measure Score]",'[1]Facility Measure Scores'!$A$1,"[Facilities].[Facility Name]","[Facilities].[Facility Name].&amp;["&amp;$A5&amp;"]","[Facility Scores].[Measure Name]","[Facility Scores].[Measure Name].&amp;["&amp;BB$2&amp;"]"),'[1]Facility Measure Scores'!BB$3:BB$17,LOOKUP(BB$2,'[1]Measure Scores'!$A:$A,'[1]Measure Scores'!$H:$H))</f>
        <v>3</v>
      </c>
      <c r="BC5" s="8">
        <f>RANK(GETPIVOTDATA("[Measures].[Measure Score]",'[1]Facility Measure Scores'!$A$1,"[Facilities].[Facility Name]","[Facilities].[Facility Name].&amp;["&amp;$A5&amp;"]","[Facility Scores].[Measure Name]","[Facility Scores].[Measure Name].&amp;["&amp;BC$2&amp;"]"),'[1]Facility Measure Scores'!BC$3:BC$17,LOOKUP(BC$2,'[1]Measure Scores'!$A:$A,'[1]Measure Scores'!$H:$H))</f>
        <v>9</v>
      </c>
      <c r="BD5" s="8" t="e">
        <f>RANK(GETPIVOTDATA("[Measures].[Measure Score]",'[1]Facility Measure Scores'!$A$1,"[Facilities].[Facility Name]","[Facilities].[Facility Name].&amp;["&amp;$A5&amp;"]","[Facility Scores].[Measure Name]","[Facility Scores].[Measure Name].&amp;["&amp;BD$2&amp;"]"),'[1]Facility Measure Scores'!BD$3:BD$17,LOOKUP(BD$2,'[1]Measure Scores'!$A:$A,'[1]Measure Scores'!$H:$H))</f>
        <v>#N/A</v>
      </c>
    </row>
    <row r="6" spans="1:56" x14ac:dyDescent="0.45">
      <c r="A6" s="2" t="s">
        <v>73</v>
      </c>
      <c r="B6" s="8">
        <f>RANK(GETPIVOTDATA("[Measures].[Measure Score]",'[1]Facility Measure Scores'!$A$1,"[Facilities].[Facility Name]","[Facilities].[Facility Name].&amp;["&amp;$A6&amp;"]","[Facility Scores].[Measure Name]","[Facility Scores].[Measure Name].&amp;["&amp;B$2&amp;"]"),'[1]Facility Measure Scores'!B$3:B$17,LOOKUP(B$2,'[1]Measure Scores'!$A:$A,'[1]Measure Scores'!$H:$H))</f>
        <v>7</v>
      </c>
      <c r="C6" s="8">
        <f>RANK(GETPIVOTDATA("[Measures].[Measure Score]",'[1]Facility Measure Scores'!$A$1,"[Facilities].[Facility Name]","[Facilities].[Facility Name].&amp;["&amp;$A6&amp;"]","[Facility Scores].[Measure Name]","[Facility Scores].[Measure Name].&amp;["&amp;C$2&amp;"]"),'[1]Facility Measure Scores'!C$3:C$17,LOOKUP(C$2,'[1]Measure Scores'!$A:$A,'[1]Measure Scores'!$H:$H))</f>
        <v>4</v>
      </c>
      <c r="D6" s="8">
        <f>RANK(GETPIVOTDATA("[Measures].[Measure Score]",'[1]Facility Measure Scores'!$A$1,"[Facilities].[Facility Name]","[Facilities].[Facility Name].&amp;["&amp;$A6&amp;"]","[Facility Scores].[Measure Name]","[Facility Scores].[Measure Name].&amp;["&amp;D$2&amp;"]"),'[1]Facility Measure Scores'!D$3:D$17,LOOKUP(D$2,'[1]Measure Scores'!$A:$A,'[1]Measure Scores'!$H:$H))</f>
        <v>12</v>
      </c>
      <c r="E6" s="8">
        <f>RANK(GETPIVOTDATA("[Measures].[Measure Score]",'[1]Facility Measure Scores'!$A$1,"[Facilities].[Facility Name]","[Facilities].[Facility Name].&amp;["&amp;$A6&amp;"]","[Facility Scores].[Measure Name]","[Facility Scores].[Measure Name].&amp;["&amp;E$2&amp;"]"),'[1]Facility Measure Scores'!E$3:E$17,LOOKUP(E$2,'[1]Measure Scores'!$A:$A,'[1]Measure Scores'!$H:$H))</f>
        <v>3</v>
      </c>
      <c r="F6" s="8">
        <f>RANK(GETPIVOTDATA("[Measures].[Measure Score]",'[1]Facility Measure Scores'!$A$1,"[Facilities].[Facility Name]","[Facilities].[Facility Name].&amp;["&amp;$A6&amp;"]","[Facility Scores].[Measure Name]","[Facility Scores].[Measure Name].&amp;["&amp;F$2&amp;"]"),'[1]Facility Measure Scores'!F$3:F$17,LOOKUP(F$2,'[1]Measure Scores'!$A:$A,'[1]Measure Scores'!$H:$H))</f>
        <v>9</v>
      </c>
      <c r="G6" s="8">
        <f>RANK(GETPIVOTDATA("[Measures].[Measure Score]",'[1]Facility Measure Scores'!$A$1,"[Facilities].[Facility Name]","[Facilities].[Facility Name].&amp;["&amp;$A6&amp;"]","[Facility Scores].[Measure Name]","[Facility Scores].[Measure Name].&amp;["&amp;G$2&amp;"]"),'[1]Facility Measure Scores'!G$3:G$17,LOOKUP(G$2,'[1]Measure Scores'!$A:$A,'[1]Measure Scores'!$H:$H))</f>
        <v>6</v>
      </c>
      <c r="H6" s="8">
        <f>RANK(GETPIVOTDATA("[Measures].[Measure Score]",'[1]Facility Measure Scores'!$A$1,"[Facilities].[Facility Name]","[Facilities].[Facility Name].&amp;["&amp;$A6&amp;"]","[Facility Scores].[Measure Name]","[Facility Scores].[Measure Name].&amp;["&amp;H$2&amp;"]"),'[1]Facility Measure Scores'!H$3:H$17,LOOKUP(H$2,'[1]Measure Scores'!$A:$A,'[1]Measure Scores'!$H:$H))</f>
        <v>9</v>
      </c>
      <c r="I6" s="8">
        <f>RANK(GETPIVOTDATA("[Measures].[Measure Score]",'[1]Facility Measure Scores'!$A$1,"[Facilities].[Facility Name]","[Facilities].[Facility Name].&amp;["&amp;$A6&amp;"]","[Facility Scores].[Measure Name]","[Facility Scores].[Measure Name].&amp;["&amp;I$2&amp;"]"),'[1]Facility Measure Scores'!I$3:I$17,LOOKUP(I$2,'[1]Measure Scores'!$A:$A,'[1]Measure Scores'!$H:$H))</f>
        <v>8</v>
      </c>
      <c r="J6" s="8">
        <f>RANK(GETPIVOTDATA("[Measures].[Measure Score]",'[1]Facility Measure Scores'!$A$1,"[Facilities].[Facility Name]","[Facilities].[Facility Name].&amp;["&amp;$A6&amp;"]","[Facility Scores].[Measure Name]","[Facility Scores].[Measure Name].&amp;["&amp;J$2&amp;"]"),'[1]Facility Measure Scores'!J$3:J$17,LOOKUP(J$2,'[1]Measure Scores'!$A:$A,'[1]Measure Scores'!$H:$H))</f>
        <v>9</v>
      </c>
      <c r="K6" s="8">
        <f>RANK(GETPIVOTDATA("[Measures].[Measure Score]",'[1]Facility Measure Scores'!$A$1,"[Facilities].[Facility Name]","[Facilities].[Facility Name].&amp;["&amp;$A6&amp;"]","[Facility Scores].[Measure Name]","[Facility Scores].[Measure Name].&amp;["&amp;K$2&amp;"]"),'[1]Facility Measure Scores'!K$3:K$17,LOOKUP(K$2,'[1]Measure Scores'!$A:$A,'[1]Measure Scores'!$H:$H))</f>
        <v>9</v>
      </c>
      <c r="L6" s="8">
        <f>RANK(GETPIVOTDATA("[Measures].[Measure Score]",'[1]Facility Measure Scores'!$A$1,"[Facilities].[Facility Name]","[Facilities].[Facility Name].&amp;["&amp;$A6&amp;"]","[Facility Scores].[Measure Name]","[Facility Scores].[Measure Name].&amp;["&amp;L$2&amp;"]"),'[1]Facility Measure Scores'!L$3:L$17,LOOKUP(L$2,'[1]Measure Scores'!$A:$A,'[1]Measure Scores'!$H:$H))</f>
        <v>8</v>
      </c>
      <c r="M6" s="8">
        <f>RANK(GETPIVOTDATA("[Measures].[Measure Score]",'[1]Facility Measure Scores'!$A$1,"[Facilities].[Facility Name]","[Facilities].[Facility Name].&amp;["&amp;$A6&amp;"]","[Facility Scores].[Measure Name]","[Facility Scores].[Measure Name].&amp;["&amp;M$2&amp;"]"),'[1]Facility Measure Scores'!M$3:M$17,LOOKUP(M$2,'[1]Measure Scores'!$A:$A,'[1]Measure Scores'!$H:$H))</f>
        <v>1</v>
      </c>
      <c r="N6" s="8">
        <f>RANK(GETPIVOTDATA("[Measures].[Measure Score]",'[1]Facility Measure Scores'!$A$1,"[Facilities].[Facility Name]","[Facilities].[Facility Name].&amp;["&amp;$A6&amp;"]","[Facility Scores].[Measure Name]","[Facility Scores].[Measure Name].&amp;["&amp;N$2&amp;"]"),'[1]Facility Measure Scores'!N$3:N$17,LOOKUP(N$2,'[1]Measure Scores'!$A:$A,'[1]Measure Scores'!$H:$H))</f>
        <v>6</v>
      </c>
      <c r="O6" s="8">
        <f>RANK(GETPIVOTDATA("[Measures].[Measure Score]",'[1]Facility Measure Scores'!$A$1,"[Facilities].[Facility Name]","[Facilities].[Facility Name].&amp;["&amp;$A6&amp;"]","[Facility Scores].[Measure Name]","[Facility Scores].[Measure Name].&amp;["&amp;O$2&amp;"]"),'[1]Facility Measure Scores'!O$3:O$17,LOOKUP(O$2,'[1]Measure Scores'!$A:$A,'[1]Measure Scores'!$H:$H))</f>
        <v>9</v>
      </c>
      <c r="P6" s="8">
        <f>RANK(GETPIVOTDATA("[Measures].[Measure Score]",'[1]Facility Measure Scores'!$A$1,"[Facilities].[Facility Name]","[Facilities].[Facility Name].&amp;["&amp;$A6&amp;"]","[Facility Scores].[Measure Name]","[Facility Scores].[Measure Name].&amp;["&amp;P$2&amp;"]"),'[1]Facility Measure Scores'!P$3:P$17,LOOKUP(P$2,'[1]Measure Scores'!$A:$A,'[1]Measure Scores'!$H:$H))</f>
        <v>9</v>
      </c>
      <c r="Q6" s="8">
        <f>RANK(GETPIVOTDATA("[Measures].[Measure Score]",'[1]Facility Measure Scores'!$A$1,"[Facilities].[Facility Name]","[Facilities].[Facility Name].&amp;["&amp;$A6&amp;"]","[Facility Scores].[Measure Name]","[Facility Scores].[Measure Name].&amp;["&amp;Q$2&amp;"]"),'[1]Facility Measure Scores'!Q$3:Q$17,LOOKUP(Q$2,'[1]Measure Scores'!$A:$A,'[1]Measure Scores'!$H:$H))</f>
        <v>8</v>
      </c>
      <c r="R6" s="8">
        <f>RANK(GETPIVOTDATA("[Measures].[Measure Score]",'[1]Facility Measure Scores'!$A$1,"[Facilities].[Facility Name]","[Facilities].[Facility Name].&amp;["&amp;$A6&amp;"]","[Facility Scores].[Measure Name]","[Facility Scores].[Measure Name].&amp;["&amp;R$2&amp;"]"),'[1]Facility Measure Scores'!R$3:R$17,LOOKUP(R$2,'[1]Measure Scores'!$A:$A,'[1]Measure Scores'!$H:$H))</f>
        <v>8</v>
      </c>
      <c r="S6" s="8">
        <f>RANK(GETPIVOTDATA("[Measures].[Measure Score]",'[1]Facility Measure Scores'!$A$1,"[Facilities].[Facility Name]","[Facilities].[Facility Name].&amp;["&amp;$A6&amp;"]","[Facility Scores].[Measure Name]","[Facility Scores].[Measure Name].&amp;["&amp;S$2&amp;"]"),'[1]Facility Measure Scores'!S$3:S$17,LOOKUP(S$2,'[1]Measure Scores'!$A:$A,'[1]Measure Scores'!$H:$H))</f>
        <v>6</v>
      </c>
      <c r="T6" s="8">
        <f>RANK(GETPIVOTDATA("[Measures].[Measure Score]",'[1]Facility Measure Scores'!$A$1,"[Facilities].[Facility Name]","[Facilities].[Facility Name].&amp;["&amp;$A6&amp;"]","[Facility Scores].[Measure Name]","[Facility Scores].[Measure Name].&amp;["&amp;T$2&amp;"]"),'[1]Facility Measure Scores'!T$3:T$17,LOOKUP(T$2,'[1]Measure Scores'!$A:$A,'[1]Measure Scores'!$H:$H))</f>
        <v>6</v>
      </c>
      <c r="U6" s="8">
        <f>RANK(GETPIVOTDATA("[Measures].[Measure Score]",'[1]Facility Measure Scores'!$A$1,"[Facilities].[Facility Name]","[Facilities].[Facility Name].&amp;["&amp;$A6&amp;"]","[Facility Scores].[Measure Name]","[Facility Scores].[Measure Name].&amp;["&amp;U$2&amp;"]"),'[1]Facility Measure Scores'!U$3:U$17,LOOKUP(U$2,'[1]Measure Scores'!$A:$A,'[1]Measure Scores'!$H:$H))</f>
        <v>9</v>
      </c>
      <c r="V6" s="8">
        <f>RANK(GETPIVOTDATA("[Measures].[Measure Score]",'[1]Facility Measure Scores'!$A$1,"[Facilities].[Facility Name]","[Facilities].[Facility Name].&amp;["&amp;$A6&amp;"]","[Facility Scores].[Measure Name]","[Facility Scores].[Measure Name].&amp;["&amp;V$2&amp;"]"),'[1]Facility Measure Scores'!V$3:V$17,LOOKUP(V$2,'[1]Measure Scores'!$A:$A,'[1]Measure Scores'!$H:$H))</f>
        <v>9</v>
      </c>
      <c r="W6" s="8">
        <f>RANK(GETPIVOTDATA("[Measures].[Measure Score]",'[1]Facility Measure Scores'!$A$1,"[Facilities].[Facility Name]","[Facilities].[Facility Name].&amp;["&amp;$A6&amp;"]","[Facility Scores].[Measure Name]","[Facility Scores].[Measure Name].&amp;["&amp;W$2&amp;"]"),'[1]Facility Measure Scores'!W$3:W$17,LOOKUP(W$2,'[1]Measure Scores'!$A:$A,'[1]Measure Scores'!$H:$H))</f>
        <v>10</v>
      </c>
      <c r="X6" s="8">
        <f>RANK(GETPIVOTDATA("[Measures].[Measure Score]",'[1]Facility Measure Scores'!$A$1,"[Facilities].[Facility Name]","[Facilities].[Facility Name].&amp;["&amp;$A6&amp;"]","[Facility Scores].[Measure Name]","[Facility Scores].[Measure Name].&amp;["&amp;X$2&amp;"]"),'[1]Facility Measure Scores'!X$3:X$17,LOOKUP(X$2,'[1]Measure Scores'!$A:$A,'[1]Measure Scores'!$H:$H))</f>
        <v>4</v>
      </c>
      <c r="Y6" s="8" t="e">
        <f>RANK(GETPIVOTDATA("[Measures].[Measure Score]",'[1]Facility Measure Scores'!$A$1,"[Facilities].[Facility Name]","[Facilities].[Facility Name].&amp;["&amp;$A6&amp;"]","[Facility Scores].[Measure Name]","[Facility Scores].[Measure Name].&amp;["&amp;Y$2&amp;"]"),'[1]Facility Measure Scores'!Y$3:Y$17,LOOKUP(Y$2,'[1]Measure Scores'!$A:$A,'[1]Measure Scores'!$H:$H))</f>
        <v>#N/A</v>
      </c>
      <c r="Z6" s="8">
        <f>RANK(GETPIVOTDATA("[Measures].[Measure Score]",'[1]Facility Measure Scores'!$A$1,"[Facilities].[Facility Name]","[Facilities].[Facility Name].&amp;["&amp;$A6&amp;"]","[Facility Scores].[Measure Name]","[Facility Scores].[Measure Name].&amp;["&amp;Z$2&amp;"]"),'[1]Facility Measure Scores'!Z$3:Z$17,LOOKUP(Z$2,'[1]Measure Scores'!$A:$A,'[1]Measure Scores'!$H:$H))</f>
        <v>6</v>
      </c>
      <c r="AA6" s="8">
        <f>RANK(GETPIVOTDATA("[Measures].[Measure Score]",'[1]Facility Measure Scores'!$A$1,"[Facilities].[Facility Name]","[Facilities].[Facility Name].&amp;["&amp;$A6&amp;"]","[Facility Scores].[Measure Name]","[Facility Scores].[Measure Name].&amp;["&amp;AA$2&amp;"]"),'[1]Facility Measure Scores'!AA$3:AA$17,LOOKUP(AA$2,'[1]Measure Scores'!$A:$A,'[1]Measure Scores'!$H:$H))</f>
        <v>10</v>
      </c>
      <c r="AB6" s="8">
        <f>RANK(GETPIVOTDATA("[Measures].[Measure Score]",'[1]Facility Measure Scores'!$A$1,"[Facilities].[Facility Name]","[Facilities].[Facility Name].&amp;["&amp;$A6&amp;"]","[Facility Scores].[Measure Name]","[Facility Scores].[Measure Name].&amp;["&amp;AB$2&amp;"]"),'[1]Facility Measure Scores'!AB$3:AB$17,LOOKUP(AB$2,'[1]Measure Scores'!$A:$A,'[1]Measure Scores'!$H:$H))</f>
        <v>12</v>
      </c>
      <c r="AC6" s="8">
        <f>RANK(GETPIVOTDATA("[Measures].[Measure Score]",'[1]Facility Measure Scores'!$A$1,"[Facilities].[Facility Name]","[Facilities].[Facility Name].&amp;["&amp;$A6&amp;"]","[Facility Scores].[Measure Name]","[Facility Scores].[Measure Name].&amp;["&amp;AC$2&amp;"]"),'[1]Facility Measure Scores'!AC$3:AC$17,LOOKUP(AC$2,'[1]Measure Scores'!$A:$A,'[1]Measure Scores'!$H:$H))</f>
        <v>10</v>
      </c>
      <c r="AD6" s="8">
        <f>RANK(GETPIVOTDATA("[Measures].[Measure Score]",'[1]Facility Measure Scores'!$A$1,"[Facilities].[Facility Name]","[Facilities].[Facility Name].&amp;["&amp;$A6&amp;"]","[Facility Scores].[Measure Name]","[Facility Scores].[Measure Name].&amp;["&amp;AD$2&amp;"]"),'[1]Facility Measure Scores'!AD$3:AD$17,LOOKUP(AD$2,'[1]Measure Scores'!$A:$A,'[1]Measure Scores'!$H:$H))</f>
        <v>8</v>
      </c>
      <c r="AE6" s="8" t="e">
        <f>RANK(GETPIVOTDATA("[Measures].[Measure Score]",'[1]Facility Measure Scores'!$A$1,"[Facilities].[Facility Name]","[Facilities].[Facility Name].&amp;["&amp;$A6&amp;"]","[Facility Scores].[Measure Name]","[Facility Scores].[Measure Name].&amp;["&amp;AE$2&amp;"]"),'[1]Facility Measure Scores'!AE$3:AE$17,LOOKUP(AE$2,'[1]Measure Scores'!$A:$A,'[1]Measure Scores'!$H:$H))</f>
        <v>#N/A</v>
      </c>
      <c r="AF6" s="8">
        <f>RANK(GETPIVOTDATA("[Measures].[Measure Score]",'[1]Facility Measure Scores'!$A$1,"[Facilities].[Facility Name]","[Facilities].[Facility Name].&amp;["&amp;$A6&amp;"]","[Facility Scores].[Measure Name]","[Facility Scores].[Measure Name].&amp;["&amp;AF$2&amp;"]"),'[1]Facility Measure Scores'!AF$3:AF$17,LOOKUP(AF$2,'[1]Measure Scores'!$A:$A,'[1]Measure Scores'!$H:$H))</f>
        <v>1</v>
      </c>
      <c r="AG6" s="8" t="e">
        <f>RANK(GETPIVOTDATA("[Measures].[Measure Score]",'[1]Facility Measure Scores'!$A$1,"[Facilities].[Facility Name]","[Facilities].[Facility Name].&amp;["&amp;$A6&amp;"]","[Facility Scores].[Measure Name]","[Facility Scores].[Measure Name].&amp;["&amp;AG$2&amp;"]"),'[1]Facility Measure Scores'!AG$3:AG$17,LOOKUP(AG$2,'[1]Measure Scores'!$A:$A,'[1]Measure Scores'!$H:$H))</f>
        <v>#N/A</v>
      </c>
      <c r="AH6" s="8">
        <f>RANK(GETPIVOTDATA("[Measures].[Measure Score]",'[1]Facility Measure Scores'!$A$1,"[Facilities].[Facility Name]","[Facilities].[Facility Name].&amp;["&amp;$A6&amp;"]","[Facility Scores].[Measure Name]","[Facility Scores].[Measure Name].&amp;["&amp;AH$2&amp;"]"),'[1]Facility Measure Scores'!AH$3:AH$17,LOOKUP(AH$2,'[1]Measure Scores'!$A:$A,'[1]Measure Scores'!$H:$H))</f>
        <v>1</v>
      </c>
      <c r="AI6" s="8">
        <f>RANK(GETPIVOTDATA("[Measures].[Measure Score]",'[1]Facility Measure Scores'!$A$1,"[Facilities].[Facility Name]","[Facilities].[Facility Name].&amp;["&amp;$A6&amp;"]","[Facility Scores].[Measure Name]","[Facility Scores].[Measure Name].&amp;["&amp;AI$2&amp;"]"),'[1]Facility Measure Scores'!AI$3:AI$17,LOOKUP(AI$2,'[1]Measure Scores'!$A:$A,'[1]Measure Scores'!$H:$H))</f>
        <v>9</v>
      </c>
      <c r="AJ6" s="8">
        <f>RANK(GETPIVOTDATA("[Measures].[Measure Score]",'[1]Facility Measure Scores'!$A$1,"[Facilities].[Facility Name]","[Facilities].[Facility Name].&amp;["&amp;$A6&amp;"]","[Facility Scores].[Measure Name]","[Facility Scores].[Measure Name].&amp;["&amp;AJ$2&amp;"]"),'[1]Facility Measure Scores'!AJ$3:AJ$17,LOOKUP(AJ$2,'[1]Measure Scores'!$A:$A,'[1]Measure Scores'!$H:$H))</f>
        <v>9</v>
      </c>
      <c r="AK6" s="8" t="e">
        <f>RANK(GETPIVOTDATA("[Measures].[Measure Score]",'[1]Facility Measure Scores'!$A$1,"[Facilities].[Facility Name]","[Facilities].[Facility Name].&amp;["&amp;$A6&amp;"]","[Facility Scores].[Measure Name]","[Facility Scores].[Measure Name].&amp;["&amp;AK$2&amp;"]"),'[1]Facility Measure Scores'!AK$3:AK$17,LOOKUP(AK$2,'[1]Measure Scores'!$A:$A,'[1]Measure Scores'!$H:$H))</f>
        <v>#N/A</v>
      </c>
      <c r="AL6" s="8">
        <f>RANK(GETPIVOTDATA("[Measures].[Measure Score]",'[1]Facility Measure Scores'!$A$1,"[Facilities].[Facility Name]","[Facilities].[Facility Name].&amp;["&amp;$A6&amp;"]","[Facility Scores].[Measure Name]","[Facility Scores].[Measure Name].&amp;["&amp;AL$2&amp;"]"),'[1]Facility Measure Scores'!AL$3:AL$17,LOOKUP(AL$2,'[1]Measure Scores'!$A:$A,'[1]Measure Scores'!$H:$H))</f>
        <v>10</v>
      </c>
      <c r="AM6" s="8">
        <f>RANK(GETPIVOTDATA("[Measures].[Measure Score]",'[1]Facility Measure Scores'!$A$1,"[Facilities].[Facility Name]","[Facilities].[Facility Name].&amp;["&amp;$A6&amp;"]","[Facility Scores].[Measure Name]","[Facility Scores].[Measure Name].&amp;["&amp;AM$2&amp;"]"),'[1]Facility Measure Scores'!AM$3:AM$17,LOOKUP(AM$2,'[1]Measure Scores'!$A:$A,'[1]Measure Scores'!$H:$H))</f>
        <v>7</v>
      </c>
      <c r="AN6" s="8">
        <f>RANK(GETPIVOTDATA("[Measures].[Measure Score]",'[1]Facility Measure Scores'!$A$1,"[Facilities].[Facility Name]","[Facilities].[Facility Name].&amp;["&amp;$A6&amp;"]","[Facility Scores].[Measure Name]","[Facility Scores].[Measure Name].&amp;["&amp;AN$2&amp;"]"),'[1]Facility Measure Scores'!AN$3:AN$17,LOOKUP(AN$2,'[1]Measure Scores'!$A:$A,'[1]Measure Scores'!$H:$H))</f>
        <v>8</v>
      </c>
      <c r="AO6" s="8">
        <f>RANK(GETPIVOTDATA("[Measures].[Measure Score]",'[1]Facility Measure Scores'!$A$1,"[Facilities].[Facility Name]","[Facilities].[Facility Name].&amp;["&amp;$A6&amp;"]","[Facility Scores].[Measure Name]","[Facility Scores].[Measure Name].&amp;["&amp;AO$2&amp;"]"),'[1]Facility Measure Scores'!AO$3:AO$17,LOOKUP(AO$2,'[1]Measure Scores'!$A:$A,'[1]Measure Scores'!$H:$H))</f>
        <v>13</v>
      </c>
      <c r="AP6" s="8">
        <f>RANK(GETPIVOTDATA("[Measures].[Measure Score]",'[1]Facility Measure Scores'!$A$1,"[Facilities].[Facility Name]","[Facilities].[Facility Name].&amp;["&amp;$A6&amp;"]","[Facility Scores].[Measure Name]","[Facility Scores].[Measure Name].&amp;["&amp;AP$2&amp;"]"),'[1]Facility Measure Scores'!AP$3:AP$17,LOOKUP(AP$2,'[1]Measure Scores'!$A:$A,'[1]Measure Scores'!$H:$H))</f>
        <v>2</v>
      </c>
      <c r="AQ6" s="8">
        <f>RANK(GETPIVOTDATA("[Measures].[Measure Score]",'[1]Facility Measure Scores'!$A$1,"[Facilities].[Facility Name]","[Facilities].[Facility Name].&amp;["&amp;$A6&amp;"]","[Facility Scores].[Measure Name]","[Facility Scores].[Measure Name].&amp;["&amp;AQ$2&amp;"]"),'[1]Facility Measure Scores'!AQ$3:AQ$17,LOOKUP(AQ$2,'[1]Measure Scores'!$A:$A,'[1]Measure Scores'!$H:$H))</f>
        <v>1</v>
      </c>
      <c r="AR6" s="8">
        <f>RANK(GETPIVOTDATA("[Measures].[Measure Score]",'[1]Facility Measure Scores'!$A$1,"[Facilities].[Facility Name]","[Facilities].[Facility Name].&amp;["&amp;$A6&amp;"]","[Facility Scores].[Measure Name]","[Facility Scores].[Measure Name].&amp;["&amp;AR$2&amp;"]"),'[1]Facility Measure Scores'!AR$3:AR$17,LOOKUP(AR$2,'[1]Measure Scores'!$A:$A,'[1]Measure Scores'!$H:$H))</f>
        <v>9</v>
      </c>
      <c r="AS6" s="8" t="e">
        <f>RANK(GETPIVOTDATA("[Measures].[Measure Score]",'[1]Facility Measure Scores'!$A$1,"[Facilities].[Facility Name]","[Facilities].[Facility Name].&amp;["&amp;$A6&amp;"]","[Facility Scores].[Measure Name]","[Facility Scores].[Measure Name].&amp;["&amp;AS$2&amp;"]"),'[1]Facility Measure Scores'!AS$3:AS$17,LOOKUP(AS$2,'[1]Measure Scores'!$A:$A,'[1]Measure Scores'!$H:$H))</f>
        <v>#N/A</v>
      </c>
      <c r="AT6" s="8" t="e">
        <f>RANK(GETPIVOTDATA("[Measures].[Measure Score]",'[1]Facility Measure Scores'!$A$1,"[Facilities].[Facility Name]","[Facilities].[Facility Name].&amp;["&amp;$A6&amp;"]","[Facility Scores].[Measure Name]","[Facility Scores].[Measure Name].&amp;["&amp;AT$2&amp;"]"),'[1]Facility Measure Scores'!AT$3:AT$17,LOOKUP(AT$2,'[1]Measure Scores'!$A:$A,'[1]Measure Scores'!$H:$H))</f>
        <v>#N/A</v>
      </c>
      <c r="AU6" s="8">
        <f>RANK(GETPIVOTDATA("[Measures].[Measure Score]",'[1]Facility Measure Scores'!$A$1,"[Facilities].[Facility Name]","[Facilities].[Facility Name].&amp;["&amp;$A6&amp;"]","[Facility Scores].[Measure Name]","[Facility Scores].[Measure Name].&amp;["&amp;AU$2&amp;"]"),'[1]Facility Measure Scores'!AU$3:AU$17,LOOKUP(AU$2,'[1]Measure Scores'!$A:$A,'[1]Measure Scores'!$H:$H))</f>
        <v>9</v>
      </c>
      <c r="AV6" s="8">
        <f>RANK(GETPIVOTDATA("[Measures].[Measure Score]",'[1]Facility Measure Scores'!$A$1,"[Facilities].[Facility Name]","[Facilities].[Facility Name].&amp;["&amp;$A6&amp;"]","[Facility Scores].[Measure Name]","[Facility Scores].[Measure Name].&amp;["&amp;AV$2&amp;"]"),'[1]Facility Measure Scores'!AV$3:AV$17,LOOKUP(AV$2,'[1]Measure Scores'!$A:$A,'[1]Measure Scores'!$H:$H))</f>
        <v>1</v>
      </c>
      <c r="AW6" s="8">
        <f>RANK(GETPIVOTDATA("[Measures].[Measure Score]",'[1]Facility Measure Scores'!$A$1,"[Facilities].[Facility Name]","[Facilities].[Facility Name].&amp;["&amp;$A6&amp;"]","[Facility Scores].[Measure Name]","[Facility Scores].[Measure Name].&amp;["&amp;AW$2&amp;"]"),'[1]Facility Measure Scores'!AW$3:AW$17,LOOKUP(AW$2,'[1]Measure Scores'!$A:$A,'[1]Measure Scores'!$H:$H))</f>
        <v>9</v>
      </c>
      <c r="AX6" s="8" t="e">
        <f>RANK(GETPIVOTDATA("[Measures].[Measure Score]",'[1]Facility Measure Scores'!$A$1,"[Facilities].[Facility Name]","[Facilities].[Facility Name].&amp;["&amp;$A6&amp;"]","[Facility Scores].[Measure Name]","[Facility Scores].[Measure Name].&amp;["&amp;AX$2&amp;"]"),'[1]Facility Measure Scores'!AX$3:AX$17,LOOKUP(AX$2,'[1]Measure Scores'!$A:$A,'[1]Measure Scores'!$H:$H))</f>
        <v>#N/A</v>
      </c>
      <c r="AY6" s="8">
        <f>RANK(GETPIVOTDATA("[Measures].[Measure Score]",'[1]Facility Measure Scores'!$A$1,"[Facilities].[Facility Name]","[Facilities].[Facility Name].&amp;["&amp;$A6&amp;"]","[Facility Scores].[Measure Name]","[Facility Scores].[Measure Name].&amp;["&amp;AY$2&amp;"]"),'[1]Facility Measure Scores'!AY$3:AY$17,LOOKUP(AY$2,'[1]Measure Scores'!$A:$A,'[1]Measure Scores'!$H:$H))</f>
        <v>4</v>
      </c>
      <c r="AZ6" s="8">
        <f>RANK(GETPIVOTDATA("[Measures].[Measure Score]",'[1]Facility Measure Scores'!$A$1,"[Facilities].[Facility Name]","[Facilities].[Facility Name].&amp;["&amp;$A6&amp;"]","[Facility Scores].[Measure Name]","[Facility Scores].[Measure Name].&amp;["&amp;AZ$2&amp;"]"),'[1]Facility Measure Scores'!AZ$3:AZ$17,LOOKUP(AZ$2,'[1]Measure Scores'!$A:$A,'[1]Measure Scores'!$H:$H))</f>
        <v>2</v>
      </c>
      <c r="BA6" s="8">
        <f>RANK(GETPIVOTDATA("[Measures].[Measure Score]",'[1]Facility Measure Scores'!$A$1,"[Facilities].[Facility Name]","[Facilities].[Facility Name].&amp;["&amp;$A6&amp;"]","[Facility Scores].[Measure Name]","[Facility Scores].[Measure Name].&amp;["&amp;BA$2&amp;"]"),'[1]Facility Measure Scores'!BA$3:BA$17,LOOKUP(BA$2,'[1]Measure Scores'!$A:$A,'[1]Measure Scores'!$H:$H))</f>
        <v>8</v>
      </c>
      <c r="BB6" s="8">
        <f>RANK(GETPIVOTDATA("[Measures].[Measure Score]",'[1]Facility Measure Scores'!$A$1,"[Facilities].[Facility Name]","[Facilities].[Facility Name].&amp;["&amp;$A6&amp;"]","[Facility Scores].[Measure Name]","[Facility Scores].[Measure Name].&amp;["&amp;BB$2&amp;"]"),'[1]Facility Measure Scores'!BB$3:BB$17,LOOKUP(BB$2,'[1]Measure Scores'!$A:$A,'[1]Measure Scores'!$H:$H))</f>
        <v>3</v>
      </c>
      <c r="BC6" s="8">
        <f>RANK(GETPIVOTDATA("[Measures].[Measure Score]",'[1]Facility Measure Scores'!$A$1,"[Facilities].[Facility Name]","[Facilities].[Facility Name].&amp;["&amp;$A6&amp;"]","[Facility Scores].[Measure Name]","[Facility Scores].[Measure Name].&amp;["&amp;BC$2&amp;"]"),'[1]Facility Measure Scores'!BC$3:BC$17,LOOKUP(BC$2,'[1]Measure Scores'!$A:$A,'[1]Measure Scores'!$H:$H))</f>
        <v>8</v>
      </c>
      <c r="BD6" s="8">
        <f>RANK(GETPIVOTDATA("[Measures].[Measure Score]",'[1]Facility Measure Scores'!$A$1,"[Facilities].[Facility Name]","[Facilities].[Facility Name].&amp;["&amp;$A6&amp;"]","[Facility Scores].[Measure Name]","[Facility Scores].[Measure Name].&amp;["&amp;BD$2&amp;"]"),'[1]Facility Measure Scores'!BD$3:BD$17,LOOKUP(BD$2,'[1]Measure Scores'!$A:$A,'[1]Measure Scores'!$H:$H))</f>
        <v>7</v>
      </c>
    </row>
    <row r="7" spans="1:56" x14ac:dyDescent="0.45">
      <c r="A7" s="6" t="s">
        <v>3</v>
      </c>
      <c r="B7" s="8">
        <f>RANK(GETPIVOTDATA("[Measures].[Measure Score]",'[1]Facility Measure Scores'!$A$1,"[Facilities].[Facility Name]","[Facilities].[Facility Name].&amp;["&amp;$A7&amp;"]","[Facility Scores].[Measure Name]","[Facility Scores].[Measure Name].&amp;["&amp;B$2&amp;"]"),'[1]Facility Measure Scores'!B$3:B$17,LOOKUP(B$2,'[1]Measure Scores'!$A:$A,'[1]Measure Scores'!$H:$H))</f>
        <v>10</v>
      </c>
      <c r="C7" s="8">
        <f>RANK(GETPIVOTDATA("[Measures].[Measure Score]",'[1]Facility Measure Scores'!$A$1,"[Facilities].[Facility Name]","[Facilities].[Facility Name].&amp;["&amp;$A7&amp;"]","[Facility Scores].[Measure Name]","[Facility Scores].[Measure Name].&amp;["&amp;C$2&amp;"]"),'[1]Facility Measure Scores'!C$3:C$17,LOOKUP(C$2,'[1]Measure Scores'!$A:$A,'[1]Measure Scores'!$H:$H))</f>
        <v>8</v>
      </c>
      <c r="D7" s="8">
        <f>RANK(GETPIVOTDATA("[Measures].[Measure Score]",'[1]Facility Measure Scores'!$A$1,"[Facilities].[Facility Name]","[Facilities].[Facility Name].&amp;["&amp;$A7&amp;"]","[Facility Scores].[Measure Name]","[Facility Scores].[Measure Name].&amp;["&amp;D$2&amp;"]"),'[1]Facility Measure Scores'!D$3:D$17,LOOKUP(D$2,'[1]Measure Scores'!$A:$A,'[1]Measure Scores'!$H:$H))</f>
        <v>10</v>
      </c>
      <c r="E7" s="8">
        <f>RANK(GETPIVOTDATA("[Measures].[Measure Score]",'[1]Facility Measure Scores'!$A$1,"[Facilities].[Facility Name]","[Facilities].[Facility Name].&amp;["&amp;$A7&amp;"]","[Facility Scores].[Measure Name]","[Facility Scores].[Measure Name].&amp;["&amp;E$2&amp;"]"),'[1]Facility Measure Scores'!E$3:E$17,LOOKUP(E$2,'[1]Measure Scores'!$A:$A,'[1]Measure Scores'!$H:$H))</f>
        <v>9</v>
      </c>
      <c r="F7" s="8" t="e">
        <f>RANK(GETPIVOTDATA("[Measures].[Measure Score]",'[1]Facility Measure Scores'!$A$1,"[Facilities].[Facility Name]","[Facilities].[Facility Name].&amp;["&amp;$A7&amp;"]","[Facility Scores].[Measure Name]","[Facility Scores].[Measure Name].&amp;["&amp;F$2&amp;"]"),'[1]Facility Measure Scores'!F$3:F$17,LOOKUP(F$2,'[1]Measure Scores'!$A:$A,'[1]Measure Scores'!$H:$H))</f>
        <v>#N/A</v>
      </c>
      <c r="G7" s="8" t="e">
        <f>RANK(GETPIVOTDATA("[Measures].[Measure Score]",'[1]Facility Measure Scores'!$A$1,"[Facilities].[Facility Name]","[Facilities].[Facility Name].&amp;["&amp;$A7&amp;"]","[Facility Scores].[Measure Name]","[Facility Scores].[Measure Name].&amp;["&amp;G$2&amp;"]"),'[1]Facility Measure Scores'!G$3:G$17,LOOKUP(G$2,'[1]Measure Scores'!$A:$A,'[1]Measure Scores'!$H:$H))</f>
        <v>#N/A</v>
      </c>
      <c r="H7" s="8">
        <f>RANK(GETPIVOTDATA("[Measures].[Measure Score]",'[1]Facility Measure Scores'!$A$1,"[Facilities].[Facility Name]","[Facilities].[Facility Name].&amp;["&amp;$A7&amp;"]","[Facility Scores].[Measure Name]","[Facility Scores].[Measure Name].&amp;["&amp;H$2&amp;"]"),'[1]Facility Measure Scores'!H$3:H$17,LOOKUP(H$2,'[1]Measure Scores'!$A:$A,'[1]Measure Scores'!$H:$H))</f>
        <v>12</v>
      </c>
      <c r="I7" s="8">
        <f>RANK(GETPIVOTDATA("[Measures].[Measure Score]",'[1]Facility Measure Scores'!$A$1,"[Facilities].[Facility Name]","[Facilities].[Facility Name].&amp;["&amp;$A7&amp;"]","[Facility Scores].[Measure Name]","[Facility Scores].[Measure Name].&amp;["&amp;I$2&amp;"]"),'[1]Facility Measure Scores'!I$3:I$17,LOOKUP(I$2,'[1]Measure Scores'!$A:$A,'[1]Measure Scores'!$H:$H))</f>
        <v>1</v>
      </c>
      <c r="J7" s="8">
        <f>RANK(GETPIVOTDATA("[Measures].[Measure Score]",'[1]Facility Measure Scores'!$A$1,"[Facilities].[Facility Name]","[Facilities].[Facility Name].&amp;["&amp;$A7&amp;"]","[Facility Scores].[Measure Name]","[Facility Scores].[Measure Name].&amp;["&amp;J$2&amp;"]"),'[1]Facility Measure Scores'!J$3:J$17,LOOKUP(J$2,'[1]Measure Scores'!$A:$A,'[1]Measure Scores'!$H:$H))</f>
        <v>12</v>
      </c>
      <c r="K7" s="8" t="e">
        <f>RANK(GETPIVOTDATA("[Measures].[Measure Score]",'[1]Facility Measure Scores'!$A$1,"[Facilities].[Facility Name]","[Facilities].[Facility Name].&amp;["&amp;$A7&amp;"]","[Facility Scores].[Measure Name]","[Facility Scores].[Measure Name].&amp;["&amp;K$2&amp;"]"),'[1]Facility Measure Scores'!K$3:K$17,LOOKUP(K$2,'[1]Measure Scores'!$A:$A,'[1]Measure Scores'!$H:$H))</f>
        <v>#N/A</v>
      </c>
      <c r="L7" s="8">
        <f>RANK(GETPIVOTDATA("[Measures].[Measure Score]",'[1]Facility Measure Scores'!$A$1,"[Facilities].[Facility Name]","[Facilities].[Facility Name].&amp;["&amp;$A7&amp;"]","[Facility Scores].[Measure Name]","[Facility Scores].[Measure Name].&amp;["&amp;L$2&amp;"]"),'[1]Facility Measure Scores'!L$3:L$17,LOOKUP(L$2,'[1]Measure Scores'!$A:$A,'[1]Measure Scores'!$H:$H))</f>
        <v>1</v>
      </c>
      <c r="M7" s="8" t="e">
        <f>RANK(GETPIVOTDATA("[Measures].[Measure Score]",'[1]Facility Measure Scores'!$A$1,"[Facilities].[Facility Name]","[Facilities].[Facility Name].&amp;["&amp;$A7&amp;"]","[Facility Scores].[Measure Name]","[Facility Scores].[Measure Name].&amp;["&amp;M$2&amp;"]"),'[1]Facility Measure Scores'!M$3:M$17,LOOKUP(M$2,'[1]Measure Scores'!$A:$A,'[1]Measure Scores'!$H:$H))</f>
        <v>#N/A</v>
      </c>
      <c r="N7" s="8">
        <f>RANK(GETPIVOTDATA("[Measures].[Measure Score]",'[1]Facility Measure Scores'!$A$1,"[Facilities].[Facility Name]","[Facilities].[Facility Name].&amp;["&amp;$A7&amp;"]","[Facility Scores].[Measure Name]","[Facility Scores].[Measure Name].&amp;["&amp;N$2&amp;"]"),'[1]Facility Measure Scores'!N$3:N$17,LOOKUP(N$2,'[1]Measure Scores'!$A:$A,'[1]Measure Scores'!$H:$H))</f>
        <v>1</v>
      </c>
      <c r="O7" s="8">
        <f>RANK(GETPIVOTDATA("[Measures].[Measure Score]",'[1]Facility Measure Scores'!$A$1,"[Facilities].[Facility Name]","[Facilities].[Facility Name].&amp;["&amp;$A7&amp;"]","[Facility Scores].[Measure Name]","[Facility Scores].[Measure Name].&amp;["&amp;O$2&amp;"]"),'[1]Facility Measure Scores'!O$3:O$17,LOOKUP(O$2,'[1]Measure Scores'!$A:$A,'[1]Measure Scores'!$H:$H))</f>
        <v>12</v>
      </c>
      <c r="P7" s="8" t="e">
        <f>RANK(GETPIVOTDATA("[Measures].[Measure Score]",'[1]Facility Measure Scores'!$A$1,"[Facilities].[Facility Name]","[Facilities].[Facility Name].&amp;["&amp;$A7&amp;"]","[Facility Scores].[Measure Name]","[Facility Scores].[Measure Name].&amp;["&amp;P$2&amp;"]"),'[1]Facility Measure Scores'!P$3:P$17,LOOKUP(P$2,'[1]Measure Scores'!$A:$A,'[1]Measure Scores'!$H:$H))</f>
        <v>#N/A</v>
      </c>
      <c r="Q7" s="8">
        <f>RANK(GETPIVOTDATA("[Measures].[Measure Score]",'[1]Facility Measure Scores'!$A$1,"[Facilities].[Facility Name]","[Facilities].[Facility Name].&amp;["&amp;$A7&amp;"]","[Facility Scores].[Measure Name]","[Facility Scores].[Measure Name].&amp;["&amp;Q$2&amp;"]"),'[1]Facility Measure Scores'!Q$3:Q$17,LOOKUP(Q$2,'[1]Measure Scores'!$A:$A,'[1]Measure Scores'!$H:$H))</f>
        <v>12</v>
      </c>
      <c r="R7" s="8">
        <f>RANK(GETPIVOTDATA("[Measures].[Measure Score]",'[1]Facility Measure Scores'!$A$1,"[Facilities].[Facility Name]","[Facilities].[Facility Name].&amp;["&amp;$A7&amp;"]","[Facility Scores].[Measure Name]","[Facility Scores].[Measure Name].&amp;["&amp;R$2&amp;"]"),'[1]Facility Measure Scores'!R$3:R$17,LOOKUP(R$2,'[1]Measure Scores'!$A:$A,'[1]Measure Scores'!$H:$H))</f>
        <v>8</v>
      </c>
      <c r="S7" s="8">
        <f>RANK(GETPIVOTDATA("[Measures].[Measure Score]",'[1]Facility Measure Scores'!$A$1,"[Facilities].[Facility Name]","[Facilities].[Facility Name].&amp;["&amp;$A7&amp;"]","[Facility Scores].[Measure Name]","[Facility Scores].[Measure Name].&amp;["&amp;S$2&amp;"]"),'[1]Facility Measure Scores'!S$3:S$17,LOOKUP(S$2,'[1]Measure Scores'!$A:$A,'[1]Measure Scores'!$H:$H))</f>
        <v>3</v>
      </c>
      <c r="T7" s="8">
        <f>RANK(GETPIVOTDATA("[Measures].[Measure Score]",'[1]Facility Measure Scores'!$A$1,"[Facilities].[Facility Name]","[Facilities].[Facility Name].&amp;["&amp;$A7&amp;"]","[Facility Scores].[Measure Name]","[Facility Scores].[Measure Name].&amp;["&amp;T$2&amp;"]"),'[1]Facility Measure Scores'!T$3:T$17,LOOKUP(T$2,'[1]Measure Scores'!$A:$A,'[1]Measure Scores'!$H:$H))</f>
        <v>4</v>
      </c>
      <c r="U7" s="8">
        <f>RANK(GETPIVOTDATA("[Measures].[Measure Score]",'[1]Facility Measure Scores'!$A$1,"[Facilities].[Facility Name]","[Facilities].[Facility Name].&amp;["&amp;$A7&amp;"]","[Facility Scores].[Measure Name]","[Facility Scores].[Measure Name].&amp;["&amp;U$2&amp;"]"),'[1]Facility Measure Scores'!U$3:U$17,LOOKUP(U$2,'[1]Measure Scores'!$A:$A,'[1]Measure Scores'!$H:$H))</f>
        <v>12</v>
      </c>
      <c r="V7" s="8">
        <f>RANK(GETPIVOTDATA("[Measures].[Measure Score]",'[1]Facility Measure Scores'!$A$1,"[Facilities].[Facility Name]","[Facilities].[Facility Name].&amp;["&amp;$A7&amp;"]","[Facility Scores].[Measure Name]","[Facility Scores].[Measure Name].&amp;["&amp;V$2&amp;"]"),'[1]Facility Measure Scores'!V$3:V$17,LOOKUP(V$2,'[1]Measure Scores'!$A:$A,'[1]Measure Scores'!$H:$H))</f>
        <v>12</v>
      </c>
      <c r="W7" s="8">
        <f>RANK(GETPIVOTDATA("[Measures].[Measure Score]",'[1]Facility Measure Scores'!$A$1,"[Facilities].[Facility Name]","[Facilities].[Facility Name].&amp;["&amp;$A7&amp;"]","[Facility Scores].[Measure Name]","[Facility Scores].[Measure Name].&amp;["&amp;W$2&amp;"]"),'[1]Facility Measure Scores'!W$3:W$17,LOOKUP(W$2,'[1]Measure Scores'!$A:$A,'[1]Measure Scores'!$H:$H))</f>
        <v>12</v>
      </c>
      <c r="X7" s="8">
        <f>RANK(GETPIVOTDATA("[Measures].[Measure Score]",'[1]Facility Measure Scores'!$A$1,"[Facilities].[Facility Name]","[Facilities].[Facility Name].&amp;["&amp;$A7&amp;"]","[Facility Scores].[Measure Name]","[Facility Scores].[Measure Name].&amp;["&amp;X$2&amp;"]"),'[1]Facility Measure Scores'!X$3:X$17,LOOKUP(X$2,'[1]Measure Scores'!$A:$A,'[1]Measure Scores'!$H:$H))</f>
        <v>7</v>
      </c>
      <c r="Y7" s="8" t="e">
        <f>RANK(GETPIVOTDATA("[Measures].[Measure Score]",'[1]Facility Measure Scores'!$A$1,"[Facilities].[Facility Name]","[Facilities].[Facility Name].&amp;["&amp;$A7&amp;"]","[Facility Scores].[Measure Name]","[Facility Scores].[Measure Name].&amp;["&amp;Y$2&amp;"]"),'[1]Facility Measure Scores'!Y$3:Y$17,LOOKUP(Y$2,'[1]Measure Scores'!$A:$A,'[1]Measure Scores'!$H:$H))</f>
        <v>#N/A</v>
      </c>
      <c r="Z7" s="8">
        <f>RANK(GETPIVOTDATA("[Measures].[Measure Score]",'[1]Facility Measure Scores'!$A$1,"[Facilities].[Facility Name]","[Facilities].[Facility Name].&amp;["&amp;$A7&amp;"]","[Facility Scores].[Measure Name]","[Facility Scores].[Measure Name].&amp;["&amp;Z$2&amp;"]"),'[1]Facility Measure Scores'!Z$3:Z$17,LOOKUP(Z$2,'[1]Measure Scores'!$A:$A,'[1]Measure Scores'!$H:$H))</f>
        <v>9</v>
      </c>
      <c r="AA7" s="8" t="e">
        <f>RANK(GETPIVOTDATA("[Measures].[Measure Score]",'[1]Facility Measure Scores'!$A$1,"[Facilities].[Facility Name]","[Facilities].[Facility Name].&amp;["&amp;$A7&amp;"]","[Facility Scores].[Measure Name]","[Facility Scores].[Measure Name].&amp;["&amp;AA$2&amp;"]"),'[1]Facility Measure Scores'!AA$3:AA$17,LOOKUP(AA$2,'[1]Measure Scores'!$A:$A,'[1]Measure Scores'!$H:$H))</f>
        <v>#N/A</v>
      </c>
      <c r="AB7" s="8">
        <f>RANK(GETPIVOTDATA("[Measures].[Measure Score]",'[1]Facility Measure Scores'!$A$1,"[Facilities].[Facility Name]","[Facilities].[Facility Name].&amp;["&amp;$A7&amp;"]","[Facility Scores].[Measure Name]","[Facility Scores].[Measure Name].&amp;["&amp;AB$2&amp;"]"),'[1]Facility Measure Scores'!AB$3:AB$17,LOOKUP(AB$2,'[1]Measure Scores'!$A:$A,'[1]Measure Scores'!$H:$H))</f>
        <v>9</v>
      </c>
      <c r="AC7" s="8">
        <f>RANK(GETPIVOTDATA("[Measures].[Measure Score]",'[1]Facility Measure Scores'!$A$1,"[Facilities].[Facility Name]","[Facilities].[Facility Name].&amp;["&amp;$A7&amp;"]","[Facility Scores].[Measure Name]","[Facility Scores].[Measure Name].&amp;["&amp;AC$2&amp;"]"),'[1]Facility Measure Scores'!AC$3:AC$17,LOOKUP(AC$2,'[1]Measure Scores'!$A:$A,'[1]Measure Scores'!$H:$H))</f>
        <v>8</v>
      </c>
      <c r="AD7" s="8" t="e">
        <f>RANK(GETPIVOTDATA("[Measures].[Measure Score]",'[1]Facility Measure Scores'!$A$1,"[Facilities].[Facility Name]","[Facilities].[Facility Name].&amp;["&amp;$A7&amp;"]","[Facility Scores].[Measure Name]","[Facility Scores].[Measure Name].&amp;["&amp;AD$2&amp;"]"),'[1]Facility Measure Scores'!AD$3:AD$17,LOOKUP(AD$2,'[1]Measure Scores'!$A:$A,'[1]Measure Scores'!$H:$H))</f>
        <v>#N/A</v>
      </c>
      <c r="AE7" s="8" t="e">
        <f>RANK(GETPIVOTDATA("[Measures].[Measure Score]",'[1]Facility Measure Scores'!$A$1,"[Facilities].[Facility Name]","[Facilities].[Facility Name].&amp;["&amp;$A7&amp;"]","[Facility Scores].[Measure Name]","[Facility Scores].[Measure Name].&amp;["&amp;AE$2&amp;"]"),'[1]Facility Measure Scores'!AE$3:AE$17,LOOKUP(AE$2,'[1]Measure Scores'!$A:$A,'[1]Measure Scores'!$H:$H))</f>
        <v>#N/A</v>
      </c>
      <c r="AF7" s="8">
        <f>RANK(GETPIVOTDATA("[Measures].[Measure Score]",'[1]Facility Measure Scores'!$A$1,"[Facilities].[Facility Name]","[Facilities].[Facility Name].&amp;["&amp;$A7&amp;"]","[Facility Scores].[Measure Name]","[Facility Scores].[Measure Name].&amp;["&amp;AF$2&amp;"]"),'[1]Facility Measure Scores'!AF$3:AF$17,LOOKUP(AF$2,'[1]Measure Scores'!$A:$A,'[1]Measure Scores'!$H:$H))</f>
        <v>1</v>
      </c>
      <c r="AG7" s="8" t="e">
        <f>RANK(GETPIVOTDATA("[Measures].[Measure Score]",'[1]Facility Measure Scores'!$A$1,"[Facilities].[Facility Name]","[Facilities].[Facility Name].&amp;["&amp;$A7&amp;"]","[Facility Scores].[Measure Name]","[Facility Scores].[Measure Name].&amp;["&amp;AG$2&amp;"]"),'[1]Facility Measure Scores'!AG$3:AG$17,LOOKUP(AG$2,'[1]Measure Scores'!$A:$A,'[1]Measure Scores'!$H:$H))</f>
        <v>#N/A</v>
      </c>
      <c r="AH7" s="8">
        <f>RANK(GETPIVOTDATA("[Measures].[Measure Score]",'[1]Facility Measure Scores'!$A$1,"[Facilities].[Facility Name]","[Facilities].[Facility Name].&amp;["&amp;$A7&amp;"]","[Facility Scores].[Measure Name]","[Facility Scores].[Measure Name].&amp;["&amp;AH$2&amp;"]"),'[1]Facility Measure Scores'!AH$3:AH$17,LOOKUP(AH$2,'[1]Measure Scores'!$A:$A,'[1]Measure Scores'!$H:$H))</f>
        <v>1</v>
      </c>
      <c r="AI7" s="8">
        <f>RANK(GETPIVOTDATA("[Measures].[Measure Score]",'[1]Facility Measure Scores'!$A$1,"[Facilities].[Facility Name]","[Facilities].[Facility Name].&amp;["&amp;$A7&amp;"]","[Facility Scores].[Measure Name]","[Facility Scores].[Measure Name].&amp;["&amp;AI$2&amp;"]"),'[1]Facility Measure Scores'!AI$3:AI$17,LOOKUP(AI$2,'[1]Measure Scores'!$A:$A,'[1]Measure Scores'!$H:$H))</f>
        <v>12</v>
      </c>
      <c r="AJ7" s="8">
        <f>RANK(GETPIVOTDATA("[Measures].[Measure Score]",'[1]Facility Measure Scores'!$A$1,"[Facilities].[Facility Name]","[Facilities].[Facility Name].&amp;["&amp;$A7&amp;"]","[Facility Scores].[Measure Name]","[Facility Scores].[Measure Name].&amp;["&amp;AJ$2&amp;"]"),'[1]Facility Measure Scores'!AJ$3:AJ$17,LOOKUP(AJ$2,'[1]Measure Scores'!$A:$A,'[1]Measure Scores'!$H:$H))</f>
        <v>12</v>
      </c>
      <c r="AK7" s="8" t="e">
        <f>RANK(GETPIVOTDATA("[Measures].[Measure Score]",'[1]Facility Measure Scores'!$A$1,"[Facilities].[Facility Name]","[Facilities].[Facility Name].&amp;["&amp;$A7&amp;"]","[Facility Scores].[Measure Name]","[Facility Scores].[Measure Name].&amp;["&amp;AK$2&amp;"]"),'[1]Facility Measure Scores'!AK$3:AK$17,LOOKUP(AK$2,'[1]Measure Scores'!$A:$A,'[1]Measure Scores'!$H:$H))</f>
        <v>#N/A</v>
      </c>
      <c r="AL7" s="8">
        <f>RANK(GETPIVOTDATA("[Measures].[Measure Score]",'[1]Facility Measure Scores'!$A$1,"[Facilities].[Facility Name]","[Facilities].[Facility Name].&amp;["&amp;$A7&amp;"]","[Facility Scores].[Measure Name]","[Facility Scores].[Measure Name].&amp;["&amp;AL$2&amp;"]"),'[1]Facility Measure Scores'!AL$3:AL$17,LOOKUP(AL$2,'[1]Measure Scores'!$A:$A,'[1]Measure Scores'!$H:$H))</f>
        <v>5</v>
      </c>
      <c r="AM7" s="8">
        <f>RANK(GETPIVOTDATA("[Measures].[Measure Score]",'[1]Facility Measure Scores'!$A$1,"[Facilities].[Facility Name]","[Facilities].[Facility Name].&amp;["&amp;$A7&amp;"]","[Facility Scores].[Measure Name]","[Facility Scores].[Measure Name].&amp;["&amp;AM$2&amp;"]"),'[1]Facility Measure Scores'!AM$3:AM$17,LOOKUP(AM$2,'[1]Measure Scores'!$A:$A,'[1]Measure Scores'!$H:$H))</f>
        <v>6</v>
      </c>
      <c r="AN7" s="8">
        <f>RANK(GETPIVOTDATA("[Measures].[Measure Score]",'[1]Facility Measure Scores'!$A$1,"[Facilities].[Facility Name]","[Facilities].[Facility Name].&amp;["&amp;$A7&amp;"]","[Facility Scores].[Measure Name]","[Facility Scores].[Measure Name].&amp;["&amp;AN$2&amp;"]"),'[1]Facility Measure Scores'!AN$3:AN$17,LOOKUP(AN$2,'[1]Measure Scores'!$A:$A,'[1]Measure Scores'!$H:$H))</f>
        <v>9</v>
      </c>
      <c r="AO7" s="8">
        <f>RANK(GETPIVOTDATA("[Measures].[Measure Score]",'[1]Facility Measure Scores'!$A$1,"[Facilities].[Facility Name]","[Facilities].[Facility Name].&amp;["&amp;$A7&amp;"]","[Facility Scores].[Measure Name]","[Facility Scores].[Measure Name].&amp;["&amp;AO$2&amp;"]"),'[1]Facility Measure Scores'!AO$3:AO$17,LOOKUP(AO$2,'[1]Measure Scores'!$A:$A,'[1]Measure Scores'!$H:$H))</f>
        <v>4</v>
      </c>
      <c r="AP7" s="8">
        <f>RANK(GETPIVOTDATA("[Measures].[Measure Score]",'[1]Facility Measure Scores'!$A$1,"[Facilities].[Facility Name]","[Facilities].[Facility Name].&amp;["&amp;$A7&amp;"]","[Facility Scores].[Measure Name]","[Facility Scores].[Measure Name].&amp;["&amp;AP$2&amp;"]"),'[1]Facility Measure Scores'!AP$3:AP$17,LOOKUP(AP$2,'[1]Measure Scores'!$A:$A,'[1]Measure Scores'!$H:$H))</f>
        <v>6</v>
      </c>
      <c r="AQ7" s="8">
        <f>RANK(GETPIVOTDATA("[Measures].[Measure Score]",'[1]Facility Measure Scores'!$A$1,"[Facilities].[Facility Name]","[Facilities].[Facility Name].&amp;["&amp;$A7&amp;"]","[Facility Scores].[Measure Name]","[Facility Scores].[Measure Name].&amp;["&amp;AQ$2&amp;"]"),'[1]Facility Measure Scores'!AQ$3:AQ$17,LOOKUP(AQ$2,'[1]Measure Scores'!$A:$A,'[1]Measure Scores'!$H:$H))</f>
        <v>6</v>
      </c>
      <c r="AR7" s="8">
        <f>RANK(GETPIVOTDATA("[Measures].[Measure Score]",'[1]Facility Measure Scores'!$A$1,"[Facilities].[Facility Name]","[Facilities].[Facility Name].&amp;["&amp;$A7&amp;"]","[Facility Scores].[Measure Name]","[Facility Scores].[Measure Name].&amp;["&amp;AR$2&amp;"]"),'[1]Facility Measure Scores'!AR$3:AR$17,LOOKUP(AR$2,'[1]Measure Scores'!$A:$A,'[1]Measure Scores'!$H:$H))</f>
        <v>7</v>
      </c>
      <c r="AS7" s="8" t="e">
        <f>RANK(GETPIVOTDATA("[Measures].[Measure Score]",'[1]Facility Measure Scores'!$A$1,"[Facilities].[Facility Name]","[Facilities].[Facility Name].&amp;["&amp;$A7&amp;"]","[Facility Scores].[Measure Name]","[Facility Scores].[Measure Name].&amp;["&amp;AS$2&amp;"]"),'[1]Facility Measure Scores'!AS$3:AS$17,LOOKUP(AS$2,'[1]Measure Scores'!$A:$A,'[1]Measure Scores'!$H:$H))</f>
        <v>#N/A</v>
      </c>
      <c r="AT7" s="8" t="e">
        <f>RANK(GETPIVOTDATA("[Measures].[Measure Score]",'[1]Facility Measure Scores'!$A$1,"[Facilities].[Facility Name]","[Facilities].[Facility Name].&amp;["&amp;$A7&amp;"]","[Facility Scores].[Measure Name]","[Facility Scores].[Measure Name].&amp;["&amp;AT$2&amp;"]"),'[1]Facility Measure Scores'!AT$3:AT$17,LOOKUP(AT$2,'[1]Measure Scores'!$A:$A,'[1]Measure Scores'!$H:$H))</f>
        <v>#N/A</v>
      </c>
      <c r="AU7" s="8">
        <f>RANK(GETPIVOTDATA("[Measures].[Measure Score]",'[1]Facility Measure Scores'!$A$1,"[Facilities].[Facility Name]","[Facilities].[Facility Name].&amp;["&amp;$A7&amp;"]","[Facility Scores].[Measure Name]","[Facility Scores].[Measure Name].&amp;["&amp;AU$2&amp;"]"),'[1]Facility Measure Scores'!AU$3:AU$17,LOOKUP(AU$2,'[1]Measure Scores'!$A:$A,'[1]Measure Scores'!$H:$H))</f>
        <v>10</v>
      </c>
      <c r="AV7" s="8">
        <f>RANK(GETPIVOTDATA("[Measures].[Measure Score]",'[1]Facility Measure Scores'!$A$1,"[Facilities].[Facility Name]","[Facilities].[Facility Name].&amp;["&amp;$A7&amp;"]","[Facility Scores].[Measure Name]","[Facility Scores].[Measure Name].&amp;["&amp;AV$2&amp;"]"),'[1]Facility Measure Scores'!AV$3:AV$17,LOOKUP(AV$2,'[1]Measure Scores'!$A:$A,'[1]Measure Scores'!$H:$H))</f>
        <v>1</v>
      </c>
      <c r="AW7" s="8">
        <f>RANK(GETPIVOTDATA("[Measures].[Measure Score]",'[1]Facility Measure Scores'!$A$1,"[Facilities].[Facility Name]","[Facilities].[Facility Name].&amp;["&amp;$A7&amp;"]","[Facility Scores].[Measure Name]","[Facility Scores].[Measure Name].&amp;["&amp;AW$2&amp;"]"),'[1]Facility Measure Scores'!AW$3:AW$17,LOOKUP(AW$2,'[1]Measure Scores'!$A:$A,'[1]Measure Scores'!$H:$H))</f>
        <v>10</v>
      </c>
      <c r="AX7" s="8" t="e">
        <f>RANK(GETPIVOTDATA("[Measures].[Measure Score]",'[1]Facility Measure Scores'!$A$1,"[Facilities].[Facility Name]","[Facilities].[Facility Name].&amp;["&amp;$A7&amp;"]","[Facility Scores].[Measure Name]","[Facility Scores].[Measure Name].&amp;["&amp;AX$2&amp;"]"),'[1]Facility Measure Scores'!AX$3:AX$17,LOOKUP(AX$2,'[1]Measure Scores'!$A:$A,'[1]Measure Scores'!$H:$H))</f>
        <v>#N/A</v>
      </c>
      <c r="AY7" s="8" t="e">
        <f>RANK(GETPIVOTDATA("[Measures].[Measure Score]",'[1]Facility Measure Scores'!$A$1,"[Facilities].[Facility Name]","[Facilities].[Facility Name].&amp;["&amp;$A7&amp;"]","[Facility Scores].[Measure Name]","[Facility Scores].[Measure Name].&amp;["&amp;AY$2&amp;"]"),'[1]Facility Measure Scores'!AY$3:AY$17,LOOKUP(AY$2,'[1]Measure Scores'!$A:$A,'[1]Measure Scores'!$H:$H))</f>
        <v>#N/A</v>
      </c>
      <c r="AZ7" s="8" t="e">
        <f>RANK(GETPIVOTDATA("[Measures].[Measure Score]",'[1]Facility Measure Scores'!$A$1,"[Facilities].[Facility Name]","[Facilities].[Facility Name].&amp;["&amp;$A7&amp;"]","[Facility Scores].[Measure Name]","[Facility Scores].[Measure Name].&amp;["&amp;AZ$2&amp;"]"),'[1]Facility Measure Scores'!AZ$3:AZ$17,LOOKUP(AZ$2,'[1]Measure Scores'!$A:$A,'[1]Measure Scores'!$H:$H))</f>
        <v>#N/A</v>
      </c>
      <c r="BA7" s="8">
        <f>RANK(GETPIVOTDATA("[Measures].[Measure Score]",'[1]Facility Measure Scores'!$A$1,"[Facilities].[Facility Name]","[Facilities].[Facility Name].&amp;["&amp;$A7&amp;"]","[Facility Scores].[Measure Name]","[Facility Scores].[Measure Name].&amp;["&amp;BA$2&amp;"]"),'[1]Facility Measure Scores'!BA$3:BA$17,LOOKUP(BA$2,'[1]Measure Scores'!$A:$A,'[1]Measure Scores'!$H:$H))</f>
        <v>12</v>
      </c>
      <c r="BB7" s="8">
        <f>RANK(GETPIVOTDATA("[Measures].[Measure Score]",'[1]Facility Measure Scores'!$A$1,"[Facilities].[Facility Name]","[Facilities].[Facility Name].&amp;["&amp;$A7&amp;"]","[Facility Scores].[Measure Name]","[Facility Scores].[Measure Name].&amp;["&amp;BB$2&amp;"]"),'[1]Facility Measure Scores'!BB$3:BB$17,LOOKUP(BB$2,'[1]Measure Scores'!$A:$A,'[1]Measure Scores'!$H:$H))</f>
        <v>1</v>
      </c>
      <c r="BC7" s="8">
        <f>RANK(GETPIVOTDATA("[Measures].[Measure Score]",'[1]Facility Measure Scores'!$A$1,"[Facilities].[Facility Name]","[Facilities].[Facility Name].&amp;["&amp;$A7&amp;"]","[Facility Scores].[Measure Name]","[Facility Scores].[Measure Name].&amp;["&amp;BC$2&amp;"]"),'[1]Facility Measure Scores'!BC$3:BC$17,LOOKUP(BC$2,'[1]Measure Scores'!$A:$A,'[1]Measure Scores'!$H:$H))</f>
        <v>12</v>
      </c>
      <c r="BD7" s="8" t="e">
        <f>RANK(GETPIVOTDATA("[Measures].[Measure Score]",'[1]Facility Measure Scores'!$A$1,"[Facilities].[Facility Name]","[Facilities].[Facility Name].&amp;["&amp;$A7&amp;"]","[Facility Scores].[Measure Name]","[Facility Scores].[Measure Name].&amp;["&amp;BD$2&amp;"]"),'[1]Facility Measure Scores'!BD$3:BD$17,LOOKUP(BD$2,'[1]Measure Scores'!$A:$A,'[1]Measure Scores'!$H:$H))</f>
        <v>#N/A</v>
      </c>
    </row>
    <row r="8" spans="1:56" x14ac:dyDescent="0.45">
      <c r="A8" s="2" t="s">
        <v>4</v>
      </c>
      <c r="B8" s="8">
        <f>RANK(GETPIVOTDATA("[Measures].[Measure Score]",'[1]Facility Measure Scores'!$A$1,"[Facilities].[Facility Name]","[Facilities].[Facility Name].&amp;["&amp;$A8&amp;"]","[Facility Scores].[Measure Name]","[Facility Scores].[Measure Name].&amp;["&amp;B$2&amp;"]"),'[1]Facility Measure Scores'!B$3:B$17,LOOKUP(B$2,'[1]Measure Scores'!$A:$A,'[1]Measure Scores'!$H:$H))</f>
        <v>2</v>
      </c>
      <c r="C8" s="8">
        <f>RANK(GETPIVOTDATA("[Measures].[Measure Score]",'[1]Facility Measure Scores'!$A$1,"[Facilities].[Facility Name]","[Facilities].[Facility Name].&amp;["&amp;$A8&amp;"]","[Facility Scores].[Measure Name]","[Facility Scores].[Measure Name].&amp;["&amp;C$2&amp;"]"),'[1]Facility Measure Scores'!C$3:C$17,LOOKUP(C$2,'[1]Measure Scores'!$A:$A,'[1]Measure Scores'!$H:$H))</f>
        <v>1</v>
      </c>
      <c r="D8" s="8">
        <f>RANK(GETPIVOTDATA("[Measures].[Measure Score]",'[1]Facility Measure Scores'!$A$1,"[Facilities].[Facility Name]","[Facilities].[Facility Name].&amp;["&amp;$A8&amp;"]","[Facility Scores].[Measure Name]","[Facility Scores].[Measure Name].&amp;["&amp;D$2&amp;"]"),'[1]Facility Measure Scores'!D$3:D$17,LOOKUP(D$2,'[1]Measure Scores'!$A:$A,'[1]Measure Scores'!$H:$H))</f>
        <v>2</v>
      </c>
      <c r="E8" s="8">
        <f>RANK(GETPIVOTDATA("[Measures].[Measure Score]",'[1]Facility Measure Scores'!$A$1,"[Facilities].[Facility Name]","[Facilities].[Facility Name].&amp;["&amp;$A8&amp;"]","[Facility Scores].[Measure Name]","[Facility Scores].[Measure Name].&amp;["&amp;E$2&amp;"]"),'[1]Facility Measure Scores'!E$3:E$17,LOOKUP(E$2,'[1]Measure Scores'!$A:$A,'[1]Measure Scores'!$H:$H))</f>
        <v>1</v>
      </c>
      <c r="F8" s="8">
        <f>RANK(GETPIVOTDATA("[Measures].[Measure Score]",'[1]Facility Measure Scores'!$A$1,"[Facilities].[Facility Name]","[Facilities].[Facility Name].&amp;["&amp;$A8&amp;"]","[Facility Scores].[Measure Name]","[Facility Scores].[Measure Name].&amp;["&amp;F$2&amp;"]"),'[1]Facility Measure Scores'!F$3:F$17,LOOKUP(F$2,'[1]Measure Scores'!$A:$A,'[1]Measure Scores'!$H:$H))</f>
        <v>5</v>
      </c>
      <c r="G8" s="8">
        <f>RANK(GETPIVOTDATA("[Measures].[Measure Score]",'[1]Facility Measure Scores'!$A$1,"[Facilities].[Facility Name]","[Facilities].[Facility Name].&amp;["&amp;$A8&amp;"]","[Facility Scores].[Measure Name]","[Facility Scores].[Measure Name].&amp;["&amp;G$2&amp;"]"),'[1]Facility Measure Scores'!G$3:G$17,LOOKUP(G$2,'[1]Measure Scores'!$A:$A,'[1]Measure Scores'!$H:$H))</f>
        <v>7</v>
      </c>
      <c r="H8" s="8">
        <f>RANK(GETPIVOTDATA("[Measures].[Measure Score]",'[1]Facility Measure Scores'!$A$1,"[Facilities].[Facility Name]","[Facilities].[Facility Name].&amp;["&amp;$A8&amp;"]","[Facility Scores].[Measure Name]","[Facility Scores].[Measure Name].&amp;["&amp;H$2&amp;"]"),'[1]Facility Measure Scores'!H$3:H$17,LOOKUP(H$2,'[1]Measure Scores'!$A:$A,'[1]Measure Scores'!$H:$H))</f>
        <v>1</v>
      </c>
      <c r="I8" s="8">
        <f>RANK(GETPIVOTDATA("[Measures].[Measure Score]",'[1]Facility Measure Scores'!$A$1,"[Facilities].[Facility Name]","[Facilities].[Facility Name].&amp;["&amp;$A8&amp;"]","[Facility Scores].[Measure Name]","[Facility Scores].[Measure Name].&amp;["&amp;I$2&amp;"]"),'[1]Facility Measure Scores'!I$3:I$17,LOOKUP(I$2,'[1]Measure Scores'!$A:$A,'[1]Measure Scores'!$H:$H))</f>
        <v>14</v>
      </c>
      <c r="J8" s="8">
        <f>RANK(GETPIVOTDATA("[Measures].[Measure Score]",'[1]Facility Measure Scores'!$A$1,"[Facilities].[Facility Name]","[Facilities].[Facility Name].&amp;["&amp;$A8&amp;"]","[Facility Scores].[Measure Name]","[Facility Scores].[Measure Name].&amp;["&amp;J$2&amp;"]"),'[1]Facility Measure Scores'!J$3:J$17,LOOKUP(J$2,'[1]Measure Scores'!$A:$A,'[1]Measure Scores'!$H:$H))</f>
        <v>1</v>
      </c>
      <c r="K8" s="8">
        <f>RANK(GETPIVOTDATA("[Measures].[Measure Score]",'[1]Facility Measure Scores'!$A$1,"[Facilities].[Facility Name]","[Facilities].[Facility Name].&amp;["&amp;$A8&amp;"]","[Facility Scores].[Measure Name]","[Facility Scores].[Measure Name].&amp;["&amp;K$2&amp;"]"),'[1]Facility Measure Scores'!K$3:K$17,LOOKUP(K$2,'[1]Measure Scores'!$A:$A,'[1]Measure Scores'!$H:$H))</f>
        <v>2</v>
      </c>
      <c r="L8" s="8">
        <f>RANK(GETPIVOTDATA("[Measures].[Measure Score]",'[1]Facility Measure Scores'!$A$1,"[Facilities].[Facility Name]","[Facilities].[Facility Name].&amp;["&amp;$A8&amp;"]","[Facility Scores].[Measure Name]","[Facility Scores].[Measure Name].&amp;["&amp;L$2&amp;"]"),'[1]Facility Measure Scores'!L$3:L$17,LOOKUP(L$2,'[1]Measure Scores'!$A:$A,'[1]Measure Scores'!$H:$H))</f>
        <v>6</v>
      </c>
      <c r="M8" s="8">
        <f>RANK(GETPIVOTDATA("[Measures].[Measure Score]",'[1]Facility Measure Scores'!$A$1,"[Facilities].[Facility Name]","[Facilities].[Facility Name].&amp;["&amp;$A8&amp;"]","[Facility Scores].[Measure Name]","[Facility Scores].[Measure Name].&amp;["&amp;M$2&amp;"]"),'[1]Facility Measure Scores'!M$3:M$17,LOOKUP(M$2,'[1]Measure Scores'!$A:$A,'[1]Measure Scores'!$H:$H))</f>
        <v>7</v>
      </c>
      <c r="N8" s="8">
        <f>RANK(GETPIVOTDATA("[Measures].[Measure Score]",'[1]Facility Measure Scores'!$A$1,"[Facilities].[Facility Name]","[Facilities].[Facility Name].&amp;["&amp;$A8&amp;"]","[Facility Scores].[Measure Name]","[Facility Scores].[Measure Name].&amp;["&amp;N$2&amp;"]"),'[1]Facility Measure Scores'!N$3:N$17,LOOKUP(N$2,'[1]Measure Scores'!$A:$A,'[1]Measure Scores'!$H:$H))</f>
        <v>14</v>
      </c>
      <c r="O8" s="8">
        <f>RANK(GETPIVOTDATA("[Measures].[Measure Score]",'[1]Facility Measure Scores'!$A$1,"[Facilities].[Facility Name]","[Facilities].[Facility Name].&amp;["&amp;$A8&amp;"]","[Facility Scores].[Measure Name]","[Facility Scores].[Measure Name].&amp;["&amp;O$2&amp;"]"),'[1]Facility Measure Scores'!O$3:O$17,LOOKUP(O$2,'[1]Measure Scores'!$A:$A,'[1]Measure Scores'!$H:$H))</f>
        <v>1</v>
      </c>
      <c r="P8" s="8">
        <f>RANK(GETPIVOTDATA("[Measures].[Measure Score]",'[1]Facility Measure Scores'!$A$1,"[Facilities].[Facility Name]","[Facilities].[Facility Name].&amp;["&amp;$A8&amp;"]","[Facility Scores].[Measure Name]","[Facility Scores].[Measure Name].&amp;["&amp;P$2&amp;"]"),'[1]Facility Measure Scores'!P$3:P$17,LOOKUP(P$2,'[1]Measure Scores'!$A:$A,'[1]Measure Scores'!$H:$H))</f>
        <v>2</v>
      </c>
      <c r="Q8" s="8">
        <f>RANK(GETPIVOTDATA("[Measures].[Measure Score]",'[1]Facility Measure Scores'!$A$1,"[Facilities].[Facility Name]","[Facilities].[Facility Name].&amp;["&amp;$A8&amp;"]","[Facility Scores].[Measure Name]","[Facility Scores].[Measure Name].&amp;["&amp;Q$2&amp;"]"),'[1]Facility Measure Scores'!Q$3:Q$17,LOOKUP(Q$2,'[1]Measure Scores'!$A:$A,'[1]Measure Scores'!$H:$H))</f>
        <v>1</v>
      </c>
      <c r="R8" s="8">
        <f>RANK(GETPIVOTDATA("[Measures].[Measure Score]",'[1]Facility Measure Scores'!$A$1,"[Facilities].[Facility Name]","[Facilities].[Facility Name].&amp;["&amp;$A8&amp;"]","[Facility Scores].[Measure Name]","[Facility Scores].[Measure Name].&amp;["&amp;R$2&amp;"]"),'[1]Facility Measure Scores'!R$3:R$17,LOOKUP(R$2,'[1]Measure Scores'!$A:$A,'[1]Measure Scores'!$H:$H))</f>
        <v>5</v>
      </c>
      <c r="S8" s="8">
        <f>RANK(GETPIVOTDATA("[Measures].[Measure Score]",'[1]Facility Measure Scores'!$A$1,"[Facilities].[Facility Name]","[Facilities].[Facility Name].&amp;["&amp;$A8&amp;"]","[Facility Scores].[Measure Name]","[Facility Scores].[Measure Name].&amp;["&amp;S$2&amp;"]"),'[1]Facility Measure Scores'!S$3:S$17,LOOKUP(S$2,'[1]Measure Scores'!$A:$A,'[1]Measure Scores'!$H:$H))</f>
        <v>9</v>
      </c>
      <c r="T8" s="8">
        <f>RANK(GETPIVOTDATA("[Measures].[Measure Score]",'[1]Facility Measure Scores'!$A$1,"[Facilities].[Facility Name]","[Facilities].[Facility Name].&amp;["&amp;$A8&amp;"]","[Facility Scores].[Measure Name]","[Facility Scores].[Measure Name].&amp;["&amp;T$2&amp;"]"),'[1]Facility Measure Scores'!T$3:T$17,LOOKUP(T$2,'[1]Measure Scores'!$A:$A,'[1]Measure Scores'!$H:$H))</f>
        <v>14</v>
      </c>
      <c r="U8" s="8">
        <f>RANK(GETPIVOTDATA("[Measures].[Measure Score]",'[1]Facility Measure Scores'!$A$1,"[Facilities].[Facility Name]","[Facilities].[Facility Name].&amp;["&amp;$A8&amp;"]","[Facility Scores].[Measure Name]","[Facility Scores].[Measure Name].&amp;["&amp;U$2&amp;"]"),'[1]Facility Measure Scores'!U$3:U$17,LOOKUP(U$2,'[1]Measure Scores'!$A:$A,'[1]Measure Scores'!$H:$H))</f>
        <v>1</v>
      </c>
      <c r="V8" s="8">
        <f>RANK(GETPIVOTDATA("[Measures].[Measure Score]",'[1]Facility Measure Scores'!$A$1,"[Facilities].[Facility Name]","[Facilities].[Facility Name].&amp;["&amp;$A8&amp;"]","[Facility Scores].[Measure Name]","[Facility Scores].[Measure Name].&amp;["&amp;V$2&amp;"]"),'[1]Facility Measure Scores'!V$3:V$17,LOOKUP(V$2,'[1]Measure Scores'!$A:$A,'[1]Measure Scores'!$H:$H))</f>
        <v>1</v>
      </c>
      <c r="W8" s="8">
        <f>RANK(GETPIVOTDATA("[Measures].[Measure Score]",'[1]Facility Measure Scores'!$A$1,"[Facilities].[Facility Name]","[Facilities].[Facility Name].&amp;["&amp;$A8&amp;"]","[Facility Scores].[Measure Name]","[Facility Scores].[Measure Name].&amp;["&amp;W$2&amp;"]"),'[1]Facility Measure Scores'!W$3:W$17,LOOKUP(W$2,'[1]Measure Scores'!$A:$A,'[1]Measure Scores'!$H:$H))</f>
        <v>2</v>
      </c>
      <c r="X8" s="8">
        <f>RANK(GETPIVOTDATA("[Measures].[Measure Score]",'[1]Facility Measure Scores'!$A$1,"[Facilities].[Facility Name]","[Facilities].[Facility Name].&amp;["&amp;$A8&amp;"]","[Facility Scores].[Measure Name]","[Facility Scores].[Measure Name].&amp;["&amp;X$2&amp;"]"),'[1]Facility Measure Scores'!X$3:X$17,LOOKUP(X$2,'[1]Measure Scores'!$A:$A,'[1]Measure Scores'!$H:$H))</f>
        <v>14</v>
      </c>
      <c r="Y8" s="8">
        <f>RANK(GETPIVOTDATA("[Measures].[Measure Score]",'[1]Facility Measure Scores'!$A$1,"[Facilities].[Facility Name]","[Facilities].[Facility Name].&amp;["&amp;$A8&amp;"]","[Facility Scores].[Measure Name]","[Facility Scores].[Measure Name].&amp;["&amp;Y$2&amp;"]"),'[1]Facility Measure Scores'!Y$3:Y$17,LOOKUP(Y$2,'[1]Measure Scores'!$A:$A,'[1]Measure Scores'!$H:$H))</f>
        <v>1</v>
      </c>
      <c r="Z8" s="8">
        <f>RANK(GETPIVOTDATA("[Measures].[Measure Score]",'[1]Facility Measure Scores'!$A$1,"[Facilities].[Facility Name]","[Facilities].[Facility Name].&amp;["&amp;$A8&amp;"]","[Facility Scores].[Measure Name]","[Facility Scores].[Measure Name].&amp;["&amp;Z$2&amp;"]"),'[1]Facility Measure Scores'!Z$3:Z$17,LOOKUP(Z$2,'[1]Measure Scores'!$A:$A,'[1]Measure Scores'!$H:$H))</f>
        <v>2</v>
      </c>
      <c r="AA8" s="8">
        <f>RANK(GETPIVOTDATA("[Measures].[Measure Score]",'[1]Facility Measure Scores'!$A$1,"[Facilities].[Facility Name]","[Facilities].[Facility Name].&amp;["&amp;$A8&amp;"]","[Facility Scores].[Measure Name]","[Facility Scores].[Measure Name].&amp;["&amp;AA$2&amp;"]"),'[1]Facility Measure Scores'!AA$3:AA$17,LOOKUP(AA$2,'[1]Measure Scores'!$A:$A,'[1]Measure Scores'!$H:$H))</f>
        <v>4</v>
      </c>
      <c r="AB8" s="8">
        <f>RANK(GETPIVOTDATA("[Measures].[Measure Score]",'[1]Facility Measure Scores'!$A$1,"[Facilities].[Facility Name]","[Facilities].[Facility Name].&amp;["&amp;$A8&amp;"]","[Facility Scores].[Measure Name]","[Facility Scores].[Measure Name].&amp;["&amp;AB$2&amp;"]"),'[1]Facility Measure Scores'!AB$3:AB$17,LOOKUP(AB$2,'[1]Measure Scores'!$A:$A,'[1]Measure Scores'!$H:$H))</f>
        <v>2</v>
      </c>
      <c r="AC8" s="8">
        <f>RANK(GETPIVOTDATA("[Measures].[Measure Score]",'[1]Facility Measure Scores'!$A$1,"[Facilities].[Facility Name]","[Facilities].[Facility Name].&amp;["&amp;$A8&amp;"]","[Facility Scores].[Measure Name]","[Facility Scores].[Measure Name].&amp;["&amp;AC$2&amp;"]"),'[1]Facility Measure Scores'!AC$3:AC$17,LOOKUP(AC$2,'[1]Measure Scores'!$A:$A,'[1]Measure Scores'!$H:$H))</f>
        <v>3</v>
      </c>
      <c r="AD8" s="8">
        <f>RANK(GETPIVOTDATA("[Measures].[Measure Score]",'[1]Facility Measure Scores'!$A$1,"[Facilities].[Facility Name]","[Facilities].[Facility Name].&amp;["&amp;$A8&amp;"]","[Facility Scores].[Measure Name]","[Facility Scores].[Measure Name].&amp;["&amp;AD$2&amp;"]"),'[1]Facility Measure Scores'!AD$3:AD$17,LOOKUP(AD$2,'[1]Measure Scores'!$A:$A,'[1]Measure Scores'!$H:$H))</f>
        <v>9</v>
      </c>
      <c r="AE8" s="8">
        <f>RANK(GETPIVOTDATA("[Measures].[Measure Score]",'[1]Facility Measure Scores'!$A$1,"[Facilities].[Facility Name]","[Facilities].[Facility Name].&amp;["&amp;$A8&amp;"]","[Facility Scores].[Measure Name]","[Facility Scores].[Measure Name].&amp;["&amp;AE$2&amp;"]"),'[1]Facility Measure Scores'!AE$3:AE$17,LOOKUP(AE$2,'[1]Measure Scores'!$A:$A,'[1]Measure Scores'!$H:$H))</f>
        <v>9</v>
      </c>
      <c r="AF8" s="8">
        <f>RANK(GETPIVOTDATA("[Measures].[Measure Score]",'[1]Facility Measure Scores'!$A$1,"[Facilities].[Facility Name]","[Facilities].[Facility Name].&amp;["&amp;$A8&amp;"]","[Facility Scores].[Measure Name]","[Facility Scores].[Measure Name].&amp;["&amp;AF$2&amp;"]"),'[1]Facility Measure Scores'!AF$3:AF$17,LOOKUP(AF$2,'[1]Measure Scores'!$A:$A,'[1]Measure Scores'!$H:$H))</f>
        <v>6</v>
      </c>
      <c r="AG8" s="8">
        <f>RANK(GETPIVOTDATA("[Measures].[Measure Score]",'[1]Facility Measure Scores'!$A$1,"[Facilities].[Facility Name]","[Facilities].[Facility Name].&amp;["&amp;$A8&amp;"]","[Facility Scores].[Measure Name]","[Facility Scores].[Measure Name].&amp;["&amp;AG$2&amp;"]"),'[1]Facility Measure Scores'!AG$3:AG$17,LOOKUP(AG$2,'[1]Measure Scores'!$A:$A,'[1]Measure Scores'!$H:$H))</f>
        <v>5</v>
      </c>
      <c r="AH8" s="8">
        <f>RANK(GETPIVOTDATA("[Measures].[Measure Score]",'[1]Facility Measure Scores'!$A$1,"[Facilities].[Facility Name]","[Facilities].[Facility Name].&amp;["&amp;$A8&amp;"]","[Facility Scores].[Measure Name]","[Facility Scores].[Measure Name].&amp;["&amp;AH$2&amp;"]"),'[1]Facility Measure Scores'!AH$3:AH$17,LOOKUP(AH$2,'[1]Measure Scores'!$A:$A,'[1]Measure Scores'!$H:$H))</f>
        <v>14</v>
      </c>
      <c r="AI8" s="8">
        <f>RANK(GETPIVOTDATA("[Measures].[Measure Score]",'[1]Facility Measure Scores'!$A$1,"[Facilities].[Facility Name]","[Facilities].[Facility Name].&amp;["&amp;$A8&amp;"]","[Facility Scores].[Measure Name]","[Facility Scores].[Measure Name].&amp;["&amp;AI$2&amp;"]"),'[1]Facility Measure Scores'!AI$3:AI$17,LOOKUP(AI$2,'[1]Measure Scores'!$A:$A,'[1]Measure Scores'!$H:$H))</f>
        <v>1</v>
      </c>
      <c r="AJ8" s="8">
        <f>RANK(GETPIVOTDATA("[Measures].[Measure Score]",'[1]Facility Measure Scores'!$A$1,"[Facilities].[Facility Name]","[Facilities].[Facility Name].&amp;["&amp;$A8&amp;"]","[Facility Scores].[Measure Name]","[Facility Scores].[Measure Name].&amp;["&amp;AJ$2&amp;"]"),'[1]Facility Measure Scores'!AJ$3:AJ$17,LOOKUP(AJ$2,'[1]Measure Scores'!$A:$A,'[1]Measure Scores'!$H:$H))</f>
        <v>1</v>
      </c>
      <c r="AK8" s="8">
        <f>RANK(GETPIVOTDATA("[Measures].[Measure Score]",'[1]Facility Measure Scores'!$A$1,"[Facilities].[Facility Name]","[Facilities].[Facility Name].&amp;["&amp;$A8&amp;"]","[Facility Scores].[Measure Name]","[Facility Scores].[Measure Name].&amp;["&amp;AK$2&amp;"]"),'[1]Facility Measure Scores'!AK$3:AK$17,LOOKUP(AK$2,'[1]Measure Scores'!$A:$A,'[1]Measure Scores'!$H:$H))</f>
        <v>2</v>
      </c>
      <c r="AL8" s="8">
        <f>RANK(GETPIVOTDATA("[Measures].[Measure Score]",'[1]Facility Measure Scores'!$A$1,"[Facilities].[Facility Name]","[Facilities].[Facility Name].&amp;["&amp;$A8&amp;"]","[Facility Scores].[Measure Name]","[Facility Scores].[Measure Name].&amp;["&amp;AL$2&amp;"]"),'[1]Facility Measure Scores'!AL$3:AL$17,LOOKUP(AL$2,'[1]Measure Scores'!$A:$A,'[1]Measure Scores'!$H:$H))</f>
        <v>14</v>
      </c>
      <c r="AM8" s="8">
        <f>RANK(GETPIVOTDATA("[Measures].[Measure Score]",'[1]Facility Measure Scores'!$A$1,"[Facilities].[Facility Name]","[Facilities].[Facility Name].&amp;["&amp;$A8&amp;"]","[Facility Scores].[Measure Name]","[Facility Scores].[Measure Name].&amp;["&amp;AM$2&amp;"]"),'[1]Facility Measure Scores'!AM$3:AM$17,LOOKUP(AM$2,'[1]Measure Scores'!$A:$A,'[1]Measure Scores'!$H:$H))</f>
        <v>14</v>
      </c>
      <c r="AN8" s="8">
        <f>RANK(GETPIVOTDATA("[Measures].[Measure Score]",'[1]Facility Measure Scores'!$A$1,"[Facilities].[Facility Name]","[Facilities].[Facility Name].&amp;["&amp;$A8&amp;"]","[Facility Scores].[Measure Name]","[Facility Scores].[Measure Name].&amp;["&amp;AN$2&amp;"]"),'[1]Facility Measure Scores'!AN$3:AN$17,LOOKUP(AN$2,'[1]Measure Scores'!$A:$A,'[1]Measure Scores'!$H:$H))</f>
        <v>14</v>
      </c>
      <c r="AO8" s="8">
        <f>RANK(GETPIVOTDATA("[Measures].[Measure Score]",'[1]Facility Measure Scores'!$A$1,"[Facilities].[Facility Name]","[Facilities].[Facility Name].&amp;["&amp;$A8&amp;"]","[Facility Scores].[Measure Name]","[Facility Scores].[Measure Name].&amp;["&amp;AO$2&amp;"]"),'[1]Facility Measure Scores'!AO$3:AO$17,LOOKUP(AO$2,'[1]Measure Scores'!$A:$A,'[1]Measure Scores'!$H:$H))</f>
        <v>11</v>
      </c>
      <c r="AP8" s="8">
        <f>RANK(GETPIVOTDATA("[Measures].[Measure Score]",'[1]Facility Measure Scores'!$A$1,"[Facilities].[Facility Name]","[Facilities].[Facility Name].&amp;["&amp;$A8&amp;"]","[Facility Scores].[Measure Name]","[Facility Scores].[Measure Name].&amp;["&amp;AP$2&amp;"]"),'[1]Facility Measure Scores'!AP$3:AP$17,LOOKUP(AP$2,'[1]Measure Scores'!$A:$A,'[1]Measure Scores'!$H:$H))</f>
        <v>10</v>
      </c>
      <c r="AQ8" s="8">
        <f>RANK(GETPIVOTDATA("[Measures].[Measure Score]",'[1]Facility Measure Scores'!$A$1,"[Facilities].[Facility Name]","[Facilities].[Facility Name].&amp;["&amp;$A8&amp;"]","[Facility Scores].[Measure Name]","[Facility Scores].[Measure Name].&amp;["&amp;AQ$2&amp;"]"),'[1]Facility Measure Scores'!AQ$3:AQ$17,LOOKUP(AQ$2,'[1]Measure Scores'!$A:$A,'[1]Measure Scores'!$H:$H))</f>
        <v>10</v>
      </c>
      <c r="AR8" s="8">
        <f>RANK(GETPIVOTDATA("[Measures].[Measure Score]",'[1]Facility Measure Scores'!$A$1,"[Facilities].[Facility Name]","[Facilities].[Facility Name].&amp;["&amp;$A8&amp;"]","[Facility Scores].[Measure Name]","[Facility Scores].[Measure Name].&amp;["&amp;AR$2&amp;"]"),'[1]Facility Measure Scores'!AR$3:AR$17,LOOKUP(AR$2,'[1]Measure Scores'!$A:$A,'[1]Measure Scores'!$H:$H))</f>
        <v>14</v>
      </c>
      <c r="AS8" s="8">
        <f>RANK(GETPIVOTDATA("[Measures].[Measure Score]",'[1]Facility Measure Scores'!$A$1,"[Facilities].[Facility Name]","[Facilities].[Facility Name].&amp;["&amp;$A8&amp;"]","[Facility Scores].[Measure Name]","[Facility Scores].[Measure Name].&amp;["&amp;AS$2&amp;"]"),'[1]Facility Measure Scores'!AS$3:AS$17,LOOKUP(AS$2,'[1]Measure Scores'!$A:$A,'[1]Measure Scores'!$H:$H))</f>
        <v>5</v>
      </c>
      <c r="AT8" s="8">
        <f>RANK(GETPIVOTDATA("[Measures].[Measure Score]",'[1]Facility Measure Scores'!$A$1,"[Facilities].[Facility Name]","[Facilities].[Facility Name].&amp;["&amp;$A8&amp;"]","[Facility Scores].[Measure Name]","[Facility Scores].[Measure Name].&amp;["&amp;AT$2&amp;"]"),'[1]Facility Measure Scores'!AT$3:AT$17,LOOKUP(AT$2,'[1]Measure Scores'!$A:$A,'[1]Measure Scores'!$H:$H))</f>
        <v>5</v>
      </c>
      <c r="AU8" s="8">
        <f>RANK(GETPIVOTDATA("[Measures].[Measure Score]",'[1]Facility Measure Scores'!$A$1,"[Facilities].[Facility Name]","[Facilities].[Facility Name].&amp;["&amp;$A8&amp;"]","[Facility Scores].[Measure Name]","[Facility Scores].[Measure Name].&amp;["&amp;AU$2&amp;"]"),'[1]Facility Measure Scores'!AU$3:AU$17,LOOKUP(AU$2,'[1]Measure Scores'!$A:$A,'[1]Measure Scores'!$H:$H))</f>
        <v>1</v>
      </c>
      <c r="AV8" s="8">
        <f>RANK(GETPIVOTDATA("[Measures].[Measure Score]",'[1]Facility Measure Scores'!$A$1,"[Facilities].[Facility Name]","[Facilities].[Facility Name].&amp;["&amp;$A8&amp;"]","[Facility Scores].[Measure Name]","[Facility Scores].[Measure Name].&amp;["&amp;AV$2&amp;"]"),'[1]Facility Measure Scores'!AV$3:AV$17,LOOKUP(AV$2,'[1]Measure Scores'!$A:$A,'[1]Measure Scores'!$H:$H))</f>
        <v>12</v>
      </c>
      <c r="AW8" s="8">
        <f>RANK(GETPIVOTDATA("[Measures].[Measure Score]",'[1]Facility Measure Scores'!$A$1,"[Facilities].[Facility Name]","[Facilities].[Facility Name].&amp;["&amp;$A8&amp;"]","[Facility Scores].[Measure Name]","[Facility Scores].[Measure Name].&amp;["&amp;AW$2&amp;"]"),'[1]Facility Measure Scores'!AW$3:AW$17,LOOKUP(AW$2,'[1]Measure Scores'!$A:$A,'[1]Measure Scores'!$H:$H))</f>
        <v>1</v>
      </c>
      <c r="AX8" s="8">
        <f>RANK(GETPIVOTDATA("[Measures].[Measure Score]",'[1]Facility Measure Scores'!$A$1,"[Facilities].[Facility Name]","[Facilities].[Facility Name].&amp;["&amp;$A8&amp;"]","[Facility Scores].[Measure Name]","[Facility Scores].[Measure Name].&amp;["&amp;AX$2&amp;"]"),'[1]Facility Measure Scores'!AX$3:AX$17,LOOKUP(AX$2,'[1]Measure Scores'!$A:$A,'[1]Measure Scores'!$H:$H))</f>
        <v>5</v>
      </c>
      <c r="AY8" s="8">
        <f>RANK(GETPIVOTDATA("[Measures].[Measure Score]",'[1]Facility Measure Scores'!$A$1,"[Facilities].[Facility Name]","[Facilities].[Facility Name].&amp;["&amp;$A8&amp;"]","[Facility Scores].[Measure Name]","[Facility Scores].[Measure Name].&amp;["&amp;AY$2&amp;"]"),'[1]Facility Measure Scores'!AY$3:AY$17,LOOKUP(AY$2,'[1]Measure Scores'!$A:$A,'[1]Measure Scores'!$H:$H))</f>
        <v>8</v>
      </c>
      <c r="AZ8" s="8">
        <f>RANK(GETPIVOTDATA("[Measures].[Measure Score]",'[1]Facility Measure Scores'!$A$1,"[Facilities].[Facility Name]","[Facilities].[Facility Name].&amp;["&amp;$A8&amp;"]","[Facility Scores].[Measure Name]","[Facility Scores].[Measure Name].&amp;["&amp;AZ$2&amp;"]"),'[1]Facility Measure Scores'!AZ$3:AZ$17,LOOKUP(AZ$2,'[1]Measure Scores'!$A:$A,'[1]Measure Scores'!$H:$H))</f>
        <v>8</v>
      </c>
      <c r="BA8" s="8">
        <f>RANK(GETPIVOTDATA("[Measures].[Measure Score]",'[1]Facility Measure Scores'!$A$1,"[Facilities].[Facility Name]","[Facilities].[Facility Name].&amp;["&amp;$A8&amp;"]","[Facility Scores].[Measure Name]","[Facility Scores].[Measure Name].&amp;["&amp;BA$2&amp;"]"),'[1]Facility Measure Scores'!BA$3:BA$17,LOOKUP(BA$2,'[1]Measure Scores'!$A:$A,'[1]Measure Scores'!$H:$H))</f>
        <v>2</v>
      </c>
      <c r="BB8" s="8">
        <f>RANK(GETPIVOTDATA("[Measures].[Measure Score]",'[1]Facility Measure Scores'!$A$1,"[Facilities].[Facility Name]","[Facilities].[Facility Name].&amp;["&amp;$A8&amp;"]","[Facility Scores].[Measure Name]","[Facility Scores].[Measure Name].&amp;["&amp;BB$2&amp;"]"),'[1]Facility Measure Scores'!BB$3:BB$17,LOOKUP(BB$2,'[1]Measure Scores'!$A:$A,'[1]Measure Scores'!$H:$H))</f>
        <v>12</v>
      </c>
      <c r="BC8" s="8">
        <f>RANK(GETPIVOTDATA("[Measures].[Measure Score]",'[1]Facility Measure Scores'!$A$1,"[Facilities].[Facility Name]","[Facilities].[Facility Name].&amp;["&amp;$A8&amp;"]","[Facility Scores].[Measure Name]","[Facility Scores].[Measure Name].&amp;["&amp;BC$2&amp;"]"),'[1]Facility Measure Scores'!BC$3:BC$17,LOOKUP(BC$2,'[1]Measure Scores'!$A:$A,'[1]Measure Scores'!$H:$H))</f>
        <v>2</v>
      </c>
      <c r="BD8" s="8">
        <f>RANK(GETPIVOTDATA("[Measures].[Measure Score]",'[1]Facility Measure Scores'!$A$1,"[Facilities].[Facility Name]","[Facilities].[Facility Name].&amp;["&amp;$A8&amp;"]","[Facility Scores].[Measure Name]","[Facility Scores].[Measure Name].&amp;["&amp;BD$2&amp;"]"),'[1]Facility Measure Scores'!BD$3:BD$17,LOOKUP(BD$2,'[1]Measure Scores'!$A:$A,'[1]Measure Scores'!$H:$H))</f>
        <v>5</v>
      </c>
    </row>
    <row r="9" spans="1:56" x14ac:dyDescent="0.45">
      <c r="A9" s="6" t="s">
        <v>5</v>
      </c>
      <c r="B9" s="8">
        <f>RANK(GETPIVOTDATA("[Measures].[Measure Score]",'[1]Facility Measure Scores'!$A$1,"[Facilities].[Facility Name]","[Facilities].[Facility Name].&amp;["&amp;$A9&amp;"]","[Facility Scores].[Measure Name]","[Facility Scores].[Measure Name].&amp;["&amp;B$2&amp;"]"),'[1]Facility Measure Scores'!B$3:B$17,LOOKUP(B$2,'[1]Measure Scores'!$A:$A,'[1]Measure Scores'!$H:$H))</f>
        <v>14</v>
      </c>
      <c r="C9" s="8">
        <f>RANK(GETPIVOTDATA("[Measures].[Measure Score]",'[1]Facility Measure Scores'!$A$1,"[Facilities].[Facility Name]","[Facilities].[Facility Name].&amp;["&amp;$A9&amp;"]","[Facility Scores].[Measure Name]","[Facility Scores].[Measure Name].&amp;["&amp;C$2&amp;"]"),'[1]Facility Measure Scores'!C$3:C$17,LOOKUP(C$2,'[1]Measure Scores'!$A:$A,'[1]Measure Scores'!$H:$H))</f>
        <v>14</v>
      </c>
      <c r="D9" s="8">
        <f>RANK(GETPIVOTDATA("[Measures].[Measure Score]",'[1]Facility Measure Scores'!$A$1,"[Facilities].[Facility Name]","[Facilities].[Facility Name].&amp;["&amp;$A9&amp;"]","[Facility Scores].[Measure Name]","[Facility Scores].[Measure Name].&amp;["&amp;D$2&amp;"]"),'[1]Facility Measure Scores'!D$3:D$17,LOOKUP(D$2,'[1]Measure Scores'!$A:$A,'[1]Measure Scores'!$H:$H))</f>
        <v>6</v>
      </c>
      <c r="E9" s="8">
        <f>RANK(GETPIVOTDATA("[Measures].[Measure Score]",'[1]Facility Measure Scores'!$A$1,"[Facilities].[Facility Name]","[Facilities].[Facility Name].&amp;["&amp;$A9&amp;"]","[Facility Scores].[Measure Name]","[Facility Scores].[Measure Name].&amp;["&amp;E$2&amp;"]"),'[1]Facility Measure Scores'!E$3:E$17,LOOKUP(E$2,'[1]Measure Scores'!$A:$A,'[1]Measure Scores'!$H:$H))</f>
        <v>3</v>
      </c>
      <c r="F9" s="8">
        <f>RANK(GETPIVOTDATA("[Measures].[Measure Score]",'[1]Facility Measure Scores'!$A$1,"[Facilities].[Facility Name]","[Facilities].[Facility Name].&amp;["&amp;$A9&amp;"]","[Facility Scores].[Measure Name]","[Facility Scores].[Measure Name].&amp;["&amp;F$2&amp;"]"),'[1]Facility Measure Scores'!F$3:F$17,LOOKUP(F$2,'[1]Measure Scores'!$A:$A,'[1]Measure Scores'!$H:$H))</f>
        <v>3</v>
      </c>
      <c r="G9" s="8">
        <f>RANK(GETPIVOTDATA("[Measures].[Measure Score]",'[1]Facility Measure Scores'!$A$1,"[Facilities].[Facility Name]","[Facilities].[Facility Name].&amp;["&amp;$A9&amp;"]","[Facility Scores].[Measure Name]","[Facility Scores].[Measure Name].&amp;["&amp;G$2&amp;"]"),'[1]Facility Measure Scores'!G$3:G$17,LOOKUP(G$2,'[1]Measure Scores'!$A:$A,'[1]Measure Scores'!$H:$H))</f>
        <v>4</v>
      </c>
      <c r="H9" s="8">
        <f>RANK(GETPIVOTDATA("[Measures].[Measure Score]",'[1]Facility Measure Scores'!$A$1,"[Facilities].[Facility Name]","[Facilities].[Facility Name].&amp;["&amp;$A9&amp;"]","[Facility Scores].[Measure Name]","[Facility Scores].[Measure Name].&amp;["&amp;H$2&amp;"]"),'[1]Facility Measure Scores'!H$3:H$17,LOOKUP(H$2,'[1]Measure Scores'!$A:$A,'[1]Measure Scores'!$H:$H))</f>
        <v>5</v>
      </c>
      <c r="I9" s="8">
        <f>RANK(GETPIVOTDATA("[Measures].[Measure Score]",'[1]Facility Measure Scores'!$A$1,"[Facilities].[Facility Name]","[Facilities].[Facility Name].&amp;["&amp;$A9&amp;"]","[Facility Scores].[Measure Name]","[Facility Scores].[Measure Name].&amp;["&amp;I$2&amp;"]"),'[1]Facility Measure Scores'!I$3:I$17,LOOKUP(I$2,'[1]Measure Scores'!$A:$A,'[1]Measure Scores'!$H:$H))</f>
        <v>8</v>
      </c>
      <c r="J9" s="8">
        <f>RANK(GETPIVOTDATA("[Measures].[Measure Score]",'[1]Facility Measure Scores'!$A$1,"[Facilities].[Facility Name]","[Facilities].[Facility Name].&amp;["&amp;$A9&amp;"]","[Facility Scores].[Measure Name]","[Facility Scores].[Measure Name].&amp;["&amp;J$2&amp;"]"),'[1]Facility Measure Scores'!J$3:J$17,LOOKUP(J$2,'[1]Measure Scores'!$A:$A,'[1]Measure Scores'!$H:$H))</f>
        <v>5</v>
      </c>
      <c r="K9" s="8">
        <f>RANK(GETPIVOTDATA("[Measures].[Measure Score]",'[1]Facility Measure Scores'!$A$1,"[Facilities].[Facility Name]","[Facilities].[Facility Name].&amp;["&amp;$A9&amp;"]","[Facility Scores].[Measure Name]","[Facility Scores].[Measure Name].&amp;["&amp;K$2&amp;"]"),'[1]Facility Measure Scores'!K$3:K$17,LOOKUP(K$2,'[1]Measure Scores'!$A:$A,'[1]Measure Scores'!$H:$H))</f>
        <v>3</v>
      </c>
      <c r="L9" s="8">
        <f>RANK(GETPIVOTDATA("[Measures].[Measure Score]",'[1]Facility Measure Scores'!$A$1,"[Facilities].[Facility Name]","[Facilities].[Facility Name].&amp;["&amp;$A9&amp;"]","[Facility Scores].[Measure Name]","[Facility Scores].[Measure Name].&amp;["&amp;L$2&amp;"]"),'[1]Facility Measure Scores'!L$3:L$17,LOOKUP(L$2,'[1]Measure Scores'!$A:$A,'[1]Measure Scores'!$H:$H))</f>
        <v>3</v>
      </c>
      <c r="M9" s="8">
        <f>RANK(GETPIVOTDATA("[Measures].[Measure Score]",'[1]Facility Measure Scores'!$A$1,"[Facilities].[Facility Name]","[Facilities].[Facility Name].&amp;["&amp;$A9&amp;"]","[Facility Scores].[Measure Name]","[Facility Scores].[Measure Name].&amp;["&amp;M$2&amp;"]"),'[1]Facility Measure Scores'!M$3:M$17,LOOKUP(M$2,'[1]Measure Scores'!$A:$A,'[1]Measure Scores'!$H:$H))</f>
        <v>2</v>
      </c>
      <c r="N9" s="8">
        <f>RANK(GETPIVOTDATA("[Measures].[Measure Score]",'[1]Facility Measure Scores'!$A$1,"[Facilities].[Facility Name]","[Facilities].[Facility Name].&amp;["&amp;$A9&amp;"]","[Facility Scores].[Measure Name]","[Facility Scores].[Measure Name].&amp;["&amp;N$2&amp;"]"),'[1]Facility Measure Scores'!N$3:N$17,LOOKUP(N$2,'[1]Measure Scores'!$A:$A,'[1]Measure Scores'!$H:$H))</f>
        <v>8</v>
      </c>
      <c r="O9" s="8">
        <f>RANK(GETPIVOTDATA("[Measures].[Measure Score]",'[1]Facility Measure Scores'!$A$1,"[Facilities].[Facility Name]","[Facilities].[Facility Name].&amp;["&amp;$A9&amp;"]","[Facility Scores].[Measure Name]","[Facility Scores].[Measure Name].&amp;["&amp;O$2&amp;"]"),'[1]Facility Measure Scores'!O$3:O$17,LOOKUP(O$2,'[1]Measure Scores'!$A:$A,'[1]Measure Scores'!$H:$H))</f>
        <v>5</v>
      </c>
      <c r="P9" s="8">
        <f>RANK(GETPIVOTDATA("[Measures].[Measure Score]",'[1]Facility Measure Scores'!$A$1,"[Facilities].[Facility Name]","[Facilities].[Facility Name].&amp;["&amp;$A9&amp;"]","[Facility Scores].[Measure Name]","[Facility Scores].[Measure Name].&amp;["&amp;P$2&amp;"]"),'[1]Facility Measure Scores'!P$3:P$17,LOOKUP(P$2,'[1]Measure Scores'!$A:$A,'[1]Measure Scores'!$H:$H))</f>
        <v>3</v>
      </c>
      <c r="Q9" s="8">
        <f>RANK(GETPIVOTDATA("[Measures].[Measure Score]",'[1]Facility Measure Scores'!$A$1,"[Facilities].[Facility Name]","[Facilities].[Facility Name].&amp;["&amp;$A9&amp;"]","[Facility Scores].[Measure Name]","[Facility Scores].[Measure Name].&amp;["&amp;Q$2&amp;"]"),'[1]Facility Measure Scores'!Q$3:Q$17,LOOKUP(Q$2,'[1]Measure Scores'!$A:$A,'[1]Measure Scores'!$H:$H))</f>
        <v>5</v>
      </c>
      <c r="R9" s="8">
        <f>RANK(GETPIVOTDATA("[Measures].[Measure Score]",'[1]Facility Measure Scores'!$A$1,"[Facilities].[Facility Name]","[Facilities].[Facility Name].&amp;["&amp;$A9&amp;"]","[Facility Scores].[Measure Name]","[Facility Scores].[Measure Name].&amp;["&amp;R$2&amp;"]"),'[1]Facility Measure Scores'!R$3:R$17,LOOKUP(R$2,'[1]Measure Scores'!$A:$A,'[1]Measure Scores'!$H:$H))</f>
        <v>2</v>
      </c>
      <c r="S9" s="8">
        <f>RANK(GETPIVOTDATA("[Measures].[Measure Score]",'[1]Facility Measure Scores'!$A$1,"[Facilities].[Facility Name]","[Facilities].[Facility Name].&amp;["&amp;$A9&amp;"]","[Facility Scores].[Measure Name]","[Facility Scores].[Measure Name].&amp;["&amp;S$2&amp;"]"),'[1]Facility Measure Scores'!S$3:S$17,LOOKUP(S$2,'[1]Measure Scores'!$A:$A,'[1]Measure Scores'!$H:$H))</f>
        <v>2</v>
      </c>
      <c r="T9" s="8">
        <f>RANK(GETPIVOTDATA("[Measures].[Measure Score]",'[1]Facility Measure Scores'!$A$1,"[Facilities].[Facility Name]","[Facilities].[Facility Name].&amp;["&amp;$A9&amp;"]","[Facility Scores].[Measure Name]","[Facility Scores].[Measure Name].&amp;["&amp;T$2&amp;"]"),'[1]Facility Measure Scores'!T$3:T$17,LOOKUP(T$2,'[1]Measure Scores'!$A:$A,'[1]Measure Scores'!$H:$H))</f>
        <v>8</v>
      </c>
      <c r="U9" s="8">
        <f>RANK(GETPIVOTDATA("[Measures].[Measure Score]",'[1]Facility Measure Scores'!$A$1,"[Facilities].[Facility Name]","[Facilities].[Facility Name].&amp;["&amp;$A9&amp;"]","[Facility Scores].[Measure Name]","[Facility Scores].[Measure Name].&amp;["&amp;U$2&amp;"]"),'[1]Facility Measure Scores'!U$3:U$17,LOOKUP(U$2,'[1]Measure Scores'!$A:$A,'[1]Measure Scores'!$H:$H))</f>
        <v>6</v>
      </c>
      <c r="V9" s="8">
        <f>RANK(GETPIVOTDATA("[Measures].[Measure Score]",'[1]Facility Measure Scores'!$A$1,"[Facilities].[Facility Name]","[Facilities].[Facility Name].&amp;["&amp;$A9&amp;"]","[Facility Scores].[Measure Name]","[Facility Scores].[Measure Name].&amp;["&amp;V$2&amp;"]"),'[1]Facility Measure Scores'!V$3:V$17,LOOKUP(V$2,'[1]Measure Scores'!$A:$A,'[1]Measure Scores'!$H:$H))</f>
        <v>5</v>
      </c>
      <c r="W9" s="8">
        <f>RANK(GETPIVOTDATA("[Measures].[Measure Score]",'[1]Facility Measure Scores'!$A$1,"[Facilities].[Facility Name]","[Facilities].[Facility Name].&amp;["&amp;$A9&amp;"]","[Facility Scores].[Measure Name]","[Facility Scores].[Measure Name].&amp;["&amp;W$2&amp;"]"),'[1]Facility Measure Scores'!W$3:W$17,LOOKUP(W$2,'[1]Measure Scores'!$A:$A,'[1]Measure Scores'!$H:$H))</f>
        <v>1</v>
      </c>
      <c r="X9" s="8">
        <f>RANK(GETPIVOTDATA("[Measures].[Measure Score]",'[1]Facility Measure Scores'!$A$1,"[Facilities].[Facility Name]","[Facilities].[Facility Name].&amp;["&amp;$A9&amp;"]","[Facility Scores].[Measure Name]","[Facility Scores].[Measure Name].&amp;["&amp;X$2&amp;"]"),'[1]Facility Measure Scores'!X$3:X$17,LOOKUP(X$2,'[1]Measure Scores'!$A:$A,'[1]Measure Scores'!$H:$H))</f>
        <v>1</v>
      </c>
      <c r="Y9" s="8" t="e">
        <f>RANK(GETPIVOTDATA("[Measures].[Measure Score]",'[1]Facility Measure Scores'!$A$1,"[Facilities].[Facility Name]","[Facilities].[Facility Name].&amp;["&amp;$A9&amp;"]","[Facility Scores].[Measure Name]","[Facility Scores].[Measure Name].&amp;["&amp;Y$2&amp;"]"),'[1]Facility Measure Scores'!Y$3:Y$17,LOOKUP(Y$2,'[1]Measure Scores'!$A:$A,'[1]Measure Scores'!$H:$H))</f>
        <v>#N/A</v>
      </c>
      <c r="Z9" s="8">
        <f>RANK(GETPIVOTDATA("[Measures].[Measure Score]",'[1]Facility Measure Scores'!$A$1,"[Facilities].[Facility Name]","[Facilities].[Facility Name].&amp;["&amp;$A9&amp;"]","[Facility Scores].[Measure Name]","[Facility Scores].[Measure Name].&amp;["&amp;Z$2&amp;"]"),'[1]Facility Measure Scores'!Z$3:Z$17,LOOKUP(Z$2,'[1]Measure Scores'!$A:$A,'[1]Measure Scores'!$H:$H))</f>
        <v>5</v>
      </c>
      <c r="AA9" s="8">
        <f>RANK(GETPIVOTDATA("[Measures].[Measure Score]",'[1]Facility Measure Scores'!$A$1,"[Facilities].[Facility Name]","[Facilities].[Facility Name].&amp;["&amp;$A9&amp;"]","[Facility Scores].[Measure Name]","[Facility Scores].[Measure Name].&amp;["&amp;AA$2&amp;"]"),'[1]Facility Measure Scores'!AA$3:AA$17,LOOKUP(AA$2,'[1]Measure Scores'!$A:$A,'[1]Measure Scores'!$H:$H))</f>
        <v>5</v>
      </c>
      <c r="AB9" s="8">
        <f>RANK(GETPIVOTDATA("[Measures].[Measure Score]",'[1]Facility Measure Scores'!$A$1,"[Facilities].[Facility Name]","[Facilities].[Facility Name].&amp;["&amp;$A9&amp;"]","[Facility Scores].[Measure Name]","[Facility Scores].[Measure Name].&amp;["&amp;AB$2&amp;"]"),'[1]Facility Measure Scores'!AB$3:AB$17,LOOKUP(AB$2,'[1]Measure Scores'!$A:$A,'[1]Measure Scores'!$H:$H))</f>
        <v>8</v>
      </c>
      <c r="AC9" s="8">
        <f>RANK(GETPIVOTDATA("[Measures].[Measure Score]",'[1]Facility Measure Scores'!$A$1,"[Facilities].[Facility Name]","[Facilities].[Facility Name].&amp;["&amp;$A9&amp;"]","[Facility Scores].[Measure Name]","[Facility Scores].[Measure Name].&amp;["&amp;AC$2&amp;"]"),'[1]Facility Measure Scores'!AC$3:AC$17,LOOKUP(AC$2,'[1]Measure Scores'!$A:$A,'[1]Measure Scores'!$H:$H))</f>
        <v>10</v>
      </c>
      <c r="AD9" s="8">
        <f>RANK(GETPIVOTDATA("[Measures].[Measure Score]",'[1]Facility Measure Scores'!$A$1,"[Facilities].[Facility Name]","[Facilities].[Facility Name].&amp;["&amp;$A9&amp;"]","[Facility Scores].[Measure Name]","[Facility Scores].[Measure Name].&amp;["&amp;AD$2&amp;"]"),'[1]Facility Measure Scores'!AD$3:AD$17,LOOKUP(AD$2,'[1]Measure Scores'!$A:$A,'[1]Measure Scores'!$H:$H))</f>
        <v>1</v>
      </c>
      <c r="AE9" s="8">
        <f>RANK(GETPIVOTDATA("[Measures].[Measure Score]",'[1]Facility Measure Scores'!$A$1,"[Facilities].[Facility Name]","[Facilities].[Facility Name].&amp;["&amp;$A9&amp;"]","[Facility Scores].[Measure Name]","[Facility Scores].[Measure Name].&amp;["&amp;AE$2&amp;"]"),'[1]Facility Measure Scores'!AE$3:AE$17,LOOKUP(AE$2,'[1]Measure Scores'!$A:$A,'[1]Measure Scores'!$H:$H))</f>
        <v>5</v>
      </c>
      <c r="AF9" s="8">
        <f>RANK(GETPIVOTDATA("[Measures].[Measure Score]",'[1]Facility Measure Scores'!$A$1,"[Facilities].[Facility Name]","[Facilities].[Facility Name].&amp;["&amp;$A9&amp;"]","[Facility Scores].[Measure Name]","[Facility Scores].[Measure Name].&amp;["&amp;AF$2&amp;"]"),'[1]Facility Measure Scores'!AF$3:AF$17,LOOKUP(AF$2,'[1]Measure Scores'!$A:$A,'[1]Measure Scores'!$H:$H))</f>
        <v>5</v>
      </c>
      <c r="AG9" s="8">
        <f>RANK(GETPIVOTDATA("[Measures].[Measure Score]",'[1]Facility Measure Scores'!$A$1,"[Facilities].[Facility Name]","[Facilities].[Facility Name].&amp;["&amp;$A9&amp;"]","[Facility Scores].[Measure Name]","[Facility Scores].[Measure Name].&amp;["&amp;AG$2&amp;"]"),'[1]Facility Measure Scores'!AG$3:AG$17,LOOKUP(AG$2,'[1]Measure Scores'!$A:$A,'[1]Measure Scores'!$H:$H))</f>
        <v>2</v>
      </c>
      <c r="AH9" s="8">
        <f>RANK(GETPIVOTDATA("[Measures].[Measure Score]",'[1]Facility Measure Scores'!$A$1,"[Facilities].[Facility Name]","[Facilities].[Facility Name].&amp;["&amp;$A9&amp;"]","[Facility Scores].[Measure Name]","[Facility Scores].[Measure Name].&amp;["&amp;AH$2&amp;"]"),'[1]Facility Measure Scores'!AH$3:AH$17,LOOKUP(AH$2,'[1]Measure Scores'!$A:$A,'[1]Measure Scores'!$H:$H))</f>
        <v>10</v>
      </c>
      <c r="AI9" s="8">
        <f>RANK(GETPIVOTDATA("[Measures].[Measure Score]",'[1]Facility Measure Scores'!$A$1,"[Facilities].[Facility Name]","[Facilities].[Facility Name].&amp;["&amp;$A9&amp;"]","[Facility Scores].[Measure Name]","[Facility Scores].[Measure Name].&amp;["&amp;AI$2&amp;"]"),'[1]Facility Measure Scores'!AI$3:AI$17,LOOKUP(AI$2,'[1]Measure Scores'!$A:$A,'[1]Measure Scores'!$H:$H))</f>
        <v>5</v>
      </c>
      <c r="AJ9" s="8">
        <f>RANK(GETPIVOTDATA("[Measures].[Measure Score]",'[1]Facility Measure Scores'!$A$1,"[Facilities].[Facility Name]","[Facilities].[Facility Name].&amp;["&amp;$A9&amp;"]","[Facility Scores].[Measure Name]","[Facility Scores].[Measure Name].&amp;["&amp;AJ$2&amp;"]"),'[1]Facility Measure Scores'!AJ$3:AJ$17,LOOKUP(AJ$2,'[1]Measure Scores'!$A:$A,'[1]Measure Scores'!$H:$H))</f>
        <v>5</v>
      </c>
      <c r="AK9" s="8">
        <f>RANK(GETPIVOTDATA("[Measures].[Measure Score]",'[1]Facility Measure Scores'!$A$1,"[Facilities].[Facility Name]","[Facilities].[Facility Name].&amp;["&amp;$A9&amp;"]","[Facility Scores].[Measure Name]","[Facility Scores].[Measure Name].&amp;["&amp;AK$2&amp;"]"),'[1]Facility Measure Scores'!AK$3:AK$17,LOOKUP(AK$2,'[1]Measure Scores'!$A:$A,'[1]Measure Scores'!$H:$H))</f>
        <v>5</v>
      </c>
      <c r="AL9" s="8">
        <f>RANK(GETPIVOTDATA("[Measures].[Measure Score]",'[1]Facility Measure Scores'!$A$1,"[Facilities].[Facility Name]","[Facilities].[Facility Name].&amp;["&amp;$A9&amp;"]","[Facility Scores].[Measure Name]","[Facility Scores].[Measure Name].&amp;["&amp;AL$2&amp;"]"),'[1]Facility Measure Scores'!AL$3:AL$17,LOOKUP(AL$2,'[1]Measure Scores'!$A:$A,'[1]Measure Scores'!$H:$H))</f>
        <v>13</v>
      </c>
      <c r="AM9" s="8">
        <f>RANK(GETPIVOTDATA("[Measures].[Measure Score]",'[1]Facility Measure Scores'!$A$1,"[Facilities].[Facility Name]","[Facilities].[Facility Name].&amp;["&amp;$A9&amp;"]","[Facility Scores].[Measure Name]","[Facility Scores].[Measure Name].&amp;["&amp;AM$2&amp;"]"),'[1]Facility Measure Scores'!AM$3:AM$17,LOOKUP(AM$2,'[1]Measure Scores'!$A:$A,'[1]Measure Scores'!$H:$H))</f>
        <v>8</v>
      </c>
      <c r="AN9" s="8">
        <f>RANK(GETPIVOTDATA("[Measures].[Measure Score]",'[1]Facility Measure Scores'!$A$1,"[Facilities].[Facility Name]","[Facilities].[Facility Name].&amp;["&amp;$A9&amp;"]","[Facility Scores].[Measure Name]","[Facility Scores].[Measure Name].&amp;["&amp;AN$2&amp;"]"),'[1]Facility Measure Scores'!AN$3:AN$17,LOOKUP(AN$2,'[1]Measure Scores'!$A:$A,'[1]Measure Scores'!$H:$H))</f>
        <v>11</v>
      </c>
      <c r="AO9" s="8">
        <f>RANK(GETPIVOTDATA("[Measures].[Measure Score]",'[1]Facility Measure Scores'!$A$1,"[Facilities].[Facility Name]","[Facilities].[Facility Name].&amp;["&amp;$A9&amp;"]","[Facility Scores].[Measure Name]","[Facility Scores].[Measure Name].&amp;["&amp;AO$2&amp;"]"),'[1]Facility Measure Scores'!AO$3:AO$17,LOOKUP(AO$2,'[1]Measure Scores'!$A:$A,'[1]Measure Scores'!$H:$H))</f>
        <v>12</v>
      </c>
      <c r="AP9" s="8">
        <f>RANK(GETPIVOTDATA("[Measures].[Measure Score]",'[1]Facility Measure Scores'!$A$1,"[Facilities].[Facility Name]","[Facilities].[Facility Name].&amp;["&amp;$A9&amp;"]","[Facility Scores].[Measure Name]","[Facility Scores].[Measure Name].&amp;["&amp;AP$2&amp;"]"),'[1]Facility Measure Scores'!AP$3:AP$17,LOOKUP(AP$2,'[1]Measure Scores'!$A:$A,'[1]Measure Scores'!$H:$H))</f>
        <v>6</v>
      </c>
      <c r="AQ9" s="8">
        <f>RANK(GETPIVOTDATA("[Measures].[Measure Score]",'[1]Facility Measure Scores'!$A$1,"[Facilities].[Facility Name]","[Facilities].[Facility Name].&amp;["&amp;$A9&amp;"]","[Facility Scores].[Measure Name]","[Facility Scores].[Measure Name].&amp;["&amp;AQ$2&amp;"]"),'[1]Facility Measure Scores'!AQ$3:AQ$17,LOOKUP(AQ$2,'[1]Measure Scores'!$A:$A,'[1]Measure Scores'!$H:$H))</f>
        <v>11</v>
      </c>
      <c r="AR9" s="8">
        <f>RANK(GETPIVOTDATA("[Measures].[Measure Score]",'[1]Facility Measure Scores'!$A$1,"[Facilities].[Facility Name]","[Facilities].[Facility Name].&amp;["&amp;$A9&amp;"]","[Facility Scores].[Measure Name]","[Facility Scores].[Measure Name].&amp;["&amp;AR$2&amp;"]"),'[1]Facility Measure Scores'!AR$3:AR$17,LOOKUP(AR$2,'[1]Measure Scores'!$A:$A,'[1]Measure Scores'!$H:$H))</f>
        <v>11</v>
      </c>
      <c r="AS9" s="8">
        <f>RANK(GETPIVOTDATA("[Measures].[Measure Score]",'[1]Facility Measure Scores'!$A$1,"[Facilities].[Facility Name]","[Facilities].[Facility Name].&amp;["&amp;$A9&amp;"]","[Facility Scores].[Measure Name]","[Facility Scores].[Measure Name].&amp;["&amp;AS$2&amp;"]"),'[1]Facility Measure Scores'!AS$3:AS$17,LOOKUP(AS$2,'[1]Measure Scores'!$A:$A,'[1]Measure Scores'!$H:$H))</f>
        <v>6</v>
      </c>
      <c r="AT9" s="8">
        <f>RANK(GETPIVOTDATA("[Measures].[Measure Score]",'[1]Facility Measure Scores'!$A$1,"[Facilities].[Facility Name]","[Facilities].[Facility Name].&amp;["&amp;$A9&amp;"]","[Facility Scores].[Measure Name]","[Facility Scores].[Measure Name].&amp;["&amp;AT$2&amp;"]"),'[1]Facility Measure Scores'!AT$3:AT$17,LOOKUP(AT$2,'[1]Measure Scores'!$A:$A,'[1]Measure Scores'!$H:$H))</f>
        <v>6</v>
      </c>
      <c r="AU9" s="8">
        <f>RANK(GETPIVOTDATA("[Measures].[Measure Score]",'[1]Facility Measure Scores'!$A$1,"[Facilities].[Facility Name]","[Facilities].[Facility Name].&amp;["&amp;$A9&amp;"]","[Facility Scores].[Measure Name]","[Facility Scores].[Measure Name].&amp;["&amp;AU$2&amp;"]"),'[1]Facility Measure Scores'!AU$3:AU$17,LOOKUP(AU$2,'[1]Measure Scores'!$A:$A,'[1]Measure Scores'!$H:$H))</f>
        <v>2</v>
      </c>
      <c r="AV9" s="8">
        <f>RANK(GETPIVOTDATA("[Measures].[Measure Score]",'[1]Facility Measure Scores'!$A$1,"[Facilities].[Facility Name]","[Facilities].[Facility Name].&amp;["&amp;$A9&amp;"]","[Facility Scores].[Measure Name]","[Facility Scores].[Measure Name].&amp;["&amp;AV$2&amp;"]"),'[1]Facility Measure Scores'!AV$3:AV$17,LOOKUP(AV$2,'[1]Measure Scores'!$A:$A,'[1]Measure Scores'!$H:$H))</f>
        <v>11</v>
      </c>
      <c r="AW9" s="8">
        <f>RANK(GETPIVOTDATA("[Measures].[Measure Score]",'[1]Facility Measure Scores'!$A$1,"[Facilities].[Facility Name]","[Facilities].[Facility Name].&amp;["&amp;$A9&amp;"]","[Facility Scores].[Measure Name]","[Facility Scores].[Measure Name].&amp;["&amp;AW$2&amp;"]"),'[1]Facility Measure Scores'!AW$3:AW$17,LOOKUP(AW$2,'[1]Measure Scores'!$A:$A,'[1]Measure Scores'!$H:$H))</f>
        <v>3</v>
      </c>
      <c r="AX9" s="8">
        <f>RANK(GETPIVOTDATA("[Measures].[Measure Score]",'[1]Facility Measure Scores'!$A$1,"[Facilities].[Facility Name]","[Facilities].[Facility Name].&amp;["&amp;$A9&amp;"]","[Facility Scores].[Measure Name]","[Facility Scores].[Measure Name].&amp;["&amp;AX$2&amp;"]"),'[1]Facility Measure Scores'!AX$3:AX$17,LOOKUP(AX$2,'[1]Measure Scores'!$A:$A,'[1]Measure Scores'!$H:$H))</f>
        <v>6</v>
      </c>
      <c r="AY9" s="8">
        <f>RANK(GETPIVOTDATA("[Measures].[Measure Score]",'[1]Facility Measure Scores'!$A$1,"[Facilities].[Facility Name]","[Facilities].[Facility Name].&amp;["&amp;$A9&amp;"]","[Facility Scores].[Measure Name]","[Facility Scores].[Measure Name].&amp;["&amp;AY$2&amp;"]"),'[1]Facility Measure Scores'!AY$3:AY$17,LOOKUP(AY$2,'[1]Measure Scores'!$A:$A,'[1]Measure Scores'!$H:$H))</f>
        <v>6</v>
      </c>
      <c r="AZ9" s="8">
        <f>RANK(GETPIVOTDATA("[Measures].[Measure Score]",'[1]Facility Measure Scores'!$A$1,"[Facilities].[Facility Name]","[Facilities].[Facility Name].&amp;["&amp;$A9&amp;"]","[Facility Scores].[Measure Name]","[Facility Scores].[Measure Name].&amp;["&amp;AZ$2&amp;"]"),'[1]Facility Measure Scores'!AZ$3:AZ$17,LOOKUP(AZ$2,'[1]Measure Scores'!$A:$A,'[1]Measure Scores'!$H:$H))</f>
        <v>6</v>
      </c>
      <c r="BA9" s="8">
        <f>RANK(GETPIVOTDATA("[Measures].[Measure Score]",'[1]Facility Measure Scores'!$A$1,"[Facilities].[Facility Name]","[Facilities].[Facility Name].&amp;["&amp;$A9&amp;"]","[Facility Scores].[Measure Name]","[Facility Scores].[Measure Name].&amp;["&amp;BA$2&amp;"]"),'[1]Facility Measure Scores'!BA$3:BA$17,LOOKUP(BA$2,'[1]Measure Scores'!$A:$A,'[1]Measure Scores'!$H:$H))</f>
        <v>6</v>
      </c>
      <c r="BB9" s="8">
        <f>RANK(GETPIVOTDATA("[Measures].[Measure Score]",'[1]Facility Measure Scores'!$A$1,"[Facilities].[Facility Name]","[Facilities].[Facility Name].&amp;["&amp;$A9&amp;"]","[Facility Scores].[Measure Name]","[Facility Scores].[Measure Name].&amp;["&amp;BB$2&amp;"]"),'[1]Facility Measure Scores'!BB$3:BB$17,LOOKUP(BB$2,'[1]Measure Scores'!$A:$A,'[1]Measure Scores'!$H:$H))</f>
        <v>8</v>
      </c>
      <c r="BC9" s="8">
        <f>RANK(GETPIVOTDATA("[Measures].[Measure Score]",'[1]Facility Measure Scores'!$A$1,"[Facilities].[Facility Name]","[Facilities].[Facility Name].&amp;["&amp;$A9&amp;"]","[Facility Scores].[Measure Name]","[Facility Scores].[Measure Name].&amp;["&amp;BC$2&amp;"]"),'[1]Facility Measure Scores'!BC$3:BC$17,LOOKUP(BC$2,'[1]Measure Scores'!$A:$A,'[1]Measure Scores'!$H:$H))</f>
        <v>6</v>
      </c>
      <c r="BD9" s="8">
        <f>RANK(GETPIVOTDATA("[Measures].[Measure Score]",'[1]Facility Measure Scores'!$A$1,"[Facilities].[Facility Name]","[Facilities].[Facility Name].&amp;["&amp;$A9&amp;"]","[Facility Scores].[Measure Name]","[Facility Scores].[Measure Name].&amp;["&amp;BD$2&amp;"]"),'[1]Facility Measure Scores'!BD$3:BD$17,LOOKUP(BD$2,'[1]Measure Scores'!$A:$A,'[1]Measure Scores'!$H:$H))</f>
        <v>6</v>
      </c>
    </row>
    <row r="10" spans="1:56" x14ac:dyDescent="0.45">
      <c r="A10" s="2" t="s">
        <v>7</v>
      </c>
      <c r="B10" s="8">
        <f>RANK(GETPIVOTDATA("[Measures].[Measure Score]",'[1]Facility Measure Scores'!$A$1,"[Facilities].[Facility Name]","[Facilities].[Facility Name].&amp;["&amp;$A10&amp;"]","[Facility Scores].[Measure Name]","[Facility Scores].[Measure Name].&amp;["&amp;B$2&amp;"]"),'[1]Facility Measure Scores'!B$3:B$17,LOOKUP(B$2,'[1]Measure Scores'!$A:$A,'[1]Measure Scores'!$H:$H))</f>
        <v>4</v>
      </c>
      <c r="C10" s="8">
        <f>RANK(GETPIVOTDATA("[Measures].[Measure Score]",'[1]Facility Measure Scores'!$A$1,"[Facilities].[Facility Name]","[Facilities].[Facility Name].&amp;["&amp;$A10&amp;"]","[Facility Scores].[Measure Name]","[Facility Scores].[Measure Name].&amp;["&amp;C$2&amp;"]"),'[1]Facility Measure Scores'!C$3:C$17,LOOKUP(C$2,'[1]Measure Scores'!$A:$A,'[1]Measure Scores'!$H:$H))</f>
        <v>13</v>
      </c>
      <c r="D10" s="8">
        <f>RANK(GETPIVOTDATA("[Measures].[Measure Score]",'[1]Facility Measure Scores'!$A$1,"[Facilities].[Facility Name]","[Facilities].[Facility Name].&amp;["&amp;$A10&amp;"]","[Facility Scores].[Measure Name]","[Facility Scores].[Measure Name].&amp;["&amp;D$2&amp;"]"),'[1]Facility Measure Scores'!D$3:D$17,LOOKUP(D$2,'[1]Measure Scores'!$A:$A,'[1]Measure Scores'!$H:$H))</f>
        <v>3</v>
      </c>
      <c r="E10" s="8">
        <f>RANK(GETPIVOTDATA("[Measures].[Measure Score]",'[1]Facility Measure Scores'!$A$1,"[Facilities].[Facility Name]","[Facilities].[Facility Name].&amp;["&amp;$A10&amp;"]","[Facility Scores].[Measure Name]","[Facility Scores].[Measure Name].&amp;["&amp;E$2&amp;"]"),'[1]Facility Measure Scores'!E$3:E$17,LOOKUP(E$2,'[1]Measure Scores'!$A:$A,'[1]Measure Scores'!$H:$H))</f>
        <v>3</v>
      </c>
      <c r="F10" s="8">
        <f>RANK(GETPIVOTDATA("[Measures].[Measure Score]",'[1]Facility Measure Scores'!$A$1,"[Facilities].[Facility Name]","[Facilities].[Facility Name].&amp;["&amp;$A10&amp;"]","[Facility Scores].[Measure Name]","[Facility Scores].[Measure Name].&amp;["&amp;F$2&amp;"]"),'[1]Facility Measure Scores'!F$3:F$17,LOOKUP(F$2,'[1]Measure Scores'!$A:$A,'[1]Measure Scores'!$H:$H))</f>
        <v>4</v>
      </c>
      <c r="G10" s="8">
        <f>RANK(GETPIVOTDATA("[Measures].[Measure Score]",'[1]Facility Measure Scores'!$A$1,"[Facilities].[Facility Name]","[Facilities].[Facility Name].&amp;["&amp;$A10&amp;"]","[Facility Scores].[Measure Name]","[Facility Scores].[Measure Name].&amp;["&amp;G$2&amp;"]"),'[1]Facility Measure Scores'!G$3:G$17,LOOKUP(G$2,'[1]Measure Scores'!$A:$A,'[1]Measure Scores'!$H:$H))</f>
        <v>3</v>
      </c>
      <c r="H10" s="8">
        <f>RANK(GETPIVOTDATA("[Measures].[Measure Score]",'[1]Facility Measure Scores'!$A$1,"[Facilities].[Facility Name]","[Facilities].[Facility Name].&amp;["&amp;$A10&amp;"]","[Facility Scores].[Measure Name]","[Facility Scores].[Measure Name].&amp;["&amp;H$2&amp;"]"),'[1]Facility Measure Scores'!H$3:H$17,LOOKUP(H$2,'[1]Measure Scores'!$A:$A,'[1]Measure Scores'!$H:$H))</f>
        <v>7</v>
      </c>
      <c r="I10" s="8">
        <f>RANK(GETPIVOTDATA("[Measures].[Measure Score]",'[1]Facility Measure Scores'!$A$1,"[Facilities].[Facility Name]","[Facilities].[Facility Name].&amp;["&amp;$A10&amp;"]","[Facility Scores].[Measure Name]","[Facility Scores].[Measure Name].&amp;["&amp;I$2&amp;"]"),'[1]Facility Measure Scores'!I$3:I$17,LOOKUP(I$2,'[1]Measure Scores'!$A:$A,'[1]Measure Scores'!$H:$H))</f>
        <v>6</v>
      </c>
      <c r="J10" s="8">
        <f>RANK(GETPIVOTDATA("[Measures].[Measure Score]",'[1]Facility Measure Scores'!$A$1,"[Facilities].[Facility Name]","[Facilities].[Facility Name].&amp;["&amp;$A10&amp;"]","[Facility Scores].[Measure Name]","[Facility Scores].[Measure Name].&amp;["&amp;J$2&amp;"]"),'[1]Facility Measure Scores'!J$3:J$17,LOOKUP(J$2,'[1]Measure Scores'!$A:$A,'[1]Measure Scores'!$H:$H))</f>
        <v>7</v>
      </c>
      <c r="K10" s="8">
        <f>RANK(GETPIVOTDATA("[Measures].[Measure Score]",'[1]Facility Measure Scores'!$A$1,"[Facilities].[Facility Name]","[Facilities].[Facility Name].&amp;["&amp;$A10&amp;"]","[Facility Scores].[Measure Name]","[Facility Scores].[Measure Name].&amp;["&amp;K$2&amp;"]"),'[1]Facility Measure Scores'!K$3:K$17,LOOKUP(K$2,'[1]Measure Scores'!$A:$A,'[1]Measure Scores'!$H:$H))</f>
        <v>6</v>
      </c>
      <c r="L10" s="8">
        <f>RANK(GETPIVOTDATA("[Measures].[Measure Score]",'[1]Facility Measure Scores'!$A$1,"[Facilities].[Facility Name]","[Facilities].[Facility Name].&amp;["&amp;$A10&amp;"]","[Facility Scores].[Measure Name]","[Facility Scores].[Measure Name].&amp;["&amp;L$2&amp;"]"),'[1]Facility Measure Scores'!L$3:L$17,LOOKUP(L$2,'[1]Measure Scores'!$A:$A,'[1]Measure Scores'!$H:$H))</f>
        <v>1</v>
      </c>
      <c r="M10" s="8" t="e">
        <f>RANK(GETPIVOTDATA("[Measures].[Measure Score]",'[1]Facility Measure Scores'!$A$1,"[Facilities].[Facility Name]","[Facilities].[Facility Name].&amp;["&amp;$A10&amp;"]","[Facility Scores].[Measure Name]","[Facility Scores].[Measure Name].&amp;["&amp;M$2&amp;"]"),'[1]Facility Measure Scores'!M$3:M$17,LOOKUP(M$2,'[1]Measure Scores'!$A:$A,'[1]Measure Scores'!$H:$H))</f>
        <v>#N/A</v>
      </c>
      <c r="N10" s="8">
        <f>RANK(GETPIVOTDATA("[Measures].[Measure Score]",'[1]Facility Measure Scores'!$A$1,"[Facilities].[Facility Name]","[Facilities].[Facility Name].&amp;["&amp;$A10&amp;"]","[Facility Scores].[Measure Name]","[Facility Scores].[Measure Name].&amp;["&amp;N$2&amp;"]"),'[1]Facility Measure Scores'!N$3:N$17,LOOKUP(N$2,'[1]Measure Scores'!$A:$A,'[1]Measure Scores'!$H:$H))</f>
        <v>1</v>
      </c>
      <c r="O10" s="8">
        <f>RANK(GETPIVOTDATA("[Measures].[Measure Score]",'[1]Facility Measure Scores'!$A$1,"[Facilities].[Facility Name]","[Facilities].[Facility Name].&amp;["&amp;$A10&amp;"]","[Facility Scores].[Measure Name]","[Facility Scores].[Measure Name].&amp;["&amp;O$2&amp;"]"),'[1]Facility Measure Scores'!O$3:O$17,LOOKUP(O$2,'[1]Measure Scores'!$A:$A,'[1]Measure Scores'!$H:$H))</f>
        <v>8</v>
      </c>
      <c r="P10" s="8">
        <f>RANK(GETPIVOTDATA("[Measures].[Measure Score]",'[1]Facility Measure Scores'!$A$1,"[Facilities].[Facility Name]","[Facilities].[Facility Name].&amp;["&amp;$A10&amp;"]","[Facility Scores].[Measure Name]","[Facility Scores].[Measure Name].&amp;["&amp;P$2&amp;"]"),'[1]Facility Measure Scores'!P$3:P$17,LOOKUP(P$2,'[1]Measure Scores'!$A:$A,'[1]Measure Scores'!$H:$H))</f>
        <v>6</v>
      </c>
      <c r="Q10" s="8">
        <f>RANK(GETPIVOTDATA("[Measures].[Measure Score]",'[1]Facility Measure Scores'!$A$1,"[Facilities].[Facility Name]","[Facilities].[Facility Name].&amp;["&amp;$A10&amp;"]","[Facility Scores].[Measure Name]","[Facility Scores].[Measure Name].&amp;["&amp;Q$2&amp;"]"),'[1]Facility Measure Scores'!Q$3:Q$17,LOOKUP(Q$2,'[1]Measure Scores'!$A:$A,'[1]Measure Scores'!$H:$H))</f>
        <v>9</v>
      </c>
      <c r="R10" s="8">
        <f>RANK(GETPIVOTDATA("[Measures].[Measure Score]",'[1]Facility Measure Scores'!$A$1,"[Facilities].[Facility Name]","[Facilities].[Facility Name].&amp;["&amp;$A10&amp;"]","[Facility Scores].[Measure Name]","[Facility Scores].[Measure Name].&amp;["&amp;R$2&amp;"]"),'[1]Facility Measure Scores'!R$3:R$17,LOOKUP(R$2,'[1]Measure Scores'!$A:$A,'[1]Measure Scores'!$H:$H))</f>
        <v>3</v>
      </c>
      <c r="S10" s="8">
        <f>RANK(GETPIVOTDATA("[Measures].[Measure Score]",'[1]Facility Measure Scores'!$A$1,"[Facilities].[Facility Name]","[Facilities].[Facility Name].&amp;["&amp;$A10&amp;"]","[Facility Scores].[Measure Name]","[Facility Scores].[Measure Name].&amp;["&amp;S$2&amp;"]"),'[1]Facility Measure Scores'!S$3:S$17,LOOKUP(S$2,'[1]Measure Scores'!$A:$A,'[1]Measure Scores'!$H:$H))</f>
        <v>4</v>
      </c>
      <c r="T10" s="8">
        <f>RANK(GETPIVOTDATA("[Measures].[Measure Score]",'[1]Facility Measure Scores'!$A$1,"[Facilities].[Facility Name]","[Facilities].[Facility Name].&amp;["&amp;$A10&amp;"]","[Facility Scores].[Measure Name]","[Facility Scores].[Measure Name].&amp;["&amp;T$2&amp;"]"),'[1]Facility Measure Scores'!T$3:T$17,LOOKUP(T$2,'[1]Measure Scores'!$A:$A,'[1]Measure Scores'!$H:$H))</f>
        <v>6</v>
      </c>
      <c r="U10" s="8">
        <f>RANK(GETPIVOTDATA("[Measures].[Measure Score]",'[1]Facility Measure Scores'!$A$1,"[Facilities].[Facility Name]","[Facilities].[Facility Name].&amp;["&amp;$A10&amp;"]","[Facility Scores].[Measure Name]","[Facility Scores].[Measure Name].&amp;["&amp;U$2&amp;"]"),'[1]Facility Measure Scores'!U$3:U$17,LOOKUP(U$2,'[1]Measure Scores'!$A:$A,'[1]Measure Scores'!$H:$H))</f>
        <v>7</v>
      </c>
      <c r="V10" s="8">
        <f>RANK(GETPIVOTDATA("[Measures].[Measure Score]",'[1]Facility Measure Scores'!$A$1,"[Facilities].[Facility Name]","[Facilities].[Facility Name].&amp;["&amp;$A10&amp;"]","[Facility Scores].[Measure Name]","[Facility Scores].[Measure Name].&amp;["&amp;V$2&amp;"]"),'[1]Facility Measure Scores'!V$3:V$17,LOOKUP(V$2,'[1]Measure Scores'!$A:$A,'[1]Measure Scores'!$H:$H))</f>
        <v>8</v>
      </c>
      <c r="W10" s="8">
        <f>RANK(GETPIVOTDATA("[Measures].[Measure Score]",'[1]Facility Measure Scores'!$A$1,"[Facilities].[Facility Name]","[Facilities].[Facility Name].&amp;["&amp;$A10&amp;"]","[Facility Scores].[Measure Name]","[Facility Scores].[Measure Name].&amp;["&amp;W$2&amp;"]"),'[1]Facility Measure Scores'!W$3:W$17,LOOKUP(W$2,'[1]Measure Scores'!$A:$A,'[1]Measure Scores'!$H:$H))</f>
        <v>6</v>
      </c>
      <c r="X10" s="8">
        <f>RANK(GETPIVOTDATA("[Measures].[Measure Score]",'[1]Facility Measure Scores'!$A$1,"[Facilities].[Facility Name]","[Facilities].[Facility Name].&amp;["&amp;$A10&amp;"]","[Facility Scores].[Measure Name]","[Facility Scores].[Measure Name].&amp;["&amp;X$2&amp;"]"),'[1]Facility Measure Scores'!X$3:X$17,LOOKUP(X$2,'[1]Measure Scores'!$A:$A,'[1]Measure Scores'!$H:$H))</f>
        <v>9</v>
      </c>
      <c r="Y10" s="8">
        <f>RANK(GETPIVOTDATA("[Measures].[Measure Score]",'[1]Facility Measure Scores'!$A$1,"[Facilities].[Facility Name]","[Facilities].[Facility Name].&amp;["&amp;$A10&amp;"]","[Facility Scores].[Measure Name]","[Facility Scores].[Measure Name].&amp;["&amp;Y$2&amp;"]"),'[1]Facility Measure Scores'!Y$3:Y$17,LOOKUP(Y$2,'[1]Measure Scores'!$A:$A,'[1]Measure Scores'!$H:$H))</f>
        <v>2</v>
      </c>
      <c r="Z10" s="8">
        <f>RANK(GETPIVOTDATA("[Measures].[Measure Score]",'[1]Facility Measure Scores'!$A$1,"[Facilities].[Facility Name]","[Facilities].[Facility Name].&amp;["&amp;$A10&amp;"]","[Facility Scores].[Measure Name]","[Facility Scores].[Measure Name].&amp;["&amp;Z$2&amp;"]"),'[1]Facility Measure Scores'!Z$3:Z$17,LOOKUP(Z$2,'[1]Measure Scores'!$A:$A,'[1]Measure Scores'!$H:$H))</f>
        <v>3</v>
      </c>
      <c r="AA10" s="8">
        <f>RANK(GETPIVOTDATA("[Measures].[Measure Score]",'[1]Facility Measure Scores'!$A$1,"[Facilities].[Facility Name]","[Facilities].[Facility Name].&amp;["&amp;$A10&amp;"]","[Facility Scores].[Measure Name]","[Facility Scores].[Measure Name].&amp;["&amp;AA$2&amp;"]"),'[1]Facility Measure Scores'!AA$3:AA$17,LOOKUP(AA$2,'[1]Measure Scores'!$A:$A,'[1]Measure Scores'!$H:$H))</f>
        <v>3</v>
      </c>
      <c r="AB10" s="8">
        <f>RANK(GETPIVOTDATA("[Measures].[Measure Score]",'[1]Facility Measure Scores'!$A$1,"[Facilities].[Facility Name]","[Facilities].[Facility Name].&amp;["&amp;$A10&amp;"]","[Facility Scores].[Measure Name]","[Facility Scores].[Measure Name].&amp;["&amp;AB$2&amp;"]"),'[1]Facility Measure Scores'!AB$3:AB$17,LOOKUP(AB$2,'[1]Measure Scores'!$A:$A,'[1]Measure Scores'!$H:$H))</f>
        <v>3</v>
      </c>
      <c r="AC10" s="8">
        <f>RANK(GETPIVOTDATA("[Measures].[Measure Score]",'[1]Facility Measure Scores'!$A$1,"[Facilities].[Facility Name]","[Facilities].[Facility Name].&amp;["&amp;$A10&amp;"]","[Facility Scores].[Measure Name]","[Facility Scores].[Measure Name].&amp;["&amp;AC$2&amp;"]"),'[1]Facility Measure Scores'!AC$3:AC$17,LOOKUP(AC$2,'[1]Measure Scores'!$A:$A,'[1]Measure Scores'!$H:$H))</f>
        <v>5</v>
      </c>
      <c r="AD10" s="8">
        <f>RANK(GETPIVOTDATA("[Measures].[Measure Score]",'[1]Facility Measure Scores'!$A$1,"[Facilities].[Facility Name]","[Facilities].[Facility Name].&amp;["&amp;$A10&amp;"]","[Facility Scores].[Measure Name]","[Facility Scores].[Measure Name].&amp;["&amp;AD$2&amp;"]"),'[1]Facility Measure Scores'!AD$3:AD$17,LOOKUP(AD$2,'[1]Measure Scores'!$A:$A,'[1]Measure Scores'!$H:$H))</f>
        <v>3</v>
      </c>
      <c r="AE10" s="8">
        <f>RANK(GETPIVOTDATA("[Measures].[Measure Score]",'[1]Facility Measure Scores'!$A$1,"[Facilities].[Facility Name]","[Facilities].[Facility Name].&amp;["&amp;$A10&amp;"]","[Facility Scores].[Measure Name]","[Facility Scores].[Measure Name].&amp;["&amp;AE$2&amp;"]"),'[1]Facility Measure Scores'!AE$3:AE$17,LOOKUP(AE$2,'[1]Measure Scores'!$A:$A,'[1]Measure Scores'!$H:$H))</f>
        <v>1</v>
      </c>
      <c r="AF10" s="8">
        <f>RANK(GETPIVOTDATA("[Measures].[Measure Score]",'[1]Facility Measure Scores'!$A$1,"[Facilities].[Facility Name]","[Facilities].[Facility Name].&amp;["&amp;$A10&amp;"]","[Facility Scores].[Measure Name]","[Facility Scores].[Measure Name].&amp;["&amp;AF$2&amp;"]"),'[1]Facility Measure Scores'!AF$3:AF$17,LOOKUP(AF$2,'[1]Measure Scores'!$A:$A,'[1]Measure Scores'!$H:$H))</f>
        <v>1</v>
      </c>
      <c r="AG10" s="8" t="e">
        <f>RANK(GETPIVOTDATA("[Measures].[Measure Score]",'[1]Facility Measure Scores'!$A$1,"[Facilities].[Facility Name]","[Facilities].[Facility Name].&amp;["&amp;$A10&amp;"]","[Facility Scores].[Measure Name]","[Facility Scores].[Measure Name].&amp;["&amp;AG$2&amp;"]"),'[1]Facility Measure Scores'!AG$3:AG$17,LOOKUP(AG$2,'[1]Measure Scores'!$A:$A,'[1]Measure Scores'!$H:$H))</f>
        <v>#N/A</v>
      </c>
      <c r="AH10" s="8">
        <f>RANK(GETPIVOTDATA("[Measures].[Measure Score]",'[1]Facility Measure Scores'!$A$1,"[Facilities].[Facility Name]","[Facilities].[Facility Name].&amp;["&amp;$A10&amp;"]","[Facility Scores].[Measure Name]","[Facility Scores].[Measure Name].&amp;["&amp;AH$2&amp;"]"),'[1]Facility Measure Scores'!AH$3:AH$17,LOOKUP(AH$2,'[1]Measure Scores'!$A:$A,'[1]Measure Scores'!$H:$H))</f>
        <v>1</v>
      </c>
      <c r="AI10" s="8">
        <f>RANK(GETPIVOTDATA("[Measures].[Measure Score]",'[1]Facility Measure Scores'!$A$1,"[Facilities].[Facility Name]","[Facilities].[Facility Name].&amp;["&amp;$A10&amp;"]","[Facility Scores].[Measure Name]","[Facility Scores].[Measure Name].&amp;["&amp;AI$2&amp;"]"),'[1]Facility Measure Scores'!AI$3:AI$17,LOOKUP(AI$2,'[1]Measure Scores'!$A:$A,'[1]Measure Scores'!$H:$H))</f>
        <v>7</v>
      </c>
      <c r="AJ10" s="8">
        <f>RANK(GETPIVOTDATA("[Measures].[Measure Score]",'[1]Facility Measure Scores'!$A$1,"[Facilities].[Facility Name]","[Facilities].[Facility Name].&amp;["&amp;$A10&amp;"]","[Facility Scores].[Measure Name]","[Facility Scores].[Measure Name].&amp;["&amp;AJ$2&amp;"]"),'[1]Facility Measure Scores'!AJ$3:AJ$17,LOOKUP(AJ$2,'[1]Measure Scores'!$A:$A,'[1]Measure Scores'!$H:$H))</f>
        <v>7</v>
      </c>
      <c r="AK10" s="8">
        <f>RANK(GETPIVOTDATA("[Measures].[Measure Score]",'[1]Facility Measure Scores'!$A$1,"[Facilities].[Facility Name]","[Facilities].[Facility Name].&amp;["&amp;$A10&amp;"]","[Facility Scores].[Measure Name]","[Facility Scores].[Measure Name].&amp;["&amp;AK$2&amp;"]"),'[1]Facility Measure Scores'!AK$3:AK$17,LOOKUP(AK$2,'[1]Measure Scores'!$A:$A,'[1]Measure Scores'!$H:$H))</f>
        <v>6</v>
      </c>
      <c r="AL10" s="8">
        <f>RANK(GETPIVOTDATA("[Measures].[Measure Score]",'[1]Facility Measure Scores'!$A$1,"[Facilities].[Facility Name]","[Facilities].[Facility Name].&amp;["&amp;$A10&amp;"]","[Facility Scores].[Measure Name]","[Facility Scores].[Measure Name].&amp;["&amp;AL$2&amp;"]"),'[1]Facility Measure Scores'!AL$3:AL$17,LOOKUP(AL$2,'[1]Measure Scores'!$A:$A,'[1]Measure Scores'!$H:$H))</f>
        <v>2</v>
      </c>
      <c r="AM10" s="8">
        <f>RANK(GETPIVOTDATA("[Measures].[Measure Score]",'[1]Facility Measure Scores'!$A$1,"[Facilities].[Facility Name]","[Facilities].[Facility Name].&amp;["&amp;$A10&amp;"]","[Facility Scores].[Measure Name]","[Facility Scores].[Measure Name].&amp;["&amp;AM$2&amp;"]"),'[1]Facility Measure Scores'!AM$3:AM$17,LOOKUP(AM$2,'[1]Measure Scores'!$A:$A,'[1]Measure Scores'!$H:$H))</f>
        <v>1</v>
      </c>
      <c r="AN10" s="8">
        <f>RANK(GETPIVOTDATA("[Measures].[Measure Score]",'[1]Facility Measure Scores'!$A$1,"[Facilities].[Facility Name]","[Facilities].[Facility Name].&amp;["&amp;$A10&amp;"]","[Facility Scores].[Measure Name]","[Facility Scores].[Measure Name].&amp;["&amp;AN$2&amp;"]"),'[1]Facility Measure Scores'!AN$3:AN$17,LOOKUP(AN$2,'[1]Measure Scores'!$A:$A,'[1]Measure Scores'!$H:$H))</f>
        <v>1</v>
      </c>
      <c r="AO10" s="8">
        <f>RANK(GETPIVOTDATA("[Measures].[Measure Score]",'[1]Facility Measure Scores'!$A$1,"[Facilities].[Facility Name]","[Facilities].[Facility Name].&amp;["&amp;$A10&amp;"]","[Facility Scores].[Measure Name]","[Facility Scores].[Measure Name].&amp;["&amp;AO$2&amp;"]"),'[1]Facility Measure Scores'!AO$3:AO$17,LOOKUP(AO$2,'[1]Measure Scores'!$A:$A,'[1]Measure Scores'!$H:$H))</f>
        <v>9</v>
      </c>
      <c r="AP10" s="8">
        <f>RANK(GETPIVOTDATA("[Measures].[Measure Score]",'[1]Facility Measure Scores'!$A$1,"[Facilities].[Facility Name]","[Facilities].[Facility Name].&amp;["&amp;$A10&amp;"]","[Facility Scores].[Measure Name]","[Facility Scores].[Measure Name].&amp;["&amp;AP$2&amp;"]"),'[1]Facility Measure Scores'!AP$3:AP$17,LOOKUP(AP$2,'[1]Measure Scores'!$A:$A,'[1]Measure Scores'!$H:$H))</f>
        <v>10</v>
      </c>
      <c r="AQ10" s="8">
        <f>RANK(GETPIVOTDATA("[Measures].[Measure Score]",'[1]Facility Measure Scores'!$A$1,"[Facilities].[Facility Name]","[Facilities].[Facility Name].&amp;["&amp;$A10&amp;"]","[Facility Scores].[Measure Name]","[Facility Scores].[Measure Name].&amp;["&amp;AQ$2&amp;"]"),'[1]Facility Measure Scores'!AQ$3:AQ$17,LOOKUP(AQ$2,'[1]Measure Scores'!$A:$A,'[1]Measure Scores'!$H:$H))</f>
        <v>4</v>
      </c>
      <c r="AR10" s="8">
        <f>RANK(GETPIVOTDATA("[Measures].[Measure Score]",'[1]Facility Measure Scores'!$A$1,"[Facilities].[Facility Name]","[Facilities].[Facility Name].&amp;["&amp;$A10&amp;"]","[Facility Scores].[Measure Name]","[Facility Scores].[Measure Name].&amp;["&amp;AR$2&amp;"]"),'[1]Facility Measure Scores'!AR$3:AR$17,LOOKUP(AR$2,'[1]Measure Scores'!$A:$A,'[1]Measure Scores'!$H:$H))</f>
        <v>2</v>
      </c>
      <c r="AS10" s="8" t="e">
        <f>RANK(GETPIVOTDATA("[Measures].[Measure Score]",'[1]Facility Measure Scores'!$A$1,"[Facilities].[Facility Name]","[Facilities].[Facility Name].&amp;["&amp;$A10&amp;"]","[Facility Scores].[Measure Name]","[Facility Scores].[Measure Name].&amp;["&amp;AS$2&amp;"]"),'[1]Facility Measure Scores'!AS$3:AS$17,LOOKUP(AS$2,'[1]Measure Scores'!$A:$A,'[1]Measure Scores'!$H:$H))</f>
        <v>#N/A</v>
      </c>
      <c r="AT10" s="8" t="e">
        <f>RANK(GETPIVOTDATA("[Measures].[Measure Score]",'[1]Facility Measure Scores'!$A$1,"[Facilities].[Facility Name]","[Facilities].[Facility Name].&amp;["&amp;$A10&amp;"]","[Facility Scores].[Measure Name]","[Facility Scores].[Measure Name].&amp;["&amp;AT$2&amp;"]"),'[1]Facility Measure Scores'!AT$3:AT$17,LOOKUP(AT$2,'[1]Measure Scores'!$A:$A,'[1]Measure Scores'!$H:$H))</f>
        <v>#N/A</v>
      </c>
      <c r="AU10" s="8">
        <f>RANK(GETPIVOTDATA("[Measures].[Measure Score]",'[1]Facility Measure Scores'!$A$1,"[Facilities].[Facility Name]","[Facilities].[Facility Name].&amp;["&amp;$A10&amp;"]","[Facility Scores].[Measure Name]","[Facility Scores].[Measure Name].&amp;["&amp;AU$2&amp;"]"),'[1]Facility Measure Scores'!AU$3:AU$17,LOOKUP(AU$2,'[1]Measure Scores'!$A:$A,'[1]Measure Scores'!$H:$H))</f>
        <v>7</v>
      </c>
      <c r="AV10" s="8">
        <f>RANK(GETPIVOTDATA("[Measures].[Measure Score]",'[1]Facility Measure Scores'!$A$1,"[Facilities].[Facility Name]","[Facilities].[Facility Name].&amp;["&amp;$A10&amp;"]","[Facility Scores].[Measure Name]","[Facility Scores].[Measure Name].&amp;["&amp;AV$2&amp;"]"),'[1]Facility Measure Scores'!AV$3:AV$17,LOOKUP(AV$2,'[1]Measure Scores'!$A:$A,'[1]Measure Scores'!$H:$H))</f>
        <v>1</v>
      </c>
      <c r="AW10" s="8">
        <f>RANK(GETPIVOTDATA("[Measures].[Measure Score]",'[1]Facility Measure Scores'!$A$1,"[Facilities].[Facility Name]","[Facilities].[Facility Name].&amp;["&amp;$A10&amp;"]","[Facility Scores].[Measure Name]","[Facility Scores].[Measure Name].&amp;["&amp;AW$2&amp;"]"),'[1]Facility Measure Scores'!AW$3:AW$17,LOOKUP(AW$2,'[1]Measure Scores'!$A:$A,'[1]Measure Scores'!$H:$H))</f>
        <v>7</v>
      </c>
      <c r="AX10" s="8" t="e">
        <f>RANK(GETPIVOTDATA("[Measures].[Measure Score]",'[1]Facility Measure Scores'!$A$1,"[Facilities].[Facility Name]","[Facilities].[Facility Name].&amp;["&amp;$A10&amp;"]","[Facility Scores].[Measure Name]","[Facility Scores].[Measure Name].&amp;["&amp;AX$2&amp;"]"),'[1]Facility Measure Scores'!AX$3:AX$17,LOOKUP(AX$2,'[1]Measure Scores'!$A:$A,'[1]Measure Scores'!$H:$H))</f>
        <v>#N/A</v>
      </c>
      <c r="AY10" s="8">
        <f>RANK(GETPIVOTDATA("[Measures].[Measure Score]",'[1]Facility Measure Scores'!$A$1,"[Facilities].[Facility Name]","[Facilities].[Facility Name].&amp;["&amp;$A10&amp;"]","[Facility Scores].[Measure Name]","[Facility Scores].[Measure Name].&amp;["&amp;AY$2&amp;"]"),'[1]Facility Measure Scores'!AY$3:AY$17,LOOKUP(AY$2,'[1]Measure Scores'!$A:$A,'[1]Measure Scores'!$H:$H))</f>
        <v>7</v>
      </c>
      <c r="AZ10" s="8">
        <f>RANK(GETPIVOTDATA("[Measures].[Measure Score]",'[1]Facility Measure Scores'!$A$1,"[Facilities].[Facility Name]","[Facilities].[Facility Name].&amp;["&amp;$A10&amp;"]","[Facility Scores].[Measure Name]","[Facility Scores].[Measure Name].&amp;["&amp;AZ$2&amp;"]"),'[1]Facility Measure Scores'!AZ$3:AZ$17,LOOKUP(AZ$2,'[1]Measure Scores'!$A:$A,'[1]Measure Scores'!$H:$H))</f>
        <v>7</v>
      </c>
      <c r="BA10" s="8">
        <f>RANK(GETPIVOTDATA("[Measures].[Measure Score]",'[1]Facility Measure Scores'!$A$1,"[Facilities].[Facility Name]","[Facilities].[Facility Name].&amp;["&amp;$A10&amp;"]","[Facility Scores].[Measure Name]","[Facility Scores].[Measure Name].&amp;["&amp;BA$2&amp;"]"),'[1]Facility Measure Scores'!BA$3:BA$17,LOOKUP(BA$2,'[1]Measure Scores'!$A:$A,'[1]Measure Scores'!$H:$H))</f>
        <v>7</v>
      </c>
      <c r="BB10" s="8">
        <f>RANK(GETPIVOTDATA("[Measures].[Measure Score]",'[1]Facility Measure Scores'!$A$1,"[Facilities].[Facility Name]","[Facilities].[Facility Name].&amp;["&amp;$A10&amp;"]","[Facility Scores].[Measure Name]","[Facility Scores].[Measure Name].&amp;["&amp;BB$2&amp;"]"),'[1]Facility Measure Scores'!BB$3:BB$17,LOOKUP(BB$2,'[1]Measure Scores'!$A:$A,'[1]Measure Scores'!$H:$H))</f>
        <v>8</v>
      </c>
      <c r="BC10" s="8">
        <f>RANK(GETPIVOTDATA("[Measures].[Measure Score]",'[1]Facility Measure Scores'!$A$1,"[Facilities].[Facility Name]","[Facilities].[Facility Name].&amp;["&amp;$A10&amp;"]","[Facility Scores].[Measure Name]","[Facility Scores].[Measure Name].&amp;["&amp;BC$2&amp;"]"),'[1]Facility Measure Scores'!BC$3:BC$17,LOOKUP(BC$2,'[1]Measure Scores'!$A:$A,'[1]Measure Scores'!$H:$H))</f>
        <v>7</v>
      </c>
      <c r="BD10" s="8">
        <f>RANK(GETPIVOTDATA("[Measures].[Measure Score]",'[1]Facility Measure Scores'!$A$1,"[Facilities].[Facility Name]","[Facilities].[Facility Name].&amp;["&amp;$A10&amp;"]","[Facility Scores].[Measure Name]","[Facility Scores].[Measure Name].&amp;["&amp;BD$2&amp;"]"),'[1]Facility Measure Scores'!BD$3:BD$17,LOOKUP(BD$2,'[1]Measure Scores'!$A:$A,'[1]Measure Scores'!$H:$H))</f>
        <v>8</v>
      </c>
    </row>
    <row r="11" spans="1:56" x14ac:dyDescent="0.45">
      <c r="A11" s="6" t="s">
        <v>8</v>
      </c>
      <c r="B11" s="8">
        <f>RANK(GETPIVOTDATA("[Measures].[Measure Score]",'[1]Facility Measure Scores'!$A$1,"[Facilities].[Facility Name]","[Facilities].[Facility Name].&amp;["&amp;$A11&amp;"]","[Facility Scores].[Measure Name]","[Facility Scores].[Measure Name].&amp;["&amp;B$2&amp;"]"),'[1]Facility Measure Scores'!B$3:B$17,LOOKUP(B$2,'[1]Measure Scores'!$A:$A,'[1]Measure Scores'!$H:$H))</f>
        <v>1</v>
      </c>
      <c r="C11" s="8">
        <f>RANK(GETPIVOTDATA("[Measures].[Measure Score]",'[1]Facility Measure Scores'!$A$1,"[Facilities].[Facility Name]","[Facilities].[Facility Name].&amp;["&amp;$A11&amp;"]","[Facility Scores].[Measure Name]","[Facility Scores].[Measure Name].&amp;["&amp;C$2&amp;"]"),'[1]Facility Measure Scores'!C$3:C$17,LOOKUP(C$2,'[1]Measure Scores'!$A:$A,'[1]Measure Scores'!$H:$H))</f>
        <v>12</v>
      </c>
      <c r="D11" s="8">
        <f>RANK(GETPIVOTDATA("[Measures].[Measure Score]",'[1]Facility Measure Scores'!$A$1,"[Facilities].[Facility Name]","[Facilities].[Facility Name].&amp;["&amp;$A11&amp;"]","[Facility Scores].[Measure Name]","[Facility Scores].[Measure Name].&amp;["&amp;D$2&amp;"]"),'[1]Facility Measure Scores'!D$3:D$17,LOOKUP(D$2,'[1]Measure Scores'!$A:$A,'[1]Measure Scores'!$H:$H))</f>
        <v>6</v>
      </c>
      <c r="E11" s="8">
        <f>RANK(GETPIVOTDATA("[Measures].[Measure Score]",'[1]Facility Measure Scores'!$A$1,"[Facilities].[Facility Name]","[Facilities].[Facility Name].&amp;["&amp;$A11&amp;"]","[Facility Scores].[Measure Name]","[Facility Scores].[Measure Name].&amp;["&amp;E$2&amp;"]"),'[1]Facility Measure Scores'!E$3:E$17,LOOKUP(E$2,'[1]Measure Scores'!$A:$A,'[1]Measure Scores'!$H:$H))</f>
        <v>1</v>
      </c>
      <c r="F11" s="8">
        <f>RANK(GETPIVOTDATA("[Measures].[Measure Score]",'[1]Facility Measure Scores'!$A$1,"[Facilities].[Facility Name]","[Facilities].[Facility Name].&amp;["&amp;$A11&amp;"]","[Facility Scores].[Measure Name]","[Facility Scores].[Measure Name].&amp;["&amp;F$2&amp;"]"),'[1]Facility Measure Scores'!F$3:F$17,LOOKUP(F$2,'[1]Measure Scores'!$A:$A,'[1]Measure Scores'!$H:$H))</f>
        <v>2</v>
      </c>
      <c r="G11" s="8">
        <f>RANK(GETPIVOTDATA("[Measures].[Measure Score]",'[1]Facility Measure Scores'!$A$1,"[Facilities].[Facility Name]","[Facilities].[Facility Name].&amp;["&amp;$A11&amp;"]","[Facility Scores].[Measure Name]","[Facility Scores].[Measure Name].&amp;["&amp;G$2&amp;"]"),'[1]Facility Measure Scores'!G$3:G$17,LOOKUP(G$2,'[1]Measure Scores'!$A:$A,'[1]Measure Scores'!$H:$H))</f>
        <v>5</v>
      </c>
      <c r="H11" s="8">
        <f>RANK(GETPIVOTDATA("[Measures].[Measure Score]",'[1]Facility Measure Scores'!$A$1,"[Facilities].[Facility Name]","[Facilities].[Facility Name].&amp;["&amp;$A11&amp;"]","[Facility Scores].[Measure Name]","[Facility Scores].[Measure Name].&amp;["&amp;H$2&amp;"]"),'[1]Facility Measure Scores'!H$3:H$17,LOOKUP(H$2,'[1]Measure Scores'!$A:$A,'[1]Measure Scores'!$H:$H))</f>
        <v>2</v>
      </c>
      <c r="I11" s="8">
        <f>RANK(GETPIVOTDATA("[Measures].[Measure Score]",'[1]Facility Measure Scores'!$A$1,"[Facilities].[Facility Name]","[Facilities].[Facility Name].&amp;["&amp;$A11&amp;"]","[Facility Scores].[Measure Name]","[Facility Scores].[Measure Name].&amp;["&amp;I$2&amp;"]"),'[1]Facility Measure Scores'!I$3:I$17,LOOKUP(I$2,'[1]Measure Scores'!$A:$A,'[1]Measure Scores'!$H:$H))</f>
        <v>13</v>
      </c>
      <c r="J11" s="8">
        <f>RANK(GETPIVOTDATA("[Measures].[Measure Score]",'[1]Facility Measure Scores'!$A$1,"[Facilities].[Facility Name]","[Facilities].[Facility Name].&amp;["&amp;$A11&amp;"]","[Facility Scores].[Measure Name]","[Facility Scores].[Measure Name].&amp;["&amp;J$2&amp;"]"),'[1]Facility Measure Scores'!J$3:J$17,LOOKUP(J$2,'[1]Measure Scores'!$A:$A,'[1]Measure Scores'!$H:$H))</f>
        <v>2</v>
      </c>
      <c r="K11" s="8">
        <f>RANK(GETPIVOTDATA("[Measures].[Measure Score]",'[1]Facility Measure Scores'!$A$1,"[Facilities].[Facility Name]","[Facilities].[Facility Name].&amp;["&amp;$A11&amp;"]","[Facility Scores].[Measure Name]","[Facility Scores].[Measure Name].&amp;["&amp;K$2&amp;"]"),'[1]Facility Measure Scores'!K$3:K$17,LOOKUP(K$2,'[1]Measure Scores'!$A:$A,'[1]Measure Scores'!$H:$H))</f>
        <v>1</v>
      </c>
      <c r="L11" s="8">
        <f>RANK(GETPIVOTDATA("[Measures].[Measure Score]",'[1]Facility Measure Scores'!$A$1,"[Facilities].[Facility Name]","[Facilities].[Facility Name].&amp;["&amp;$A11&amp;"]","[Facility Scores].[Measure Name]","[Facility Scores].[Measure Name].&amp;["&amp;L$2&amp;"]"),'[1]Facility Measure Scores'!L$3:L$17,LOOKUP(L$2,'[1]Measure Scores'!$A:$A,'[1]Measure Scores'!$H:$H))</f>
        <v>4</v>
      </c>
      <c r="M11" s="8">
        <f>RANK(GETPIVOTDATA("[Measures].[Measure Score]",'[1]Facility Measure Scores'!$A$1,"[Facilities].[Facility Name]","[Facilities].[Facility Name].&amp;["&amp;$A11&amp;"]","[Facility Scores].[Measure Name]","[Facility Scores].[Measure Name].&amp;["&amp;M$2&amp;"]"),'[1]Facility Measure Scores'!M$3:M$17,LOOKUP(M$2,'[1]Measure Scores'!$A:$A,'[1]Measure Scores'!$H:$H))</f>
        <v>5</v>
      </c>
      <c r="N11" s="8">
        <f>RANK(GETPIVOTDATA("[Measures].[Measure Score]",'[1]Facility Measure Scores'!$A$1,"[Facilities].[Facility Name]","[Facilities].[Facility Name].&amp;["&amp;$A11&amp;"]","[Facility Scores].[Measure Name]","[Facility Scores].[Measure Name].&amp;["&amp;N$2&amp;"]"),'[1]Facility Measure Scores'!N$3:N$17,LOOKUP(N$2,'[1]Measure Scores'!$A:$A,'[1]Measure Scores'!$H:$H))</f>
        <v>13</v>
      </c>
      <c r="O11" s="8">
        <f>RANK(GETPIVOTDATA("[Measures].[Measure Score]",'[1]Facility Measure Scores'!$A$1,"[Facilities].[Facility Name]","[Facilities].[Facility Name].&amp;["&amp;$A11&amp;"]","[Facility Scores].[Measure Name]","[Facility Scores].[Measure Name].&amp;["&amp;O$2&amp;"]"),'[1]Facility Measure Scores'!O$3:O$17,LOOKUP(O$2,'[1]Measure Scores'!$A:$A,'[1]Measure Scores'!$H:$H))</f>
        <v>2</v>
      </c>
      <c r="P11" s="8">
        <f>RANK(GETPIVOTDATA("[Measures].[Measure Score]",'[1]Facility Measure Scores'!$A$1,"[Facilities].[Facility Name]","[Facilities].[Facility Name].&amp;["&amp;$A11&amp;"]","[Facility Scores].[Measure Name]","[Facility Scores].[Measure Name].&amp;["&amp;P$2&amp;"]"),'[1]Facility Measure Scores'!P$3:P$17,LOOKUP(P$2,'[1]Measure Scores'!$A:$A,'[1]Measure Scores'!$H:$H))</f>
        <v>1</v>
      </c>
      <c r="Q11" s="8">
        <f>RANK(GETPIVOTDATA("[Measures].[Measure Score]",'[1]Facility Measure Scores'!$A$1,"[Facilities].[Facility Name]","[Facilities].[Facility Name].&amp;["&amp;$A11&amp;"]","[Facility Scores].[Measure Name]","[Facility Scores].[Measure Name].&amp;["&amp;Q$2&amp;"]"),'[1]Facility Measure Scores'!Q$3:Q$17,LOOKUP(Q$2,'[1]Measure Scores'!$A:$A,'[1]Measure Scores'!$H:$H))</f>
        <v>2</v>
      </c>
      <c r="R11" s="8">
        <f>RANK(GETPIVOTDATA("[Measures].[Measure Score]",'[1]Facility Measure Scores'!$A$1,"[Facilities].[Facility Name]","[Facilities].[Facility Name].&amp;["&amp;$A11&amp;"]","[Facility Scores].[Measure Name]","[Facility Scores].[Measure Name].&amp;["&amp;R$2&amp;"]"),'[1]Facility Measure Scores'!R$3:R$17,LOOKUP(R$2,'[1]Measure Scores'!$A:$A,'[1]Measure Scores'!$H:$H))</f>
        <v>6</v>
      </c>
      <c r="S11" s="8">
        <f>RANK(GETPIVOTDATA("[Measures].[Measure Score]",'[1]Facility Measure Scores'!$A$1,"[Facilities].[Facility Name]","[Facilities].[Facility Name].&amp;["&amp;$A11&amp;"]","[Facility Scores].[Measure Name]","[Facility Scores].[Measure Name].&amp;["&amp;S$2&amp;"]"),'[1]Facility Measure Scores'!S$3:S$17,LOOKUP(S$2,'[1]Measure Scores'!$A:$A,'[1]Measure Scores'!$H:$H))</f>
        <v>10</v>
      </c>
      <c r="T11" s="8">
        <f>RANK(GETPIVOTDATA("[Measures].[Measure Score]",'[1]Facility Measure Scores'!$A$1,"[Facilities].[Facility Name]","[Facilities].[Facility Name].&amp;["&amp;$A11&amp;"]","[Facility Scores].[Measure Name]","[Facility Scores].[Measure Name].&amp;["&amp;T$2&amp;"]"),'[1]Facility Measure Scores'!T$3:T$17,LOOKUP(T$2,'[1]Measure Scores'!$A:$A,'[1]Measure Scores'!$H:$H))</f>
        <v>13</v>
      </c>
      <c r="U11" s="8">
        <f>RANK(GETPIVOTDATA("[Measures].[Measure Score]",'[1]Facility Measure Scores'!$A$1,"[Facilities].[Facility Name]","[Facilities].[Facility Name].&amp;["&amp;$A11&amp;"]","[Facility Scores].[Measure Name]","[Facility Scores].[Measure Name].&amp;["&amp;U$2&amp;"]"),'[1]Facility Measure Scores'!U$3:U$17,LOOKUP(U$2,'[1]Measure Scores'!$A:$A,'[1]Measure Scores'!$H:$H))</f>
        <v>2</v>
      </c>
      <c r="V11" s="8">
        <f>RANK(GETPIVOTDATA("[Measures].[Measure Score]",'[1]Facility Measure Scores'!$A$1,"[Facilities].[Facility Name]","[Facilities].[Facility Name].&amp;["&amp;$A11&amp;"]","[Facility Scores].[Measure Name]","[Facility Scores].[Measure Name].&amp;["&amp;V$2&amp;"]"),'[1]Facility Measure Scores'!V$3:V$17,LOOKUP(V$2,'[1]Measure Scores'!$A:$A,'[1]Measure Scores'!$H:$H))</f>
        <v>2</v>
      </c>
      <c r="W11" s="8">
        <f>RANK(GETPIVOTDATA("[Measures].[Measure Score]",'[1]Facility Measure Scores'!$A$1,"[Facilities].[Facility Name]","[Facilities].[Facility Name].&amp;["&amp;$A11&amp;"]","[Facility Scores].[Measure Name]","[Facility Scores].[Measure Name].&amp;["&amp;W$2&amp;"]"),'[1]Facility Measure Scores'!W$3:W$17,LOOKUP(W$2,'[1]Measure Scores'!$A:$A,'[1]Measure Scores'!$H:$H))</f>
        <v>4</v>
      </c>
      <c r="X11" s="8">
        <f>RANK(GETPIVOTDATA("[Measures].[Measure Score]",'[1]Facility Measure Scores'!$A$1,"[Facilities].[Facility Name]","[Facilities].[Facility Name].&amp;["&amp;$A11&amp;"]","[Facility Scores].[Measure Name]","[Facility Scores].[Measure Name].&amp;["&amp;X$2&amp;"]"),'[1]Facility Measure Scores'!X$3:X$17,LOOKUP(X$2,'[1]Measure Scores'!$A:$A,'[1]Measure Scores'!$H:$H))</f>
        <v>1</v>
      </c>
      <c r="Y11" s="8">
        <f>RANK(GETPIVOTDATA("[Measures].[Measure Score]",'[1]Facility Measure Scores'!$A$1,"[Facilities].[Facility Name]","[Facilities].[Facility Name].&amp;["&amp;$A11&amp;"]","[Facility Scores].[Measure Name]","[Facility Scores].[Measure Name].&amp;["&amp;Y$2&amp;"]"),'[1]Facility Measure Scores'!Y$3:Y$17,LOOKUP(Y$2,'[1]Measure Scores'!$A:$A,'[1]Measure Scores'!$H:$H))</f>
        <v>5</v>
      </c>
      <c r="Z11" s="8">
        <f>RANK(GETPIVOTDATA("[Measures].[Measure Score]",'[1]Facility Measure Scores'!$A$1,"[Facilities].[Facility Name]","[Facilities].[Facility Name].&amp;["&amp;$A11&amp;"]","[Facility Scores].[Measure Name]","[Facility Scores].[Measure Name].&amp;["&amp;Z$2&amp;"]"),'[1]Facility Measure Scores'!Z$3:Z$17,LOOKUP(Z$2,'[1]Measure Scores'!$A:$A,'[1]Measure Scores'!$H:$H))</f>
        <v>6</v>
      </c>
      <c r="AA11" s="8">
        <f>RANK(GETPIVOTDATA("[Measures].[Measure Score]",'[1]Facility Measure Scores'!$A$1,"[Facilities].[Facility Name]","[Facilities].[Facility Name].&amp;["&amp;$A11&amp;"]","[Facility Scores].[Measure Name]","[Facility Scores].[Measure Name].&amp;["&amp;AA$2&amp;"]"),'[1]Facility Measure Scores'!AA$3:AA$17,LOOKUP(AA$2,'[1]Measure Scores'!$A:$A,'[1]Measure Scores'!$H:$H))</f>
        <v>1</v>
      </c>
      <c r="AB11" s="8">
        <f>RANK(GETPIVOTDATA("[Measures].[Measure Score]",'[1]Facility Measure Scores'!$A$1,"[Facilities].[Facility Name]","[Facilities].[Facility Name].&amp;["&amp;$A11&amp;"]","[Facility Scores].[Measure Name]","[Facility Scores].[Measure Name].&amp;["&amp;AB$2&amp;"]"),'[1]Facility Measure Scores'!AB$3:AB$17,LOOKUP(AB$2,'[1]Measure Scores'!$A:$A,'[1]Measure Scores'!$H:$H))</f>
        <v>4</v>
      </c>
      <c r="AC11" s="8">
        <f>RANK(GETPIVOTDATA("[Measures].[Measure Score]",'[1]Facility Measure Scores'!$A$1,"[Facilities].[Facility Name]","[Facilities].[Facility Name].&amp;["&amp;$A11&amp;"]","[Facility Scores].[Measure Name]","[Facility Scores].[Measure Name].&amp;["&amp;AC$2&amp;"]"),'[1]Facility Measure Scores'!AC$3:AC$17,LOOKUP(AC$2,'[1]Measure Scores'!$A:$A,'[1]Measure Scores'!$H:$H))</f>
        <v>2</v>
      </c>
      <c r="AD11" s="8">
        <f>RANK(GETPIVOTDATA("[Measures].[Measure Score]",'[1]Facility Measure Scores'!$A$1,"[Facilities].[Facility Name]","[Facilities].[Facility Name].&amp;["&amp;$A11&amp;"]","[Facility Scores].[Measure Name]","[Facility Scores].[Measure Name].&amp;["&amp;AD$2&amp;"]"),'[1]Facility Measure Scores'!AD$3:AD$17,LOOKUP(AD$2,'[1]Measure Scores'!$A:$A,'[1]Measure Scores'!$H:$H))</f>
        <v>10</v>
      </c>
      <c r="AE11" s="8">
        <f>RANK(GETPIVOTDATA("[Measures].[Measure Score]",'[1]Facility Measure Scores'!$A$1,"[Facilities].[Facility Name]","[Facilities].[Facility Name].&amp;["&amp;$A11&amp;"]","[Facility Scores].[Measure Name]","[Facility Scores].[Measure Name].&amp;["&amp;AE$2&amp;"]"),'[1]Facility Measure Scores'!AE$3:AE$17,LOOKUP(AE$2,'[1]Measure Scores'!$A:$A,'[1]Measure Scores'!$H:$H))</f>
        <v>8</v>
      </c>
      <c r="AF11" s="8">
        <f>RANK(GETPIVOTDATA("[Measures].[Measure Score]",'[1]Facility Measure Scores'!$A$1,"[Facilities].[Facility Name]","[Facilities].[Facility Name].&amp;["&amp;$A11&amp;"]","[Facility Scores].[Measure Name]","[Facility Scores].[Measure Name].&amp;["&amp;AF$2&amp;"]"),'[1]Facility Measure Scores'!AF$3:AF$17,LOOKUP(AF$2,'[1]Measure Scores'!$A:$A,'[1]Measure Scores'!$H:$H))</f>
        <v>7</v>
      </c>
      <c r="AG11" s="8">
        <f>RANK(GETPIVOTDATA("[Measures].[Measure Score]",'[1]Facility Measure Scores'!$A$1,"[Facilities].[Facility Name]","[Facilities].[Facility Name].&amp;["&amp;$A11&amp;"]","[Facility Scores].[Measure Name]","[Facility Scores].[Measure Name].&amp;["&amp;AG$2&amp;"]"),'[1]Facility Measure Scores'!AG$3:AG$17,LOOKUP(AG$2,'[1]Measure Scores'!$A:$A,'[1]Measure Scores'!$H:$H))</f>
        <v>4</v>
      </c>
      <c r="AH11" s="8">
        <f>RANK(GETPIVOTDATA("[Measures].[Measure Score]",'[1]Facility Measure Scores'!$A$1,"[Facilities].[Facility Name]","[Facilities].[Facility Name].&amp;["&amp;$A11&amp;"]","[Facility Scores].[Measure Name]","[Facility Scores].[Measure Name].&amp;["&amp;AH$2&amp;"]"),'[1]Facility Measure Scores'!AH$3:AH$17,LOOKUP(AH$2,'[1]Measure Scores'!$A:$A,'[1]Measure Scores'!$H:$H))</f>
        <v>13</v>
      </c>
      <c r="AI11" s="8">
        <f>RANK(GETPIVOTDATA("[Measures].[Measure Score]",'[1]Facility Measure Scores'!$A$1,"[Facilities].[Facility Name]","[Facilities].[Facility Name].&amp;["&amp;$A11&amp;"]","[Facility Scores].[Measure Name]","[Facility Scores].[Measure Name].&amp;["&amp;AI$2&amp;"]"),'[1]Facility Measure Scores'!AI$3:AI$17,LOOKUP(AI$2,'[1]Measure Scores'!$A:$A,'[1]Measure Scores'!$H:$H))</f>
        <v>2</v>
      </c>
      <c r="AJ11" s="8">
        <f>RANK(GETPIVOTDATA("[Measures].[Measure Score]",'[1]Facility Measure Scores'!$A$1,"[Facilities].[Facility Name]","[Facilities].[Facility Name].&amp;["&amp;$A11&amp;"]","[Facility Scores].[Measure Name]","[Facility Scores].[Measure Name].&amp;["&amp;AJ$2&amp;"]"),'[1]Facility Measure Scores'!AJ$3:AJ$17,LOOKUP(AJ$2,'[1]Measure Scores'!$A:$A,'[1]Measure Scores'!$H:$H))</f>
        <v>2</v>
      </c>
      <c r="AK11" s="8">
        <f>RANK(GETPIVOTDATA("[Measures].[Measure Score]",'[1]Facility Measure Scores'!$A$1,"[Facilities].[Facility Name]","[Facilities].[Facility Name].&amp;["&amp;$A11&amp;"]","[Facility Scores].[Measure Name]","[Facility Scores].[Measure Name].&amp;["&amp;AK$2&amp;"]"),'[1]Facility Measure Scores'!AK$3:AK$17,LOOKUP(AK$2,'[1]Measure Scores'!$A:$A,'[1]Measure Scores'!$H:$H))</f>
        <v>3</v>
      </c>
      <c r="AL11" s="8">
        <f>RANK(GETPIVOTDATA("[Measures].[Measure Score]",'[1]Facility Measure Scores'!$A$1,"[Facilities].[Facility Name]","[Facilities].[Facility Name].&amp;["&amp;$A11&amp;"]","[Facility Scores].[Measure Name]","[Facility Scores].[Measure Name].&amp;["&amp;AL$2&amp;"]"),'[1]Facility Measure Scores'!AL$3:AL$17,LOOKUP(AL$2,'[1]Measure Scores'!$A:$A,'[1]Measure Scores'!$H:$H))</f>
        <v>9</v>
      </c>
      <c r="AM11" s="8">
        <f>RANK(GETPIVOTDATA("[Measures].[Measure Score]",'[1]Facility Measure Scores'!$A$1,"[Facilities].[Facility Name]","[Facilities].[Facility Name].&amp;["&amp;$A11&amp;"]","[Facility Scores].[Measure Name]","[Facility Scores].[Measure Name].&amp;["&amp;AM$2&amp;"]"),'[1]Facility Measure Scores'!AM$3:AM$17,LOOKUP(AM$2,'[1]Measure Scores'!$A:$A,'[1]Measure Scores'!$H:$H))</f>
        <v>9</v>
      </c>
      <c r="AN11" s="8">
        <f>RANK(GETPIVOTDATA("[Measures].[Measure Score]",'[1]Facility Measure Scores'!$A$1,"[Facilities].[Facility Name]","[Facilities].[Facility Name].&amp;["&amp;$A11&amp;"]","[Facility Scores].[Measure Name]","[Facility Scores].[Measure Name].&amp;["&amp;AN$2&amp;"]"),'[1]Facility Measure Scores'!AN$3:AN$17,LOOKUP(AN$2,'[1]Measure Scores'!$A:$A,'[1]Measure Scores'!$H:$H))</f>
        <v>3</v>
      </c>
      <c r="AO11" s="8">
        <f>RANK(GETPIVOTDATA("[Measures].[Measure Score]",'[1]Facility Measure Scores'!$A$1,"[Facilities].[Facility Name]","[Facilities].[Facility Name].&amp;["&amp;$A11&amp;"]","[Facility Scores].[Measure Name]","[Facility Scores].[Measure Name].&amp;["&amp;AO$2&amp;"]"),'[1]Facility Measure Scores'!AO$3:AO$17,LOOKUP(AO$2,'[1]Measure Scores'!$A:$A,'[1]Measure Scores'!$H:$H))</f>
        <v>14</v>
      </c>
      <c r="AP11" s="8" t="e">
        <f>RANK(GETPIVOTDATA("[Measures].[Measure Score]",'[1]Facility Measure Scores'!$A$1,"[Facilities].[Facility Name]","[Facilities].[Facility Name].&amp;["&amp;$A11&amp;"]","[Facility Scores].[Measure Name]","[Facility Scores].[Measure Name].&amp;["&amp;AP$2&amp;"]"),'[1]Facility Measure Scores'!AP$3:AP$17,LOOKUP(AP$2,'[1]Measure Scores'!$A:$A,'[1]Measure Scores'!$H:$H))</f>
        <v>#N/A</v>
      </c>
      <c r="AQ11" s="8">
        <f>RANK(GETPIVOTDATA("[Measures].[Measure Score]",'[1]Facility Measure Scores'!$A$1,"[Facilities].[Facility Name]","[Facilities].[Facility Name].&amp;["&amp;$A11&amp;"]","[Facility Scores].[Measure Name]","[Facility Scores].[Measure Name].&amp;["&amp;AQ$2&amp;"]"),'[1]Facility Measure Scores'!AQ$3:AQ$17,LOOKUP(AQ$2,'[1]Measure Scores'!$A:$A,'[1]Measure Scores'!$H:$H))</f>
        <v>9</v>
      </c>
      <c r="AR11" s="8">
        <f>RANK(GETPIVOTDATA("[Measures].[Measure Score]",'[1]Facility Measure Scores'!$A$1,"[Facilities].[Facility Name]","[Facilities].[Facility Name].&amp;["&amp;$A11&amp;"]","[Facility Scores].[Measure Name]","[Facility Scores].[Measure Name].&amp;["&amp;AR$2&amp;"]"),'[1]Facility Measure Scores'!AR$3:AR$17,LOOKUP(AR$2,'[1]Measure Scores'!$A:$A,'[1]Measure Scores'!$H:$H))</f>
        <v>8</v>
      </c>
      <c r="AS11" s="8">
        <f>RANK(GETPIVOTDATA("[Measures].[Measure Score]",'[1]Facility Measure Scores'!$A$1,"[Facilities].[Facility Name]","[Facilities].[Facility Name].&amp;["&amp;$A11&amp;"]","[Facility Scores].[Measure Name]","[Facility Scores].[Measure Name].&amp;["&amp;AS$2&amp;"]"),'[1]Facility Measure Scores'!AS$3:AS$17,LOOKUP(AS$2,'[1]Measure Scores'!$A:$A,'[1]Measure Scores'!$H:$H))</f>
        <v>1</v>
      </c>
      <c r="AT11" s="8">
        <f>RANK(GETPIVOTDATA("[Measures].[Measure Score]",'[1]Facility Measure Scores'!$A$1,"[Facilities].[Facility Name]","[Facilities].[Facility Name].&amp;["&amp;$A11&amp;"]","[Facility Scores].[Measure Name]","[Facility Scores].[Measure Name].&amp;["&amp;AT$2&amp;"]"),'[1]Facility Measure Scores'!AT$3:AT$17,LOOKUP(AT$2,'[1]Measure Scores'!$A:$A,'[1]Measure Scores'!$H:$H))</f>
        <v>1</v>
      </c>
      <c r="AU11" s="8">
        <f>RANK(GETPIVOTDATA("[Measures].[Measure Score]",'[1]Facility Measure Scores'!$A$1,"[Facilities].[Facility Name]","[Facilities].[Facility Name].&amp;["&amp;$A11&amp;"]","[Facility Scores].[Measure Name]","[Facility Scores].[Measure Name].&amp;["&amp;AU$2&amp;"]"),'[1]Facility Measure Scores'!AU$3:AU$17,LOOKUP(AU$2,'[1]Measure Scores'!$A:$A,'[1]Measure Scores'!$H:$H))</f>
        <v>3</v>
      </c>
      <c r="AV11" s="8">
        <f>RANK(GETPIVOTDATA("[Measures].[Measure Score]",'[1]Facility Measure Scores'!$A$1,"[Facilities].[Facility Name]","[Facilities].[Facility Name].&amp;["&amp;$A11&amp;"]","[Facility Scores].[Measure Name]","[Facility Scores].[Measure Name].&amp;["&amp;AV$2&amp;"]"),'[1]Facility Measure Scores'!AV$3:AV$17,LOOKUP(AV$2,'[1]Measure Scores'!$A:$A,'[1]Measure Scores'!$H:$H))</f>
        <v>7</v>
      </c>
      <c r="AW11" s="8">
        <f>RANK(GETPIVOTDATA("[Measures].[Measure Score]",'[1]Facility Measure Scores'!$A$1,"[Facilities].[Facility Name]","[Facilities].[Facility Name].&amp;["&amp;$A11&amp;"]","[Facility Scores].[Measure Name]","[Facility Scores].[Measure Name].&amp;["&amp;AW$2&amp;"]"),'[1]Facility Measure Scores'!AW$3:AW$17,LOOKUP(AW$2,'[1]Measure Scores'!$A:$A,'[1]Measure Scores'!$H:$H))</f>
        <v>2</v>
      </c>
      <c r="AX11" s="8">
        <f>RANK(GETPIVOTDATA("[Measures].[Measure Score]",'[1]Facility Measure Scores'!$A$1,"[Facilities].[Facility Name]","[Facilities].[Facility Name].&amp;["&amp;$A11&amp;"]","[Facility Scores].[Measure Name]","[Facility Scores].[Measure Name].&amp;["&amp;AX$2&amp;"]"),'[1]Facility Measure Scores'!AX$3:AX$17,LOOKUP(AX$2,'[1]Measure Scores'!$A:$A,'[1]Measure Scores'!$H:$H))</f>
        <v>1</v>
      </c>
      <c r="AY11" s="8">
        <f>RANK(GETPIVOTDATA("[Measures].[Measure Score]",'[1]Facility Measure Scores'!$A$1,"[Facilities].[Facility Name]","[Facilities].[Facility Name].&amp;["&amp;$A11&amp;"]","[Facility Scores].[Measure Name]","[Facility Scores].[Measure Name].&amp;["&amp;AY$2&amp;"]"),'[1]Facility Measure Scores'!AY$3:AY$17,LOOKUP(AY$2,'[1]Measure Scores'!$A:$A,'[1]Measure Scores'!$H:$H))</f>
        <v>1</v>
      </c>
      <c r="AZ11" s="8">
        <f>RANK(GETPIVOTDATA("[Measures].[Measure Score]",'[1]Facility Measure Scores'!$A$1,"[Facilities].[Facility Name]","[Facilities].[Facility Name].&amp;["&amp;$A11&amp;"]","[Facility Scores].[Measure Name]","[Facility Scores].[Measure Name].&amp;["&amp;AZ$2&amp;"]"),'[1]Facility Measure Scores'!AZ$3:AZ$17,LOOKUP(AZ$2,'[1]Measure Scores'!$A:$A,'[1]Measure Scores'!$H:$H))</f>
        <v>4</v>
      </c>
      <c r="BA11" s="8">
        <f>RANK(GETPIVOTDATA("[Measures].[Measure Score]",'[1]Facility Measure Scores'!$A$1,"[Facilities].[Facility Name]","[Facilities].[Facility Name].&amp;["&amp;$A11&amp;"]","[Facility Scores].[Measure Name]","[Facility Scores].[Measure Name].&amp;["&amp;BA$2&amp;"]"),'[1]Facility Measure Scores'!BA$3:BA$17,LOOKUP(BA$2,'[1]Measure Scores'!$A:$A,'[1]Measure Scores'!$H:$H))</f>
        <v>1</v>
      </c>
      <c r="BB11" s="8">
        <f>RANK(GETPIVOTDATA("[Measures].[Measure Score]",'[1]Facility Measure Scores'!$A$1,"[Facilities].[Facility Name]","[Facilities].[Facility Name].&amp;["&amp;$A11&amp;"]","[Facility Scores].[Measure Name]","[Facility Scores].[Measure Name].&amp;["&amp;BB$2&amp;"]"),'[1]Facility Measure Scores'!BB$3:BB$17,LOOKUP(BB$2,'[1]Measure Scores'!$A:$A,'[1]Measure Scores'!$H:$H))</f>
        <v>10</v>
      </c>
      <c r="BC11" s="8">
        <f>RANK(GETPIVOTDATA("[Measures].[Measure Score]",'[1]Facility Measure Scores'!$A$1,"[Facilities].[Facility Name]","[Facilities].[Facility Name].&amp;["&amp;$A11&amp;"]","[Facility Scores].[Measure Name]","[Facility Scores].[Measure Name].&amp;["&amp;BC$2&amp;"]"),'[1]Facility Measure Scores'!BC$3:BC$17,LOOKUP(BC$2,'[1]Measure Scores'!$A:$A,'[1]Measure Scores'!$H:$H))</f>
        <v>1</v>
      </c>
      <c r="BD11" s="8">
        <f>RANK(GETPIVOTDATA("[Measures].[Measure Score]",'[1]Facility Measure Scores'!$A$1,"[Facilities].[Facility Name]","[Facilities].[Facility Name].&amp;["&amp;$A11&amp;"]","[Facility Scores].[Measure Name]","[Facility Scores].[Measure Name].&amp;["&amp;BD$2&amp;"]"),'[1]Facility Measure Scores'!BD$3:BD$17,LOOKUP(BD$2,'[1]Measure Scores'!$A:$A,'[1]Measure Scores'!$H:$H))</f>
        <v>1</v>
      </c>
    </row>
    <row r="12" spans="1:56" x14ac:dyDescent="0.45">
      <c r="A12" s="2" t="s">
        <v>9</v>
      </c>
      <c r="B12" s="8">
        <f>RANK(GETPIVOTDATA("[Measures].[Measure Score]",'[1]Facility Measure Scores'!$A$1,"[Facilities].[Facility Name]","[Facilities].[Facility Name].&amp;["&amp;$A12&amp;"]","[Facility Scores].[Measure Name]","[Facility Scores].[Measure Name].&amp;["&amp;B$2&amp;"]"),'[1]Facility Measure Scores'!B$3:B$17,LOOKUP(B$2,'[1]Measure Scores'!$A:$A,'[1]Measure Scores'!$H:$H))</f>
        <v>10</v>
      </c>
      <c r="C12" s="8">
        <f>RANK(GETPIVOTDATA("[Measures].[Measure Score]",'[1]Facility Measure Scores'!$A$1,"[Facilities].[Facility Name]","[Facilities].[Facility Name].&amp;["&amp;$A12&amp;"]","[Facility Scores].[Measure Name]","[Facility Scores].[Measure Name].&amp;["&amp;C$2&amp;"]"),'[1]Facility Measure Scores'!C$3:C$17,LOOKUP(C$2,'[1]Measure Scores'!$A:$A,'[1]Measure Scores'!$H:$H))</f>
        <v>9</v>
      </c>
      <c r="D12" s="8">
        <f>RANK(GETPIVOTDATA("[Measures].[Measure Score]",'[1]Facility Measure Scores'!$A$1,"[Facilities].[Facility Name]","[Facilities].[Facility Name].&amp;["&amp;$A12&amp;"]","[Facility Scores].[Measure Name]","[Facility Scores].[Measure Name].&amp;["&amp;D$2&amp;"]"),'[1]Facility Measure Scores'!D$3:D$17,LOOKUP(D$2,'[1]Measure Scores'!$A:$A,'[1]Measure Scores'!$H:$H))</f>
        <v>4</v>
      </c>
      <c r="E12" s="8">
        <f>RANK(GETPIVOTDATA("[Measures].[Measure Score]",'[1]Facility Measure Scores'!$A$1,"[Facilities].[Facility Name]","[Facilities].[Facility Name].&amp;["&amp;$A12&amp;"]","[Facility Scores].[Measure Name]","[Facility Scores].[Measure Name].&amp;["&amp;E$2&amp;"]"),'[1]Facility Measure Scores'!E$3:E$17,LOOKUP(E$2,'[1]Measure Scores'!$A:$A,'[1]Measure Scores'!$H:$H))</f>
        <v>9</v>
      </c>
      <c r="F12" s="8" t="e">
        <f>RANK(GETPIVOTDATA("[Measures].[Measure Score]",'[1]Facility Measure Scores'!$A$1,"[Facilities].[Facility Name]","[Facilities].[Facility Name].&amp;["&amp;$A12&amp;"]","[Facility Scores].[Measure Name]","[Facility Scores].[Measure Name].&amp;["&amp;F$2&amp;"]"),'[1]Facility Measure Scores'!F$3:F$17,LOOKUP(F$2,'[1]Measure Scores'!$A:$A,'[1]Measure Scores'!$H:$H))</f>
        <v>#N/A</v>
      </c>
      <c r="G12" s="8" t="e">
        <f>RANK(GETPIVOTDATA("[Measures].[Measure Score]",'[1]Facility Measure Scores'!$A$1,"[Facilities].[Facility Name]","[Facilities].[Facility Name].&amp;["&amp;$A12&amp;"]","[Facility Scores].[Measure Name]","[Facility Scores].[Measure Name].&amp;["&amp;G$2&amp;"]"),'[1]Facility Measure Scores'!G$3:G$17,LOOKUP(G$2,'[1]Measure Scores'!$A:$A,'[1]Measure Scores'!$H:$H))</f>
        <v>#N/A</v>
      </c>
      <c r="H12" s="8">
        <f>RANK(GETPIVOTDATA("[Measures].[Measure Score]",'[1]Facility Measure Scores'!$A$1,"[Facilities].[Facility Name]","[Facilities].[Facility Name].&amp;["&amp;$A12&amp;"]","[Facility Scores].[Measure Name]","[Facility Scores].[Measure Name].&amp;["&amp;H$2&amp;"]"),'[1]Facility Measure Scores'!H$3:H$17,LOOKUP(H$2,'[1]Measure Scores'!$A:$A,'[1]Measure Scores'!$H:$H))</f>
        <v>13</v>
      </c>
      <c r="I12" s="8">
        <f>RANK(GETPIVOTDATA("[Measures].[Measure Score]",'[1]Facility Measure Scores'!$A$1,"[Facilities].[Facility Name]","[Facilities].[Facility Name].&amp;["&amp;$A12&amp;"]","[Facility Scores].[Measure Name]","[Facility Scores].[Measure Name].&amp;["&amp;I$2&amp;"]"),'[1]Facility Measure Scores'!I$3:I$17,LOOKUP(I$2,'[1]Measure Scores'!$A:$A,'[1]Measure Scores'!$H:$H))</f>
        <v>1</v>
      </c>
      <c r="J12" s="8">
        <f>RANK(GETPIVOTDATA("[Measures].[Measure Score]",'[1]Facility Measure Scores'!$A$1,"[Facilities].[Facility Name]","[Facilities].[Facility Name].&amp;["&amp;$A12&amp;"]","[Facility Scores].[Measure Name]","[Facility Scores].[Measure Name].&amp;["&amp;J$2&amp;"]"),'[1]Facility Measure Scores'!J$3:J$17,LOOKUP(J$2,'[1]Measure Scores'!$A:$A,'[1]Measure Scores'!$H:$H))</f>
        <v>13</v>
      </c>
      <c r="K12" s="8" t="e">
        <f>RANK(GETPIVOTDATA("[Measures].[Measure Score]",'[1]Facility Measure Scores'!$A$1,"[Facilities].[Facility Name]","[Facilities].[Facility Name].&amp;["&amp;$A12&amp;"]","[Facility Scores].[Measure Name]","[Facility Scores].[Measure Name].&amp;["&amp;K$2&amp;"]"),'[1]Facility Measure Scores'!K$3:K$17,LOOKUP(K$2,'[1]Measure Scores'!$A:$A,'[1]Measure Scores'!$H:$H))</f>
        <v>#N/A</v>
      </c>
      <c r="L12" s="8">
        <f>RANK(GETPIVOTDATA("[Measures].[Measure Score]",'[1]Facility Measure Scores'!$A$1,"[Facilities].[Facility Name]","[Facilities].[Facility Name].&amp;["&amp;$A12&amp;"]","[Facility Scores].[Measure Name]","[Facility Scores].[Measure Name].&amp;["&amp;L$2&amp;"]"),'[1]Facility Measure Scores'!L$3:L$17,LOOKUP(L$2,'[1]Measure Scores'!$A:$A,'[1]Measure Scores'!$H:$H))</f>
        <v>1</v>
      </c>
      <c r="M12" s="8" t="e">
        <f>RANK(GETPIVOTDATA("[Measures].[Measure Score]",'[1]Facility Measure Scores'!$A$1,"[Facilities].[Facility Name]","[Facilities].[Facility Name].&amp;["&amp;$A12&amp;"]","[Facility Scores].[Measure Name]","[Facility Scores].[Measure Name].&amp;["&amp;M$2&amp;"]"),'[1]Facility Measure Scores'!M$3:M$17,LOOKUP(M$2,'[1]Measure Scores'!$A:$A,'[1]Measure Scores'!$H:$H))</f>
        <v>#N/A</v>
      </c>
      <c r="N12" s="8">
        <f>RANK(GETPIVOTDATA("[Measures].[Measure Score]",'[1]Facility Measure Scores'!$A$1,"[Facilities].[Facility Name]","[Facilities].[Facility Name].&amp;["&amp;$A12&amp;"]","[Facility Scores].[Measure Name]","[Facility Scores].[Measure Name].&amp;["&amp;N$2&amp;"]"),'[1]Facility Measure Scores'!N$3:N$17,LOOKUP(N$2,'[1]Measure Scores'!$A:$A,'[1]Measure Scores'!$H:$H))</f>
        <v>1</v>
      </c>
      <c r="O12" s="8">
        <f>RANK(GETPIVOTDATA("[Measures].[Measure Score]",'[1]Facility Measure Scores'!$A$1,"[Facilities].[Facility Name]","[Facilities].[Facility Name].&amp;["&amp;$A12&amp;"]","[Facility Scores].[Measure Name]","[Facility Scores].[Measure Name].&amp;["&amp;O$2&amp;"]"),'[1]Facility Measure Scores'!O$3:O$17,LOOKUP(O$2,'[1]Measure Scores'!$A:$A,'[1]Measure Scores'!$H:$H))</f>
        <v>13</v>
      </c>
      <c r="P12" s="8" t="e">
        <f>RANK(GETPIVOTDATA("[Measures].[Measure Score]",'[1]Facility Measure Scores'!$A$1,"[Facilities].[Facility Name]","[Facilities].[Facility Name].&amp;["&amp;$A12&amp;"]","[Facility Scores].[Measure Name]","[Facility Scores].[Measure Name].&amp;["&amp;P$2&amp;"]"),'[1]Facility Measure Scores'!P$3:P$17,LOOKUP(P$2,'[1]Measure Scores'!$A:$A,'[1]Measure Scores'!$H:$H))</f>
        <v>#N/A</v>
      </c>
      <c r="Q12" s="8">
        <f>RANK(GETPIVOTDATA("[Measures].[Measure Score]",'[1]Facility Measure Scores'!$A$1,"[Facilities].[Facility Name]","[Facilities].[Facility Name].&amp;["&amp;$A12&amp;"]","[Facility Scores].[Measure Name]","[Facility Scores].[Measure Name].&amp;["&amp;Q$2&amp;"]"),'[1]Facility Measure Scores'!Q$3:Q$17,LOOKUP(Q$2,'[1]Measure Scores'!$A:$A,'[1]Measure Scores'!$H:$H))</f>
        <v>13</v>
      </c>
      <c r="R12" s="8" t="e">
        <f>RANK(GETPIVOTDATA("[Measures].[Measure Score]",'[1]Facility Measure Scores'!$A$1,"[Facilities].[Facility Name]","[Facilities].[Facility Name].&amp;["&amp;$A12&amp;"]","[Facility Scores].[Measure Name]","[Facility Scores].[Measure Name].&amp;["&amp;R$2&amp;"]"),'[1]Facility Measure Scores'!R$3:R$17,LOOKUP(R$2,'[1]Measure Scores'!$A:$A,'[1]Measure Scores'!$H:$H))</f>
        <v>#N/A</v>
      </c>
      <c r="S12" s="8" t="e">
        <f>RANK(GETPIVOTDATA("[Measures].[Measure Score]",'[1]Facility Measure Scores'!$A$1,"[Facilities].[Facility Name]","[Facilities].[Facility Name].&amp;["&amp;$A12&amp;"]","[Facility Scores].[Measure Name]","[Facility Scores].[Measure Name].&amp;["&amp;S$2&amp;"]"),'[1]Facility Measure Scores'!S$3:S$17,LOOKUP(S$2,'[1]Measure Scores'!$A:$A,'[1]Measure Scores'!$H:$H))</f>
        <v>#N/A</v>
      </c>
      <c r="T12" s="8">
        <f>RANK(GETPIVOTDATA("[Measures].[Measure Score]",'[1]Facility Measure Scores'!$A$1,"[Facilities].[Facility Name]","[Facilities].[Facility Name].&amp;["&amp;$A12&amp;"]","[Facility Scores].[Measure Name]","[Facility Scores].[Measure Name].&amp;["&amp;T$2&amp;"]"),'[1]Facility Measure Scores'!T$3:T$17,LOOKUP(T$2,'[1]Measure Scores'!$A:$A,'[1]Measure Scores'!$H:$H))</f>
        <v>3</v>
      </c>
      <c r="U12" s="8">
        <f>RANK(GETPIVOTDATA("[Measures].[Measure Score]",'[1]Facility Measure Scores'!$A$1,"[Facilities].[Facility Name]","[Facilities].[Facility Name].&amp;["&amp;$A12&amp;"]","[Facility Scores].[Measure Name]","[Facility Scores].[Measure Name].&amp;["&amp;U$2&amp;"]"),'[1]Facility Measure Scores'!U$3:U$17,LOOKUP(U$2,'[1]Measure Scores'!$A:$A,'[1]Measure Scores'!$H:$H))</f>
        <v>13</v>
      </c>
      <c r="V12" s="8">
        <f>RANK(GETPIVOTDATA("[Measures].[Measure Score]",'[1]Facility Measure Scores'!$A$1,"[Facilities].[Facility Name]","[Facilities].[Facility Name].&amp;["&amp;$A12&amp;"]","[Facility Scores].[Measure Name]","[Facility Scores].[Measure Name].&amp;["&amp;V$2&amp;"]"),'[1]Facility Measure Scores'!V$3:V$17,LOOKUP(V$2,'[1]Measure Scores'!$A:$A,'[1]Measure Scores'!$H:$H))</f>
        <v>13</v>
      </c>
      <c r="W12" s="8" t="e">
        <f>RANK(GETPIVOTDATA("[Measures].[Measure Score]",'[1]Facility Measure Scores'!$A$1,"[Facilities].[Facility Name]","[Facilities].[Facility Name].&amp;["&amp;$A12&amp;"]","[Facility Scores].[Measure Name]","[Facility Scores].[Measure Name].&amp;["&amp;W$2&amp;"]"),'[1]Facility Measure Scores'!W$3:W$17,LOOKUP(W$2,'[1]Measure Scores'!$A:$A,'[1]Measure Scores'!$H:$H))</f>
        <v>#N/A</v>
      </c>
      <c r="X12" s="8">
        <f>RANK(GETPIVOTDATA("[Measures].[Measure Score]",'[1]Facility Measure Scores'!$A$1,"[Facilities].[Facility Name]","[Facilities].[Facility Name].&amp;["&amp;$A12&amp;"]","[Facility Scores].[Measure Name]","[Facility Scores].[Measure Name].&amp;["&amp;X$2&amp;"]"),'[1]Facility Measure Scores'!X$3:X$17,LOOKUP(X$2,'[1]Measure Scores'!$A:$A,'[1]Measure Scores'!$H:$H))</f>
        <v>9</v>
      </c>
      <c r="Y12" s="8" t="e">
        <f>RANK(GETPIVOTDATA("[Measures].[Measure Score]",'[1]Facility Measure Scores'!$A$1,"[Facilities].[Facility Name]","[Facilities].[Facility Name].&amp;["&amp;$A12&amp;"]","[Facility Scores].[Measure Name]","[Facility Scores].[Measure Name].&amp;["&amp;Y$2&amp;"]"),'[1]Facility Measure Scores'!Y$3:Y$17,LOOKUP(Y$2,'[1]Measure Scores'!$A:$A,'[1]Measure Scores'!$H:$H))</f>
        <v>#N/A</v>
      </c>
      <c r="Z12" s="8" t="e">
        <f>RANK(GETPIVOTDATA("[Measures].[Measure Score]",'[1]Facility Measure Scores'!$A$1,"[Facilities].[Facility Name]","[Facilities].[Facility Name].&amp;["&amp;$A12&amp;"]","[Facility Scores].[Measure Name]","[Facility Scores].[Measure Name].&amp;["&amp;Z$2&amp;"]"),'[1]Facility Measure Scores'!Z$3:Z$17,LOOKUP(Z$2,'[1]Measure Scores'!$A:$A,'[1]Measure Scores'!$H:$H))</f>
        <v>#N/A</v>
      </c>
      <c r="AA12" s="8" t="e">
        <f>RANK(GETPIVOTDATA("[Measures].[Measure Score]",'[1]Facility Measure Scores'!$A$1,"[Facilities].[Facility Name]","[Facilities].[Facility Name].&amp;["&amp;$A12&amp;"]","[Facility Scores].[Measure Name]","[Facility Scores].[Measure Name].&amp;["&amp;AA$2&amp;"]"),'[1]Facility Measure Scores'!AA$3:AA$17,LOOKUP(AA$2,'[1]Measure Scores'!$A:$A,'[1]Measure Scores'!$H:$H))</f>
        <v>#N/A</v>
      </c>
      <c r="AB12" s="8" t="e">
        <f>RANK(GETPIVOTDATA("[Measures].[Measure Score]",'[1]Facility Measure Scores'!$A$1,"[Facilities].[Facility Name]","[Facilities].[Facility Name].&amp;["&amp;$A12&amp;"]","[Facility Scores].[Measure Name]","[Facility Scores].[Measure Name].&amp;["&amp;AB$2&amp;"]"),'[1]Facility Measure Scores'!AB$3:AB$17,LOOKUP(AB$2,'[1]Measure Scores'!$A:$A,'[1]Measure Scores'!$H:$H))</f>
        <v>#N/A</v>
      </c>
      <c r="AC12" s="8" t="e">
        <f>RANK(GETPIVOTDATA("[Measures].[Measure Score]",'[1]Facility Measure Scores'!$A$1,"[Facilities].[Facility Name]","[Facilities].[Facility Name].&amp;["&amp;$A12&amp;"]","[Facility Scores].[Measure Name]","[Facility Scores].[Measure Name].&amp;["&amp;AC$2&amp;"]"),'[1]Facility Measure Scores'!AC$3:AC$17,LOOKUP(AC$2,'[1]Measure Scores'!$A:$A,'[1]Measure Scores'!$H:$H))</f>
        <v>#N/A</v>
      </c>
      <c r="AD12" s="8" t="e">
        <f>RANK(GETPIVOTDATA("[Measures].[Measure Score]",'[1]Facility Measure Scores'!$A$1,"[Facilities].[Facility Name]","[Facilities].[Facility Name].&amp;["&amp;$A12&amp;"]","[Facility Scores].[Measure Name]","[Facility Scores].[Measure Name].&amp;["&amp;AD$2&amp;"]"),'[1]Facility Measure Scores'!AD$3:AD$17,LOOKUP(AD$2,'[1]Measure Scores'!$A:$A,'[1]Measure Scores'!$H:$H))</f>
        <v>#N/A</v>
      </c>
      <c r="AE12" s="8" t="e">
        <f>RANK(GETPIVOTDATA("[Measures].[Measure Score]",'[1]Facility Measure Scores'!$A$1,"[Facilities].[Facility Name]","[Facilities].[Facility Name].&amp;["&amp;$A12&amp;"]","[Facility Scores].[Measure Name]","[Facility Scores].[Measure Name].&amp;["&amp;AE$2&amp;"]"),'[1]Facility Measure Scores'!AE$3:AE$17,LOOKUP(AE$2,'[1]Measure Scores'!$A:$A,'[1]Measure Scores'!$H:$H))</f>
        <v>#N/A</v>
      </c>
      <c r="AF12" s="8">
        <f>RANK(GETPIVOTDATA("[Measures].[Measure Score]",'[1]Facility Measure Scores'!$A$1,"[Facilities].[Facility Name]","[Facilities].[Facility Name].&amp;["&amp;$A12&amp;"]","[Facility Scores].[Measure Name]","[Facility Scores].[Measure Name].&amp;["&amp;AF$2&amp;"]"),'[1]Facility Measure Scores'!AF$3:AF$17,LOOKUP(AF$2,'[1]Measure Scores'!$A:$A,'[1]Measure Scores'!$H:$H))</f>
        <v>1</v>
      </c>
      <c r="AG12" s="8" t="e">
        <f>RANK(GETPIVOTDATA("[Measures].[Measure Score]",'[1]Facility Measure Scores'!$A$1,"[Facilities].[Facility Name]","[Facilities].[Facility Name].&amp;["&amp;$A12&amp;"]","[Facility Scores].[Measure Name]","[Facility Scores].[Measure Name].&amp;["&amp;AG$2&amp;"]"),'[1]Facility Measure Scores'!AG$3:AG$17,LOOKUP(AG$2,'[1]Measure Scores'!$A:$A,'[1]Measure Scores'!$H:$H))</f>
        <v>#N/A</v>
      </c>
      <c r="AH12" s="8">
        <f>RANK(GETPIVOTDATA("[Measures].[Measure Score]",'[1]Facility Measure Scores'!$A$1,"[Facilities].[Facility Name]","[Facilities].[Facility Name].&amp;["&amp;$A12&amp;"]","[Facility Scores].[Measure Name]","[Facility Scores].[Measure Name].&amp;["&amp;AH$2&amp;"]"),'[1]Facility Measure Scores'!AH$3:AH$17,LOOKUP(AH$2,'[1]Measure Scores'!$A:$A,'[1]Measure Scores'!$H:$H))</f>
        <v>1</v>
      </c>
      <c r="AI12" s="8">
        <f>RANK(GETPIVOTDATA("[Measures].[Measure Score]",'[1]Facility Measure Scores'!$A$1,"[Facilities].[Facility Name]","[Facilities].[Facility Name].&amp;["&amp;$A12&amp;"]","[Facility Scores].[Measure Name]","[Facility Scores].[Measure Name].&amp;["&amp;AI$2&amp;"]"),'[1]Facility Measure Scores'!AI$3:AI$17,LOOKUP(AI$2,'[1]Measure Scores'!$A:$A,'[1]Measure Scores'!$H:$H))</f>
        <v>13</v>
      </c>
      <c r="AJ12" s="8">
        <f>RANK(GETPIVOTDATA("[Measures].[Measure Score]",'[1]Facility Measure Scores'!$A$1,"[Facilities].[Facility Name]","[Facilities].[Facility Name].&amp;["&amp;$A12&amp;"]","[Facility Scores].[Measure Name]","[Facility Scores].[Measure Name].&amp;["&amp;AJ$2&amp;"]"),'[1]Facility Measure Scores'!AJ$3:AJ$17,LOOKUP(AJ$2,'[1]Measure Scores'!$A:$A,'[1]Measure Scores'!$H:$H))</f>
        <v>13</v>
      </c>
      <c r="AK12" s="8" t="e">
        <f>RANK(GETPIVOTDATA("[Measures].[Measure Score]",'[1]Facility Measure Scores'!$A$1,"[Facilities].[Facility Name]","[Facilities].[Facility Name].&amp;["&amp;$A12&amp;"]","[Facility Scores].[Measure Name]","[Facility Scores].[Measure Name].&amp;["&amp;AK$2&amp;"]"),'[1]Facility Measure Scores'!AK$3:AK$17,LOOKUP(AK$2,'[1]Measure Scores'!$A:$A,'[1]Measure Scores'!$H:$H))</f>
        <v>#N/A</v>
      </c>
      <c r="AL12" s="8">
        <f>RANK(GETPIVOTDATA("[Measures].[Measure Score]",'[1]Facility Measure Scores'!$A$1,"[Facilities].[Facility Name]","[Facilities].[Facility Name].&amp;["&amp;$A12&amp;"]","[Facility Scores].[Measure Name]","[Facility Scores].[Measure Name].&amp;["&amp;AL$2&amp;"]"),'[1]Facility Measure Scores'!AL$3:AL$17,LOOKUP(AL$2,'[1]Measure Scores'!$A:$A,'[1]Measure Scores'!$H:$H))</f>
        <v>11</v>
      </c>
      <c r="AM12" s="8">
        <f>RANK(GETPIVOTDATA("[Measures].[Measure Score]",'[1]Facility Measure Scores'!$A$1,"[Facilities].[Facility Name]","[Facilities].[Facility Name].&amp;["&amp;$A12&amp;"]","[Facility Scores].[Measure Name]","[Facility Scores].[Measure Name].&amp;["&amp;AM$2&amp;"]"),'[1]Facility Measure Scores'!AM$3:AM$17,LOOKUP(AM$2,'[1]Measure Scores'!$A:$A,'[1]Measure Scores'!$H:$H))</f>
        <v>2</v>
      </c>
      <c r="AN12" s="8">
        <f>RANK(GETPIVOTDATA("[Measures].[Measure Score]",'[1]Facility Measure Scores'!$A$1,"[Facilities].[Facility Name]","[Facilities].[Facility Name].&amp;["&amp;$A12&amp;"]","[Facility Scores].[Measure Name]","[Facility Scores].[Measure Name].&amp;["&amp;AN$2&amp;"]"),'[1]Facility Measure Scores'!AN$3:AN$17,LOOKUP(AN$2,'[1]Measure Scores'!$A:$A,'[1]Measure Scores'!$H:$H))</f>
        <v>5</v>
      </c>
      <c r="AO12" s="8">
        <f>RANK(GETPIVOTDATA("[Measures].[Measure Score]",'[1]Facility Measure Scores'!$A$1,"[Facilities].[Facility Name]","[Facilities].[Facility Name].&amp;["&amp;$A12&amp;"]","[Facility Scores].[Measure Name]","[Facility Scores].[Measure Name].&amp;["&amp;AO$2&amp;"]"),'[1]Facility Measure Scores'!AO$3:AO$17,LOOKUP(AO$2,'[1]Measure Scores'!$A:$A,'[1]Measure Scores'!$H:$H))</f>
        <v>6</v>
      </c>
      <c r="AP12" s="8">
        <f>RANK(GETPIVOTDATA("[Measures].[Measure Score]",'[1]Facility Measure Scores'!$A$1,"[Facilities].[Facility Name]","[Facilities].[Facility Name].&amp;["&amp;$A12&amp;"]","[Facility Scores].[Measure Name]","[Facility Scores].[Measure Name].&amp;["&amp;AP$2&amp;"]"),'[1]Facility Measure Scores'!AP$3:AP$17,LOOKUP(AP$2,'[1]Measure Scores'!$A:$A,'[1]Measure Scores'!$H:$H))</f>
        <v>3</v>
      </c>
      <c r="AQ12" s="8">
        <f>RANK(GETPIVOTDATA("[Measures].[Measure Score]",'[1]Facility Measure Scores'!$A$1,"[Facilities].[Facility Name]","[Facilities].[Facility Name].&amp;["&amp;$A12&amp;"]","[Facility Scores].[Measure Name]","[Facility Scores].[Measure Name].&amp;["&amp;AQ$2&amp;"]"),'[1]Facility Measure Scores'!AQ$3:AQ$17,LOOKUP(AQ$2,'[1]Measure Scores'!$A:$A,'[1]Measure Scores'!$H:$H))</f>
        <v>7</v>
      </c>
      <c r="AR12" s="8">
        <f>RANK(GETPIVOTDATA("[Measures].[Measure Score]",'[1]Facility Measure Scores'!$A$1,"[Facilities].[Facility Name]","[Facilities].[Facility Name].&amp;["&amp;$A12&amp;"]","[Facility Scores].[Measure Name]","[Facility Scores].[Measure Name].&amp;["&amp;AR$2&amp;"]"),'[1]Facility Measure Scores'!AR$3:AR$17,LOOKUP(AR$2,'[1]Measure Scores'!$A:$A,'[1]Measure Scores'!$H:$H))</f>
        <v>5</v>
      </c>
      <c r="AS12" s="8" t="e">
        <f>RANK(GETPIVOTDATA("[Measures].[Measure Score]",'[1]Facility Measure Scores'!$A$1,"[Facilities].[Facility Name]","[Facilities].[Facility Name].&amp;["&amp;$A12&amp;"]","[Facility Scores].[Measure Name]","[Facility Scores].[Measure Name].&amp;["&amp;AS$2&amp;"]"),'[1]Facility Measure Scores'!AS$3:AS$17,LOOKUP(AS$2,'[1]Measure Scores'!$A:$A,'[1]Measure Scores'!$H:$H))</f>
        <v>#N/A</v>
      </c>
      <c r="AT12" s="8" t="e">
        <f>RANK(GETPIVOTDATA("[Measures].[Measure Score]",'[1]Facility Measure Scores'!$A$1,"[Facilities].[Facility Name]","[Facilities].[Facility Name].&amp;["&amp;$A12&amp;"]","[Facility Scores].[Measure Name]","[Facility Scores].[Measure Name].&amp;["&amp;AT$2&amp;"]"),'[1]Facility Measure Scores'!AT$3:AT$17,LOOKUP(AT$2,'[1]Measure Scores'!$A:$A,'[1]Measure Scores'!$H:$H))</f>
        <v>#N/A</v>
      </c>
      <c r="AU12" s="8" t="e">
        <f>RANK(GETPIVOTDATA("[Measures].[Measure Score]",'[1]Facility Measure Scores'!$A$1,"[Facilities].[Facility Name]","[Facilities].[Facility Name].&amp;["&amp;$A12&amp;"]","[Facility Scores].[Measure Name]","[Facility Scores].[Measure Name].&amp;["&amp;AU$2&amp;"]"),'[1]Facility Measure Scores'!AU$3:AU$17,LOOKUP(AU$2,'[1]Measure Scores'!$A:$A,'[1]Measure Scores'!$H:$H))</f>
        <v>#N/A</v>
      </c>
      <c r="AV12" s="8">
        <f>RANK(GETPIVOTDATA("[Measures].[Measure Score]",'[1]Facility Measure Scores'!$A$1,"[Facilities].[Facility Name]","[Facilities].[Facility Name].&amp;["&amp;$A12&amp;"]","[Facility Scores].[Measure Name]","[Facility Scores].[Measure Name].&amp;["&amp;AV$2&amp;"]"),'[1]Facility Measure Scores'!AV$3:AV$17,LOOKUP(AV$2,'[1]Measure Scores'!$A:$A,'[1]Measure Scores'!$H:$H))</f>
        <v>1</v>
      </c>
      <c r="AW12" s="8" t="e">
        <f>RANK(GETPIVOTDATA("[Measures].[Measure Score]",'[1]Facility Measure Scores'!$A$1,"[Facilities].[Facility Name]","[Facilities].[Facility Name].&amp;["&amp;$A12&amp;"]","[Facility Scores].[Measure Name]","[Facility Scores].[Measure Name].&amp;["&amp;AW$2&amp;"]"),'[1]Facility Measure Scores'!AW$3:AW$17,LOOKUP(AW$2,'[1]Measure Scores'!$A:$A,'[1]Measure Scores'!$H:$H))</f>
        <v>#N/A</v>
      </c>
      <c r="AX12" s="8" t="e">
        <f>RANK(GETPIVOTDATA("[Measures].[Measure Score]",'[1]Facility Measure Scores'!$A$1,"[Facilities].[Facility Name]","[Facilities].[Facility Name].&amp;["&amp;$A12&amp;"]","[Facility Scores].[Measure Name]","[Facility Scores].[Measure Name].&amp;["&amp;AX$2&amp;"]"),'[1]Facility Measure Scores'!AX$3:AX$17,LOOKUP(AX$2,'[1]Measure Scores'!$A:$A,'[1]Measure Scores'!$H:$H))</f>
        <v>#N/A</v>
      </c>
      <c r="AY12" s="8" t="e">
        <f>RANK(GETPIVOTDATA("[Measures].[Measure Score]",'[1]Facility Measure Scores'!$A$1,"[Facilities].[Facility Name]","[Facilities].[Facility Name].&amp;["&amp;$A12&amp;"]","[Facility Scores].[Measure Name]","[Facility Scores].[Measure Name].&amp;["&amp;AY$2&amp;"]"),'[1]Facility Measure Scores'!AY$3:AY$17,LOOKUP(AY$2,'[1]Measure Scores'!$A:$A,'[1]Measure Scores'!$H:$H))</f>
        <v>#N/A</v>
      </c>
      <c r="AZ12" s="8" t="e">
        <f>RANK(GETPIVOTDATA("[Measures].[Measure Score]",'[1]Facility Measure Scores'!$A$1,"[Facilities].[Facility Name]","[Facilities].[Facility Name].&amp;["&amp;$A12&amp;"]","[Facility Scores].[Measure Name]","[Facility Scores].[Measure Name].&amp;["&amp;AZ$2&amp;"]"),'[1]Facility Measure Scores'!AZ$3:AZ$17,LOOKUP(AZ$2,'[1]Measure Scores'!$A:$A,'[1]Measure Scores'!$H:$H))</f>
        <v>#N/A</v>
      </c>
      <c r="BA12" s="8" t="e">
        <f>RANK(GETPIVOTDATA("[Measures].[Measure Score]",'[1]Facility Measure Scores'!$A$1,"[Facilities].[Facility Name]","[Facilities].[Facility Name].&amp;["&amp;$A12&amp;"]","[Facility Scores].[Measure Name]","[Facility Scores].[Measure Name].&amp;["&amp;BA$2&amp;"]"),'[1]Facility Measure Scores'!BA$3:BA$17,LOOKUP(BA$2,'[1]Measure Scores'!$A:$A,'[1]Measure Scores'!$H:$H))</f>
        <v>#N/A</v>
      </c>
      <c r="BB12" s="8">
        <f>RANK(GETPIVOTDATA("[Measures].[Measure Score]",'[1]Facility Measure Scores'!$A$1,"[Facilities].[Facility Name]","[Facilities].[Facility Name].&amp;["&amp;$A12&amp;"]","[Facility Scores].[Measure Name]","[Facility Scores].[Measure Name].&amp;["&amp;BB$2&amp;"]"),'[1]Facility Measure Scores'!BB$3:BB$17,LOOKUP(BB$2,'[1]Measure Scores'!$A:$A,'[1]Measure Scores'!$H:$H))</f>
        <v>1</v>
      </c>
      <c r="BC12" s="8" t="e">
        <f>RANK(GETPIVOTDATA("[Measures].[Measure Score]",'[1]Facility Measure Scores'!$A$1,"[Facilities].[Facility Name]","[Facilities].[Facility Name].&amp;["&amp;$A12&amp;"]","[Facility Scores].[Measure Name]","[Facility Scores].[Measure Name].&amp;["&amp;BC$2&amp;"]"),'[1]Facility Measure Scores'!BC$3:BC$17,LOOKUP(BC$2,'[1]Measure Scores'!$A:$A,'[1]Measure Scores'!$H:$H))</f>
        <v>#N/A</v>
      </c>
      <c r="BD12" s="8" t="e">
        <f>RANK(GETPIVOTDATA("[Measures].[Measure Score]",'[1]Facility Measure Scores'!$A$1,"[Facilities].[Facility Name]","[Facilities].[Facility Name].&amp;["&amp;$A12&amp;"]","[Facility Scores].[Measure Name]","[Facility Scores].[Measure Name].&amp;["&amp;BD$2&amp;"]"),'[1]Facility Measure Scores'!BD$3:BD$17,LOOKUP(BD$2,'[1]Measure Scores'!$A:$A,'[1]Measure Scores'!$H:$H))</f>
        <v>#N/A</v>
      </c>
    </row>
    <row r="13" spans="1:56" x14ac:dyDescent="0.45">
      <c r="A13" s="6" t="s">
        <v>10</v>
      </c>
      <c r="B13" s="8" t="e">
        <f>RANK(GETPIVOTDATA("[Measures].[Measure Score]",'[1]Facility Measure Scores'!$A$1,"[Facilities].[Facility Name]","[Facilities].[Facility Name].&amp;["&amp;$A13&amp;"]","[Facility Scores].[Measure Name]","[Facility Scores].[Measure Name].&amp;["&amp;B$2&amp;"]"),'[1]Facility Measure Scores'!B$3:B$17,LOOKUP(B$2,'[1]Measure Scores'!$A:$A,'[1]Measure Scores'!$H:$H))</f>
        <v>#N/A</v>
      </c>
      <c r="C13" s="8" t="e">
        <f>RANK(GETPIVOTDATA("[Measures].[Measure Score]",'[1]Facility Measure Scores'!$A$1,"[Facilities].[Facility Name]","[Facilities].[Facility Name].&amp;["&amp;$A13&amp;"]","[Facility Scores].[Measure Name]","[Facility Scores].[Measure Name].&amp;["&amp;C$2&amp;"]"),'[1]Facility Measure Scores'!C$3:C$17,LOOKUP(C$2,'[1]Measure Scores'!$A:$A,'[1]Measure Scores'!$H:$H))</f>
        <v>#N/A</v>
      </c>
      <c r="D13" s="8" t="e">
        <f>RANK(GETPIVOTDATA("[Measures].[Measure Score]",'[1]Facility Measure Scores'!$A$1,"[Facilities].[Facility Name]","[Facilities].[Facility Name].&amp;["&amp;$A13&amp;"]","[Facility Scores].[Measure Name]","[Facility Scores].[Measure Name].&amp;["&amp;D$2&amp;"]"),'[1]Facility Measure Scores'!D$3:D$17,LOOKUP(D$2,'[1]Measure Scores'!$A:$A,'[1]Measure Scores'!$H:$H))</f>
        <v>#N/A</v>
      </c>
      <c r="E13" s="8" t="e">
        <f>RANK(GETPIVOTDATA("[Measures].[Measure Score]",'[1]Facility Measure Scores'!$A$1,"[Facilities].[Facility Name]","[Facilities].[Facility Name].&amp;["&amp;$A13&amp;"]","[Facility Scores].[Measure Name]","[Facility Scores].[Measure Name].&amp;["&amp;E$2&amp;"]"),'[1]Facility Measure Scores'!E$3:E$17,LOOKUP(E$2,'[1]Measure Scores'!$A:$A,'[1]Measure Scores'!$H:$H))</f>
        <v>#N/A</v>
      </c>
      <c r="F13" s="8" t="e">
        <f>RANK(GETPIVOTDATA("[Measures].[Measure Score]",'[1]Facility Measure Scores'!$A$1,"[Facilities].[Facility Name]","[Facilities].[Facility Name].&amp;["&amp;$A13&amp;"]","[Facility Scores].[Measure Name]","[Facility Scores].[Measure Name].&amp;["&amp;F$2&amp;"]"),'[1]Facility Measure Scores'!F$3:F$17,LOOKUP(F$2,'[1]Measure Scores'!$A:$A,'[1]Measure Scores'!$H:$H))</f>
        <v>#N/A</v>
      </c>
      <c r="G13" s="8" t="e">
        <f>RANK(GETPIVOTDATA("[Measures].[Measure Score]",'[1]Facility Measure Scores'!$A$1,"[Facilities].[Facility Name]","[Facilities].[Facility Name].&amp;["&amp;$A13&amp;"]","[Facility Scores].[Measure Name]","[Facility Scores].[Measure Name].&amp;["&amp;G$2&amp;"]"),'[1]Facility Measure Scores'!G$3:G$17,LOOKUP(G$2,'[1]Measure Scores'!$A:$A,'[1]Measure Scores'!$H:$H))</f>
        <v>#N/A</v>
      </c>
      <c r="H13" s="8" t="e">
        <f>RANK(GETPIVOTDATA("[Measures].[Measure Score]",'[1]Facility Measure Scores'!$A$1,"[Facilities].[Facility Name]","[Facilities].[Facility Name].&amp;["&amp;$A13&amp;"]","[Facility Scores].[Measure Name]","[Facility Scores].[Measure Name].&amp;["&amp;H$2&amp;"]"),'[1]Facility Measure Scores'!H$3:H$17,LOOKUP(H$2,'[1]Measure Scores'!$A:$A,'[1]Measure Scores'!$H:$H))</f>
        <v>#N/A</v>
      </c>
      <c r="I13" s="8">
        <f>RANK(GETPIVOTDATA("[Measures].[Measure Score]",'[1]Facility Measure Scores'!$A$1,"[Facilities].[Facility Name]","[Facilities].[Facility Name].&amp;["&amp;$A13&amp;"]","[Facility Scores].[Measure Name]","[Facility Scores].[Measure Name].&amp;["&amp;I$2&amp;"]"),'[1]Facility Measure Scores'!I$3:I$17,LOOKUP(I$2,'[1]Measure Scores'!$A:$A,'[1]Measure Scores'!$H:$H))</f>
        <v>1</v>
      </c>
      <c r="J13" s="8" t="e">
        <f>RANK(GETPIVOTDATA("[Measures].[Measure Score]",'[1]Facility Measure Scores'!$A$1,"[Facilities].[Facility Name]","[Facilities].[Facility Name].&amp;["&amp;$A13&amp;"]","[Facility Scores].[Measure Name]","[Facility Scores].[Measure Name].&amp;["&amp;J$2&amp;"]"),'[1]Facility Measure Scores'!J$3:J$17,LOOKUP(J$2,'[1]Measure Scores'!$A:$A,'[1]Measure Scores'!$H:$H))</f>
        <v>#N/A</v>
      </c>
      <c r="K13" s="8" t="e">
        <f>RANK(GETPIVOTDATA("[Measures].[Measure Score]",'[1]Facility Measure Scores'!$A$1,"[Facilities].[Facility Name]","[Facilities].[Facility Name].&amp;["&amp;$A13&amp;"]","[Facility Scores].[Measure Name]","[Facility Scores].[Measure Name].&amp;["&amp;K$2&amp;"]"),'[1]Facility Measure Scores'!K$3:K$17,LOOKUP(K$2,'[1]Measure Scores'!$A:$A,'[1]Measure Scores'!$H:$H))</f>
        <v>#N/A</v>
      </c>
      <c r="L13" s="8">
        <f>RANK(GETPIVOTDATA("[Measures].[Measure Score]",'[1]Facility Measure Scores'!$A$1,"[Facilities].[Facility Name]","[Facilities].[Facility Name].&amp;["&amp;$A13&amp;"]","[Facility Scores].[Measure Name]","[Facility Scores].[Measure Name].&amp;["&amp;L$2&amp;"]"),'[1]Facility Measure Scores'!L$3:L$17,LOOKUP(L$2,'[1]Measure Scores'!$A:$A,'[1]Measure Scores'!$H:$H))</f>
        <v>1</v>
      </c>
      <c r="M13" s="8" t="e">
        <f>RANK(GETPIVOTDATA("[Measures].[Measure Score]",'[1]Facility Measure Scores'!$A$1,"[Facilities].[Facility Name]","[Facilities].[Facility Name].&amp;["&amp;$A13&amp;"]","[Facility Scores].[Measure Name]","[Facility Scores].[Measure Name].&amp;["&amp;M$2&amp;"]"),'[1]Facility Measure Scores'!M$3:M$17,LOOKUP(M$2,'[1]Measure Scores'!$A:$A,'[1]Measure Scores'!$H:$H))</f>
        <v>#N/A</v>
      </c>
      <c r="N13" s="8">
        <f>RANK(GETPIVOTDATA("[Measures].[Measure Score]",'[1]Facility Measure Scores'!$A$1,"[Facilities].[Facility Name]","[Facilities].[Facility Name].&amp;["&amp;$A13&amp;"]","[Facility Scores].[Measure Name]","[Facility Scores].[Measure Name].&amp;["&amp;N$2&amp;"]"),'[1]Facility Measure Scores'!N$3:N$17,LOOKUP(N$2,'[1]Measure Scores'!$A:$A,'[1]Measure Scores'!$H:$H))</f>
        <v>1</v>
      </c>
      <c r="O13" s="8" t="e">
        <f>RANK(GETPIVOTDATA("[Measures].[Measure Score]",'[1]Facility Measure Scores'!$A$1,"[Facilities].[Facility Name]","[Facilities].[Facility Name].&amp;["&amp;$A13&amp;"]","[Facility Scores].[Measure Name]","[Facility Scores].[Measure Name].&amp;["&amp;O$2&amp;"]"),'[1]Facility Measure Scores'!O$3:O$17,LOOKUP(O$2,'[1]Measure Scores'!$A:$A,'[1]Measure Scores'!$H:$H))</f>
        <v>#N/A</v>
      </c>
      <c r="P13" s="8" t="e">
        <f>RANK(GETPIVOTDATA("[Measures].[Measure Score]",'[1]Facility Measure Scores'!$A$1,"[Facilities].[Facility Name]","[Facilities].[Facility Name].&amp;["&amp;$A13&amp;"]","[Facility Scores].[Measure Name]","[Facility Scores].[Measure Name].&amp;["&amp;P$2&amp;"]"),'[1]Facility Measure Scores'!P$3:P$17,LOOKUP(P$2,'[1]Measure Scores'!$A:$A,'[1]Measure Scores'!$H:$H))</f>
        <v>#N/A</v>
      </c>
      <c r="Q13" s="8" t="e">
        <f>RANK(GETPIVOTDATA("[Measures].[Measure Score]",'[1]Facility Measure Scores'!$A$1,"[Facilities].[Facility Name]","[Facilities].[Facility Name].&amp;["&amp;$A13&amp;"]","[Facility Scores].[Measure Name]","[Facility Scores].[Measure Name].&amp;["&amp;Q$2&amp;"]"),'[1]Facility Measure Scores'!Q$3:Q$17,LOOKUP(Q$2,'[1]Measure Scores'!$A:$A,'[1]Measure Scores'!$H:$H))</f>
        <v>#N/A</v>
      </c>
      <c r="R13" s="8" t="e">
        <f>RANK(GETPIVOTDATA("[Measures].[Measure Score]",'[1]Facility Measure Scores'!$A$1,"[Facilities].[Facility Name]","[Facilities].[Facility Name].&amp;["&amp;$A13&amp;"]","[Facility Scores].[Measure Name]","[Facility Scores].[Measure Name].&amp;["&amp;R$2&amp;"]"),'[1]Facility Measure Scores'!R$3:R$17,LOOKUP(R$2,'[1]Measure Scores'!$A:$A,'[1]Measure Scores'!$H:$H))</f>
        <v>#N/A</v>
      </c>
      <c r="S13" s="8" t="e">
        <f>RANK(GETPIVOTDATA("[Measures].[Measure Score]",'[1]Facility Measure Scores'!$A$1,"[Facilities].[Facility Name]","[Facilities].[Facility Name].&amp;["&amp;$A13&amp;"]","[Facility Scores].[Measure Name]","[Facility Scores].[Measure Name].&amp;["&amp;S$2&amp;"]"),'[1]Facility Measure Scores'!S$3:S$17,LOOKUP(S$2,'[1]Measure Scores'!$A:$A,'[1]Measure Scores'!$H:$H))</f>
        <v>#N/A</v>
      </c>
      <c r="T13" s="8">
        <f>RANK(GETPIVOTDATA("[Measures].[Measure Score]",'[1]Facility Measure Scores'!$A$1,"[Facilities].[Facility Name]","[Facilities].[Facility Name].&amp;["&amp;$A13&amp;"]","[Facility Scores].[Measure Name]","[Facility Scores].[Measure Name].&amp;["&amp;T$2&amp;"]"),'[1]Facility Measure Scores'!T$3:T$17,LOOKUP(T$2,'[1]Measure Scores'!$A:$A,'[1]Measure Scores'!$H:$H))</f>
        <v>1</v>
      </c>
      <c r="U13" s="8" t="e">
        <f>RANK(GETPIVOTDATA("[Measures].[Measure Score]",'[1]Facility Measure Scores'!$A$1,"[Facilities].[Facility Name]","[Facilities].[Facility Name].&amp;["&amp;$A13&amp;"]","[Facility Scores].[Measure Name]","[Facility Scores].[Measure Name].&amp;["&amp;U$2&amp;"]"),'[1]Facility Measure Scores'!U$3:U$17,LOOKUP(U$2,'[1]Measure Scores'!$A:$A,'[1]Measure Scores'!$H:$H))</f>
        <v>#N/A</v>
      </c>
      <c r="V13" s="8" t="e">
        <f>RANK(GETPIVOTDATA("[Measures].[Measure Score]",'[1]Facility Measure Scores'!$A$1,"[Facilities].[Facility Name]","[Facilities].[Facility Name].&amp;["&amp;$A13&amp;"]","[Facility Scores].[Measure Name]","[Facility Scores].[Measure Name].&amp;["&amp;V$2&amp;"]"),'[1]Facility Measure Scores'!V$3:V$17,LOOKUP(V$2,'[1]Measure Scores'!$A:$A,'[1]Measure Scores'!$H:$H))</f>
        <v>#N/A</v>
      </c>
      <c r="W13" s="8" t="e">
        <f>RANK(GETPIVOTDATA("[Measures].[Measure Score]",'[1]Facility Measure Scores'!$A$1,"[Facilities].[Facility Name]","[Facilities].[Facility Name].&amp;["&amp;$A13&amp;"]","[Facility Scores].[Measure Name]","[Facility Scores].[Measure Name].&amp;["&amp;W$2&amp;"]"),'[1]Facility Measure Scores'!W$3:W$17,LOOKUP(W$2,'[1]Measure Scores'!$A:$A,'[1]Measure Scores'!$H:$H))</f>
        <v>#N/A</v>
      </c>
      <c r="X13" s="8" t="e">
        <f>RANK(GETPIVOTDATA("[Measures].[Measure Score]",'[1]Facility Measure Scores'!$A$1,"[Facilities].[Facility Name]","[Facilities].[Facility Name].&amp;["&amp;$A13&amp;"]","[Facility Scores].[Measure Name]","[Facility Scores].[Measure Name].&amp;["&amp;X$2&amp;"]"),'[1]Facility Measure Scores'!X$3:X$17,LOOKUP(X$2,'[1]Measure Scores'!$A:$A,'[1]Measure Scores'!$H:$H))</f>
        <v>#N/A</v>
      </c>
      <c r="Y13" s="8" t="e">
        <f>RANK(GETPIVOTDATA("[Measures].[Measure Score]",'[1]Facility Measure Scores'!$A$1,"[Facilities].[Facility Name]","[Facilities].[Facility Name].&amp;["&amp;$A13&amp;"]","[Facility Scores].[Measure Name]","[Facility Scores].[Measure Name].&amp;["&amp;Y$2&amp;"]"),'[1]Facility Measure Scores'!Y$3:Y$17,LOOKUP(Y$2,'[1]Measure Scores'!$A:$A,'[1]Measure Scores'!$H:$H))</f>
        <v>#N/A</v>
      </c>
      <c r="Z13" s="8" t="e">
        <f>RANK(GETPIVOTDATA("[Measures].[Measure Score]",'[1]Facility Measure Scores'!$A$1,"[Facilities].[Facility Name]","[Facilities].[Facility Name].&amp;["&amp;$A13&amp;"]","[Facility Scores].[Measure Name]","[Facility Scores].[Measure Name].&amp;["&amp;Z$2&amp;"]"),'[1]Facility Measure Scores'!Z$3:Z$17,LOOKUP(Z$2,'[1]Measure Scores'!$A:$A,'[1]Measure Scores'!$H:$H))</f>
        <v>#N/A</v>
      </c>
      <c r="AA13" s="8">
        <f>RANK(GETPIVOTDATA("[Measures].[Measure Score]",'[1]Facility Measure Scores'!$A$1,"[Facilities].[Facility Name]","[Facilities].[Facility Name].&amp;["&amp;$A13&amp;"]","[Facility Scores].[Measure Name]","[Facility Scores].[Measure Name].&amp;["&amp;AA$2&amp;"]"),'[1]Facility Measure Scores'!AA$3:AA$17,LOOKUP(AA$2,'[1]Measure Scores'!$A:$A,'[1]Measure Scores'!$H:$H))</f>
        <v>1</v>
      </c>
      <c r="AB13" s="8">
        <f>RANK(GETPIVOTDATA("[Measures].[Measure Score]",'[1]Facility Measure Scores'!$A$1,"[Facilities].[Facility Name]","[Facilities].[Facility Name].&amp;["&amp;$A13&amp;"]","[Facility Scores].[Measure Name]","[Facility Scores].[Measure Name].&amp;["&amp;AB$2&amp;"]"),'[1]Facility Measure Scores'!AB$3:AB$17,LOOKUP(AB$2,'[1]Measure Scores'!$A:$A,'[1]Measure Scores'!$H:$H))</f>
        <v>1</v>
      </c>
      <c r="AC13" s="8">
        <f>RANK(GETPIVOTDATA("[Measures].[Measure Score]",'[1]Facility Measure Scores'!$A$1,"[Facilities].[Facility Name]","[Facilities].[Facility Name].&amp;["&amp;$A13&amp;"]","[Facility Scores].[Measure Name]","[Facility Scores].[Measure Name].&amp;["&amp;AC$2&amp;"]"),'[1]Facility Measure Scores'!AC$3:AC$17,LOOKUP(AC$2,'[1]Measure Scores'!$A:$A,'[1]Measure Scores'!$H:$H))</f>
        <v>1</v>
      </c>
      <c r="AD13" s="8" t="e">
        <f>RANK(GETPIVOTDATA("[Measures].[Measure Score]",'[1]Facility Measure Scores'!$A$1,"[Facilities].[Facility Name]","[Facilities].[Facility Name].&amp;["&amp;$A13&amp;"]","[Facility Scores].[Measure Name]","[Facility Scores].[Measure Name].&amp;["&amp;AD$2&amp;"]"),'[1]Facility Measure Scores'!AD$3:AD$17,LOOKUP(AD$2,'[1]Measure Scores'!$A:$A,'[1]Measure Scores'!$H:$H))</f>
        <v>#N/A</v>
      </c>
      <c r="AE13" s="8" t="e">
        <f>RANK(GETPIVOTDATA("[Measures].[Measure Score]",'[1]Facility Measure Scores'!$A$1,"[Facilities].[Facility Name]","[Facilities].[Facility Name].&amp;["&amp;$A13&amp;"]","[Facility Scores].[Measure Name]","[Facility Scores].[Measure Name].&amp;["&amp;AE$2&amp;"]"),'[1]Facility Measure Scores'!AE$3:AE$17,LOOKUP(AE$2,'[1]Measure Scores'!$A:$A,'[1]Measure Scores'!$H:$H))</f>
        <v>#N/A</v>
      </c>
      <c r="AF13" s="8">
        <f>RANK(GETPIVOTDATA("[Measures].[Measure Score]",'[1]Facility Measure Scores'!$A$1,"[Facilities].[Facility Name]","[Facilities].[Facility Name].&amp;["&amp;$A13&amp;"]","[Facility Scores].[Measure Name]","[Facility Scores].[Measure Name].&amp;["&amp;AF$2&amp;"]"),'[1]Facility Measure Scores'!AF$3:AF$17,LOOKUP(AF$2,'[1]Measure Scores'!$A:$A,'[1]Measure Scores'!$H:$H))</f>
        <v>1</v>
      </c>
      <c r="AG13" s="8" t="e">
        <f>RANK(GETPIVOTDATA("[Measures].[Measure Score]",'[1]Facility Measure Scores'!$A$1,"[Facilities].[Facility Name]","[Facilities].[Facility Name].&amp;["&amp;$A13&amp;"]","[Facility Scores].[Measure Name]","[Facility Scores].[Measure Name].&amp;["&amp;AG$2&amp;"]"),'[1]Facility Measure Scores'!AG$3:AG$17,LOOKUP(AG$2,'[1]Measure Scores'!$A:$A,'[1]Measure Scores'!$H:$H))</f>
        <v>#N/A</v>
      </c>
      <c r="AH13" s="8">
        <f>RANK(GETPIVOTDATA("[Measures].[Measure Score]",'[1]Facility Measure Scores'!$A$1,"[Facilities].[Facility Name]","[Facilities].[Facility Name].&amp;["&amp;$A13&amp;"]","[Facility Scores].[Measure Name]","[Facility Scores].[Measure Name].&amp;["&amp;AH$2&amp;"]"),'[1]Facility Measure Scores'!AH$3:AH$17,LOOKUP(AH$2,'[1]Measure Scores'!$A:$A,'[1]Measure Scores'!$H:$H))</f>
        <v>1</v>
      </c>
      <c r="AI13" s="8" t="e">
        <f>RANK(GETPIVOTDATA("[Measures].[Measure Score]",'[1]Facility Measure Scores'!$A$1,"[Facilities].[Facility Name]","[Facilities].[Facility Name].&amp;["&amp;$A13&amp;"]","[Facility Scores].[Measure Name]","[Facility Scores].[Measure Name].&amp;["&amp;AI$2&amp;"]"),'[1]Facility Measure Scores'!AI$3:AI$17,LOOKUP(AI$2,'[1]Measure Scores'!$A:$A,'[1]Measure Scores'!$H:$H))</f>
        <v>#N/A</v>
      </c>
      <c r="AJ13" s="8" t="e">
        <f>RANK(GETPIVOTDATA("[Measures].[Measure Score]",'[1]Facility Measure Scores'!$A$1,"[Facilities].[Facility Name]","[Facilities].[Facility Name].&amp;["&amp;$A13&amp;"]","[Facility Scores].[Measure Name]","[Facility Scores].[Measure Name].&amp;["&amp;AJ$2&amp;"]"),'[1]Facility Measure Scores'!AJ$3:AJ$17,LOOKUP(AJ$2,'[1]Measure Scores'!$A:$A,'[1]Measure Scores'!$H:$H))</f>
        <v>#N/A</v>
      </c>
      <c r="AK13" s="8" t="e">
        <f>RANK(GETPIVOTDATA("[Measures].[Measure Score]",'[1]Facility Measure Scores'!$A$1,"[Facilities].[Facility Name]","[Facilities].[Facility Name].&amp;["&amp;$A13&amp;"]","[Facility Scores].[Measure Name]","[Facility Scores].[Measure Name].&amp;["&amp;AK$2&amp;"]"),'[1]Facility Measure Scores'!AK$3:AK$17,LOOKUP(AK$2,'[1]Measure Scores'!$A:$A,'[1]Measure Scores'!$H:$H))</f>
        <v>#N/A</v>
      </c>
      <c r="AL13" s="8" t="e">
        <f>RANK(GETPIVOTDATA("[Measures].[Measure Score]",'[1]Facility Measure Scores'!$A$1,"[Facilities].[Facility Name]","[Facilities].[Facility Name].&amp;["&amp;$A13&amp;"]","[Facility Scores].[Measure Name]","[Facility Scores].[Measure Name].&amp;["&amp;AL$2&amp;"]"),'[1]Facility Measure Scores'!AL$3:AL$17,LOOKUP(AL$2,'[1]Measure Scores'!$A:$A,'[1]Measure Scores'!$H:$H))</f>
        <v>#N/A</v>
      </c>
      <c r="AM13" s="8" t="e">
        <f>RANK(GETPIVOTDATA("[Measures].[Measure Score]",'[1]Facility Measure Scores'!$A$1,"[Facilities].[Facility Name]","[Facilities].[Facility Name].&amp;["&amp;$A13&amp;"]","[Facility Scores].[Measure Name]","[Facility Scores].[Measure Name].&amp;["&amp;AM$2&amp;"]"),'[1]Facility Measure Scores'!AM$3:AM$17,LOOKUP(AM$2,'[1]Measure Scores'!$A:$A,'[1]Measure Scores'!$H:$H))</f>
        <v>#N/A</v>
      </c>
      <c r="AN13" s="8" t="e">
        <f>RANK(GETPIVOTDATA("[Measures].[Measure Score]",'[1]Facility Measure Scores'!$A$1,"[Facilities].[Facility Name]","[Facilities].[Facility Name].&amp;["&amp;$A13&amp;"]","[Facility Scores].[Measure Name]","[Facility Scores].[Measure Name].&amp;["&amp;AN$2&amp;"]"),'[1]Facility Measure Scores'!AN$3:AN$17,LOOKUP(AN$2,'[1]Measure Scores'!$A:$A,'[1]Measure Scores'!$H:$H))</f>
        <v>#N/A</v>
      </c>
      <c r="AO13" s="8" t="e">
        <f>RANK(GETPIVOTDATA("[Measures].[Measure Score]",'[1]Facility Measure Scores'!$A$1,"[Facilities].[Facility Name]","[Facilities].[Facility Name].&amp;["&amp;$A13&amp;"]","[Facility Scores].[Measure Name]","[Facility Scores].[Measure Name].&amp;["&amp;AO$2&amp;"]"),'[1]Facility Measure Scores'!AO$3:AO$17,LOOKUP(AO$2,'[1]Measure Scores'!$A:$A,'[1]Measure Scores'!$H:$H))</f>
        <v>#N/A</v>
      </c>
      <c r="AP13" s="8" t="e">
        <f>RANK(GETPIVOTDATA("[Measures].[Measure Score]",'[1]Facility Measure Scores'!$A$1,"[Facilities].[Facility Name]","[Facilities].[Facility Name].&amp;["&amp;$A13&amp;"]","[Facility Scores].[Measure Name]","[Facility Scores].[Measure Name].&amp;["&amp;AP$2&amp;"]"),'[1]Facility Measure Scores'!AP$3:AP$17,LOOKUP(AP$2,'[1]Measure Scores'!$A:$A,'[1]Measure Scores'!$H:$H))</f>
        <v>#N/A</v>
      </c>
      <c r="AQ13" s="8" t="e">
        <f>RANK(GETPIVOTDATA("[Measures].[Measure Score]",'[1]Facility Measure Scores'!$A$1,"[Facilities].[Facility Name]","[Facilities].[Facility Name].&amp;["&amp;$A13&amp;"]","[Facility Scores].[Measure Name]","[Facility Scores].[Measure Name].&amp;["&amp;AQ$2&amp;"]"),'[1]Facility Measure Scores'!AQ$3:AQ$17,LOOKUP(AQ$2,'[1]Measure Scores'!$A:$A,'[1]Measure Scores'!$H:$H))</f>
        <v>#N/A</v>
      </c>
      <c r="AR13" s="8" t="e">
        <f>RANK(GETPIVOTDATA("[Measures].[Measure Score]",'[1]Facility Measure Scores'!$A$1,"[Facilities].[Facility Name]","[Facilities].[Facility Name].&amp;["&amp;$A13&amp;"]","[Facility Scores].[Measure Name]","[Facility Scores].[Measure Name].&amp;["&amp;AR$2&amp;"]"),'[1]Facility Measure Scores'!AR$3:AR$17,LOOKUP(AR$2,'[1]Measure Scores'!$A:$A,'[1]Measure Scores'!$H:$H))</f>
        <v>#N/A</v>
      </c>
      <c r="AS13" s="8" t="e">
        <f>RANK(GETPIVOTDATA("[Measures].[Measure Score]",'[1]Facility Measure Scores'!$A$1,"[Facilities].[Facility Name]","[Facilities].[Facility Name].&amp;["&amp;$A13&amp;"]","[Facility Scores].[Measure Name]","[Facility Scores].[Measure Name].&amp;["&amp;AS$2&amp;"]"),'[1]Facility Measure Scores'!AS$3:AS$17,LOOKUP(AS$2,'[1]Measure Scores'!$A:$A,'[1]Measure Scores'!$H:$H))</f>
        <v>#N/A</v>
      </c>
      <c r="AT13" s="8" t="e">
        <f>RANK(GETPIVOTDATA("[Measures].[Measure Score]",'[1]Facility Measure Scores'!$A$1,"[Facilities].[Facility Name]","[Facilities].[Facility Name].&amp;["&amp;$A13&amp;"]","[Facility Scores].[Measure Name]","[Facility Scores].[Measure Name].&amp;["&amp;AT$2&amp;"]"),'[1]Facility Measure Scores'!AT$3:AT$17,LOOKUP(AT$2,'[1]Measure Scores'!$A:$A,'[1]Measure Scores'!$H:$H))</f>
        <v>#N/A</v>
      </c>
      <c r="AU13" s="8" t="e">
        <f>RANK(GETPIVOTDATA("[Measures].[Measure Score]",'[1]Facility Measure Scores'!$A$1,"[Facilities].[Facility Name]","[Facilities].[Facility Name].&amp;["&amp;$A13&amp;"]","[Facility Scores].[Measure Name]","[Facility Scores].[Measure Name].&amp;["&amp;AU$2&amp;"]"),'[1]Facility Measure Scores'!AU$3:AU$17,LOOKUP(AU$2,'[1]Measure Scores'!$A:$A,'[1]Measure Scores'!$H:$H))</f>
        <v>#N/A</v>
      </c>
      <c r="AV13" s="8">
        <f>RANK(GETPIVOTDATA("[Measures].[Measure Score]",'[1]Facility Measure Scores'!$A$1,"[Facilities].[Facility Name]","[Facilities].[Facility Name].&amp;["&amp;$A13&amp;"]","[Facility Scores].[Measure Name]","[Facility Scores].[Measure Name].&amp;["&amp;AV$2&amp;"]"),'[1]Facility Measure Scores'!AV$3:AV$17,LOOKUP(AV$2,'[1]Measure Scores'!$A:$A,'[1]Measure Scores'!$H:$H))</f>
        <v>1</v>
      </c>
      <c r="AW13" s="8" t="e">
        <f>RANK(GETPIVOTDATA("[Measures].[Measure Score]",'[1]Facility Measure Scores'!$A$1,"[Facilities].[Facility Name]","[Facilities].[Facility Name].&amp;["&amp;$A13&amp;"]","[Facility Scores].[Measure Name]","[Facility Scores].[Measure Name].&amp;["&amp;AW$2&amp;"]"),'[1]Facility Measure Scores'!AW$3:AW$17,LOOKUP(AW$2,'[1]Measure Scores'!$A:$A,'[1]Measure Scores'!$H:$H))</f>
        <v>#N/A</v>
      </c>
      <c r="AX13" s="8" t="e">
        <f>RANK(GETPIVOTDATA("[Measures].[Measure Score]",'[1]Facility Measure Scores'!$A$1,"[Facilities].[Facility Name]","[Facilities].[Facility Name].&amp;["&amp;$A13&amp;"]","[Facility Scores].[Measure Name]","[Facility Scores].[Measure Name].&amp;["&amp;AX$2&amp;"]"),'[1]Facility Measure Scores'!AX$3:AX$17,LOOKUP(AX$2,'[1]Measure Scores'!$A:$A,'[1]Measure Scores'!$H:$H))</f>
        <v>#N/A</v>
      </c>
      <c r="AY13" s="8" t="e">
        <f>RANK(GETPIVOTDATA("[Measures].[Measure Score]",'[1]Facility Measure Scores'!$A$1,"[Facilities].[Facility Name]","[Facilities].[Facility Name].&amp;["&amp;$A13&amp;"]","[Facility Scores].[Measure Name]","[Facility Scores].[Measure Name].&amp;["&amp;AY$2&amp;"]"),'[1]Facility Measure Scores'!AY$3:AY$17,LOOKUP(AY$2,'[1]Measure Scores'!$A:$A,'[1]Measure Scores'!$H:$H))</f>
        <v>#N/A</v>
      </c>
      <c r="AZ13" s="8" t="e">
        <f>RANK(GETPIVOTDATA("[Measures].[Measure Score]",'[1]Facility Measure Scores'!$A$1,"[Facilities].[Facility Name]","[Facilities].[Facility Name].&amp;["&amp;$A13&amp;"]","[Facility Scores].[Measure Name]","[Facility Scores].[Measure Name].&amp;["&amp;AZ$2&amp;"]"),'[1]Facility Measure Scores'!AZ$3:AZ$17,LOOKUP(AZ$2,'[1]Measure Scores'!$A:$A,'[1]Measure Scores'!$H:$H))</f>
        <v>#N/A</v>
      </c>
      <c r="BA13" s="8" t="e">
        <f>RANK(GETPIVOTDATA("[Measures].[Measure Score]",'[1]Facility Measure Scores'!$A$1,"[Facilities].[Facility Name]","[Facilities].[Facility Name].&amp;["&amp;$A13&amp;"]","[Facility Scores].[Measure Name]","[Facility Scores].[Measure Name].&amp;["&amp;BA$2&amp;"]"),'[1]Facility Measure Scores'!BA$3:BA$17,LOOKUP(BA$2,'[1]Measure Scores'!$A:$A,'[1]Measure Scores'!$H:$H))</f>
        <v>#N/A</v>
      </c>
      <c r="BB13" s="8">
        <f>RANK(GETPIVOTDATA("[Measures].[Measure Score]",'[1]Facility Measure Scores'!$A$1,"[Facilities].[Facility Name]","[Facilities].[Facility Name].&amp;["&amp;$A13&amp;"]","[Facility Scores].[Measure Name]","[Facility Scores].[Measure Name].&amp;["&amp;BB$2&amp;"]"),'[1]Facility Measure Scores'!BB$3:BB$17,LOOKUP(BB$2,'[1]Measure Scores'!$A:$A,'[1]Measure Scores'!$H:$H))</f>
        <v>1</v>
      </c>
      <c r="BC13" s="8" t="e">
        <f>RANK(GETPIVOTDATA("[Measures].[Measure Score]",'[1]Facility Measure Scores'!$A$1,"[Facilities].[Facility Name]","[Facilities].[Facility Name].&amp;["&amp;$A13&amp;"]","[Facility Scores].[Measure Name]","[Facility Scores].[Measure Name].&amp;["&amp;BC$2&amp;"]"),'[1]Facility Measure Scores'!BC$3:BC$17,LOOKUP(BC$2,'[1]Measure Scores'!$A:$A,'[1]Measure Scores'!$H:$H))</f>
        <v>#N/A</v>
      </c>
      <c r="BD13" s="8" t="e">
        <f>RANK(GETPIVOTDATA("[Measures].[Measure Score]",'[1]Facility Measure Scores'!$A$1,"[Facilities].[Facility Name]","[Facilities].[Facility Name].&amp;["&amp;$A13&amp;"]","[Facility Scores].[Measure Name]","[Facility Scores].[Measure Name].&amp;["&amp;BD$2&amp;"]"),'[1]Facility Measure Scores'!BD$3:BD$17,LOOKUP(BD$2,'[1]Measure Scores'!$A:$A,'[1]Measure Scores'!$H:$H))</f>
        <v>#N/A</v>
      </c>
    </row>
    <row r="14" spans="1:56" x14ac:dyDescent="0.45">
      <c r="A14" s="2" t="s">
        <v>11</v>
      </c>
      <c r="B14" s="8">
        <f>RANK(GETPIVOTDATA("[Measures].[Measure Score]",'[1]Facility Measure Scores'!$A$1,"[Facilities].[Facility Name]","[Facilities].[Facility Name].&amp;["&amp;$A14&amp;"]","[Facility Scores].[Measure Name]","[Facility Scores].[Measure Name].&amp;["&amp;B$2&amp;"]"),'[1]Facility Measure Scores'!B$3:B$17,LOOKUP(B$2,'[1]Measure Scores'!$A:$A,'[1]Measure Scores'!$H:$H))</f>
        <v>9</v>
      </c>
      <c r="C14" s="8">
        <f>RANK(GETPIVOTDATA("[Measures].[Measure Score]",'[1]Facility Measure Scores'!$A$1,"[Facilities].[Facility Name]","[Facilities].[Facility Name].&amp;["&amp;$A14&amp;"]","[Facility Scores].[Measure Name]","[Facility Scores].[Measure Name].&amp;["&amp;C$2&amp;"]"),'[1]Facility Measure Scores'!C$3:C$17,LOOKUP(C$2,'[1]Measure Scores'!$A:$A,'[1]Measure Scores'!$H:$H))</f>
        <v>11</v>
      </c>
      <c r="D14" s="8">
        <f>RANK(GETPIVOTDATA("[Measures].[Measure Score]",'[1]Facility Measure Scores'!$A$1,"[Facilities].[Facility Name]","[Facilities].[Facility Name].&amp;["&amp;$A14&amp;"]","[Facility Scores].[Measure Name]","[Facility Scores].[Measure Name].&amp;["&amp;D$2&amp;"]"),'[1]Facility Measure Scores'!D$3:D$17,LOOKUP(D$2,'[1]Measure Scores'!$A:$A,'[1]Measure Scores'!$H:$H))</f>
        <v>11</v>
      </c>
      <c r="E14" s="8">
        <f>RANK(GETPIVOTDATA("[Measures].[Measure Score]",'[1]Facility Measure Scores'!$A$1,"[Facilities].[Facility Name]","[Facilities].[Facility Name].&amp;["&amp;$A14&amp;"]","[Facility Scores].[Measure Name]","[Facility Scores].[Measure Name].&amp;["&amp;E$2&amp;"]"),'[1]Facility Measure Scores'!E$3:E$17,LOOKUP(E$2,'[1]Measure Scores'!$A:$A,'[1]Measure Scores'!$H:$H))</f>
        <v>3</v>
      </c>
      <c r="F14" s="8" t="e">
        <f>RANK(GETPIVOTDATA("[Measures].[Measure Score]",'[1]Facility Measure Scores'!$A$1,"[Facilities].[Facility Name]","[Facilities].[Facility Name].&amp;["&amp;$A14&amp;"]","[Facility Scores].[Measure Name]","[Facility Scores].[Measure Name].&amp;["&amp;F$2&amp;"]"),'[1]Facility Measure Scores'!F$3:F$17,LOOKUP(F$2,'[1]Measure Scores'!$A:$A,'[1]Measure Scores'!$H:$H))</f>
        <v>#N/A</v>
      </c>
      <c r="G14" s="8" t="e">
        <f>RANK(GETPIVOTDATA("[Measures].[Measure Score]",'[1]Facility Measure Scores'!$A$1,"[Facilities].[Facility Name]","[Facilities].[Facility Name].&amp;["&amp;$A14&amp;"]","[Facility Scores].[Measure Name]","[Facility Scores].[Measure Name].&amp;["&amp;G$2&amp;"]"),'[1]Facility Measure Scores'!G$3:G$17,LOOKUP(G$2,'[1]Measure Scores'!$A:$A,'[1]Measure Scores'!$H:$H))</f>
        <v>#N/A</v>
      </c>
      <c r="H14" s="8">
        <f>RANK(GETPIVOTDATA("[Measures].[Measure Score]",'[1]Facility Measure Scores'!$A$1,"[Facilities].[Facility Name]","[Facilities].[Facility Name].&amp;["&amp;$A14&amp;"]","[Facility Scores].[Measure Name]","[Facility Scores].[Measure Name].&amp;["&amp;H$2&amp;"]"),'[1]Facility Measure Scores'!H$3:H$17,LOOKUP(H$2,'[1]Measure Scores'!$A:$A,'[1]Measure Scores'!$H:$H))</f>
        <v>11</v>
      </c>
      <c r="I14" s="8">
        <f>RANK(GETPIVOTDATA("[Measures].[Measure Score]",'[1]Facility Measure Scores'!$A$1,"[Facilities].[Facility Name]","[Facilities].[Facility Name].&amp;["&amp;$A14&amp;"]","[Facility Scores].[Measure Name]","[Facility Scores].[Measure Name].&amp;["&amp;I$2&amp;"]"),'[1]Facility Measure Scores'!I$3:I$17,LOOKUP(I$2,'[1]Measure Scores'!$A:$A,'[1]Measure Scores'!$H:$H))</f>
        <v>1</v>
      </c>
      <c r="J14" s="8">
        <f>RANK(GETPIVOTDATA("[Measures].[Measure Score]",'[1]Facility Measure Scores'!$A$1,"[Facilities].[Facility Name]","[Facilities].[Facility Name].&amp;["&amp;$A14&amp;"]","[Facility Scores].[Measure Name]","[Facility Scores].[Measure Name].&amp;["&amp;J$2&amp;"]"),'[1]Facility Measure Scores'!J$3:J$17,LOOKUP(J$2,'[1]Measure Scores'!$A:$A,'[1]Measure Scores'!$H:$H))</f>
        <v>11</v>
      </c>
      <c r="K14" s="8" t="e">
        <f>RANK(GETPIVOTDATA("[Measures].[Measure Score]",'[1]Facility Measure Scores'!$A$1,"[Facilities].[Facility Name]","[Facilities].[Facility Name].&amp;["&amp;$A14&amp;"]","[Facility Scores].[Measure Name]","[Facility Scores].[Measure Name].&amp;["&amp;K$2&amp;"]"),'[1]Facility Measure Scores'!K$3:K$17,LOOKUP(K$2,'[1]Measure Scores'!$A:$A,'[1]Measure Scores'!$H:$H))</f>
        <v>#N/A</v>
      </c>
      <c r="L14" s="8">
        <f>RANK(GETPIVOTDATA("[Measures].[Measure Score]",'[1]Facility Measure Scores'!$A$1,"[Facilities].[Facility Name]","[Facilities].[Facility Name].&amp;["&amp;$A14&amp;"]","[Facility Scores].[Measure Name]","[Facility Scores].[Measure Name].&amp;["&amp;L$2&amp;"]"),'[1]Facility Measure Scores'!L$3:L$17,LOOKUP(L$2,'[1]Measure Scores'!$A:$A,'[1]Measure Scores'!$H:$H))</f>
        <v>1</v>
      </c>
      <c r="M14" s="8" t="e">
        <f>RANK(GETPIVOTDATA("[Measures].[Measure Score]",'[1]Facility Measure Scores'!$A$1,"[Facilities].[Facility Name]","[Facilities].[Facility Name].&amp;["&amp;$A14&amp;"]","[Facility Scores].[Measure Name]","[Facility Scores].[Measure Name].&amp;["&amp;M$2&amp;"]"),'[1]Facility Measure Scores'!M$3:M$17,LOOKUP(M$2,'[1]Measure Scores'!$A:$A,'[1]Measure Scores'!$H:$H))</f>
        <v>#N/A</v>
      </c>
      <c r="N14" s="8">
        <f>RANK(GETPIVOTDATA("[Measures].[Measure Score]",'[1]Facility Measure Scores'!$A$1,"[Facilities].[Facility Name]","[Facilities].[Facility Name].&amp;["&amp;$A14&amp;"]","[Facility Scores].[Measure Name]","[Facility Scores].[Measure Name].&amp;["&amp;N$2&amp;"]"),'[1]Facility Measure Scores'!N$3:N$17,LOOKUP(N$2,'[1]Measure Scores'!$A:$A,'[1]Measure Scores'!$H:$H))</f>
        <v>1</v>
      </c>
      <c r="O14" s="8">
        <f>RANK(GETPIVOTDATA("[Measures].[Measure Score]",'[1]Facility Measure Scores'!$A$1,"[Facilities].[Facility Name]","[Facilities].[Facility Name].&amp;["&amp;$A14&amp;"]","[Facility Scores].[Measure Name]","[Facility Scores].[Measure Name].&amp;["&amp;O$2&amp;"]"),'[1]Facility Measure Scores'!O$3:O$17,LOOKUP(O$2,'[1]Measure Scores'!$A:$A,'[1]Measure Scores'!$H:$H))</f>
        <v>10</v>
      </c>
      <c r="P14" s="8">
        <f>RANK(GETPIVOTDATA("[Measures].[Measure Score]",'[1]Facility Measure Scores'!$A$1,"[Facilities].[Facility Name]","[Facilities].[Facility Name].&amp;["&amp;$A14&amp;"]","[Facility Scores].[Measure Name]","[Facility Scores].[Measure Name].&amp;["&amp;P$2&amp;"]"),'[1]Facility Measure Scores'!P$3:P$17,LOOKUP(P$2,'[1]Measure Scores'!$A:$A,'[1]Measure Scores'!$H:$H))</f>
        <v>10</v>
      </c>
      <c r="Q14" s="8">
        <f>RANK(GETPIVOTDATA("[Measures].[Measure Score]",'[1]Facility Measure Scores'!$A$1,"[Facilities].[Facility Name]","[Facilities].[Facility Name].&amp;["&amp;$A14&amp;"]","[Facility Scores].[Measure Name]","[Facility Scores].[Measure Name].&amp;["&amp;Q$2&amp;"]"),'[1]Facility Measure Scores'!Q$3:Q$17,LOOKUP(Q$2,'[1]Measure Scores'!$A:$A,'[1]Measure Scores'!$H:$H))</f>
        <v>10</v>
      </c>
      <c r="R14" s="8">
        <f>RANK(GETPIVOTDATA("[Measures].[Measure Score]",'[1]Facility Measure Scores'!$A$1,"[Facilities].[Facility Name]","[Facilities].[Facility Name].&amp;["&amp;$A14&amp;"]","[Facility Scores].[Measure Name]","[Facility Scores].[Measure Name].&amp;["&amp;R$2&amp;"]"),'[1]Facility Measure Scores'!R$3:R$17,LOOKUP(R$2,'[1]Measure Scores'!$A:$A,'[1]Measure Scores'!$H:$H))</f>
        <v>11</v>
      </c>
      <c r="S14" s="8">
        <f>RANK(GETPIVOTDATA("[Measures].[Measure Score]",'[1]Facility Measure Scores'!$A$1,"[Facilities].[Facility Name]","[Facilities].[Facility Name].&amp;["&amp;$A14&amp;"]","[Facility Scores].[Measure Name]","[Facility Scores].[Measure Name].&amp;["&amp;S$2&amp;"]"),'[1]Facility Measure Scores'!S$3:S$17,LOOKUP(S$2,'[1]Measure Scores'!$A:$A,'[1]Measure Scores'!$H:$H))</f>
        <v>8</v>
      </c>
      <c r="T14" s="8">
        <f>RANK(GETPIVOTDATA("[Measures].[Measure Score]",'[1]Facility Measure Scores'!$A$1,"[Facilities].[Facility Name]","[Facilities].[Facility Name].&amp;["&amp;$A14&amp;"]","[Facility Scores].[Measure Name]","[Facility Scores].[Measure Name].&amp;["&amp;T$2&amp;"]"),'[1]Facility Measure Scores'!T$3:T$17,LOOKUP(T$2,'[1]Measure Scores'!$A:$A,'[1]Measure Scores'!$H:$H))</f>
        <v>5</v>
      </c>
      <c r="U14" s="8">
        <f>RANK(GETPIVOTDATA("[Measures].[Measure Score]",'[1]Facility Measure Scores'!$A$1,"[Facilities].[Facility Name]","[Facilities].[Facility Name].&amp;["&amp;$A14&amp;"]","[Facility Scores].[Measure Name]","[Facility Scores].[Measure Name].&amp;["&amp;U$2&amp;"]"),'[1]Facility Measure Scores'!U$3:U$17,LOOKUP(U$2,'[1]Measure Scores'!$A:$A,'[1]Measure Scores'!$H:$H))</f>
        <v>11</v>
      </c>
      <c r="V14" s="8">
        <f>RANK(GETPIVOTDATA("[Measures].[Measure Score]",'[1]Facility Measure Scores'!$A$1,"[Facilities].[Facility Name]","[Facilities].[Facility Name].&amp;["&amp;$A14&amp;"]","[Facility Scores].[Measure Name]","[Facility Scores].[Measure Name].&amp;["&amp;V$2&amp;"]"),'[1]Facility Measure Scores'!V$3:V$17,LOOKUP(V$2,'[1]Measure Scores'!$A:$A,'[1]Measure Scores'!$H:$H))</f>
        <v>10</v>
      </c>
      <c r="W14" s="8">
        <f>RANK(GETPIVOTDATA("[Measures].[Measure Score]",'[1]Facility Measure Scores'!$A$1,"[Facilities].[Facility Name]","[Facilities].[Facility Name].&amp;["&amp;$A14&amp;"]","[Facility Scores].[Measure Name]","[Facility Scores].[Measure Name].&amp;["&amp;W$2&amp;"]"),'[1]Facility Measure Scores'!W$3:W$17,LOOKUP(W$2,'[1]Measure Scores'!$A:$A,'[1]Measure Scores'!$H:$H))</f>
        <v>11</v>
      </c>
      <c r="X14" s="8">
        <f>RANK(GETPIVOTDATA("[Measures].[Measure Score]",'[1]Facility Measure Scores'!$A$1,"[Facilities].[Facility Name]","[Facilities].[Facility Name].&amp;["&amp;$A14&amp;"]","[Facility Scores].[Measure Name]","[Facility Scores].[Measure Name].&amp;["&amp;X$2&amp;"]"),'[1]Facility Measure Scores'!X$3:X$17,LOOKUP(X$2,'[1]Measure Scores'!$A:$A,'[1]Measure Scores'!$H:$H))</f>
        <v>4</v>
      </c>
      <c r="Y14" s="8" t="e">
        <f>RANK(GETPIVOTDATA("[Measures].[Measure Score]",'[1]Facility Measure Scores'!$A$1,"[Facilities].[Facility Name]","[Facilities].[Facility Name].&amp;["&amp;$A14&amp;"]","[Facility Scores].[Measure Name]","[Facility Scores].[Measure Name].&amp;["&amp;Y$2&amp;"]"),'[1]Facility Measure Scores'!Y$3:Y$17,LOOKUP(Y$2,'[1]Measure Scores'!$A:$A,'[1]Measure Scores'!$H:$H))</f>
        <v>#N/A</v>
      </c>
      <c r="Z14" s="8">
        <f>RANK(GETPIVOTDATA("[Measures].[Measure Score]",'[1]Facility Measure Scores'!$A$1,"[Facilities].[Facility Name]","[Facilities].[Facility Name].&amp;["&amp;$A14&amp;"]","[Facility Scores].[Measure Name]","[Facility Scores].[Measure Name].&amp;["&amp;Z$2&amp;"]"),'[1]Facility Measure Scores'!Z$3:Z$17,LOOKUP(Z$2,'[1]Measure Scores'!$A:$A,'[1]Measure Scores'!$H:$H))</f>
        <v>4</v>
      </c>
      <c r="AA14" s="8">
        <f>RANK(GETPIVOTDATA("[Measures].[Measure Score]",'[1]Facility Measure Scores'!$A$1,"[Facilities].[Facility Name]","[Facilities].[Facility Name].&amp;["&amp;$A14&amp;"]","[Facility Scores].[Measure Name]","[Facility Scores].[Measure Name].&amp;["&amp;AA$2&amp;"]"),'[1]Facility Measure Scores'!AA$3:AA$17,LOOKUP(AA$2,'[1]Measure Scores'!$A:$A,'[1]Measure Scores'!$H:$H))</f>
        <v>8</v>
      </c>
      <c r="AB14" s="8">
        <f>RANK(GETPIVOTDATA("[Measures].[Measure Score]",'[1]Facility Measure Scores'!$A$1,"[Facilities].[Facility Name]","[Facilities].[Facility Name].&amp;["&amp;$A14&amp;"]","[Facility Scores].[Measure Name]","[Facility Scores].[Measure Name].&amp;["&amp;AB$2&amp;"]"),'[1]Facility Measure Scores'!AB$3:AB$17,LOOKUP(AB$2,'[1]Measure Scores'!$A:$A,'[1]Measure Scores'!$H:$H))</f>
        <v>13</v>
      </c>
      <c r="AC14" s="8">
        <f>RANK(GETPIVOTDATA("[Measures].[Measure Score]",'[1]Facility Measure Scores'!$A$1,"[Facilities].[Facility Name]","[Facilities].[Facility Name].&amp;["&amp;$A14&amp;"]","[Facility Scores].[Measure Name]","[Facility Scores].[Measure Name].&amp;["&amp;AC$2&amp;"]"),'[1]Facility Measure Scores'!AC$3:AC$17,LOOKUP(AC$2,'[1]Measure Scores'!$A:$A,'[1]Measure Scores'!$H:$H))</f>
        <v>9</v>
      </c>
      <c r="AD14" s="8">
        <f>RANK(GETPIVOTDATA("[Measures].[Measure Score]",'[1]Facility Measure Scores'!$A$1,"[Facilities].[Facility Name]","[Facilities].[Facility Name].&amp;["&amp;$A14&amp;"]","[Facility Scores].[Measure Name]","[Facility Scores].[Measure Name].&amp;["&amp;AD$2&amp;"]"),'[1]Facility Measure Scores'!AD$3:AD$17,LOOKUP(AD$2,'[1]Measure Scores'!$A:$A,'[1]Measure Scores'!$H:$H))</f>
        <v>5</v>
      </c>
      <c r="AE14" s="8" t="e">
        <f>RANK(GETPIVOTDATA("[Measures].[Measure Score]",'[1]Facility Measure Scores'!$A$1,"[Facilities].[Facility Name]","[Facilities].[Facility Name].&amp;["&amp;$A14&amp;"]","[Facility Scores].[Measure Name]","[Facility Scores].[Measure Name].&amp;["&amp;AE$2&amp;"]"),'[1]Facility Measure Scores'!AE$3:AE$17,LOOKUP(AE$2,'[1]Measure Scores'!$A:$A,'[1]Measure Scores'!$H:$H))</f>
        <v>#N/A</v>
      </c>
      <c r="AF14" s="8">
        <f>RANK(GETPIVOTDATA("[Measures].[Measure Score]",'[1]Facility Measure Scores'!$A$1,"[Facilities].[Facility Name]","[Facilities].[Facility Name].&amp;["&amp;$A14&amp;"]","[Facility Scores].[Measure Name]","[Facility Scores].[Measure Name].&amp;["&amp;AF$2&amp;"]"),'[1]Facility Measure Scores'!AF$3:AF$17,LOOKUP(AF$2,'[1]Measure Scores'!$A:$A,'[1]Measure Scores'!$H:$H))</f>
        <v>1</v>
      </c>
      <c r="AG14" s="8" t="e">
        <f>RANK(GETPIVOTDATA("[Measures].[Measure Score]",'[1]Facility Measure Scores'!$A$1,"[Facilities].[Facility Name]","[Facilities].[Facility Name].&amp;["&amp;$A14&amp;"]","[Facility Scores].[Measure Name]","[Facility Scores].[Measure Name].&amp;["&amp;AG$2&amp;"]"),'[1]Facility Measure Scores'!AG$3:AG$17,LOOKUP(AG$2,'[1]Measure Scores'!$A:$A,'[1]Measure Scores'!$H:$H))</f>
        <v>#N/A</v>
      </c>
      <c r="AH14" s="8">
        <f>RANK(GETPIVOTDATA("[Measures].[Measure Score]",'[1]Facility Measure Scores'!$A$1,"[Facilities].[Facility Name]","[Facilities].[Facility Name].&amp;["&amp;$A14&amp;"]","[Facility Scores].[Measure Name]","[Facility Scores].[Measure Name].&amp;["&amp;AH$2&amp;"]"),'[1]Facility Measure Scores'!AH$3:AH$17,LOOKUP(AH$2,'[1]Measure Scores'!$A:$A,'[1]Measure Scores'!$H:$H))</f>
        <v>1</v>
      </c>
      <c r="AI14" s="8">
        <f>RANK(GETPIVOTDATA("[Measures].[Measure Score]",'[1]Facility Measure Scores'!$A$1,"[Facilities].[Facility Name]","[Facilities].[Facility Name].&amp;["&amp;$A14&amp;"]","[Facility Scores].[Measure Name]","[Facility Scores].[Measure Name].&amp;["&amp;AI$2&amp;"]"),'[1]Facility Measure Scores'!AI$3:AI$17,LOOKUP(AI$2,'[1]Measure Scores'!$A:$A,'[1]Measure Scores'!$H:$H))</f>
        <v>11</v>
      </c>
      <c r="AJ14" s="8">
        <f>RANK(GETPIVOTDATA("[Measures].[Measure Score]",'[1]Facility Measure Scores'!$A$1,"[Facilities].[Facility Name]","[Facilities].[Facility Name].&amp;["&amp;$A14&amp;"]","[Facility Scores].[Measure Name]","[Facility Scores].[Measure Name].&amp;["&amp;AJ$2&amp;"]"),'[1]Facility Measure Scores'!AJ$3:AJ$17,LOOKUP(AJ$2,'[1]Measure Scores'!$A:$A,'[1]Measure Scores'!$H:$H))</f>
        <v>11</v>
      </c>
      <c r="AK14" s="8" t="e">
        <f>RANK(GETPIVOTDATA("[Measures].[Measure Score]",'[1]Facility Measure Scores'!$A$1,"[Facilities].[Facility Name]","[Facilities].[Facility Name].&amp;["&amp;$A14&amp;"]","[Facility Scores].[Measure Name]","[Facility Scores].[Measure Name].&amp;["&amp;AK$2&amp;"]"),'[1]Facility Measure Scores'!AK$3:AK$17,LOOKUP(AK$2,'[1]Measure Scores'!$A:$A,'[1]Measure Scores'!$H:$H))</f>
        <v>#N/A</v>
      </c>
      <c r="AL14" s="8">
        <f>RANK(GETPIVOTDATA("[Measures].[Measure Score]",'[1]Facility Measure Scores'!$A$1,"[Facilities].[Facility Name]","[Facilities].[Facility Name].&amp;["&amp;$A14&amp;"]","[Facility Scores].[Measure Name]","[Facility Scores].[Measure Name].&amp;["&amp;AL$2&amp;"]"),'[1]Facility Measure Scores'!AL$3:AL$17,LOOKUP(AL$2,'[1]Measure Scores'!$A:$A,'[1]Measure Scores'!$H:$H))</f>
        <v>3</v>
      </c>
      <c r="AM14" s="8">
        <f>RANK(GETPIVOTDATA("[Measures].[Measure Score]",'[1]Facility Measure Scores'!$A$1,"[Facilities].[Facility Name]","[Facilities].[Facility Name].&amp;["&amp;$A14&amp;"]","[Facility Scores].[Measure Name]","[Facility Scores].[Measure Name].&amp;["&amp;AM$2&amp;"]"),'[1]Facility Measure Scores'!AM$3:AM$17,LOOKUP(AM$2,'[1]Measure Scores'!$A:$A,'[1]Measure Scores'!$H:$H))</f>
        <v>2</v>
      </c>
      <c r="AN14" s="8">
        <f>RANK(GETPIVOTDATA("[Measures].[Measure Score]",'[1]Facility Measure Scores'!$A$1,"[Facilities].[Facility Name]","[Facilities].[Facility Name].&amp;["&amp;$A14&amp;"]","[Facility Scores].[Measure Name]","[Facility Scores].[Measure Name].&amp;["&amp;AN$2&amp;"]"),'[1]Facility Measure Scores'!AN$3:AN$17,LOOKUP(AN$2,'[1]Measure Scores'!$A:$A,'[1]Measure Scores'!$H:$H))</f>
        <v>6</v>
      </c>
      <c r="AO14" s="8">
        <f>RANK(GETPIVOTDATA("[Measures].[Measure Score]",'[1]Facility Measure Scores'!$A$1,"[Facilities].[Facility Name]","[Facilities].[Facility Name].&amp;["&amp;$A14&amp;"]","[Facility Scores].[Measure Name]","[Facility Scores].[Measure Name].&amp;["&amp;AO$2&amp;"]"),'[1]Facility Measure Scores'!AO$3:AO$17,LOOKUP(AO$2,'[1]Measure Scores'!$A:$A,'[1]Measure Scores'!$H:$H))</f>
        <v>3</v>
      </c>
      <c r="AP14" s="8">
        <f>RANK(GETPIVOTDATA("[Measures].[Measure Score]",'[1]Facility Measure Scores'!$A$1,"[Facilities].[Facility Name]","[Facilities].[Facility Name].&amp;["&amp;$A14&amp;"]","[Facility Scores].[Measure Name]","[Facility Scores].[Measure Name].&amp;["&amp;AP$2&amp;"]"),'[1]Facility Measure Scores'!AP$3:AP$17,LOOKUP(AP$2,'[1]Measure Scores'!$A:$A,'[1]Measure Scores'!$H:$H))</f>
        <v>4</v>
      </c>
      <c r="AQ14" s="8">
        <f>RANK(GETPIVOTDATA("[Measures].[Measure Score]",'[1]Facility Measure Scores'!$A$1,"[Facilities].[Facility Name]","[Facilities].[Facility Name].&amp;["&amp;$A14&amp;"]","[Facility Scores].[Measure Name]","[Facility Scores].[Measure Name].&amp;["&amp;AQ$2&amp;"]"),'[1]Facility Measure Scores'!AQ$3:AQ$17,LOOKUP(AQ$2,'[1]Measure Scores'!$A:$A,'[1]Measure Scores'!$H:$H))</f>
        <v>2</v>
      </c>
      <c r="AR14" s="8">
        <f>RANK(GETPIVOTDATA("[Measures].[Measure Score]",'[1]Facility Measure Scores'!$A$1,"[Facilities].[Facility Name]","[Facilities].[Facility Name].&amp;["&amp;$A14&amp;"]","[Facility Scores].[Measure Name]","[Facility Scores].[Measure Name].&amp;["&amp;AR$2&amp;"]"),'[1]Facility Measure Scores'!AR$3:AR$17,LOOKUP(AR$2,'[1]Measure Scores'!$A:$A,'[1]Measure Scores'!$H:$H))</f>
        <v>3</v>
      </c>
      <c r="AS14" s="8" t="e">
        <f>RANK(GETPIVOTDATA("[Measures].[Measure Score]",'[1]Facility Measure Scores'!$A$1,"[Facilities].[Facility Name]","[Facilities].[Facility Name].&amp;["&amp;$A14&amp;"]","[Facility Scores].[Measure Name]","[Facility Scores].[Measure Name].&amp;["&amp;AS$2&amp;"]"),'[1]Facility Measure Scores'!AS$3:AS$17,LOOKUP(AS$2,'[1]Measure Scores'!$A:$A,'[1]Measure Scores'!$H:$H))</f>
        <v>#N/A</v>
      </c>
      <c r="AT14" s="8" t="e">
        <f>RANK(GETPIVOTDATA("[Measures].[Measure Score]",'[1]Facility Measure Scores'!$A$1,"[Facilities].[Facility Name]","[Facilities].[Facility Name].&amp;["&amp;$A14&amp;"]","[Facility Scores].[Measure Name]","[Facility Scores].[Measure Name].&amp;["&amp;AT$2&amp;"]"),'[1]Facility Measure Scores'!AT$3:AT$17,LOOKUP(AT$2,'[1]Measure Scores'!$A:$A,'[1]Measure Scores'!$H:$H))</f>
        <v>#N/A</v>
      </c>
      <c r="AU14" s="8">
        <f>RANK(GETPIVOTDATA("[Measures].[Measure Score]",'[1]Facility Measure Scores'!$A$1,"[Facilities].[Facility Name]","[Facilities].[Facility Name].&amp;["&amp;$A14&amp;"]","[Facility Scores].[Measure Name]","[Facility Scores].[Measure Name].&amp;["&amp;AU$2&amp;"]"),'[1]Facility Measure Scores'!AU$3:AU$17,LOOKUP(AU$2,'[1]Measure Scores'!$A:$A,'[1]Measure Scores'!$H:$H))</f>
        <v>12</v>
      </c>
      <c r="AV14" s="8">
        <f>RANK(GETPIVOTDATA("[Measures].[Measure Score]",'[1]Facility Measure Scores'!$A$1,"[Facilities].[Facility Name]","[Facilities].[Facility Name].&amp;["&amp;$A14&amp;"]","[Facility Scores].[Measure Name]","[Facility Scores].[Measure Name].&amp;["&amp;AV$2&amp;"]"),'[1]Facility Measure Scores'!AV$3:AV$17,LOOKUP(AV$2,'[1]Measure Scores'!$A:$A,'[1]Measure Scores'!$H:$H))</f>
        <v>1</v>
      </c>
      <c r="AW14" s="8">
        <f>RANK(GETPIVOTDATA("[Measures].[Measure Score]",'[1]Facility Measure Scores'!$A$1,"[Facilities].[Facility Name]","[Facilities].[Facility Name].&amp;["&amp;$A14&amp;"]","[Facility Scores].[Measure Name]","[Facility Scores].[Measure Name].&amp;["&amp;AW$2&amp;"]"),'[1]Facility Measure Scores'!AW$3:AW$17,LOOKUP(AW$2,'[1]Measure Scores'!$A:$A,'[1]Measure Scores'!$H:$H))</f>
        <v>12</v>
      </c>
      <c r="AX14" s="8" t="e">
        <f>RANK(GETPIVOTDATA("[Measures].[Measure Score]",'[1]Facility Measure Scores'!$A$1,"[Facilities].[Facility Name]","[Facilities].[Facility Name].&amp;["&amp;$A14&amp;"]","[Facility Scores].[Measure Name]","[Facility Scores].[Measure Name].&amp;["&amp;AX$2&amp;"]"),'[1]Facility Measure Scores'!AX$3:AX$17,LOOKUP(AX$2,'[1]Measure Scores'!$A:$A,'[1]Measure Scores'!$H:$H))</f>
        <v>#N/A</v>
      </c>
      <c r="AY14" s="8" t="e">
        <f>RANK(GETPIVOTDATA("[Measures].[Measure Score]",'[1]Facility Measure Scores'!$A$1,"[Facilities].[Facility Name]","[Facilities].[Facility Name].&amp;["&amp;$A14&amp;"]","[Facility Scores].[Measure Name]","[Facility Scores].[Measure Name].&amp;["&amp;AY$2&amp;"]"),'[1]Facility Measure Scores'!AY$3:AY$17,LOOKUP(AY$2,'[1]Measure Scores'!$A:$A,'[1]Measure Scores'!$H:$H))</f>
        <v>#N/A</v>
      </c>
      <c r="AZ14" s="8" t="e">
        <f>RANK(GETPIVOTDATA("[Measures].[Measure Score]",'[1]Facility Measure Scores'!$A$1,"[Facilities].[Facility Name]","[Facilities].[Facility Name].&amp;["&amp;$A14&amp;"]","[Facility Scores].[Measure Name]","[Facility Scores].[Measure Name].&amp;["&amp;AZ$2&amp;"]"),'[1]Facility Measure Scores'!AZ$3:AZ$17,LOOKUP(AZ$2,'[1]Measure Scores'!$A:$A,'[1]Measure Scores'!$H:$H))</f>
        <v>#N/A</v>
      </c>
      <c r="BA14" s="8">
        <f>RANK(GETPIVOTDATA("[Measures].[Measure Score]",'[1]Facility Measure Scores'!$A$1,"[Facilities].[Facility Name]","[Facilities].[Facility Name].&amp;["&amp;$A14&amp;"]","[Facility Scores].[Measure Name]","[Facility Scores].[Measure Name].&amp;["&amp;BA$2&amp;"]"),'[1]Facility Measure Scores'!BA$3:BA$17,LOOKUP(BA$2,'[1]Measure Scores'!$A:$A,'[1]Measure Scores'!$H:$H))</f>
        <v>11</v>
      </c>
      <c r="BB14" s="8">
        <f>RANK(GETPIVOTDATA("[Measures].[Measure Score]",'[1]Facility Measure Scores'!$A$1,"[Facilities].[Facility Name]","[Facilities].[Facility Name].&amp;["&amp;$A14&amp;"]","[Facility Scores].[Measure Name]","[Facility Scores].[Measure Name].&amp;["&amp;BB$2&amp;"]"),'[1]Facility Measure Scores'!BB$3:BB$17,LOOKUP(BB$2,'[1]Measure Scores'!$A:$A,'[1]Measure Scores'!$H:$H))</f>
        <v>6</v>
      </c>
      <c r="BC14" s="8">
        <f>RANK(GETPIVOTDATA("[Measures].[Measure Score]",'[1]Facility Measure Scores'!$A$1,"[Facilities].[Facility Name]","[Facilities].[Facility Name].&amp;["&amp;$A14&amp;"]","[Facility Scores].[Measure Name]","[Facility Scores].[Measure Name].&amp;["&amp;BC$2&amp;"]"),'[1]Facility Measure Scores'!BC$3:BC$17,LOOKUP(BC$2,'[1]Measure Scores'!$A:$A,'[1]Measure Scores'!$H:$H))</f>
        <v>11</v>
      </c>
      <c r="BD14" s="8" t="e">
        <f>RANK(GETPIVOTDATA("[Measures].[Measure Score]",'[1]Facility Measure Scores'!$A$1,"[Facilities].[Facility Name]","[Facilities].[Facility Name].&amp;["&amp;$A14&amp;"]","[Facility Scores].[Measure Name]","[Facility Scores].[Measure Name].&amp;["&amp;BD$2&amp;"]"),'[1]Facility Measure Scores'!BD$3:BD$17,LOOKUP(BD$2,'[1]Measure Scores'!$A:$A,'[1]Measure Scores'!$H:$H))</f>
        <v>#N/A</v>
      </c>
    </row>
    <row r="15" spans="1:56" x14ac:dyDescent="0.45">
      <c r="A15" s="6" t="s">
        <v>12</v>
      </c>
      <c r="B15" s="8">
        <f>RANK(GETPIVOTDATA("[Measures].[Measure Score]",'[1]Facility Measure Scores'!$A$1,"[Facilities].[Facility Name]","[Facilities].[Facility Name].&amp;["&amp;$A15&amp;"]","[Facility Scores].[Measure Name]","[Facility Scores].[Measure Name].&amp;["&amp;B$2&amp;"]"),'[1]Facility Measure Scores'!B$3:B$17,LOOKUP(B$2,'[1]Measure Scores'!$A:$A,'[1]Measure Scores'!$H:$H))</f>
        <v>10</v>
      </c>
      <c r="C15" s="8">
        <f>RANK(GETPIVOTDATA("[Measures].[Measure Score]",'[1]Facility Measure Scores'!$A$1,"[Facilities].[Facility Name]","[Facilities].[Facility Name].&amp;["&amp;$A15&amp;"]","[Facility Scores].[Measure Name]","[Facility Scores].[Measure Name].&amp;["&amp;C$2&amp;"]"),'[1]Facility Measure Scores'!C$3:C$17,LOOKUP(C$2,'[1]Measure Scores'!$A:$A,'[1]Measure Scores'!$H:$H))</f>
        <v>9</v>
      </c>
      <c r="D15" s="8">
        <f>RANK(GETPIVOTDATA("[Measures].[Measure Score]",'[1]Facility Measure Scores'!$A$1,"[Facilities].[Facility Name]","[Facilities].[Facility Name].&amp;["&amp;$A15&amp;"]","[Facility Scores].[Measure Name]","[Facility Scores].[Measure Name].&amp;["&amp;D$2&amp;"]"),'[1]Facility Measure Scores'!D$3:D$17,LOOKUP(D$2,'[1]Measure Scores'!$A:$A,'[1]Measure Scores'!$H:$H))</f>
        <v>4</v>
      </c>
      <c r="E15" s="8">
        <f>RANK(GETPIVOTDATA("[Measures].[Measure Score]",'[1]Facility Measure Scores'!$A$1,"[Facilities].[Facility Name]","[Facilities].[Facility Name].&amp;["&amp;$A15&amp;"]","[Facility Scores].[Measure Name]","[Facility Scores].[Measure Name].&amp;["&amp;E$2&amp;"]"),'[1]Facility Measure Scores'!E$3:E$17,LOOKUP(E$2,'[1]Measure Scores'!$A:$A,'[1]Measure Scores'!$H:$H))</f>
        <v>14</v>
      </c>
      <c r="F15" s="8" t="e">
        <f>RANK(GETPIVOTDATA("[Measures].[Measure Score]",'[1]Facility Measure Scores'!$A$1,"[Facilities].[Facility Name]","[Facilities].[Facility Name].&amp;["&amp;$A15&amp;"]","[Facility Scores].[Measure Name]","[Facility Scores].[Measure Name].&amp;["&amp;F$2&amp;"]"),'[1]Facility Measure Scores'!F$3:F$17,LOOKUP(F$2,'[1]Measure Scores'!$A:$A,'[1]Measure Scores'!$H:$H))</f>
        <v>#N/A</v>
      </c>
      <c r="G15" s="8" t="e">
        <f>RANK(GETPIVOTDATA("[Measures].[Measure Score]",'[1]Facility Measure Scores'!$A$1,"[Facilities].[Facility Name]","[Facilities].[Facility Name].&amp;["&amp;$A15&amp;"]","[Facility Scores].[Measure Name]","[Facility Scores].[Measure Name].&amp;["&amp;G$2&amp;"]"),'[1]Facility Measure Scores'!G$3:G$17,LOOKUP(G$2,'[1]Measure Scores'!$A:$A,'[1]Measure Scores'!$H:$H))</f>
        <v>#N/A</v>
      </c>
      <c r="H15" s="8">
        <f>RANK(GETPIVOTDATA("[Measures].[Measure Score]",'[1]Facility Measure Scores'!$A$1,"[Facilities].[Facility Name]","[Facilities].[Facility Name].&amp;["&amp;$A15&amp;"]","[Facility Scores].[Measure Name]","[Facility Scores].[Measure Name].&amp;["&amp;H$2&amp;"]"),'[1]Facility Measure Scores'!H$3:H$17,LOOKUP(H$2,'[1]Measure Scores'!$A:$A,'[1]Measure Scores'!$H:$H))</f>
        <v>14</v>
      </c>
      <c r="I15" s="8">
        <f>RANK(GETPIVOTDATA("[Measures].[Measure Score]",'[1]Facility Measure Scores'!$A$1,"[Facilities].[Facility Name]","[Facilities].[Facility Name].&amp;["&amp;$A15&amp;"]","[Facility Scores].[Measure Name]","[Facility Scores].[Measure Name].&amp;["&amp;I$2&amp;"]"),'[1]Facility Measure Scores'!I$3:I$17,LOOKUP(I$2,'[1]Measure Scores'!$A:$A,'[1]Measure Scores'!$H:$H))</f>
        <v>1</v>
      </c>
      <c r="J15" s="8">
        <f>RANK(GETPIVOTDATA("[Measures].[Measure Score]",'[1]Facility Measure Scores'!$A$1,"[Facilities].[Facility Name]","[Facilities].[Facility Name].&amp;["&amp;$A15&amp;"]","[Facility Scores].[Measure Name]","[Facility Scores].[Measure Name].&amp;["&amp;J$2&amp;"]"),'[1]Facility Measure Scores'!J$3:J$17,LOOKUP(J$2,'[1]Measure Scores'!$A:$A,'[1]Measure Scores'!$H:$H))</f>
        <v>14</v>
      </c>
      <c r="K15" s="8" t="e">
        <f>RANK(GETPIVOTDATA("[Measures].[Measure Score]",'[1]Facility Measure Scores'!$A$1,"[Facilities].[Facility Name]","[Facilities].[Facility Name].&amp;["&amp;$A15&amp;"]","[Facility Scores].[Measure Name]","[Facility Scores].[Measure Name].&amp;["&amp;K$2&amp;"]"),'[1]Facility Measure Scores'!K$3:K$17,LOOKUP(K$2,'[1]Measure Scores'!$A:$A,'[1]Measure Scores'!$H:$H))</f>
        <v>#N/A</v>
      </c>
      <c r="L15" s="8">
        <f>RANK(GETPIVOTDATA("[Measures].[Measure Score]",'[1]Facility Measure Scores'!$A$1,"[Facilities].[Facility Name]","[Facilities].[Facility Name].&amp;["&amp;$A15&amp;"]","[Facility Scores].[Measure Name]","[Facility Scores].[Measure Name].&amp;["&amp;L$2&amp;"]"),'[1]Facility Measure Scores'!L$3:L$17,LOOKUP(L$2,'[1]Measure Scores'!$A:$A,'[1]Measure Scores'!$H:$H))</f>
        <v>1</v>
      </c>
      <c r="M15" s="8" t="e">
        <f>RANK(GETPIVOTDATA("[Measures].[Measure Score]",'[1]Facility Measure Scores'!$A$1,"[Facilities].[Facility Name]","[Facilities].[Facility Name].&amp;["&amp;$A15&amp;"]","[Facility Scores].[Measure Name]","[Facility Scores].[Measure Name].&amp;["&amp;M$2&amp;"]"),'[1]Facility Measure Scores'!M$3:M$17,LOOKUP(M$2,'[1]Measure Scores'!$A:$A,'[1]Measure Scores'!$H:$H))</f>
        <v>#N/A</v>
      </c>
      <c r="N15" s="8">
        <f>RANK(GETPIVOTDATA("[Measures].[Measure Score]",'[1]Facility Measure Scores'!$A$1,"[Facilities].[Facility Name]","[Facilities].[Facility Name].&amp;["&amp;$A15&amp;"]","[Facility Scores].[Measure Name]","[Facility Scores].[Measure Name].&amp;["&amp;N$2&amp;"]"),'[1]Facility Measure Scores'!N$3:N$17,LOOKUP(N$2,'[1]Measure Scores'!$A:$A,'[1]Measure Scores'!$H:$H))</f>
        <v>1</v>
      </c>
      <c r="O15" s="8">
        <f>RANK(GETPIVOTDATA("[Measures].[Measure Score]",'[1]Facility Measure Scores'!$A$1,"[Facilities].[Facility Name]","[Facilities].[Facility Name].&amp;["&amp;$A15&amp;"]","[Facility Scores].[Measure Name]","[Facility Scores].[Measure Name].&amp;["&amp;O$2&amp;"]"),'[1]Facility Measure Scores'!O$3:O$17,LOOKUP(O$2,'[1]Measure Scores'!$A:$A,'[1]Measure Scores'!$H:$H))</f>
        <v>14</v>
      </c>
      <c r="P15" s="8" t="e">
        <f>RANK(GETPIVOTDATA("[Measures].[Measure Score]",'[1]Facility Measure Scores'!$A$1,"[Facilities].[Facility Name]","[Facilities].[Facility Name].&amp;["&amp;$A15&amp;"]","[Facility Scores].[Measure Name]","[Facility Scores].[Measure Name].&amp;["&amp;P$2&amp;"]"),'[1]Facility Measure Scores'!P$3:P$17,LOOKUP(P$2,'[1]Measure Scores'!$A:$A,'[1]Measure Scores'!$H:$H))</f>
        <v>#N/A</v>
      </c>
      <c r="Q15" s="8">
        <f>RANK(GETPIVOTDATA("[Measures].[Measure Score]",'[1]Facility Measure Scores'!$A$1,"[Facilities].[Facility Name]","[Facilities].[Facility Name].&amp;["&amp;$A15&amp;"]","[Facility Scores].[Measure Name]","[Facility Scores].[Measure Name].&amp;["&amp;Q$2&amp;"]"),'[1]Facility Measure Scores'!Q$3:Q$17,LOOKUP(Q$2,'[1]Measure Scores'!$A:$A,'[1]Measure Scores'!$H:$H))</f>
        <v>14</v>
      </c>
      <c r="R15" s="8" t="e">
        <f>RANK(GETPIVOTDATA("[Measures].[Measure Score]",'[1]Facility Measure Scores'!$A$1,"[Facilities].[Facility Name]","[Facilities].[Facility Name].&amp;["&amp;$A15&amp;"]","[Facility Scores].[Measure Name]","[Facility Scores].[Measure Name].&amp;["&amp;R$2&amp;"]"),'[1]Facility Measure Scores'!R$3:R$17,LOOKUP(R$2,'[1]Measure Scores'!$A:$A,'[1]Measure Scores'!$H:$H))</f>
        <v>#N/A</v>
      </c>
      <c r="S15" s="8" t="e">
        <f>RANK(GETPIVOTDATA("[Measures].[Measure Score]",'[1]Facility Measure Scores'!$A$1,"[Facilities].[Facility Name]","[Facilities].[Facility Name].&amp;["&amp;$A15&amp;"]","[Facility Scores].[Measure Name]","[Facility Scores].[Measure Name].&amp;["&amp;S$2&amp;"]"),'[1]Facility Measure Scores'!S$3:S$17,LOOKUP(S$2,'[1]Measure Scores'!$A:$A,'[1]Measure Scores'!$H:$H))</f>
        <v>#N/A</v>
      </c>
      <c r="T15" s="8">
        <f>RANK(GETPIVOTDATA("[Measures].[Measure Score]",'[1]Facility Measure Scores'!$A$1,"[Facilities].[Facility Name]","[Facilities].[Facility Name].&amp;["&amp;$A15&amp;"]","[Facility Scores].[Measure Name]","[Facility Scores].[Measure Name].&amp;["&amp;T$2&amp;"]"),'[1]Facility Measure Scores'!T$3:T$17,LOOKUP(T$2,'[1]Measure Scores'!$A:$A,'[1]Measure Scores'!$H:$H))</f>
        <v>1</v>
      </c>
      <c r="U15" s="8">
        <f>RANK(GETPIVOTDATA("[Measures].[Measure Score]",'[1]Facility Measure Scores'!$A$1,"[Facilities].[Facility Name]","[Facilities].[Facility Name].&amp;["&amp;$A15&amp;"]","[Facility Scores].[Measure Name]","[Facility Scores].[Measure Name].&amp;["&amp;U$2&amp;"]"),'[1]Facility Measure Scores'!U$3:U$17,LOOKUP(U$2,'[1]Measure Scores'!$A:$A,'[1]Measure Scores'!$H:$H))</f>
        <v>14</v>
      </c>
      <c r="V15" s="8">
        <f>RANK(GETPIVOTDATA("[Measures].[Measure Score]",'[1]Facility Measure Scores'!$A$1,"[Facilities].[Facility Name]","[Facilities].[Facility Name].&amp;["&amp;$A15&amp;"]","[Facility Scores].[Measure Name]","[Facility Scores].[Measure Name].&amp;["&amp;V$2&amp;"]"),'[1]Facility Measure Scores'!V$3:V$17,LOOKUP(V$2,'[1]Measure Scores'!$A:$A,'[1]Measure Scores'!$H:$H))</f>
        <v>14</v>
      </c>
      <c r="W15" s="8" t="e">
        <f>RANK(GETPIVOTDATA("[Measures].[Measure Score]",'[1]Facility Measure Scores'!$A$1,"[Facilities].[Facility Name]","[Facilities].[Facility Name].&amp;["&amp;$A15&amp;"]","[Facility Scores].[Measure Name]","[Facility Scores].[Measure Name].&amp;["&amp;W$2&amp;"]"),'[1]Facility Measure Scores'!W$3:W$17,LOOKUP(W$2,'[1]Measure Scores'!$A:$A,'[1]Measure Scores'!$H:$H))</f>
        <v>#N/A</v>
      </c>
      <c r="X15" s="8">
        <f>RANK(GETPIVOTDATA("[Measures].[Measure Score]",'[1]Facility Measure Scores'!$A$1,"[Facilities].[Facility Name]","[Facilities].[Facility Name].&amp;["&amp;$A15&amp;"]","[Facility Scores].[Measure Name]","[Facility Scores].[Measure Name].&amp;["&amp;X$2&amp;"]"),'[1]Facility Measure Scores'!X$3:X$17,LOOKUP(X$2,'[1]Measure Scores'!$A:$A,'[1]Measure Scores'!$H:$H))</f>
        <v>9</v>
      </c>
      <c r="Y15" s="8" t="e">
        <f>RANK(GETPIVOTDATA("[Measures].[Measure Score]",'[1]Facility Measure Scores'!$A$1,"[Facilities].[Facility Name]","[Facilities].[Facility Name].&amp;["&amp;$A15&amp;"]","[Facility Scores].[Measure Name]","[Facility Scores].[Measure Name].&amp;["&amp;Y$2&amp;"]"),'[1]Facility Measure Scores'!Y$3:Y$17,LOOKUP(Y$2,'[1]Measure Scores'!$A:$A,'[1]Measure Scores'!$H:$H))</f>
        <v>#N/A</v>
      </c>
      <c r="Z15" s="8" t="e">
        <f>RANK(GETPIVOTDATA("[Measures].[Measure Score]",'[1]Facility Measure Scores'!$A$1,"[Facilities].[Facility Name]","[Facilities].[Facility Name].&amp;["&amp;$A15&amp;"]","[Facility Scores].[Measure Name]","[Facility Scores].[Measure Name].&amp;["&amp;Z$2&amp;"]"),'[1]Facility Measure Scores'!Z$3:Z$17,LOOKUP(Z$2,'[1]Measure Scores'!$A:$A,'[1]Measure Scores'!$H:$H))</f>
        <v>#N/A</v>
      </c>
      <c r="AA15" s="8" t="e">
        <f>RANK(GETPIVOTDATA("[Measures].[Measure Score]",'[1]Facility Measure Scores'!$A$1,"[Facilities].[Facility Name]","[Facilities].[Facility Name].&amp;["&amp;$A15&amp;"]","[Facility Scores].[Measure Name]","[Facility Scores].[Measure Name].&amp;["&amp;AA$2&amp;"]"),'[1]Facility Measure Scores'!AA$3:AA$17,LOOKUP(AA$2,'[1]Measure Scores'!$A:$A,'[1]Measure Scores'!$H:$H))</f>
        <v>#N/A</v>
      </c>
      <c r="AB15" s="8" t="e">
        <f>RANK(GETPIVOTDATA("[Measures].[Measure Score]",'[1]Facility Measure Scores'!$A$1,"[Facilities].[Facility Name]","[Facilities].[Facility Name].&amp;["&amp;$A15&amp;"]","[Facility Scores].[Measure Name]","[Facility Scores].[Measure Name].&amp;["&amp;AB$2&amp;"]"),'[1]Facility Measure Scores'!AB$3:AB$17,LOOKUP(AB$2,'[1]Measure Scores'!$A:$A,'[1]Measure Scores'!$H:$H))</f>
        <v>#N/A</v>
      </c>
      <c r="AC15" s="8" t="e">
        <f>RANK(GETPIVOTDATA("[Measures].[Measure Score]",'[1]Facility Measure Scores'!$A$1,"[Facilities].[Facility Name]","[Facilities].[Facility Name].&amp;["&amp;$A15&amp;"]","[Facility Scores].[Measure Name]","[Facility Scores].[Measure Name].&amp;["&amp;AC$2&amp;"]"),'[1]Facility Measure Scores'!AC$3:AC$17,LOOKUP(AC$2,'[1]Measure Scores'!$A:$A,'[1]Measure Scores'!$H:$H))</f>
        <v>#N/A</v>
      </c>
      <c r="AD15" s="8" t="e">
        <f>RANK(GETPIVOTDATA("[Measures].[Measure Score]",'[1]Facility Measure Scores'!$A$1,"[Facilities].[Facility Name]","[Facilities].[Facility Name].&amp;["&amp;$A15&amp;"]","[Facility Scores].[Measure Name]","[Facility Scores].[Measure Name].&amp;["&amp;AD$2&amp;"]"),'[1]Facility Measure Scores'!AD$3:AD$17,LOOKUP(AD$2,'[1]Measure Scores'!$A:$A,'[1]Measure Scores'!$H:$H))</f>
        <v>#N/A</v>
      </c>
      <c r="AE15" s="8" t="e">
        <f>RANK(GETPIVOTDATA("[Measures].[Measure Score]",'[1]Facility Measure Scores'!$A$1,"[Facilities].[Facility Name]","[Facilities].[Facility Name].&amp;["&amp;$A15&amp;"]","[Facility Scores].[Measure Name]","[Facility Scores].[Measure Name].&amp;["&amp;AE$2&amp;"]"),'[1]Facility Measure Scores'!AE$3:AE$17,LOOKUP(AE$2,'[1]Measure Scores'!$A:$A,'[1]Measure Scores'!$H:$H))</f>
        <v>#N/A</v>
      </c>
      <c r="AF15" s="8">
        <f>RANK(GETPIVOTDATA("[Measures].[Measure Score]",'[1]Facility Measure Scores'!$A$1,"[Facilities].[Facility Name]","[Facilities].[Facility Name].&amp;["&amp;$A15&amp;"]","[Facility Scores].[Measure Name]","[Facility Scores].[Measure Name].&amp;["&amp;AF$2&amp;"]"),'[1]Facility Measure Scores'!AF$3:AF$17,LOOKUP(AF$2,'[1]Measure Scores'!$A:$A,'[1]Measure Scores'!$H:$H))</f>
        <v>1</v>
      </c>
      <c r="AG15" s="8" t="e">
        <f>RANK(GETPIVOTDATA("[Measures].[Measure Score]",'[1]Facility Measure Scores'!$A$1,"[Facilities].[Facility Name]","[Facilities].[Facility Name].&amp;["&amp;$A15&amp;"]","[Facility Scores].[Measure Name]","[Facility Scores].[Measure Name].&amp;["&amp;AG$2&amp;"]"),'[1]Facility Measure Scores'!AG$3:AG$17,LOOKUP(AG$2,'[1]Measure Scores'!$A:$A,'[1]Measure Scores'!$H:$H))</f>
        <v>#N/A</v>
      </c>
      <c r="AH15" s="8">
        <f>RANK(GETPIVOTDATA("[Measures].[Measure Score]",'[1]Facility Measure Scores'!$A$1,"[Facilities].[Facility Name]","[Facilities].[Facility Name].&amp;["&amp;$A15&amp;"]","[Facility Scores].[Measure Name]","[Facility Scores].[Measure Name].&amp;["&amp;AH$2&amp;"]"),'[1]Facility Measure Scores'!AH$3:AH$17,LOOKUP(AH$2,'[1]Measure Scores'!$A:$A,'[1]Measure Scores'!$H:$H))</f>
        <v>1</v>
      </c>
      <c r="AI15" s="8">
        <f>RANK(GETPIVOTDATA("[Measures].[Measure Score]",'[1]Facility Measure Scores'!$A$1,"[Facilities].[Facility Name]","[Facilities].[Facility Name].&amp;["&amp;$A15&amp;"]","[Facility Scores].[Measure Name]","[Facility Scores].[Measure Name].&amp;["&amp;AI$2&amp;"]"),'[1]Facility Measure Scores'!AI$3:AI$17,LOOKUP(AI$2,'[1]Measure Scores'!$A:$A,'[1]Measure Scores'!$H:$H))</f>
        <v>14</v>
      </c>
      <c r="AJ15" s="8">
        <f>RANK(GETPIVOTDATA("[Measures].[Measure Score]",'[1]Facility Measure Scores'!$A$1,"[Facilities].[Facility Name]","[Facilities].[Facility Name].&amp;["&amp;$A15&amp;"]","[Facility Scores].[Measure Name]","[Facility Scores].[Measure Name].&amp;["&amp;AJ$2&amp;"]"),'[1]Facility Measure Scores'!AJ$3:AJ$17,LOOKUP(AJ$2,'[1]Measure Scores'!$A:$A,'[1]Measure Scores'!$H:$H))</f>
        <v>14</v>
      </c>
      <c r="AK15" s="8" t="e">
        <f>RANK(GETPIVOTDATA("[Measures].[Measure Score]",'[1]Facility Measure Scores'!$A$1,"[Facilities].[Facility Name]","[Facilities].[Facility Name].&amp;["&amp;$A15&amp;"]","[Facility Scores].[Measure Name]","[Facility Scores].[Measure Name].&amp;["&amp;AK$2&amp;"]"),'[1]Facility Measure Scores'!AK$3:AK$17,LOOKUP(AK$2,'[1]Measure Scores'!$A:$A,'[1]Measure Scores'!$H:$H))</f>
        <v>#N/A</v>
      </c>
      <c r="AL15" s="8">
        <f>RANK(GETPIVOTDATA("[Measures].[Measure Score]",'[1]Facility Measure Scores'!$A$1,"[Facilities].[Facility Name]","[Facilities].[Facility Name].&amp;["&amp;$A15&amp;"]","[Facility Scores].[Measure Name]","[Facility Scores].[Measure Name].&amp;["&amp;AL$2&amp;"]"),'[1]Facility Measure Scores'!AL$3:AL$17,LOOKUP(AL$2,'[1]Measure Scores'!$A:$A,'[1]Measure Scores'!$H:$H))</f>
        <v>5</v>
      </c>
      <c r="AM15" s="8">
        <f>RANK(GETPIVOTDATA("[Measures].[Measure Score]",'[1]Facility Measure Scores'!$A$1,"[Facilities].[Facility Name]","[Facilities].[Facility Name].&amp;["&amp;$A15&amp;"]","[Facility Scores].[Measure Name]","[Facility Scores].[Measure Name].&amp;["&amp;AM$2&amp;"]"),'[1]Facility Measure Scores'!AM$3:AM$17,LOOKUP(AM$2,'[1]Measure Scores'!$A:$A,'[1]Measure Scores'!$H:$H))</f>
        <v>2</v>
      </c>
      <c r="AN15" s="8">
        <f>RANK(GETPIVOTDATA("[Measures].[Measure Score]",'[1]Facility Measure Scores'!$A$1,"[Facilities].[Facility Name]","[Facilities].[Facility Name].&amp;["&amp;$A15&amp;"]","[Facility Scores].[Measure Name]","[Facility Scores].[Measure Name].&amp;["&amp;AN$2&amp;"]"),'[1]Facility Measure Scores'!AN$3:AN$17,LOOKUP(AN$2,'[1]Measure Scores'!$A:$A,'[1]Measure Scores'!$H:$H))</f>
        <v>4</v>
      </c>
      <c r="AO15" s="8">
        <f>RANK(GETPIVOTDATA("[Measures].[Measure Score]",'[1]Facility Measure Scores'!$A$1,"[Facilities].[Facility Name]","[Facilities].[Facility Name].&amp;["&amp;$A15&amp;"]","[Facility Scores].[Measure Name]","[Facility Scores].[Measure Name].&amp;["&amp;AO$2&amp;"]"),'[1]Facility Measure Scores'!AO$3:AO$17,LOOKUP(AO$2,'[1]Measure Scores'!$A:$A,'[1]Measure Scores'!$H:$H))</f>
        <v>7</v>
      </c>
      <c r="AP15" s="8">
        <f>RANK(GETPIVOTDATA("[Measures].[Measure Score]",'[1]Facility Measure Scores'!$A$1,"[Facilities].[Facility Name]","[Facilities].[Facility Name].&amp;["&amp;$A15&amp;"]","[Facility Scores].[Measure Name]","[Facility Scores].[Measure Name].&amp;["&amp;AP$2&amp;"]"),'[1]Facility Measure Scores'!AP$3:AP$17,LOOKUP(AP$2,'[1]Measure Scores'!$A:$A,'[1]Measure Scores'!$H:$H))</f>
        <v>1</v>
      </c>
      <c r="AQ15" s="8">
        <f>RANK(GETPIVOTDATA("[Measures].[Measure Score]",'[1]Facility Measure Scores'!$A$1,"[Facilities].[Facility Name]","[Facilities].[Facility Name].&amp;["&amp;$A15&amp;"]","[Facility Scores].[Measure Name]","[Facility Scores].[Measure Name].&amp;["&amp;AQ$2&amp;"]"),'[1]Facility Measure Scores'!AQ$3:AQ$17,LOOKUP(AQ$2,'[1]Measure Scores'!$A:$A,'[1]Measure Scores'!$H:$H))</f>
        <v>3</v>
      </c>
      <c r="AR15" s="8">
        <f>RANK(GETPIVOTDATA("[Measures].[Measure Score]",'[1]Facility Measure Scores'!$A$1,"[Facilities].[Facility Name]","[Facilities].[Facility Name].&amp;["&amp;$A15&amp;"]","[Facility Scores].[Measure Name]","[Facility Scores].[Measure Name].&amp;["&amp;AR$2&amp;"]"),'[1]Facility Measure Scores'!AR$3:AR$17,LOOKUP(AR$2,'[1]Measure Scores'!$A:$A,'[1]Measure Scores'!$H:$H))</f>
        <v>3</v>
      </c>
      <c r="AS15" s="8" t="e">
        <f>RANK(GETPIVOTDATA("[Measures].[Measure Score]",'[1]Facility Measure Scores'!$A$1,"[Facilities].[Facility Name]","[Facilities].[Facility Name].&amp;["&amp;$A15&amp;"]","[Facility Scores].[Measure Name]","[Facility Scores].[Measure Name].&amp;["&amp;AS$2&amp;"]"),'[1]Facility Measure Scores'!AS$3:AS$17,LOOKUP(AS$2,'[1]Measure Scores'!$A:$A,'[1]Measure Scores'!$H:$H))</f>
        <v>#N/A</v>
      </c>
      <c r="AT15" s="8" t="e">
        <f>RANK(GETPIVOTDATA("[Measures].[Measure Score]",'[1]Facility Measure Scores'!$A$1,"[Facilities].[Facility Name]","[Facilities].[Facility Name].&amp;["&amp;$A15&amp;"]","[Facility Scores].[Measure Name]","[Facility Scores].[Measure Name].&amp;["&amp;AT$2&amp;"]"),'[1]Facility Measure Scores'!AT$3:AT$17,LOOKUP(AT$2,'[1]Measure Scores'!$A:$A,'[1]Measure Scores'!$H:$H))</f>
        <v>#N/A</v>
      </c>
      <c r="AU15" s="8" t="e">
        <f>RANK(GETPIVOTDATA("[Measures].[Measure Score]",'[1]Facility Measure Scores'!$A$1,"[Facilities].[Facility Name]","[Facilities].[Facility Name].&amp;["&amp;$A15&amp;"]","[Facility Scores].[Measure Name]","[Facility Scores].[Measure Name].&amp;["&amp;AU$2&amp;"]"),'[1]Facility Measure Scores'!AU$3:AU$17,LOOKUP(AU$2,'[1]Measure Scores'!$A:$A,'[1]Measure Scores'!$H:$H))</f>
        <v>#N/A</v>
      </c>
      <c r="AV15" s="8">
        <f>RANK(GETPIVOTDATA("[Measures].[Measure Score]",'[1]Facility Measure Scores'!$A$1,"[Facilities].[Facility Name]","[Facilities].[Facility Name].&amp;["&amp;$A15&amp;"]","[Facility Scores].[Measure Name]","[Facility Scores].[Measure Name].&amp;["&amp;AV$2&amp;"]"),'[1]Facility Measure Scores'!AV$3:AV$17,LOOKUP(AV$2,'[1]Measure Scores'!$A:$A,'[1]Measure Scores'!$H:$H))</f>
        <v>1</v>
      </c>
      <c r="AW15" s="8" t="e">
        <f>RANK(GETPIVOTDATA("[Measures].[Measure Score]",'[1]Facility Measure Scores'!$A$1,"[Facilities].[Facility Name]","[Facilities].[Facility Name].&amp;["&amp;$A15&amp;"]","[Facility Scores].[Measure Name]","[Facility Scores].[Measure Name].&amp;["&amp;AW$2&amp;"]"),'[1]Facility Measure Scores'!AW$3:AW$17,LOOKUP(AW$2,'[1]Measure Scores'!$A:$A,'[1]Measure Scores'!$H:$H))</f>
        <v>#N/A</v>
      </c>
      <c r="AX15" s="8" t="e">
        <f>RANK(GETPIVOTDATA("[Measures].[Measure Score]",'[1]Facility Measure Scores'!$A$1,"[Facilities].[Facility Name]","[Facilities].[Facility Name].&amp;["&amp;$A15&amp;"]","[Facility Scores].[Measure Name]","[Facility Scores].[Measure Name].&amp;["&amp;AX$2&amp;"]"),'[1]Facility Measure Scores'!AX$3:AX$17,LOOKUP(AX$2,'[1]Measure Scores'!$A:$A,'[1]Measure Scores'!$H:$H))</f>
        <v>#N/A</v>
      </c>
      <c r="AY15" s="8" t="e">
        <f>RANK(GETPIVOTDATA("[Measures].[Measure Score]",'[1]Facility Measure Scores'!$A$1,"[Facilities].[Facility Name]","[Facilities].[Facility Name].&amp;["&amp;$A15&amp;"]","[Facility Scores].[Measure Name]","[Facility Scores].[Measure Name].&amp;["&amp;AY$2&amp;"]"),'[1]Facility Measure Scores'!AY$3:AY$17,LOOKUP(AY$2,'[1]Measure Scores'!$A:$A,'[1]Measure Scores'!$H:$H))</f>
        <v>#N/A</v>
      </c>
      <c r="AZ15" s="8" t="e">
        <f>RANK(GETPIVOTDATA("[Measures].[Measure Score]",'[1]Facility Measure Scores'!$A$1,"[Facilities].[Facility Name]","[Facilities].[Facility Name].&amp;["&amp;$A15&amp;"]","[Facility Scores].[Measure Name]","[Facility Scores].[Measure Name].&amp;["&amp;AZ$2&amp;"]"),'[1]Facility Measure Scores'!AZ$3:AZ$17,LOOKUP(AZ$2,'[1]Measure Scores'!$A:$A,'[1]Measure Scores'!$H:$H))</f>
        <v>#N/A</v>
      </c>
      <c r="BA15" s="8" t="e">
        <f>RANK(GETPIVOTDATA("[Measures].[Measure Score]",'[1]Facility Measure Scores'!$A$1,"[Facilities].[Facility Name]","[Facilities].[Facility Name].&amp;["&amp;$A15&amp;"]","[Facility Scores].[Measure Name]","[Facility Scores].[Measure Name].&amp;["&amp;BA$2&amp;"]"),'[1]Facility Measure Scores'!BA$3:BA$17,LOOKUP(BA$2,'[1]Measure Scores'!$A:$A,'[1]Measure Scores'!$H:$H))</f>
        <v>#N/A</v>
      </c>
      <c r="BB15" s="8">
        <f>RANK(GETPIVOTDATA("[Measures].[Measure Score]",'[1]Facility Measure Scores'!$A$1,"[Facilities].[Facility Name]","[Facilities].[Facility Name].&amp;["&amp;$A15&amp;"]","[Facility Scores].[Measure Name]","[Facility Scores].[Measure Name].&amp;["&amp;BB$2&amp;"]"),'[1]Facility Measure Scores'!BB$3:BB$17,LOOKUP(BB$2,'[1]Measure Scores'!$A:$A,'[1]Measure Scores'!$H:$H))</f>
        <v>1</v>
      </c>
      <c r="BC15" s="8" t="e">
        <f>RANK(GETPIVOTDATA("[Measures].[Measure Score]",'[1]Facility Measure Scores'!$A$1,"[Facilities].[Facility Name]","[Facilities].[Facility Name].&amp;["&amp;$A15&amp;"]","[Facility Scores].[Measure Name]","[Facility Scores].[Measure Name].&amp;["&amp;BC$2&amp;"]"),'[1]Facility Measure Scores'!BC$3:BC$17,LOOKUP(BC$2,'[1]Measure Scores'!$A:$A,'[1]Measure Scores'!$H:$H))</f>
        <v>#N/A</v>
      </c>
      <c r="BD15" s="8" t="e">
        <f>RANK(GETPIVOTDATA("[Measures].[Measure Score]",'[1]Facility Measure Scores'!$A$1,"[Facilities].[Facility Name]","[Facilities].[Facility Name].&amp;["&amp;$A15&amp;"]","[Facility Scores].[Measure Name]","[Facility Scores].[Measure Name].&amp;["&amp;BD$2&amp;"]"),'[1]Facility Measure Scores'!BD$3:BD$17,LOOKUP(BD$2,'[1]Measure Scores'!$A:$A,'[1]Measure Scores'!$H:$H))</f>
        <v>#N/A</v>
      </c>
    </row>
    <row r="16" spans="1:56" x14ac:dyDescent="0.45">
      <c r="A16" s="2" t="s">
        <v>13</v>
      </c>
      <c r="B16" s="8">
        <f>RANK(GETPIVOTDATA("[Measures].[Measure Score]",'[1]Facility Measure Scores'!$A$1,"[Facilities].[Facility Name]","[Facilities].[Facility Name].&amp;["&amp;$A16&amp;"]","[Facility Scores].[Measure Name]","[Facility Scores].[Measure Name].&amp;["&amp;B$2&amp;"]"),'[1]Facility Measure Scores'!B$3:B$17,LOOKUP(B$2,'[1]Measure Scores'!$A:$A,'[1]Measure Scores'!$H:$H))</f>
        <v>7</v>
      </c>
      <c r="C16" s="8">
        <f>RANK(GETPIVOTDATA("[Measures].[Measure Score]",'[1]Facility Measure Scores'!$A$1,"[Facilities].[Facility Name]","[Facilities].[Facility Name].&amp;["&amp;$A16&amp;"]","[Facility Scores].[Measure Name]","[Facility Scores].[Measure Name].&amp;["&amp;C$2&amp;"]"),'[1]Facility Measure Scores'!C$3:C$17,LOOKUP(C$2,'[1]Measure Scores'!$A:$A,'[1]Measure Scores'!$H:$H))</f>
        <v>6</v>
      </c>
      <c r="D16" s="8">
        <f>RANK(GETPIVOTDATA("[Measures].[Measure Score]",'[1]Facility Measure Scores'!$A$1,"[Facilities].[Facility Name]","[Facilities].[Facility Name].&amp;["&amp;$A16&amp;"]","[Facility Scores].[Measure Name]","[Facility Scores].[Measure Name].&amp;["&amp;D$2&amp;"]"),'[1]Facility Measure Scores'!D$3:D$17,LOOKUP(D$2,'[1]Measure Scores'!$A:$A,'[1]Measure Scores'!$H:$H))</f>
        <v>8</v>
      </c>
      <c r="E16" s="8">
        <f>RANK(GETPIVOTDATA("[Measures].[Measure Score]",'[1]Facility Measure Scores'!$A$1,"[Facilities].[Facility Name]","[Facilities].[Facility Name].&amp;["&amp;$A16&amp;"]","[Facility Scores].[Measure Name]","[Facility Scores].[Measure Name].&amp;["&amp;E$2&amp;"]"),'[1]Facility Measure Scores'!E$3:E$17,LOOKUP(E$2,'[1]Measure Scores'!$A:$A,'[1]Measure Scores'!$H:$H))</f>
        <v>3</v>
      </c>
      <c r="F16" s="8">
        <f>RANK(GETPIVOTDATA("[Measures].[Measure Score]",'[1]Facility Measure Scores'!$A$1,"[Facilities].[Facility Name]","[Facilities].[Facility Name].&amp;["&amp;$A16&amp;"]","[Facility Scores].[Measure Name]","[Facility Scores].[Measure Name].&amp;["&amp;F$2&amp;"]"),'[1]Facility Measure Scores'!F$3:F$17,LOOKUP(F$2,'[1]Measure Scores'!$A:$A,'[1]Measure Scores'!$H:$H))</f>
        <v>6</v>
      </c>
      <c r="G16" s="8">
        <f>RANK(GETPIVOTDATA("[Measures].[Measure Score]",'[1]Facility Measure Scores'!$A$1,"[Facilities].[Facility Name]","[Facilities].[Facility Name].&amp;["&amp;$A16&amp;"]","[Facility Scores].[Measure Name]","[Facility Scores].[Measure Name].&amp;["&amp;G$2&amp;"]"),'[1]Facility Measure Scores'!G$3:G$17,LOOKUP(G$2,'[1]Measure Scores'!$A:$A,'[1]Measure Scores'!$H:$H))</f>
        <v>1</v>
      </c>
      <c r="H16" s="8">
        <f>RANK(GETPIVOTDATA("[Measures].[Measure Score]",'[1]Facility Measure Scores'!$A$1,"[Facilities].[Facility Name]","[Facilities].[Facility Name].&amp;["&amp;$A16&amp;"]","[Facility Scores].[Measure Name]","[Facility Scores].[Measure Name].&amp;["&amp;H$2&amp;"]"),'[1]Facility Measure Scores'!H$3:H$17,LOOKUP(H$2,'[1]Measure Scores'!$A:$A,'[1]Measure Scores'!$H:$H))</f>
        <v>10</v>
      </c>
      <c r="I16" s="8">
        <f>RANK(GETPIVOTDATA("[Measures].[Measure Score]",'[1]Facility Measure Scores'!$A$1,"[Facilities].[Facility Name]","[Facilities].[Facility Name].&amp;["&amp;$A16&amp;"]","[Facility Scores].[Measure Name]","[Facility Scores].[Measure Name].&amp;["&amp;I$2&amp;"]"),'[1]Facility Measure Scores'!I$3:I$17,LOOKUP(I$2,'[1]Measure Scores'!$A:$A,'[1]Measure Scores'!$H:$H))</f>
        <v>5</v>
      </c>
      <c r="J16" s="8">
        <f>RANK(GETPIVOTDATA("[Measures].[Measure Score]",'[1]Facility Measure Scores'!$A$1,"[Facilities].[Facility Name]","[Facilities].[Facility Name].&amp;["&amp;$A16&amp;"]","[Facility Scores].[Measure Name]","[Facility Scores].[Measure Name].&amp;["&amp;J$2&amp;"]"),'[1]Facility Measure Scores'!J$3:J$17,LOOKUP(J$2,'[1]Measure Scores'!$A:$A,'[1]Measure Scores'!$H:$H))</f>
        <v>10</v>
      </c>
      <c r="K16" s="8">
        <f>RANK(GETPIVOTDATA("[Measures].[Measure Score]",'[1]Facility Measure Scores'!$A$1,"[Facilities].[Facility Name]","[Facilities].[Facility Name].&amp;["&amp;$A16&amp;"]","[Facility Scores].[Measure Name]","[Facility Scores].[Measure Name].&amp;["&amp;K$2&amp;"]"),'[1]Facility Measure Scores'!K$3:K$17,LOOKUP(K$2,'[1]Measure Scores'!$A:$A,'[1]Measure Scores'!$H:$H))</f>
        <v>8</v>
      </c>
      <c r="L16" s="8">
        <f>RANK(GETPIVOTDATA("[Measures].[Measure Score]",'[1]Facility Measure Scores'!$A$1,"[Facilities].[Facility Name]","[Facilities].[Facility Name].&amp;["&amp;$A16&amp;"]","[Facility Scores].[Measure Name]","[Facility Scores].[Measure Name].&amp;["&amp;L$2&amp;"]"),'[1]Facility Measure Scores'!L$3:L$17,LOOKUP(L$2,'[1]Measure Scores'!$A:$A,'[1]Measure Scores'!$H:$H))</f>
        <v>1</v>
      </c>
      <c r="M16" s="8" t="e">
        <f>RANK(GETPIVOTDATA("[Measures].[Measure Score]",'[1]Facility Measure Scores'!$A$1,"[Facilities].[Facility Name]","[Facilities].[Facility Name].&amp;["&amp;$A16&amp;"]","[Facility Scores].[Measure Name]","[Facility Scores].[Measure Name].&amp;["&amp;M$2&amp;"]"),'[1]Facility Measure Scores'!M$3:M$17,LOOKUP(M$2,'[1]Measure Scores'!$A:$A,'[1]Measure Scores'!$H:$H))</f>
        <v>#N/A</v>
      </c>
      <c r="N16" s="8">
        <f>RANK(GETPIVOTDATA("[Measures].[Measure Score]",'[1]Facility Measure Scores'!$A$1,"[Facilities].[Facility Name]","[Facilities].[Facility Name].&amp;["&amp;$A16&amp;"]","[Facility Scores].[Measure Name]","[Facility Scores].[Measure Name].&amp;["&amp;N$2&amp;"]"),'[1]Facility Measure Scores'!N$3:N$17,LOOKUP(N$2,'[1]Measure Scores'!$A:$A,'[1]Measure Scores'!$H:$H))</f>
        <v>6</v>
      </c>
      <c r="O16" s="8">
        <f>RANK(GETPIVOTDATA("[Measures].[Measure Score]",'[1]Facility Measure Scores'!$A$1,"[Facilities].[Facility Name]","[Facilities].[Facility Name].&amp;["&amp;$A16&amp;"]","[Facility Scores].[Measure Name]","[Facility Scores].[Measure Name].&amp;["&amp;O$2&amp;"]"),'[1]Facility Measure Scores'!O$3:O$17,LOOKUP(O$2,'[1]Measure Scores'!$A:$A,'[1]Measure Scores'!$H:$H))</f>
        <v>11</v>
      </c>
      <c r="P16" s="8" t="e">
        <f>RANK(GETPIVOTDATA("[Measures].[Measure Score]",'[1]Facility Measure Scores'!$A$1,"[Facilities].[Facility Name]","[Facilities].[Facility Name].&amp;["&amp;$A16&amp;"]","[Facility Scores].[Measure Name]","[Facility Scores].[Measure Name].&amp;["&amp;P$2&amp;"]"),'[1]Facility Measure Scores'!P$3:P$17,LOOKUP(P$2,'[1]Measure Scores'!$A:$A,'[1]Measure Scores'!$H:$H))</f>
        <v>#N/A</v>
      </c>
      <c r="Q16" s="8">
        <f>RANK(GETPIVOTDATA("[Measures].[Measure Score]",'[1]Facility Measure Scores'!$A$1,"[Facilities].[Facility Name]","[Facilities].[Facility Name].&amp;["&amp;$A16&amp;"]","[Facility Scores].[Measure Name]","[Facility Scores].[Measure Name].&amp;["&amp;Q$2&amp;"]"),'[1]Facility Measure Scores'!Q$3:Q$17,LOOKUP(Q$2,'[1]Measure Scores'!$A:$A,'[1]Measure Scores'!$H:$H))</f>
        <v>11</v>
      </c>
      <c r="R16" s="8">
        <f>RANK(GETPIVOTDATA("[Measures].[Measure Score]",'[1]Facility Measure Scores'!$A$1,"[Facilities].[Facility Name]","[Facilities].[Facility Name].&amp;["&amp;$A16&amp;"]","[Facility Scores].[Measure Name]","[Facility Scores].[Measure Name].&amp;["&amp;R$2&amp;"]"),'[1]Facility Measure Scores'!R$3:R$17,LOOKUP(R$2,'[1]Measure Scores'!$A:$A,'[1]Measure Scores'!$H:$H))</f>
        <v>1</v>
      </c>
      <c r="S16" s="8">
        <f>RANK(GETPIVOTDATA("[Measures].[Measure Score]",'[1]Facility Measure Scores'!$A$1,"[Facilities].[Facility Name]","[Facilities].[Facility Name].&amp;["&amp;$A16&amp;"]","[Facility Scores].[Measure Name]","[Facility Scores].[Measure Name].&amp;["&amp;S$2&amp;"]"),'[1]Facility Measure Scores'!S$3:S$17,LOOKUP(S$2,'[1]Measure Scores'!$A:$A,'[1]Measure Scores'!$H:$H))</f>
        <v>1</v>
      </c>
      <c r="T16" s="8">
        <f>RANK(GETPIVOTDATA("[Measures].[Measure Score]",'[1]Facility Measure Scores'!$A$1,"[Facilities].[Facility Name]","[Facilities].[Facility Name].&amp;["&amp;$A16&amp;"]","[Facility Scores].[Measure Name]","[Facility Scores].[Measure Name].&amp;["&amp;T$2&amp;"]"),'[1]Facility Measure Scores'!T$3:T$17,LOOKUP(T$2,'[1]Measure Scores'!$A:$A,'[1]Measure Scores'!$H:$H))</f>
        <v>2</v>
      </c>
      <c r="U16" s="8">
        <f>RANK(GETPIVOTDATA("[Measures].[Measure Score]",'[1]Facility Measure Scores'!$A$1,"[Facilities].[Facility Name]","[Facilities].[Facility Name].&amp;["&amp;$A16&amp;"]","[Facility Scores].[Measure Name]","[Facility Scores].[Measure Name].&amp;["&amp;U$2&amp;"]"),'[1]Facility Measure Scores'!U$3:U$17,LOOKUP(U$2,'[1]Measure Scores'!$A:$A,'[1]Measure Scores'!$H:$H))</f>
        <v>10</v>
      </c>
      <c r="V16" s="8">
        <f>RANK(GETPIVOTDATA("[Measures].[Measure Score]",'[1]Facility Measure Scores'!$A$1,"[Facilities].[Facility Name]","[Facilities].[Facility Name].&amp;["&amp;$A16&amp;"]","[Facility Scores].[Measure Name]","[Facility Scores].[Measure Name].&amp;["&amp;V$2&amp;"]"),'[1]Facility Measure Scores'!V$3:V$17,LOOKUP(V$2,'[1]Measure Scores'!$A:$A,'[1]Measure Scores'!$H:$H))</f>
        <v>11</v>
      </c>
      <c r="W16" s="8">
        <f>RANK(GETPIVOTDATA("[Measures].[Measure Score]",'[1]Facility Measure Scores'!$A$1,"[Facilities].[Facility Name]","[Facilities].[Facility Name].&amp;["&amp;$A16&amp;"]","[Facility Scores].[Measure Name]","[Facility Scores].[Measure Name].&amp;["&amp;W$2&amp;"]"),'[1]Facility Measure Scores'!W$3:W$17,LOOKUP(W$2,'[1]Measure Scores'!$A:$A,'[1]Measure Scores'!$H:$H))</f>
        <v>5</v>
      </c>
      <c r="X16" s="8">
        <f>RANK(GETPIVOTDATA("[Measures].[Measure Score]",'[1]Facility Measure Scores'!$A$1,"[Facilities].[Facility Name]","[Facilities].[Facility Name].&amp;["&amp;$A16&amp;"]","[Facility Scores].[Measure Name]","[Facility Scores].[Measure Name].&amp;["&amp;X$2&amp;"]"),'[1]Facility Measure Scores'!X$3:X$17,LOOKUP(X$2,'[1]Measure Scores'!$A:$A,'[1]Measure Scores'!$H:$H))</f>
        <v>4</v>
      </c>
      <c r="Y16" s="8" t="e">
        <f>RANK(GETPIVOTDATA("[Measures].[Measure Score]",'[1]Facility Measure Scores'!$A$1,"[Facilities].[Facility Name]","[Facilities].[Facility Name].&amp;["&amp;$A16&amp;"]","[Facility Scores].[Measure Name]","[Facility Scores].[Measure Name].&amp;["&amp;Y$2&amp;"]"),'[1]Facility Measure Scores'!Y$3:Y$17,LOOKUP(Y$2,'[1]Measure Scores'!$A:$A,'[1]Measure Scores'!$H:$H))</f>
        <v>#N/A</v>
      </c>
      <c r="Z16" s="8">
        <f>RANK(GETPIVOTDATA("[Measures].[Measure Score]",'[1]Facility Measure Scores'!$A$1,"[Facilities].[Facility Name]","[Facilities].[Facility Name].&amp;["&amp;$A16&amp;"]","[Facility Scores].[Measure Name]","[Facility Scores].[Measure Name].&amp;["&amp;Z$2&amp;"]"),'[1]Facility Measure Scores'!Z$3:Z$17,LOOKUP(Z$2,'[1]Measure Scores'!$A:$A,'[1]Measure Scores'!$H:$H))</f>
        <v>8</v>
      </c>
      <c r="AA16" s="8" t="e">
        <f>RANK(GETPIVOTDATA("[Measures].[Measure Score]",'[1]Facility Measure Scores'!$A$1,"[Facilities].[Facility Name]","[Facilities].[Facility Name].&amp;["&amp;$A16&amp;"]","[Facility Scores].[Measure Name]","[Facility Scores].[Measure Name].&amp;["&amp;AA$2&amp;"]"),'[1]Facility Measure Scores'!AA$3:AA$17,LOOKUP(AA$2,'[1]Measure Scores'!$A:$A,'[1]Measure Scores'!$H:$H))</f>
        <v>#N/A</v>
      </c>
      <c r="AB16" s="8">
        <f>RANK(GETPIVOTDATA("[Measures].[Measure Score]",'[1]Facility Measure Scores'!$A$1,"[Facilities].[Facility Name]","[Facilities].[Facility Name].&amp;["&amp;$A16&amp;"]","[Facility Scores].[Measure Name]","[Facility Scores].[Measure Name].&amp;["&amp;AB$2&amp;"]"),'[1]Facility Measure Scores'!AB$3:AB$17,LOOKUP(AB$2,'[1]Measure Scores'!$A:$A,'[1]Measure Scores'!$H:$H))</f>
        <v>7</v>
      </c>
      <c r="AC16" s="8">
        <f>RANK(GETPIVOTDATA("[Measures].[Measure Score]",'[1]Facility Measure Scores'!$A$1,"[Facilities].[Facility Name]","[Facilities].[Facility Name].&amp;["&amp;$A16&amp;"]","[Facility Scores].[Measure Name]","[Facility Scores].[Measure Name].&amp;["&amp;AC$2&amp;"]"),'[1]Facility Measure Scores'!AC$3:AC$17,LOOKUP(AC$2,'[1]Measure Scores'!$A:$A,'[1]Measure Scores'!$H:$H))</f>
        <v>6</v>
      </c>
      <c r="AD16" s="8">
        <f>RANK(GETPIVOTDATA("[Measures].[Measure Score]",'[1]Facility Measure Scores'!$A$1,"[Facilities].[Facility Name]","[Facilities].[Facility Name].&amp;["&amp;$A16&amp;"]","[Facility Scores].[Measure Name]","[Facility Scores].[Measure Name].&amp;["&amp;AD$2&amp;"]"),'[1]Facility Measure Scores'!AD$3:AD$17,LOOKUP(AD$2,'[1]Measure Scores'!$A:$A,'[1]Measure Scores'!$H:$H))</f>
        <v>2</v>
      </c>
      <c r="AE16" s="8">
        <f>RANK(GETPIVOTDATA("[Measures].[Measure Score]",'[1]Facility Measure Scores'!$A$1,"[Facilities].[Facility Name]","[Facilities].[Facility Name].&amp;["&amp;$A16&amp;"]","[Facility Scores].[Measure Name]","[Facility Scores].[Measure Name].&amp;["&amp;AE$2&amp;"]"),'[1]Facility Measure Scores'!AE$3:AE$17,LOOKUP(AE$2,'[1]Measure Scores'!$A:$A,'[1]Measure Scores'!$H:$H))</f>
        <v>2</v>
      </c>
      <c r="AF16" s="8">
        <f>RANK(GETPIVOTDATA("[Measures].[Measure Score]",'[1]Facility Measure Scores'!$A$1,"[Facilities].[Facility Name]","[Facilities].[Facility Name].&amp;["&amp;$A16&amp;"]","[Facility Scores].[Measure Name]","[Facility Scores].[Measure Name].&amp;["&amp;AF$2&amp;"]"),'[1]Facility Measure Scores'!AF$3:AF$17,LOOKUP(AF$2,'[1]Measure Scores'!$A:$A,'[1]Measure Scores'!$H:$H))</f>
        <v>1</v>
      </c>
      <c r="AG16" s="8" t="e">
        <f>RANK(GETPIVOTDATA("[Measures].[Measure Score]",'[1]Facility Measure Scores'!$A$1,"[Facilities].[Facility Name]","[Facilities].[Facility Name].&amp;["&amp;$A16&amp;"]","[Facility Scores].[Measure Name]","[Facility Scores].[Measure Name].&amp;["&amp;AG$2&amp;"]"),'[1]Facility Measure Scores'!AG$3:AG$17,LOOKUP(AG$2,'[1]Measure Scores'!$A:$A,'[1]Measure Scores'!$H:$H))</f>
        <v>#N/A</v>
      </c>
      <c r="AH16" s="8">
        <f>RANK(GETPIVOTDATA("[Measures].[Measure Score]",'[1]Facility Measure Scores'!$A$1,"[Facilities].[Facility Name]","[Facilities].[Facility Name].&amp;["&amp;$A16&amp;"]","[Facility Scores].[Measure Name]","[Facility Scores].[Measure Name].&amp;["&amp;AH$2&amp;"]"),'[1]Facility Measure Scores'!AH$3:AH$17,LOOKUP(AH$2,'[1]Measure Scores'!$A:$A,'[1]Measure Scores'!$H:$H))</f>
        <v>1</v>
      </c>
      <c r="AI16" s="8">
        <f>RANK(GETPIVOTDATA("[Measures].[Measure Score]",'[1]Facility Measure Scores'!$A$1,"[Facilities].[Facility Name]","[Facilities].[Facility Name].&amp;["&amp;$A16&amp;"]","[Facility Scores].[Measure Name]","[Facility Scores].[Measure Name].&amp;["&amp;AI$2&amp;"]"),'[1]Facility Measure Scores'!AI$3:AI$17,LOOKUP(AI$2,'[1]Measure Scores'!$A:$A,'[1]Measure Scores'!$H:$H))</f>
        <v>10</v>
      </c>
      <c r="AJ16" s="8">
        <f>RANK(GETPIVOTDATA("[Measures].[Measure Score]",'[1]Facility Measure Scores'!$A$1,"[Facilities].[Facility Name]","[Facilities].[Facility Name].&amp;["&amp;$A16&amp;"]","[Facility Scores].[Measure Name]","[Facility Scores].[Measure Name].&amp;["&amp;AJ$2&amp;"]"),'[1]Facility Measure Scores'!AJ$3:AJ$17,LOOKUP(AJ$2,'[1]Measure Scores'!$A:$A,'[1]Measure Scores'!$H:$H))</f>
        <v>10</v>
      </c>
      <c r="AK16" s="8" t="e">
        <f>RANK(GETPIVOTDATA("[Measures].[Measure Score]",'[1]Facility Measure Scores'!$A$1,"[Facilities].[Facility Name]","[Facilities].[Facility Name].&amp;["&amp;$A16&amp;"]","[Facility Scores].[Measure Name]","[Facility Scores].[Measure Name].&amp;["&amp;AK$2&amp;"]"),'[1]Facility Measure Scores'!AK$3:AK$17,LOOKUP(AK$2,'[1]Measure Scores'!$A:$A,'[1]Measure Scores'!$H:$H))</f>
        <v>#N/A</v>
      </c>
      <c r="AL16" s="8">
        <f>RANK(GETPIVOTDATA("[Measures].[Measure Score]",'[1]Facility Measure Scores'!$A$1,"[Facilities].[Facility Name]","[Facilities].[Facility Name].&amp;["&amp;$A16&amp;"]","[Facility Scores].[Measure Name]","[Facility Scores].[Measure Name].&amp;["&amp;AL$2&amp;"]"),'[1]Facility Measure Scores'!AL$3:AL$17,LOOKUP(AL$2,'[1]Measure Scores'!$A:$A,'[1]Measure Scores'!$H:$H))</f>
        <v>4</v>
      </c>
      <c r="AM16" s="8">
        <f>RANK(GETPIVOTDATA("[Measures].[Measure Score]",'[1]Facility Measure Scores'!$A$1,"[Facilities].[Facility Name]","[Facilities].[Facility Name].&amp;["&amp;$A16&amp;"]","[Facility Scores].[Measure Name]","[Facility Scores].[Measure Name].&amp;["&amp;AM$2&amp;"]"),'[1]Facility Measure Scores'!AM$3:AM$17,LOOKUP(AM$2,'[1]Measure Scores'!$A:$A,'[1]Measure Scores'!$H:$H))</f>
        <v>2</v>
      </c>
      <c r="AN16" s="8">
        <f>RANK(GETPIVOTDATA("[Measures].[Measure Score]",'[1]Facility Measure Scores'!$A$1,"[Facilities].[Facility Name]","[Facilities].[Facility Name].&amp;["&amp;$A16&amp;"]","[Facility Scores].[Measure Name]","[Facility Scores].[Measure Name].&amp;["&amp;AN$2&amp;"]"),'[1]Facility Measure Scores'!AN$3:AN$17,LOOKUP(AN$2,'[1]Measure Scores'!$A:$A,'[1]Measure Scores'!$H:$H))</f>
        <v>7</v>
      </c>
      <c r="AO16" s="8">
        <f>RANK(GETPIVOTDATA("[Measures].[Measure Score]",'[1]Facility Measure Scores'!$A$1,"[Facilities].[Facility Name]","[Facilities].[Facility Name].&amp;["&amp;$A16&amp;"]","[Facility Scores].[Measure Name]","[Facility Scores].[Measure Name].&amp;["&amp;AO$2&amp;"]"),'[1]Facility Measure Scores'!AO$3:AO$17,LOOKUP(AO$2,'[1]Measure Scores'!$A:$A,'[1]Measure Scores'!$H:$H))</f>
        <v>2</v>
      </c>
      <c r="AP16" s="8">
        <f>RANK(GETPIVOTDATA("[Measures].[Measure Score]",'[1]Facility Measure Scores'!$A$1,"[Facilities].[Facility Name]","[Facilities].[Facility Name].&amp;["&amp;$A16&amp;"]","[Facility Scores].[Measure Name]","[Facility Scores].[Measure Name].&amp;["&amp;AP$2&amp;"]"),'[1]Facility Measure Scores'!AP$3:AP$17,LOOKUP(AP$2,'[1]Measure Scores'!$A:$A,'[1]Measure Scores'!$H:$H))</f>
        <v>9</v>
      </c>
      <c r="AQ16" s="8">
        <f>RANK(GETPIVOTDATA("[Measures].[Measure Score]",'[1]Facility Measure Scores'!$A$1,"[Facilities].[Facility Name]","[Facilities].[Facility Name].&amp;["&amp;$A16&amp;"]","[Facility Scores].[Measure Name]","[Facility Scores].[Measure Name].&amp;["&amp;AQ$2&amp;"]"),'[1]Facility Measure Scores'!AQ$3:AQ$17,LOOKUP(AQ$2,'[1]Measure Scores'!$A:$A,'[1]Measure Scores'!$H:$H))</f>
        <v>8</v>
      </c>
      <c r="AR16" s="8">
        <f>RANK(GETPIVOTDATA("[Measures].[Measure Score]",'[1]Facility Measure Scores'!$A$1,"[Facilities].[Facility Name]","[Facilities].[Facility Name].&amp;["&amp;$A16&amp;"]","[Facility Scores].[Measure Name]","[Facility Scores].[Measure Name].&amp;["&amp;AR$2&amp;"]"),'[1]Facility Measure Scores'!AR$3:AR$17,LOOKUP(AR$2,'[1]Measure Scores'!$A:$A,'[1]Measure Scores'!$H:$H))</f>
        <v>5</v>
      </c>
      <c r="AS16" s="8" t="e">
        <f>RANK(GETPIVOTDATA("[Measures].[Measure Score]",'[1]Facility Measure Scores'!$A$1,"[Facilities].[Facility Name]","[Facilities].[Facility Name].&amp;["&amp;$A16&amp;"]","[Facility Scores].[Measure Name]","[Facility Scores].[Measure Name].&amp;["&amp;AS$2&amp;"]"),'[1]Facility Measure Scores'!AS$3:AS$17,LOOKUP(AS$2,'[1]Measure Scores'!$A:$A,'[1]Measure Scores'!$H:$H))</f>
        <v>#N/A</v>
      </c>
      <c r="AT16" s="8" t="e">
        <f>RANK(GETPIVOTDATA("[Measures].[Measure Score]",'[1]Facility Measure Scores'!$A$1,"[Facilities].[Facility Name]","[Facilities].[Facility Name].&amp;["&amp;$A16&amp;"]","[Facility Scores].[Measure Name]","[Facility Scores].[Measure Name].&amp;["&amp;AT$2&amp;"]"),'[1]Facility Measure Scores'!AT$3:AT$17,LOOKUP(AT$2,'[1]Measure Scores'!$A:$A,'[1]Measure Scores'!$H:$H))</f>
        <v>#N/A</v>
      </c>
      <c r="AU16" s="8">
        <f>RANK(GETPIVOTDATA("[Measures].[Measure Score]",'[1]Facility Measure Scores'!$A$1,"[Facilities].[Facility Name]","[Facilities].[Facility Name].&amp;["&amp;$A16&amp;"]","[Facility Scores].[Measure Name]","[Facility Scores].[Measure Name].&amp;["&amp;AU$2&amp;"]"),'[1]Facility Measure Scores'!AU$3:AU$17,LOOKUP(AU$2,'[1]Measure Scores'!$A:$A,'[1]Measure Scores'!$H:$H))</f>
        <v>8</v>
      </c>
      <c r="AV16" s="8">
        <f>RANK(GETPIVOTDATA("[Measures].[Measure Score]",'[1]Facility Measure Scores'!$A$1,"[Facilities].[Facility Name]","[Facilities].[Facility Name].&amp;["&amp;$A16&amp;"]","[Facility Scores].[Measure Name]","[Facility Scores].[Measure Name].&amp;["&amp;AV$2&amp;"]"),'[1]Facility Measure Scores'!AV$3:AV$17,LOOKUP(AV$2,'[1]Measure Scores'!$A:$A,'[1]Measure Scores'!$H:$H))</f>
        <v>1</v>
      </c>
      <c r="AW16" s="8">
        <f>RANK(GETPIVOTDATA("[Measures].[Measure Score]",'[1]Facility Measure Scores'!$A$1,"[Facilities].[Facility Name]","[Facilities].[Facility Name].&amp;["&amp;$A16&amp;"]","[Facility Scores].[Measure Name]","[Facility Scores].[Measure Name].&amp;["&amp;AW$2&amp;"]"),'[1]Facility Measure Scores'!AW$3:AW$17,LOOKUP(AW$2,'[1]Measure Scores'!$A:$A,'[1]Measure Scores'!$H:$H))</f>
        <v>8</v>
      </c>
      <c r="AX16" s="8" t="e">
        <f>RANK(GETPIVOTDATA("[Measures].[Measure Score]",'[1]Facility Measure Scores'!$A$1,"[Facilities].[Facility Name]","[Facilities].[Facility Name].&amp;["&amp;$A16&amp;"]","[Facility Scores].[Measure Name]","[Facility Scores].[Measure Name].&amp;["&amp;AX$2&amp;"]"),'[1]Facility Measure Scores'!AX$3:AX$17,LOOKUP(AX$2,'[1]Measure Scores'!$A:$A,'[1]Measure Scores'!$H:$H))</f>
        <v>#N/A</v>
      </c>
      <c r="AY16" s="8" t="e">
        <f>RANK(GETPIVOTDATA("[Measures].[Measure Score]",'[1]Facility Measure Scores'!$A$1,"[Facilities].[Facility Name]","[Facilities].[Facility Name].&amp;["&amp;$A16&amp;"]","[Facility Scores].[Measure Name]","[Facility Scores].[Measure Name].&amp;["&amp;AY$2&amp;"]"),'[1]Facility Measure Scores'!AY$3:AY$17,LOOKUP(AY$2,'[1]Measure Scores'!$A:$A,'[1]Measure Scores'!$H:$H))</f>
        <v>#N/A</v>
      </c>
      <c r="AZ16" s="8" t="e">
        <f>RANK(GETPIVOTDATA("[Measures].[Measure Score]",'[1]Facility Measure Scores'!$A$1,"[Facilities].[Facility Name]","[Facilities].[Facility Name].&amp;["&amp;$A16&amp;"]","[Facility Scores].[Measure Name]","[Facility Scores].[Measure Name].&amp;["&amp;AZ$2&amp;"]"),'[1]Facility Measure Scores'!AZ$3:AZ$17,LOOKUP(AZ$2,'[1]Measure Scores'!$A:$A,'[1]Measure Scores'!$H:$H))</f>
        <v>#N/A</v>
      </c>
      <c r="BA16" s="8">
        <f>RANK(GETPIVOTDATA("[Measures].[Measure Score]",'[1]Facility Measure Scores'!$A$1,"[Facilities].[Facility Name]","[Facilities].[Facility Name].&amp;["&amp;$A16&amp;"]","[Facility Scores].[Measure Name]","[Facility Scores].[Measure Name].&amp;["&amp;BA$2&amp;"]"),'[1]Facility Measure Scores'!BA$3:BA$17,LOOKUP(BA$2,'[1]Measure Scores'!$A:$A,'[1]Measure Scores'!$H:$H))</f>
        <v>10</v>
      </c>
      <c r="BB16" s="8">
        <f>RANK(GETPIVOTDATA("[Measures].[Measure Score]",'[1]Facility Measure Scores'!$A$1,"[Facilities].[Facility Name]","[Facilities].[Facility Name].&amp;["&amp;$A16&amp;"]","[Facility Scores].[Measure Name]","[Facility Scores].[Measure Name].&amp;["&amp;BB$2&amp;"]"),'[1]Facility Measure Scores'!BB$3:BB$17,LOOKUP(BB$2,'[1]Measure Scores'!$A:$A,'[1]Measure Scores'!$H:$H))</f>
        <v>1</v>
      </c>
      <c r="BC16" s="8">
        <f>RANK(GETPIVOTDATA("[Measures].[Measure Score]",'[1]Facility Measure Scores'!$A$1,"[Facilities].[Facility Name]","[Facilities].[Facility Name].&amp;["&amp;$A16&amp;"]","[Facility Scores].[Measure Name]","[Facility Scores].[Measure Name].&amp;["&amp;BC$2&amp;"]"),'[1]Facility Measure Scores'!BC$3:BC$17,LOOKUP(BC$2,'[1]Measure Scores'!$A:$A,'[1]Measure Scores'!$H:$H))</f>
        <v>10</v>
      </c>
      <c r="BD16" s="8" t="e">
        <f>RANK(GETPIVOTDATA("[Measures].[Measure Score]",'[1]Facility Measure Scores'!$A$1,"[Facilities].[Facility Name]","[Facilities].[Facility Name].&amp;["&amp;$A16&amp;"]","[Facility Scores].[Measure Name]","[Facility Scores].[Measure Name].&amp;["&amp;BD$2&amp;"]"),'[1]Facility Measure Scores'!BD$3:BD$17,LOOKUP(BD$2,'[1]Measure Scores'!$A:$A,'[1]Measure Scores'!$H:$H))</f>
        <v>#N/A</v>
      </c>
    </row>
    <row r="17" spans="1:56" x14ac:dyDescent="0.45">
      <c r="A17" s="6" t="s">
        <v>14</v>
      </c>
      <c r="B17" s="8">
        <f>RANK(GETPIVOTDATA("[Measures].[Measure Score]",'[1]Facility Measure Scores'!$A$1,"[Facilities].[Facility Name]","[Facilities].[Facility Name].&amp;["&amp;$A17&amp;"]","[Facility Scores].[Measure Name]","[Facility Scores].[Measure Name].&amp;["&amp;B$2&amp;"]"),'[1]Facility Measure Scores'!B$3:B$17,LOOKUP(B$2,'[1]Measure Scores'!$A:$A,'[1]Measure Scores'!$H:$H))</f>
        <v>13</v>
      </c>
      <c r="C17" s="8">
        <f>RANK(GETPIVOTDATA("[Measures].[Measure Score]",'[1]Facility Measure Scores'!$A$1,"[Facilities].[Facility Name]","[Facilities].[Facility Name].&amp;["&amp;$A17&amp;"]","[Facility Scores].[Measure Name]","[Facility Scores].[Measure Name].&amp;["&amp;C$2&amp;"]"),'[1]Facility Measure Scores'!C$3:C$17,LOOKUP(C$2,'[1]Measure Scores'!$A:$A,'[1]Measure Scores'!$H:$H))</f>
        <v>3</v>
      </c>
      <c r="D17" s="8">
        <f>RANK(GETPIVOTDATA("[Measures].[Measure Score]",'[1]Facility Measure Scores'!$A$1,"[Facilities].[Facility Name]","[Facilities].[Facility Name].&amp;["&amp;$A17&amp;"]","[Facility Scores].[Measure Name]","[Facility Scores].[Measure Name].&amp;["&amp;D$2&amp;"]"),'[1]Facility Measure Scores'!D$3:D$17,LOOKUP(D$2,'[1]Measure Scores'!$A:$A,'[1]Measure Scores'!$H:$H))</f>
        <v>1</v>
      </c>
      <c r="E17" s="8">
        <f>RANK(GETPIVOTDATA("[Measures].[Measure Score]",'[1]Facility Measure Scores'!$A$1,"[Facilities].[Facility Name]","[Facilities].[Facility Name].&amp;["&amp;$A17&amp;"]","[Facility Scores].[Measure Name]","[Facility Scores].[Measure Name].&amp;["&amp;E$2&amp;"]"),'[1]Facility Measure Scores'!E$3:E$17,LOOKUP(E$2,'[1]Measure Scores'!$A:$A,'[1]Measure Scores'!$H:$H))</f>
        <v>9</v>
      </c>
      <c r="F17" s="8">
        <f>RANK(GETPIVOTDATA("[Measures].[Measure Score]",'[1]Facility Measure Scores'!$A$1,"[Facilities].[Facility Name]","[Facilities].[Facility Name].&amp;["&amp;$A17&amp;"]","[Facility Scores].[Measure Name]","[Facility Scores].[Measure Name].&amp;["&amp;F$2&amp;"]"),'[1]Facility Measure Scores'!F$3:F$17,LOOKUP(F$2,'[1]Measure Scores'!$A:$A,'[1]Measure Scores'!$H:$H))</f>
        <v>1</v>
      </c>
      <c r="G17" s="8">
        <f>RANK(GETPIVOTDATA("[Measures].[Measure Score]",'[1]Facility Measure Scores'!$A$1,"[Facilities].[Facility Name]","[Facilities].[Facility Name].&amp;["&amp;$A17&amp;"]","[Facility Scores].[Measure Name]","[Facility Scores].[Measure Name].&amp;["&amp;G$2&amp;"]"),'[1]Facility Measure Scores'!G$3:G$17,LOOKUP(G$2,'[1]Measure Scores'!$A:$A,'[1]Measure Scores'!$H:$H))</f>
        <v>2</v>
      </c>
      <c r="H17" s="8">
        <f>RANK(GETPIVOTDATA("[Measures].[Measure Score]",'[1]Facility Measure Scores'!$A$1,"[Facilities].[Facility Name]","[Facilities].[Facility Name].&amp;["&amp;$A17&amp;"]","[Facility Scores].[Measure Name]","[Facility Scores].[Measure Name].&amp;["&amp;H$2&amp;"]"),'[1]Facility Measure Scores'!H$3:H$17,LOOKUP(H$2,'[1]Measure Scores'!$A:$A,'[1]Measure Scores'!$H:$H))</f>
        <v>6</v>
      </c>
      <c r="I17" s="8">
        <f>RANK(GETPIVOTDATA("[Measures].[Measure Score]",'[1]Facility Measure Scores'!$A$1,"[Facilities].[Facility Name]","[Facilities].[Facility Name].&amp;["&amp;$A17&amp;"]","[Facility Scores].[Measure Name]","[Facility Scores].[Measure Name].&amp;["&amp;I$2&amp;"]"),'[1]Facility Measure Scores'!I$3:I$17,LOOKUP(I$2,'[1]Measure Scores'!$A:$A,'[1]Measure Scores'!$H:$H))</f>
        <v>6</v>
      </c>
      <c r="J17" s="8">
        <f>RANK(GETPIVOTDATA("[Measures].[Measure Score]",'[1]Facility Measure Scores'!$A$1,"[Facilities].[Facility Name]","[Facilities].[Facility Name].&amp;["&amp;$A17&amp;"]","[Facility Scores].[Measure Name]","[Facility Scores].[Measure Name].&amp;["&amp;J$2&amp;"]"),'[1]Facility Measure Scores'!J$3:J$17,LOOKUP(J$2,'[1]Measure Scores'!$A:$A,'[1]Measure Scores'!$H:$H))</f>
        <v>6</v>
      </c>
      <c r="K17" s="8">
        <f>RANK(GETPIVOTDATA("[Measures].[Measure Score]",'[1]Facility Measure Scores'!$A$1,"[Facilities].[Facility Name]","[Facilities].[Facility Name].&amp;["&amp;$A17&amp;"]","[Facility Scores].[Measure Name]","[Facility Scores].[Measure Name].&amp;["&amp;K$2&amp;"]"),'[1]Facility Measure Scores'!K$3:K$17,LOOKUP(K$2,'[1]Measure Scores'!$A:$A,'[1]Measure Scores'!$H:$H))</f>
        <v>4</v>
      </c>
      <c r="L17" s="8">
        <f>RANK(GETPIVOTDATA("[Measures].[Measure Score]",'[1]Facility Measure Scores'!$A$1,"[Facilities].[Facility Name]","[Facilities].[Facility Name].&amp;["&amp;$A17&amp;"]","[Facility Scores].[Measure Name]","[Facility Scores].[Measure Name].&amp;["&amp;L$2&amp;"]"),'[1]Facility Measure Scores'!L$3:L$17,LOOKUP(L$2,'[1]Measure Scores'!$A:$A,'[1]Measure Scores'!$H:$H))</f>
        <v>7</v>
      </c>
      <c r="M17" s="8">
        <f>RANK(GETPIVOTDATA("[Measures].[Measure Score]",'[1]Facility Measure Scores'!$A$1,"[Facilities].[Facility Name]","[Facilities].[Facility Name].&amp;["&amp;$A17&amp;"]","[Facility Scores].[Measure Name]","[Facility Scores].[Measure Name].&amp;["&amp;M$2&amp;"]"),'[1]Facility Measure Scores'!M$3:M$17,LOOKUP(M$2,'[1]Measure Scores'!$A:$A,'[1]Measure Scores'!$H:$H))</f>
        <v>3</v>
      </c>
      <c r="N17" s="8">
        <f>RANK(GETPIVOTDATA("[Measures].[Measure Score]",'[1]Facility Measure Scores'!$A$1,"[Facilities].[Facility Name]","[Facilities].[Facility Name].&amp;["&amp;$A17&amp;"]","[Facility Scores].[Measure Name]","[Facility Scores].[Measure Name].&amp;["&amp;N$2&amp;"]"),'[1]Facility Measure Scores'!N$3:N$17,LOOKUP(N$2,'[1]Measure Scores'!$A:$A,'[1]Measure Scores'!$H:$H))</f>
        <v>9</v>
      </c>
      <c r="O17" s="8">
        <f>RANK(GETPIVOTDATA("[Measures].[Measure Score]",'[1]Facility Measure Scores'!$A$1,"[Facilities].[Facility Name]","[Facilities].[Facility Name].&amp;["&amp;$A17&amp;"]","[Facility Scores].[Measure Name]","[Facility Scores].[Measure Name].&amp;["&amp;O$2&amp;"]"),'[1]Facility Measure Scores'!O$3:O$17,LOOKUP(O$2,'[1]Measure Scores'!$A:$A,'[1]Measure Scores'!$H:$H))</f>
        <v>6</v>
      </c>
      <c r="P17" s="8">
        <f>RANK(GETPIVOTDATA("[Measures].[Measure Score]",'[1]Facility Measure Scores'!$A$1,"[Facilities].[Facility Name]","[Facilities].[Facility Name].&amp;["&amp;$A17&amp;"]","[Facility Scores].[Measure Name]","[Facility Scores].[Measure Name].&amp;["&amp;P$2&amp;"]"),'[1]Facility Measure Scores'!P$3:P$17,LOOKUP(P$2,'[1]Measure Scores'!$A:$A,'[1]Measure Scores'!$H:$H))</f>
        <v>7</v>
      </c>
      <c r="Q17" s="8">
        <f>RANK(GETPIVOTDATA("[Measures].[Measure Score]",'[1]Facility Measure Scores'!$A$1,"[Facilities].[Facility Name]","[Facilities].[Facility Name].&amp;["&amp;$A17&amp;"]","[Facility Scores].[Measure Name]","[Facility Scores].[Measure Name].&amp;["&amp;Q$2&amp;"]"),'[1]Facility Measure Scores'!Q$3:Q$17,LOOKUP(Q$2,'[1]Measure Scores'!$A:$A,'[1]Measure Scores'!$H:$H))</f>
        <v>6</v>
      </c>
      <c r="R17" s="8">
        <f>RANK(GETPIVOTDATA("[Measures].[Measure Score]",'[1]Facility Measure Scores'!$A$1,"[Facilities].[Facility Name]","[Facilities].[Facility Name].&amp;["&amp;$A17&amp;"]","[Facility Scores].[Measure Name]","[Facility Scores].[Measure Name].&amp;["&amp;R$2&amp;"]"),'[1]Facility Measure Scores'!R$3:R$17,LOOKUP(R$2,'[1]Measure Scores'!$A:$A,'[1]Measure Scores'!$H:$H))</f>
        <v>10</v>
      </c>
      <c r="S17" s="8">
        <f>RANK(GETPIVOTDATA("[Measures].[Measure Score]",'[1]Facility Measure Scores'!$A$1,"[Facilities].[Facility Name]","[Facilities].[Facility Name].&amp;["&amp;$A17&amp;"]","[Facility Scores].[Measure Name]","[Facility Scores].[Measure Name].&amp;["&amp;S$2&amp;"]"),'[1]Facility Measure Scores'!S$3:S$17,LOOKUP(S$2,'[1]Measure Scores'!$A:$A,'[1]Measure Scores'!$H:$H))</f>
        <v>11</v>
      </c>
      <c r="T17" s="8">
        <f>RANK(GETPIVOTDATA("[Measures].[Measure Score]",'[1]Facility Measure Scores'!$A$1,"[Facilities].[Facility Name]","[Facilities].[Facility Name].&amp;["&amp;$A17&amp;"]","[Facility Scores].[Measure Name]","[Facility Scores].[Measure Name].&amp;["&amp;T$2&amp;"]"),'[1]Facility Measure Scores'!T$3:T$17,LOOKUP(T$2,'[1]Measure Scores'!$A:$A,'[1]Measure Scores'!$H:$H))</f>
        <v>11</v>
      </c>
      <c r="U17" s="8">
        <f>RANK(GETPIVOTDATA("[Measures].[Measure Score]",'[1]Facility Measure Scores'!$A$1,"[Facilities].[Facility Name]","[Facilities].[Facility Name].&amp;["&amp;$A17&amp;"]","[Facility Scores].[Measure Name]","[Facility Scores].[Measure Name].&amp;["&amp;U$2&amp;"]"),'[1]Facility Measure Scores'!U$3:U$17,LOOKUP(U$2,'[1]Measure Scores'!$A:$A,'[1]Measure Scores'!$H:$H))</f>
        <v>5</v>
      </c>
      <c r="V17" s="8">
        <f>RANK(GETPIVOTDATA("[Measures].[Measure Score]",'[1]Facility Measure Scores'!$A$1,"[Facilities].[Facility Name]","[Facilities].[Facility Name].&amp;["&amp;$A17&amp;"]","[Facility Scores].[Measure Name]","[Facility Scores].[Measure Name].&amp;["&amp;V$2&amp;"]"),'[1]Facility Measure Scores'!V$3:V$17,LOOKUP(V$2,'[1]Measure Scores'!$A:$A,'[1]Measure Scores'!$H:$H))</f>
        <v>6</v>
      </c>
      <c r="W17" s="8">
        <f>RANK(GETPIVOTDATA("[Measures].[Measure Score]",'[1]Facility Measure Scores'!$A$1,"[Facilities].[Facility Name]","[Facilities].[Facility Name].&amp;["&amp;$A17&amp;"]","[Facility Scores].[Measure Name]","[Facility Scores].[Measure Name].&amp;["&amp;W$2&amp;"]"),'[1]Facility Measure Scores'!W$3:W$17,LOOKUP(W$2,'[1]Measure Scores'!$A:$A,'[1]Measure Scores'!$H:$H))</f>
        <v>8</v>
      </c>
      <c r="X17" s="8">
        <f>RANK(GETPIVOTDATA("[Measures].[Measure Score]",'[1]Facility Measure Scores'!$A$1,"[Facilities].[Facility Name]","[Facilities].[Facility Name].&amp;["&amp;$A17&amp;"]","[Facility Scores].[Measure Name]","[Facility Scores].[Measure Name].&amp;["&amp;X$2&amp;"]"),'[1]Facility Measure Scores'!X$3:X$17,LOOKUP(X$2,'[1]Measure Scores'!$A:$A,'[1]Measure Scores'!$H:$H))</f>
        <v>9</v>
      </c>
      <c r="Y17" s="8">
        <f>RANK(GETPIVOTDATA("[Measures].[Measure Score]",'[1]Facility Measure Scores'!$A$1,"[Facilities].[Facility Name]","[Facilities].[Facility Name].&amp;["&amp;$A17&amp;"]","[Facility Scores].[Measure Name]","[Facility Scores].[Measure Name].&amp;["&amp;Y$2&amp;"]"),'[1]Facility Measure Scores'!Y$3:Y$17,LOOKUP(Y$2,'[1]Measure Scores'!$A:$A,'[1]Measure Scores'!$H:$H))</f>
        <v>2</v>
      </c>
      <c r="Z17" s="8">
        <f>RANK(GETPIVOTDATA("[Measures].[Measure Score]",'[1]Facility Measure Scores'!$A$1,"[Facilities].[Facility Name]","[Facilities].[Facility Name].&amp;["&amp;$A17&amp;"]","[Facility Scores].[Measure Name]","[Facility Scores].[Measure Name].&amp;["&amp;Z$2&amp;"]"),'[1]Facility Measure Scores'!Z$3:Z$17,LOOKUP(Z$2,'[1]Measure Scores'!$A:$A,'[1]Measure Scores'!$H:$H))</f>
        <v>11</v>
      </c>
      <c r="AA17" s="8">
        <f>RANK(GETPIVOTDATA("[Measures].[Measure Score]",'[1]Facility Measure Scores'!$A$1,"[Facilities].[Facility Name]","[Facilities].[Facility Name].&amp;["&amp;$A17&amp;"]","[Facility Scores].[Measure Name]","[Facility Scores].[Measure Name].&amp;["&amp;AA$2&amp;"]"),'[1]Facility Measure Scores'!AA$3:AA$17,LOOKUP(AA$2,'[1]Measure Scores'!$A:$A,'[1]Measure Scores'!$H:$H))</f>
        <v>8</v>
      </c>
      <c r="AB17" s="8">
        <f>RANK(GETPIVOTDATA("[Measures].[Measure Score]",'[1]Facility Measure Scores'!$A$1,"[Facilities].[Facility Name]","[Facilities].[Facility Name].&amp;["&amp;$A17&amp;"]","[Facility Scores].[Measure Name]","[Facility Scores].[Measure Name].&amp;["&amp;AB$2&amp;"]"),'[1]Facility Measure Scores'!AB$3:AB$17,LOOKUP(AB$2,'[1]Measure Scores'!$A:$A,'[1]Measure Scores'!$H:$H))</f>
        <v>10</v>
      </c>
      <c r="AC17" s="8">
        <f>RANK(GETPIVOTDATA("[Measures].[Measure Score]",'[1]Facility Measure Scores'!$A$1,"[Facilities].[Facility Name]","[Facilities].[Facility Name].&amp;["&amp;$A17&amp;"]","[Facility Scores].[Measure Name]","[Facility Scores].[Measure Name].&amp;["&amp;AC$2&amp;"]"),'[1]Facility Measure Scores'!AC$3:AC$17,LOOKUP(AC$2,'[1]Measure Scores'!$A:$A,'[1]Measure Scores'!$H:$H))</f>
        <v>12</v>
      </c>
      <c r="AD17" s="8">
        <f>RANK(GETPIVOTDATA("[Measures].[Measure Score]",'[1]Facility Measure Scores'!$A$1,"[Facilities].[Facility Name]","[Facilities].[Facility Name].&amp;["&amp;$A17&amp;"]","[Facility Scores].[Measure Name]","[Facility Scores].[Measure Name].&amp;["&amp;AD$2&amp;"]"),'[1]Facility Measure Scores'!AD$3:AD$17,LOOKUP(AD$2,'[1]Measure Scores'!$A:$A,'[1]Measure Scores'!$H:$H))</f>
        <v>11</v>
      </c>
      <c r="AE17" s="8">
        <f>RANK(GETPIVOTDATA("[Measures].[Measure Score]",'[1]Facility Measure Scores'!$A$1,"[Facilities].[Facility Name]","[Facilities].[Facility Name].&amp;["&amp;$A17&amp;"]","[Facility Scores].[Measure Name]","[Facility Scores].[Measure Name].&amp;["&amp;AE$2&amp;"]"),'[1]Facility Measure Scores'!AE$3:AE$17,LOOKUP(AE$2,'[1]Measure Scores'!$A:$A,'[1]Measure Scores'!$H:$H))</f>
        <v>6</v>
      </c>
      <c r="AF17" s="8">
        <f>RANK(GETPIVOTDATA("[Measures].[Measure Score]",'[1]Facility Measure Scores'!$A$1,"[Facilities].[Facility Name]","[Facilities].[Facility Name].&amp;["&amp;$A17&amp;"]","[Facility Scores].[Measure Name]","[Facility Scores].[Measure Name].&amp;["&amp;AF$2&amp;"]"),'[1]Facility Measure Scores'!AF$3:AF$17,LOOKUP(AF$2,'[1]Measure Scores'!$A:$A,'[1]Measure Scores'!$H:$H))</f>
        <v>8</v>
      </c>
      <c r="AG17" s="8">
        <f>RANK(GETPIVOTDATA("[Measures].[Measure Score]",'[1]Facility Measure Scores'!$A$1,"[Facilities].[Facility Name]","[Facilities].[Facility Name].&amp;["&amp;$A17&amp;"]","[Facility Scores].[Measure Name]","[Facility Scores].[Measure Name].&amp;["&amp;AG$2&amp;"]"),'[1]Facility Measure Scores'!AG$3:AG$17,LOOKUP(AG$2,'[1]Measure Scores'!$A:$A,'[1]Measure Scores'!$H:$H))</f>
        <v>3</v>
      </c>
      <c r="AH17" s="8">
        <f>RANK(GETPIVOTDATA("[Measures].[Measure Score]",'[1]Facility Measure Scores'!$A$1,"[Facilities].[Facility Name]","[Facilities].[Facility Name].&amp;["&amp;$A17&amp;"]","[Facility Scores].[Measure Name]","[Facility Scores].[Measure Name].&amp;["&amp;AH$2&amp;"]"),'[1]Facility Measure Scores'!AH$3:AH$17,LOOKUP(AH$2,'[1]Measure Scores'!$A:$A,'[1]Measure Scores'!$H:$H))</f>
        <v>10</v>
      </c>
      <c r="AI17" s="8">
        <f>RANK(GETPIVOTDATA("[Measures].[Measure Score]",'[1]Facility Measure Scores'!$A$1,"[Facilities].[Facility Name]","[Facilities].[Facility Name].&amp;["&amp;$A17&amp;"]","[Facility Scores].[Measure Name]","[Facility Scores].[Measure Name].&amp;["&amp;AI$2&amp;"]"),'[1]Facility Measure Scores'!AI$3:AI$17,LOOKUP(AI$2,'[1]Measure Scores'!$A:$A,'[1]Measure Scores'!$H:$H))</f>
        <v>6</v>
      </c>
      <c r="AJ17" s="8">
        <f>RANK(GETPIVOTDATA("[Measures].[Measure Score]",'[1]Facility Measure Scores'!$A$1,"[Facilities].[Facility Name]","[Facilities].[Facility Name].&amp;["&amp;$A17&amp;"]","[Facility Scores].[Measure Name]","[Facility Scores].[Measure Name].&amp;["&amp;AJ$2&amp;"]"),'[1]Facility Measure Scores'!AJ$3:AJ$17,LOOKUP(AJ$2,'[1]Measure Scores'!$A:$A,'[1]Measure Scores'!$H:$H))</f>
        <v>6</v>
      </c>
      <c r="AK17" s="8">
        <f>RANK(GETPIVOTDATA("[Measures].[Measure Score]",'[1]Facility Measure Scores'!$A$1,"[Facilities].[Facility Name]","[Facilities].[Facility Name].&amp;["&amp;$A17&amp;"]","[Facility Scores].[Measure Name]","[Facility Scores].[Measure Name].&amp;["&amp;AK$2&amp;"]"),'[1]Facility Measure Scores'!AK$3:AK$17,LOOKUP(AK$2,'[1]Measure Scores'!$A:$A,'[1]Measure Scores'!$H:$H))</f>
        <v>8</v>
      </c>
      <c r="AL17" s="8">
        <f>RANK(GETPIVOTDATA("[Measures].[Measure Score]",'[1]Facility Measure Scores'!$A$1,"[Facilities].[Facility Name]","[Facilities].[Facility Name].&amp;["&amp;$A17&amp;"]","[Facility Scores].[Measure Name]","[Facility Scores].[Measure Name].&amp;["&amp;AL$2&amp;"]"),'[1]Facility Measure Scores'!AL$3:AL$17,LOOKUP(AL$2,'[1]Measure Scores'!$A:$A,'[1]Measure Scores'!$H:$H))</f>
        <v>1</v>
      </c>
      <c r="AM17" s="8">
        <f>RANK(GETPIVOTDATA("[Measures].[Measure Score]",'[1]Facility Measure Scores'!$A$1,"[Facilities].[Facility Name]","[Facilities].[Facility Name].&amp;["&amp;$A17&amp;"]","[Facility Scores].[Measure Name]","[Facility Scores].[Measure Name].&amp;["&amp;AM$2&amp;"]"),'[1]Facility Measure Scores'!AM$3:AM$17,LOOKUP(AM$2,'[1]Measure Scores'!$A:$A,'[1]Measure Scores'!$H:$H))</f>
        <v>10</v>
      </c>
      <c r="AN17" s="8">
        <f>RANK(GETPIVOTDATA("[Measures].[Measure Score]",'[1]Facility Measure Scores'!$A$1,"[Facilities].[Facility Name]","[Facilities].[Facility Name].&amp;["&amp;$A17&amp;"]","[Facility Scores].[Measure Name]","[Facility Scores].[Measure Name].&amp;["&amp;AN$2&amp;"]"),'[1]Facility Measure Scores'!AN$3:AN$17,LOOKUP(AN$2,'[1]Measure Scores'!$A:$A,'[1]Measure Scores'!$H:$H))</f>
        <v>2</v>
      </c>
      <c r="AO17" s="8">
        <f>RANK(GETPIVOTDATA("[Measures].[Measure Score]",'[1]Facility Measure Scores'!$A$1,"[Facilities].[Facility Name]","[Facilities].[Facility Name].&amp;["&amp;$A17&amp;"]","[Facility Scores].[Measure Name]","[Facility Scores].[Measure Name].&amp;["&amp;AO$2&amp;"]"),'[1]Facility Measure Scores'!AO$3:AO$17,LOOKUP(AO$2,'[1]Measure Scores'!$A:$A,'[1]Measure Scores'!$H:$H))</f>
        <v>1</v>
      </c>
      <c r="AP17" s="8">
        <f>RANK(GETPIVOTDATA("[Measures].[Measure Score]",'[1]Facility Measure Scores'!$A$1,"[Facilities].[Facility Name]","[Facilities].[Facility Name].&amp;["&amp;$A17&amp;"]","[Facility Scores].[Measure Name]","[Facility Scores].[Measure Name].&amp;["&amp;AP$2&amp;"]"),'[1]Facility Measure Scores'!AP$3:AP$17,LOOKUP(AP$2,'[1]Measure Scores'!$A:$A,'[1]Measure Scores'!$H:$H))</f>
        <v>5</v>
      </c>
      <c r="AQ17" s="8">
        <f>RANK(GETPIVOTDATA("[Measures].[Measure Score]",'[1]Facility Measure Scores'!$A$1,"[Facilities].[Facility Name]","[Facilities].[Facility Name].&amp;["&amp;$A17&amp;"]","[Facility Scores].[Measure Name]","[Facility Scores].[Measure Name].&amp;["&amp;AQ$2&amp;"]"),'[1]Facility Measure Scores'!AQ$3:AQ$17,LOOKUP(AQ$2,'[1]Measure Scores'!$A:$A,'[1]Measure Scores'!$H:$H))</f>
        <v>5</v>
      </c>
      <c r="AR17" s="8">
        <f>RANK(GETPIVOTDATA("[Measures].[Measure Score]",'[1]Facility Measure Scores'!$A$1,"[Facilities].[Facility Name]","[Facilities].[Facility Name].&amp;["&amp;$A17&amp;"]","[Facility Scores].[Measure Name]","[Facility Scores].[Measure Name].&amp;["&amp;AR$2&amp;"]"),'[1]Facility Measure Scores'!AR$3:AR$17,LOOKUP(AR$2,'[1]Measure Scores'!$A:$A,'[1]Measure Scores'!$H:$H))</f>
        <v>1</v>
      </c>
      <c r="AS17" s="8">
        <f>RANK(GETPIVOTDATA("[Measures].[Measure Score]",'[1]Facility Measure Scores'!$A$1,"[Facilities].[Facility Name]","[Facilities].[Facility Name].&amp;["&amp;$A17&amp;"]","[Facility Scores].[Measure Name]","[Facility Scores].[Measure Name].&amp;["&amp;AS$2&amp;"]"),'[1]Facility Measure Scores'!AS$3:AS$17,LOOKUP(AS$2,'[1]Measure Scores'!$A:$A,'[1]Measure Scores'!$H:$H))</f>
        <v>3</v>
      </c>
      <c r="AT17" s="8">
        <f>RANK(GETPIVOTDATA("[Measures].[Measure Score]",'[1]Facility Measure Scores'!$A$1,"[Facilities].[Facility Name]","[Facilities].[Facility Name].&amp;["&amp;$A17&amp;"]","[Facility Scores].[Measure Name]","[Facility Scores].[Measure Name].&amp;["&amp;AT$2&amp;"]"),'[1]Facility Measure Scores'!AT$3:AT$17,LOOKUP(AT$2,'[1]Measure Scores'!$A:$A,'[1]Measure Scores'!$H:$H))</f>
        <v>3</v>
      </c>
      <c r="AU17" s="8">
        <f>RANK(GETPIVOTDATA("[Measures].[Measure Score]",'[1]Facility Measure Scores'!$A$1,"[Facilities].[Facility Name]","[Facilities].[Facility Name].&amp;["&amp;$A17&amp;"]","[Facility Scores].[Measure Name]","[Facility Scores].[Measure Name].&amp;["&amp;AU$2&amp;"]"),'[1]Facility Measure Scores'!AU$3:AU$17,LOOKUP(AU$2,'[1]Measure Scores'!$A:$A,'[1]Measure Scores'!$H:$H))</f>
        <v>5</v>
      </c>
      <c r="AV17" s="8">
        <f>RANK(GETPIVOTDATA("[Measures].[Measure Score]",'[1]Facility Measure Scores'!$A$1,"[Facilities].[Facility Name]","[Facilities].[Facility Name].&amp;["&amp;$A17&amp;"]","[Facility Scores].[Measure Name]","[Facility Scores].[Measure Name].&amp;["&amp;AV$2&amp;"]"),'[1]Facility Measure Scores'!AV$3:AV$17,LOOKUP(AV$2,'[1]Measure Scores'!$A:$A,'[1]Measure Scores'!$H:$H))</f>
        <v>7</v>
      </c>
      <c r="AW17" s="8">
        <f>RANK(GETPIVOTDATA("[Measures].[Measure Score]",'[1]Facility Measure Scores'!$A$1,"[Facilities].[Facility Name]","[Facilities].[Facility Name].&amp;["&amp;$A17&amp;"]","[Facility Scores].[Measure Name]","[Facility Scores].[Measure Name].&amp;["&amp;AW$2&amp;"]"),'[1]Facility Measure Scores'!AW$3:AW$17,LOOKUP(AW$2,'[1]Measure Scores'!$A:$A,'[1]Measure Scores'!$H:$H))</f>
        <v>6</v>
      </c>
      <c r="AX17" s="8">
        <f>RANK(GETPIVOTDATA("[Measures].[Measure Score]",'[1]Facility Measure Scores'!$A$1,"[Facilities].[Facility Name]","[Facilities].[Facility Name].&amp;["&amp;$A17&amp;"]","[Facility Scores].[Measure Name]","[Facility Scores].[Measure Name].&amp;["&amp;AX$2&amp;"]"),'[1]Facility Measure Scores'!AX$3:AX$17,LOOKUP(AX$2,'[1]Measure Scores'!$A:$A,'[1]Measure Scores'!$H:$H))</f>
        <v>3</v>
      </c>
      <c r="AY17" s="8">
        <f>RANK(GETPIVOTDATA("[Measures].[Measure Score]",'[1]Facility Measure Scores'!$A$1,"[Facilities].[Facility Name]","[Facilities].[Facility Name].&amp;["&amp;$A17&amp;"]","[Facility Scores].[Measure Name]","[Facility Scores].[Measure Name].&amp;["&amp;AY$2&amp;"]"),'[1]Facility Measure Scores'!AY$3:AY$17,LOOKUP(AY$2,'[1]Measure Scores'!$A:$A,'[1]Measure Scores'!$H:$H))</f>
        <v>3</v>
      </c>
      <c r="AZ17" s="8">
        <f>RANK(GETPIVOTDATA("[Measures].[Measure Score]",'[1]Facility Measure Scores'!$A$1,"[Facilities].[Facility Name]","[Facilities].[Facility Name].&amp;["&amp;$A17&amp;"]","[Facility Scores].[Measure Name]","[Facility Scores].[Measure Name].&amp;["&amp;AZ$2&amp;"]"),'[1]Facility Measure Scores'!AZ$3:AZ$17,LOOKUP(AZ$2,'[1]Measure Scores'!$A:$A,'[1]Measure Scores'!$H:$H))</f>
        <v>3</v>
      </c>
      <c r="BA17" s="8">
        <f>RANK(GETPIVOTDATA("[Measures].[Measure Score]",'[1]Facility Measure Scores'!$A$1,"[Facilities].[Facility Name]","[Facilities].[Facility Name].&amp;["&amp;$A17&amp;"]","[Facility Scores].[Measure Name]","[Facility Scores].[Measure Name].&amp;["&amp;BA$2&amp;"]"),'[1]Facility Measure Scores'!BA$3:BA$17,LOOKUP(BA$2,'[1]Measure Scores'!$A:$A,'[1]Measure Scores'!$H:$H))</f>
        <v>4</v>
      </c>
      <c r="BB17" s="8">
        <f>RANK(GETPIVOTDATA("[Measures].[Measure Score]",'[1]Facility Measure Scores'!$A$1,"[Facilities].[Facility Name]","[Facilities].[Facility Name].&amp;["&amp;$A17&amp;"]","[Facility Scores].[Measure Name]","[Facility Scores].[Measure Name].&amp;["&amp;BB$2&amp;"]"),'[1]Facility Measure Scores'!BB$3:BB$17,LOOKUP(BB$2,'[1]Measure Scores'!$A:$A,'[1]Measure Scores'!$H:$H))</f>
        <v>6</v>
      </c>
      <c r="BC17" s="8">
        <f>RANK(GETPIVOTDATA("[Measures].[Measure Score]",'[1]Facility Measure Scores'!$A$1,"[Facilities].[Facility Name]","[Facilities].[Facility Name].&amp;["&amp;$A17&amp;"]","[Facility Scores].[Measure Name]","[Facility Scores].[Measure Name].&amp;["&amp;BC$2&amp;"]"),'[1]Facility Measure Scores'!BC$3:BC$17,LOOKUP(BC$2,'[1]Measure Scores'!$A:$A,'[1]Measure Scores'!$H:$H))</f>
        <v>4</v>
      </c>
      <c r="BD17" s="8">
        <f>RANK(GETPIVOTDATA("[Measures].[Measure Score]",'[1]Facility Measure Scores'!$A$1,"[Facilities].[Facility Name]","[Facilities].[Facility Name].&amp;["&amp;$A17&amp;"]","[Facility Scores].[Measure Name]","[Facility Scores].[Measure Name].&amp;["&amp;BD$2&amp;"]"),'[1]Facility Measure Scores'!BD$3:BD$17,LOOKUP(BD$2,'[1]Measure Scores'!$A:$A,'[1]Measure Scores'!$H:$H))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98FC-57CE-469C-B459-15F5F80C5CC5}">
  <dimension ref="A1:C16"/>
  <sheetViews>
    <sheetView workbookViewId="0">
      <selection activeCell="C34" sqref="C34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4" t="s">
        <v>72</v>
      </c>
      <c r="B1" t="s">
        <v>82</v>
      </c>
      <c r="C1" t="s">
        <v>83</v>
      </c>
    </row>
    <row r="2" spans="1:3" x14ac:dyDescent="0.45">
      <c r="A2" s="6" t="s">
        <v>0</v>
      </c>
      <c r="B2">
        <f>AVERAGEIF('[1]Measure Score Ranks'!B3:BD3,"&lt;&gt;#N/A")</f>
        <v>6.2222222222222223</v>
      </c>
      <c r="C2">
        <f>RANK(B2,B$2:B$16,1)</f>
        <v>9</v>
      </c>
    </row>
    <row r="3" spans="1:3" x14ac:dyDescent="0.45">
      <c r="A3" s="2" t="s">
        <v>1</v>
      </c>
      <c r="B3">
        <f>AVERAGEIF('[1]Measure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6" t="s">
        <v>2</v>
      </c>
      <c r="B4">
        <f>AVERAGEIF('[1]Measure Score Ranks'!B5:BD5,"&lt;&gt;#N/A")</f>
        <v>7.9347826086956523</v>
      </c>
      <c r="C4">
        <f t="shared" si="0"/>
        <v>15</v>
      </c>
    </row>
    <row r="5" spans="1:3" x14ac:dyDescent="0.45">
      <c r="A5" s="2" t="s">
        <v>73</v>
      </c>
      <c r="B5">
        <f>AVERAGEIF('[1]Measure Score Ranks'!B6:BD6,"&lt;&gt;#N/A")</f>
        <v>7</v>
      </c>
      <c r="C5">
        <f t="shared" si="0"/>
        <v>12</v>
      </c>
    </row>
    <row r="6" spans="1:3" x14ac:dyDescent="0.45">
      <c r="A6" s="6" t="s">
        <v>3</v>
      </c>
      <c r="B6">
        <f>AVERAGEIF('[1]Measure Score Ranks'!B7:BD7,"&lt;&gt;#N/A")</f>
        <v>7.5526315789473681</v>
      </c>
      <c r="C6">
        <f t="shared" si="0"/>
        <v>14</v>
      </c>
    </row>
    <row r="7" spans="1:3" x14ac:dyDescent="0.45">
      <c r="A7" s="2" t="s">
        <v>4</v>
      </c>
      <c r="B7">
        <f>AVERAGEIF('[1]Measure Score Ranks'!B8:BD8,"&lt;&gt;#N/A")</f>
        <v>5.9090909090909092</v>
      </c>
      <c r="C7">
        <f t="shared" si="0"/>
        <v>6</v>
      </c>
    </row>
    <row r="8" spans="1:3" x14ac:dyDescent="0.45">
      <c r="A8" s="6" t="s">
        <v>5</v>
      </c>
      <c r="B8">
        <f>AVERAGEIF('[1]Measure Score Ranks'!B9:BD9,"&lt;&gt;#N/A")</f>
        <v>6.0370370370370372</v>
      </c>
      <c r="C8">
        <f t="shared" si="0"/>
        <v>7</v>
      </c>
    </row>
    <row r="9" spans="1:3" x14ac:dyDescent="0.45">
      <c r="A9" s="2" t="s">
        <v>7</v>
      </c>
      <c r="B9">
        <f>AVERAGEIF('[1]Measure Score Ranks'!B10:BD10,"&lt;&gt;#N/A")</f>
        <v>5.08</v>
      </c>
      <c r="C9">
        <f t="shared" si="0"/>
        <v>3</v>
      </c>
    </row>
    <row r="10" spans="1:3" x14ac:dyDescent="0.45">
      <c r="A10" s="6" t="s">
        <v>8</v>
      </c>
      <c r="B10">
        <f>AVERAGEIF('[1]Measure Score Ranks'!B11:BD11,"&lt;&gt;#N/A")</f>
        <v>4.8518518518518521</v>
      </c>
      <c r="C10">
        <f t="shared" si="0"/>
        <v>2</v>
      </c>
    </row>
    <row r="11" spans="1:3" x14ac:dyDescent="0.45">
      <c r="A11" s="2" t="s">
        <v>9</v>
      </c>
      <c r="B11">
        <f>AVERAGEIF('[1]Measure Score Ranks'!B12:BD12,"&lt;&gt;#N/A")</f>
        <v>6.9285714285714288</v>
      </c>
      <c r="C11">
        <f t="shared" si="0"/>
        <v>11</v>
      </c>
    </row>
    <row r="12" spans="1:3" x14ac:dyDescent="0.45">
      <c r="A12" s="6" t="s">
        <v>10</v>
      </c>
      <c r="B12">
        <f>AVERAGEIF('[1]Measure Score Ranks'!B13:BD13,"&lt;&gt;#N/A")</f>
        <v>1</v>
      </c>
      <c r="C12">
        <f t="shared" si="0"/>
        <v>1</v>
      </c>
    </row>
    <row r="13" spans="1:3" x14ac:dyDescent="0.45">
      <c r="A13" s="2" t="s">
        <v>11</v>
      </c>
      <c r="B13">
        <f>AVERAGEIF('[1]Measure Score Ranks'!B14:BD14,"&lt;&gt;#N/A")</f>
        <v>7.024390243902439</v>
      </c>
      <c r="C13">
        <f t="shared" si="0"/>
        <v>13</v>
      </c>
    </row>
    <row r="14" spans="1:3" x14ac:dyDescent="0.45">
      <c r="A14" s="6" t="s">
        <v>12</v>
      </c>
      <c r="B14">
        <f>AVERAGEIF('[1]Measure Score Ranks'!B15:BD15,"&lt;&gt;#N/A")</f>
        <v>6.8214285714285712</v>
      </c>
      <c r="C14">
        <f t="shared" si="0"/>
        <v>10</v>
      </c>
    </row>
    <row r="15" spans="1:3" x14ac:dyDescent="0.45">
      <c r="A15" s="2" t="s">
        <v>13</v>
      </c>
      <c r="B15">
        <f>AVERAGEIF('[1]Measure Score Ranks'!B16:BD16,"&lt;&gt;#N/A")</f>
        <v>5.7906976744186043</v>
      </c>
      <c r="C15">
        <f t="shared" si="0"/>
        <v>4</v>
      </c>
    </row>
    <row r="16" spans="1:3" x14ac:dyDescent="0.45">
      <c r="A16" s="6" t="s">
        <v>14</v>
      </c>
      <c r="B16">
        <f>AVERAGEIF('[1]Measure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49B-FF78-466A-B1E2-DF3AD8289633}">
  <dimension ref="A1:C21"/>
  <sheetViews>
    <sheetView tabSelected="1" workbookViewId="0">
      <selection activeCell="A22" sqref="A22"/>
    </sheetView>
  </sheetViews>
  <sheetFormatPr defaultRowHeight="14.25" x14ac:dyDescent="0.45"/>
  <cols>
    <col min="1" max="1" width="51.33203125" bestFit="1" customWidth="1"/>
    <col min="2" max="2" width="24.59765625" bestFit="1" customWidth="1"/>
    <col min="3" max="4" width="15.0664062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</cols>
  <sheetData>
    <row r="1" spans="1:3" x14ac:dyDescent="0.45">
      <c r="A1" s="1" t="s">
        <v>87</v>
      </c>
      <c r="B1" t="s" vm="1">
        <v>32</v>
      </c>
    </row>
    <row r="3" spans="1:3" x14ac:dyDescent="0.45">
      <c r="A3" s="1" t="s">
        <v>88</v>
      </c>
      <c r="B3" t="s">
        <v>75</v>
      </c>
      <c r="C3" t="s">
        <v>81</v>
      </c>
    </row>
    <row r="4" spans="1:3" x14ac:dyDescent="0.45">
      <c r="A4" s="2" t="s">
        <v>84</v>
      </c>
      <c r="B4" s="7"/>
      <c r="C4" s="7"/>
    </row>
    <row r="5" spans="1:3" x14ac:dyDescent="0.45">
      <c r="A5" s="9" t="s">
        <v>0</v>
      </c>
      <c r="B5" s="7">
        <v>0.99</v>
      </c>
      <c r="C5" s="7">
        <v>0.65600000000000003</v>
      </c>
    </row>
    <row r="6" spans="1:3" x14ac:dyDescent="0.45">
      <c r="A6" s="9" t="s">
        <v>1</v>
      </c>
      <c r="B6" s="7">
        <v>0.49099999999999999</v>
      </c>
      <c r="C6" s="7">
        <v>0.65600000000000003</v>
      </c>
    </row>
    <row r="7" spans="1:3" x14ac:dyDescent="0.45">
      <c r="A7" s="9" t="s">
        <v>2</v>
      </c>
      <c r="B7" s="7">
        <v>0.68799999999999994</v>
      </c>
      <c r="C7" s="7">
        <v>0.65600000000000003</v>
      </c>
    </row>
    <row r="8" spans="1:3" x14ac:dyDescent="0.45">
      <c r="A8" s="9" t="s">
        <v>4</v>
      </c>
      <c r="B8" s="7">
        <v>0.59899999999999998</v>
      </c>
      <c r="C8" s="7">
        <v>0.65600000000000003</v>
      </c>
    </row>
    <row r="9" spans="1:3" x14ac:dyDescent="0.45">
      <c r="A9" s="9" t="s">
        <v>5</v>
      </c>
      <c r="B9" s="7">
        <v>0.33700000000000002</v>
      </c>
      <c r="C9" s="7">
        <v>0.65600000000000003</v>
      </c>
    </row>
    <row r="10" spans="1:3" x14ac:dyDescent="0.45">
      <c r="A10" s="9" t="s">
        <v>6</v>
      </c>
      <c r="B10" s="7"/>
      <c r="C10" s="7">
        <v>0.65600000000000003</v>
      </c>
    </row>
    <row r="11" spans="1:3" x14ac:dyDescent="0.45">
      <c r="A11" s="9" t="s">
        <v>8</v>
      </c>
      <c r="B11" s="7">
        <v>0.65300000000000002</v>
      </c>
      <c r="C11" s="7">
        <v>0.65600000000000003</v>
      </c>
    </row>
    <row r="12" spans="1:3" x14ac:dyDescent="0.45">
      <c r="A12" s="9" t="s">
        <v>9</v>
      </c>
      <c r="B12" s="7"/>
      <c r="C12" s="7">
        <v>0.65600000000000003</v>
      </c>
    </row>
    <row r="13" spans="1:3" x14ac:dyDescent="0.45">
      <c r="A13" s="9" t="s">
        <v>12</v>
      </c>
      <c r="B13" s="7"/>
      <c r="C13" s="7">
        <v>0.65600000000000003</v>
      </c>
    </row>
    <row r="14" spans="1:3" x14ac:dyDescent="0.45">
      <c r="A14" s="2" t="s">
        <v>85</v>
      </c>
      <c r="B14" s="7"/>
      <c r="C14" s="7"/>
    </row>
    <row r="15" spans="1:3" x14ac:dyDescent="0.45">
      <c r="A15" s="9" t="s">
        <v>3</v>
      </c>
      <c r="B15" s="7">
        <v>0.79200000000000004</v>
      </c>
      <c r="C15" s="7">
        <v>0.65600000000000003</v>
      </c>
    </row>
    <row r="16" spans="1:3" x14ac:dyDescent="0.45">
      <c r="A16" s="9" t="s">
        <v>13</v>
      </c>
      <c r="B16" s="7">
        <v>0.18099999999999999</v>
      </c>
      <c r="C16" s="7">
        <v>0.65600000000000003</v>
      </c>
    </row>
    <row r="17" spans="1:3" x14ac:dyDescent="0.45">
      <c r="A17" s="2" t="s">
        <v>86</v>
      </c>
      <c r="B17" s="7"/>
      <c r="C17" s="7"/>
    </row>
    <row r="18" spans="1:3" x14ac:dyDescent="0.45">
      <c r="A18" s="9" t="s">
        <v>73</v>
      </c>
      <c r="B18" s="7">
        <v>0.79200000000000004</v>
      </c>
      <c r="C18" s="7">
        <v>0.65600000000000003</v>
      </c>
    </row>
    <row r="19" spans="1:3" x14ac:dyDescent="0.45">
      <c r="A19" s="9" t="s">
        <v>7</v>
      </c>
      <c r="B19" s="7">
        <v>0.47899999999999998</v>
      </c>
      <c r="C19" s="7">
        <v>0.65600000000000003</v>
      </c>
    </row>
    <row r="20" spans="1:3" x14ac:dyDescent="0.45">
      <c r="A20" s="9" t="s">
        <v>11</v>
      </c>
      <c r="B20" s="7">
        <v>0.98099999999999998</v>
      </c>
      <c r="C20" s="7">
        <v>0.65600000000000003</v>
      </c>
    </row>
    <row r="21" spans="1:3" x14ac:dyDescent="0.45">
      <c r="A21" s="9" t="s">
        <v>14</v>
      </c>
      <c r="B21" s="7">
        <v>0.86299999999999999</v>
      </c>
      <c r="C21" s="7">
        <v>0.65600000000000003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 2 0 2 0 - 0 5 - 2 9 T 1 1 : 4 1 : 1 7 . 5 5 0 7 6 6 7 - 0 5 : 0 0 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055F261-34F8-4C98-A130-88179F788BCA}">
  <ds:schemaRefs/>
</ds:datastoreItem>
</file>

<file path=customXml/itemProps10.xml><?xml version="1.0" encoding="utf-8"?>
<ds:datastoreItem xmlns:ds="http://schemas.openxmlformats.org/officeDocument/2006/customXml" ds:itemID="{504CC357-0204-45BE-BC9A-35D800580290}">
  <ds:schemaRefs/>
</ds:datastoreItem>
</file>

<file path=customXml/itemProps11.xml><?xml version="1.0" encoding="utf-8"?>
<ds:datastoreItem xmlns:ds="http://schemas.openxmlformats.org/officeDocument/2006/customXml" ds:itemID="{3F2F59F2-EBD2-4746-9CD1-AAD0C9A64368}">
  <ds:schemaRefs/>
</ds:datastoreItem>
</file>

<file path=customXml/itemProps12.xml><?xml version="1.0" encoding="utf-8"?>
<ds:datastoreItem xmlns:ds="http://schemas.openxmlformats.org/officeDocument/2006/customXml" ds:itemID="{66AA23A2-AD38-4D74-ACF3-B7C0B2B0E0C4}">
  <ds:schemaRefs/>
</ds:datastoreItem>
</file>

<file path=customXml/itemProps13.xml><?xml version="1.0" encoding="utf-8"?>
<ds:datastoreItem xmlns:ds="http://schemas.openxmlformats.org/officeDocument/2006/customXml" ds:itemID="{524ED604-6BA1-48EF-89C1-76B46525698C}">
  <ds:schemaRefs/>
</ds:datastoreItem>
</file>

<file path=customXml/itemProps14.xml><?xml version="1.0" encoding="utf-8"?>
<ds:datastoreItem xmlns:ds="http://schemas.openxmlformats.org/officeDocument/2006/customXml" ds:itemID="{5388F081-5B34-4133-ACBE-AD2CF11BD4B5}">
  <ds:schemaRefs/>
</ds:datastoreItem>
</file>

<file path=customXml/itemProps15.xml><?xml version="1.0" encoding="utf-8"?>
<ds:datastoreItem xmlns:ds="http://schemas.openxmlformats.org/officeDocument/2006/customXml" ds:itemID="{32A942F6-7801-49C7-9666-D4120F8C124A}">
  <ds:schemaRefs/>
</ds:datastoreItem>
</file>

<file path=customXml/itemProps16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E6F1A3FB-89A8-48CD-B140-97393940389E}">
  <ds:schemaRefs/>
</ds:datastoreItem>
</file>

<file path=customXml/itemProps2.xml><?xml version="1.0" encoding="utf-8"?>
<ds:datastoreItem xmlns:ds="http://schemas.openxmlformats.org/officeDocument/2006/customXml" ds:itemID="{52F70E41-D7E7-46BD-8B64-69B62F41424C}">
  <ds:schemaRefs/>
</ds:datastoreItem>
</file>

<file path=customXml/itemProps3.xml><?xml version="1.0" encoding="utf-8"?>
<ds:datastoreItem xmlns:ds="http://schemas.openxmlformats.org/officeDocument/2006/customXml" ds:itemID="{E699AC73-6EE5-42E3-AAE9-E93DA87BBAAA}">
  <ds:schemaRefs/>
</ds:datastoreItem>
</file>

<file path=customXml/itemProps4.xml><?xml version="1.0" encoding="utf-8"?>
<ds:datastoreItem xmlns:ds="http://schemas.openxmlformats.org/officeDocument/2006/customXml" ds:itemID="{923AA9A7-0B13-4986-95F6-881FAB9BB9EC}">
  <ds:schemaRefs/>
</ds:datastoreItem>
</file>

<file path=customXml/itemProps5.xml><?xml version="1.0" encoding="utf-8"?>
<ds:datastoreItem xmlns:ds="http://schemas.openxmlformats.org/officeDocument/2006/customXml" ds:itemID="{A97BA652-D817-43ED-BAA2-B8E5CF4A4005}">
  <ds:schemaRefs/>
</ds:datastoreItem>
</file>

<file path=customXml/itemProps6.xml><?xml version="1.0" encoding="utf-8"?>
<ds:datastoreItem xmlns:ds="http://schemas.openxmlformats.org/officeDocument/2006/customXml" ds:itemID="{DA37F8BC-7C54-4294-A0E5-E50EC438A2B7}">
  <ds:schemaRefs/>
</ds:datastoreItem>
</file>

<file path=customXml/itemProps7.xml><?xml version="1.0" encoding="utf-8"?>
<ds:datastoreItem xmlns:ds="http://schemas.openxmlformats.org/officeDocument/2006/customXml" ds:itemID="{0174F68C-58C7-43AA-9374-CB643DB64F66}">
  <ds:schemaRefs/>
</ds:datastoreItem>
</file>

<file path=customXml/itemProps8.xml><?xml version="1.0" encoding="utf-8"?>
<ds:datastoreItem xmlns:ds="http://schemas.openxmlformats.org/officeDocument/2006/customXml" ds:itemID="{7FAD2812-9215-4A6B-8679-8C2E530B3418}">
  <ds:schemaRefs/>
</ds:datastoreItem>
</file>

<file path=customXml/itemProps9.xml><?xml version="1.0" encoding="utf-8"?>
<ds:datastoreItem xmlns:ds="http://schemas.openxmlformats.org/officeDocument/2006/customXml" ds:itemID="{337599D9-711B-4DB3-BF06-B9CA625F8B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Facility Measure Scores</vt:lpstr>
      <vt:lpstr>Measure Scores</vt:lpstr>
      <vt:lpstr>Measure Score Ranks</vt:lpstr>
      <vt:lpstr>Facility Ranking</vt:lpstr>
      <vt:lpstr>County Score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2020-06-01T19:06:47Z</dcterms:modified>
</cp:coreProperties>
</file>