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2934B2AF-78D9-43E0-9232-B0F7F19E020C}" xr6:coauthVersionLast="45" xr6:coauthVersionMax="45" xr10:uidLastSave="{00000000-0000-0000-0000-000000000000}"/>
  <bookViews>
    <workbookView xWindow="-98" yWindow="-98" windowWidth="28996" windowHeight="15796" activeTab="5" xr2:uid="{F76581DC-FC61-404C-8C7F-2E9B00D3BC07}"/>
  </bookViews>
  <sheets>
    <sheet name="Facility Measure Scores" sheetId="1" r:id="rId1"/>
    <sheet name="Measure Scores" sheetId="2" r:id="rId2"/>
    <sheet name="Measure Score Ranks" sheetId="5" r:id="rId3"/>
    <sheet name="Facility Ranking" sheetId="7" r:id="rId4"/>
    <sheet name="Sheet4" sheetId="4" r:id="rId5"/>
    <sheet name="Sheet2" sheetId="6" r:id="rId6"/>
    <sheet name="Sheet3" sheetId="3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ilities_51f33aa0-1059-4fe4-9d6a-cfbe50bd61a4" name="Facilities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5" l="1"/>
  <c r="I3" i="5"/>
  <c r="M3" i="5"/>
  <c r="Q3" i="5"/>
  <c r="U3" i="5"/>
  <c r="Y3" i="5"/>
  <c r="AC3" i="5"/>
  <c r="AG3" i="5"/>
  <c r="AK3" i="5"/>
  <c r="AO3" i="5"/>
  <c r="AS3" i="5"/>
  <c r="AW3" i="5"/>
  <c r="BA3" i="5"/>
  <c r="D4" i="5"/>
  <c r="H4" i="5"/>
  <c r="L4" i="5"/>
  <c r="P4" i="5"/>
  <c r="T4" i="5"/>
  <c r="X4" i="5"/>
  <c r="AB4" i="5"/>
  <c r="AF4" i="5"/>
  <c r="AJ4" i="5"/>
  <c r="AN4" i="5"/>
  <c r="AR4" i="5"/>
  <c r="AV4" i="5"/>
  <c r="AZ4" i="5"/>
  <c r="BD4" i="5"/>
  <c r="G5" i="5"/>
  <c r="K5" i="5"/>
  <c r="O5" i="5"/>
  <c r="S5" i="5"/>
  <c r="W5" i="5"/>
  <c r="AA5" i="5"/>
  <c r="AE5" i="5"/>
  <c r="AI5" i="5"/>
  <c r="AM5" i="5"/>
  <c r="AQ5" i="5"/>
  <c r="AU5" i="5"/>
  <c r="AY5" i="5"/>
  <c r="BC5" i="5"/>
  <c r="F6" i="5"/>
  <c r="J6" i="5"/>
  <c r="N6" i="5"/>
  <c r="R6" i="5"/>
  <c r="V6" i="5"/>
  <c r="Z6" i="5"/>
  <c r="AD6" i="5"/>
  <c r="AH6" i="5"/>
  <c r="AL6" i="5"/>
  <c r="AP6" i="5"/>
  <c r="AT6" i="5"/>
  <c r="AX6" i="5"/>
  <c r="BB6" i="5"/>
  <c r="E7" i="5"/>
  <c r="I7" i="5"/>
  <c r="M7" i="5"/>
  <c r="Q7" i="5"/>
  <c r="U7" i="5"/>
  <c r="Y7" i="5"/>
  <c r="AC7" i="5"/>
  <c r="AG7" i="5"/>
  <c r="AK7" i="5"/>
  <c r="AO7" i="5"/>
  <c r="AS7" i="5"/>
  <c r="H3" i="5"/>
  <c r="P3" i="5"/>
  <c r="X3" i="5"/>
  <c r="AF3" i="5"/>
  <c r="AN3" i="5"/>
  <c r="AV3" i="5"/>
  <c r="BD3" i="5"/>
  <c r="K4" i="5"/>
  <c r="S4" i="5"/>
  <c r="AA4" i="5"/>
  <c r="AI4" i="5"/>
  <c r="AQ4" i="5"/>
  <c r="AY4" i="5"/>
  <c r="F5" i="5"/>
  <c r="N5" i="5"/>
  <c r="V5" i="5"/>
  <c r="AD5" i="5"/>
  <c r="AL5" i="5"/>
  <c r="AT5" i="5"/>
  <c r="BB5" i="5"/>
  <c r="I6" i="5"/>
  <c r="Q6" i="5"/>
  <c r="Y6" i="5"/>
  <c r="AG6" i="5"/>
  <c r="AO6" i="5"/>
  <c r="AW6" i="5"/>
  <c r="D7" i="5"/>
  <c r="L7" i="5"/>
  <c r="T7" i="5"/>
  <c r="AB7" i="5"/>
  <c r="AJ7" i="5"/>
  <c r="AR7" i="5"/>
  <c r="AW7" i="5"/>
  <c r="BA7" i="5"/>
  <c r="D8" i="5"/>
  <c r="H8" i="5"/>
  <c r="L8" i="5"/>
  <c r="P8" i="5"/>
  <c r="G3" i="5"/>
  <c r="K3" i="5"/>
  <c r="O3" i="5"/>
  <c r="S3" i="5"/>
  <c r="W3" i="5"/>
  <c r="AA3" i="5"/>
  <c r="AE3" i="5"/>
  <c r="AI3" i="5"/>
  <c r="AM3" i="5"/>
  <c r="AQ3" i="5"/>
  <c r="AU3" i="5"/>
  <c r="AY3" i="5"/>
  <c r="BC3" i="5"/>
  <c r="F4" i="5"/>
  <c r="J4" i="5"/>
  <c r="N4" i="5"/>
  <c r="R4" i="5"/>
  <c r="V4" i="5"/>
  <c r="Z4" i="5"/>
  <c r="AD4" i="5"/>
  <c r="AH4" i="5"/>
  <c r="AL4" i="5"/>
  <c r="AP4" i="5"/>
  <c r="AT4" i="5"/>
  <c r="AX4" i="5"/>
  <c r="BB4" i="5"/>
  <c r="E5" i="5"/>
  <c r="I5" i="5"/>
  <c r="M5" i="5"/>
  <c r="Q5" i="5"/>
  <c r="U5" i="5"/>
  <c r="Y5" i="5"/>
  <c r="AC5" i="5"/>
  <c r="AG5" i="5"/>
  <c r="AK5" i="5"/>
  <c r="AO5" i="5"/>
  <c r="AS5" i="5"/>
  <c r="AW5" i="5"/>
  <c r="BA5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G7" i="5"/>
  <c r="K7" i="5"/>
  <c r="O7" i="5"/>
  <c r="S7" i="5"/>
  <c r="W7" i="5"/>
  <c r="AA7" i="5"/>
  <c r="AE7" i="5"/>
  <c r="AI7" i="5"/>
  <c r="AM7" i="5"/>
  <c r="AQ7" i="5"/>
  <c r="D3" i="5"/>
  <c r="L3" i="5"/>
  <c r="T3" i="5"/>
  <c r="AB3" i="5"/>
  <c r="AJ3" i="5"/>
  <c r="AR3" i="5"/>
  <c r="AZ3" i="5"/>
  <c r="G4" i="5"/>
  <c r="O4" i="5"/>
  <c r="W4" i="5"/>
  <c r="AE4" i="5"/>
  <c r="AM4" i="5"/>
  <c r="AU4" i="5"/>
  <c r="BC4" i="5"/>
  <c r="J5" i="5"/>
  <c r="R5" i="5"/>
  <c r="Z5" i="5"/>
  <c r="AH5" i="5"/>
  <c r="AP5" i="5"/>
  <c r="AX5" i="5"/>
  <c r="E6" i="5"/>
  <c r="M6" i="5"/>
  <c r="U6" i="5"/>
  <c r="AC6" i="5"/>
  <c r="AK6" i="5"/>
  <c r="AS6" i="5"/>
  <c r="BA6" i="5"/>
  <c r="H7" i="5"/>
  <c r="P7" i="5"/>
  <c r="X7" i="5"/>
  <c r="AF7" i="5"/>
  <c r="AN7" i="5"/>
  <c r="AU7" i="5"/>
  <c r="AY7" i="5"/>
  <c r="BC7" i="5"/>
  <c r="F8" i="5"/>
  <c r="J8" i="5"/>
  <c r="N8" i="5"/>
  <c r="R8" i="5"/>
  <c r="V8" i="5"/>
  <c r="Z8" i="5"/>
  <c r="AD8" i="5"/>
  <c r="T8" i="5"/>
  <c r="AB8" i="5"/>
  <c r="AH8" i="5"/>
  <c r="AL8" i="5"/>
  <c r="AP8" i="5"/>
  <c r="AT8" i="5"/>
  <c r="AX8" i="5"/>
  <c r="BB8" i="5"/>
  <c r="E9" i="5"/>
  <c r="I9" i="5"/>
  <c r="M9" i="5"/>
  <c r="Q9" i="5"/>
  <c r="U9" i="5"/>
  <c r="Y9" i="5"/>
  <c r="AC9" i="5"/>
  <c r="AG9" i="5"/>
  <c r="AK9" i="5"/>
  <c r="AO9" i="5"/>
  <c r="AS9" i="5"/>
  <c r="AW9" i="5"/>
  <c r="BA9" i="5"/>
  <c r="D10" i="5"/>
  <c r="H10" i="5"/>
  <c r="L10" i="5"/>
  <c r="R3" i="5"/>
  <c r="AH3" i="5"/>
  <c r="AX3" i="5"/>
  <c r="M4" i="5"/>
  <c r="AC4" i="5"/>
  <c r="AS4" i="5"/>
  <c r="H5" i="5"/>
  <c r="X5" i="5"/>
  <c r="AN5" i="5"/>
  <c r="BD5" i="5"/>
  <c r="S6" i="5"/>
  <c r="AI6" i="5"/>
  <c r="AY6" i="5"/>
  <c r="N7" i="5"/>
  <c r="AD7" i="5"/>
  <c r="AT7" i="5"/>
  <c r="BB7" i="5"/>
  <c r="I8" i="5"/>
  <c r="Q8" i="5"/>
  <c r="Y8" i="5"/>
  <c r="AG8" i="5"/>
  <c r="AO8" i="5"/>
  <c r="AW8" i="5"/>
  <c r="D9" i="5"/>
  <c r="L9" i="5"/>
  <c r="T9" i="5"/>
  <c r="AB9" i="5"/>
  <c r="AJ9" i="5"/>
  <c r="AR9" i="5"/>
  <c r="AZ9" i="5"/>
  <c r="G10" i="5"/>
  <c r="N10" i="5"/>
  <c r="R10" i="5"/>
  <c r="V10" i="5"/>
  <c r="Z10" i="5"/>
  <c r="AD10" i="5"/>
  <c r="AH10" i="5"/>
  <c r="AL10" i="5"/>
  <c r="AP10" i="5"/>
  <c r="AT10" i="5"/>
  <c r="AX10" i="5"/>
  <c r="BB10" i="5"/>
  <c r="E11" i="5"/>
  <c r="I11" i="5"/>
  <c r="M11" i="5"/>
  <c r="Q11" i="5"/>
  <c r="U11" i="5"/>
  <c r="Y11" i="5"/>
  <c r="AC11" i="5"/>
  <c r="AG11" i="5"/>
  <c r="AK11" i="5"/>
  <c r="AO11" i="5"/>
  <c r="AS11" i="5"/>
  <c r="AW11" i="5"/>
  <c r="BA11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E15" i="5"/>
  <c r="I15" i="5"/>
  <c r="M15" i="5"/>
  <c r="Q15" i="5"/>
  <c r="U15" i="5"/>
  <c r="Y15" i="5"/>
  <c r="AC15" i="5"/>
  <c r="AG15" i="5"/>
  <c r="X8" i="5"/>
  <c r="AF8" i="5"/>
  <c r="AJ8" i="5"/>
  <c r="AN8" i="5"/>
  <c r="AR8" i="5"/>
  <c r="AV8" i="5"/>
  <c r="AZ8" i="5"/>
  <c r="BD8" i="5"/>
  <c r="G9" i="5"/>
  <c r="K9" i="5"/>
  <c r="O9" i="5"/>
  <c r="S9" i="5"/>
  <c r="W9" i="5"/>
  <c r="AA9" i="5"/>
  <c r="AE9" i="5"/>
  <c r="AI9" i="5"/>
  <c r="AM9" i="5"/>
  <c r="AQ9" i="5"/>
  <c r="AU9" i="5"/>
  <c r="AY9" i="5"/>
  <c r="BC9" i="5"/>
  <c r="F10" i="5"/>
  <c r="J10" i="5"/>
  <c r="J3" i="5"/>
  <c r="Z3" i="5"/>
  <c r="AP3" i="5"/>
  <c r="E4" i="5"/>
  <c r="U4" i="5"/>
  <c r="AK4" i="5"/>
  <c r="BA4" i="5"/>
  <c r="P5" i="5"/>
  <c r="AF5" i="5"/>
  <c r="AV5" i="5"/>
  <c r="K6" i="5"/>
  <c r="AA6" i="5"/>
  <c r="AQ6" i="5"/>
  <c r="F7" i="5"/>
  <c r="V7" i="5"/>
  <c r="AL7" i="5"/>
  <c r="AX7" i="5"/>
  <c r="E8" i="5"/>
  <c r="M8" i="5"/>
  <c r="U8" i="5"/>
  <c r="AC8" i="5"/>
  <c r="AK8" i="5"/>
  <c r="AS8" i="5"/>
  <c r="BA8" i="5"/>
  <c r="H9" i="5"/>
  <c r="P9" i="5"/>
  <c r="X9" i="5"/>
  <c r="AF9" i="5"/>
  <c r="AN9" i="5"/>
  <c r="AV9" i="5"/>
  <c r="BD9" i="5"/>
  <c r="K10" i="5"/>
  <c r="P10" i="5"/>
  <c r="T10" i="5"/>
  <c r="X10" i="5"/>
  <c r="AB10" i="5"/>
  <c r="AF10" i="5"/>
  <c r="AJ10" i="5"/>
  <c r="AN10" i="5"/>
  <c r="AR10" i="5"/>
  <c r="AV10" i="5"/>
  <c r="AZ10" i="5"/>
  <c r="BD10" i="5"/>
  <c r="G11" i="5"/>
  <c r="K11" i="5"/>
  <c r="O11" i="5"/>
  <c r="S11" i="5"/>
  <c r="W11" i="5"/>
  <c r="AA11" i="5"/>
  <c r="AE11" i="5"/>
  <c r="AI11" i="5"/>
  <c r="AM11" i="5"/>
  <c r="AQ11" i="5"/>
  <c r="AU11" i="5"/>
  <c r="AY11" i="5"/>
  <c r="BC11" i="5"/>
  <c r="F12" i="5"/>
  <c r="J12" i="5"/>
  <c r="N12" i="5"/>
  <c r="R12" i="5"/>
  <c r="V12" i="5"/>
  <c r="Z12" i="5"/>
  <c r="AD12" i="5"/>
  <c r="AH12" i="5"/>
  <c r="AL12" i="5"/>
  <c r="AP12" i="5"/>
  <c r="AT12" i="5"/>
  <c r="AX12" i="5"/>
  <c r="BB12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F16" i="5"/>
  <c r="J16" i="5"/>
  <c r="N16" i="5"/>
  <c r="R16" i="5"/>
  <c r="V16" i="5"/>
  <c r="Z16" i="5"/>
  <c r="AD16" i="5"/>
  <c r="AH16" i="5"/>
  <c r="AL16" i="5"/>
  <c r="AP16" i="5"/>
  <c r="AT16" i="5"/>
  <c r="AX16" i="5"/>
  <c r="BB16" i="5"/>
  <c r="E17" i="5"/>
  <c r="I17" i="5"/>
  <c r="M17" i="5"/>
  <c r="Q17" i="5"/>
  <c r="U17" i="5"/>
  <c r="Y17" i="5"/>
  <c r="V3" i="5"/>
  <c r="BB3" i="5"/>
  <c r="AG4" i="5"/>
  <c r="L5" i="5"/>
  <c r="AR5" i="5"/>
  <c r="W6" i="5"/>
  <c r="BC6" i="5"/>
  <c r="AH7" i="5"/>
  <c r="BD7" i="5"/>
  <c r="S8" i="5"/>
  <c r="AI8" i="5"/>
  <c r="AY8" i="5"/>
  <c r="N9" i="5"/>
  <c r="AD9" i="5"/>
  <c r="AT9" i="5"/>
  <c r="I10" i="5"/>
  <c r="S10" i="5"/>
  <c r="AA10" i="5"/>
  <c r="AI10" i="5"/>
  <c r="AQ10" i="5"/>
  <c r="AY10" i="5"/>
  <c r="F11" i="5"/>
  <c r="N11" i="5"/>
  <c r="V11" i="5"/>
  <c r="AD11" i="5"/>
  <c r="AL11" i="5"/>
  <c r="AT11" i="5"/>
  <c r="BB11" i="5"/>
  <c r="I12" i="5"/>
  <c r="Q12" i="5"/>
  <c r="Y12" i="5"/>
  <c r="AG12" i="5"/>
  <c r="AO12" i="5"/>
  <c r="AW12" i="5"/>
  <c r="D13" i="5"/>
  <c r="L13" i="5"/>
  <c r="T13" i="5"/>
  <c r="AB13" i="5"/>
  <c r="AJ13" i="5"/>
  <c r="AR13" i="5"/>
  <c r="AZ13" i="5"/>
  <c r="G14" i="5"/>
  <c r="O14" i="5"/>
  <c r="W14" i="5"/>
  <c r="AE14" i="5"/>
  <c r="AM14" i="5"/>
  <c r="AU14" i="5"/>
  <c r="BC14" i="5"/>
  <c r="J15" i="5"/>
  <c r="R15" i="5"/>
  <c r="Z15" i="5"/>
  <c r="AH15" i="5"/>
  <c r="AP15" i="5"/>
  <c r="AX15" i="5"/>
  <c r="E16" i="5"/>
  <c r="M16" i="5"/>
  <c r="U16" i="5"/>
  <c r="AC16" i="5"/>
  <c r="AK16" i="5"/>
  <c r="AS16" i="5"/>
  <c r="BA16" i="5"/>
  <c r="H17" i="5"/>
  <c r="P17" i="5"/>
  <c r="X17" i="5"/>
  <c r="AC17" i="5"/>
  <c r="AG17" i="5"/>
  <c r="AK17" i="5"/>
  <c r="AO17" i="5"/>
  <c r="AS17" i="5"/>
  <c r="AW17" i="5"/>
  <c r="BA17" i="5"/>
  <c r="N3" i="5"/>
  <c r="AT3" i="5"/>
  <c r="Y4" i="5"/>
  <c r="D5" i="5"/>
  <c r="AK15" i="5"/>
  <c r="AS15" i="5"/>
  <c r="BA15" i="5"/>
  <c r="H16" i="5"/>
  <c r="P16" i="5"/>
  <c r="X16" i="5"/>
  <c r="AF16" i="5"/>
  <c r="AN16" i="5"/>
  <c r="AV16" i="5"/>
  <c r="BD16" i="5"/>
  <c r="K17" i="5"/>
  <c r="S17" i="5"/>
  <c r="F3" i="5"/>
  <c r="Q4" i="5"/>
  <c r="AB5" i="5"/>
  <c r="AM6" i="5"/>
  <c r="AV7" i="5"/>
  <c r="AA8" i="5"/>
  <c r="F9" i="5"/>
  <c r="AL9" i="5"/>
  <c r="O10" i="5"/>
  <c r="AE10" i="5"/>
  <c r="AU10" i="5"/>
  <c r="J11" i="5"/>
  <c r="Z11" i="5"/>
  <c r="AP11" i="5"/>
  <c r="E12" i="5"/>
  <c r="U12" i="5"/>
  <c r="AK12" i="5"/>
  <c r="BA12" i="5"/>
  <c r="P13" i="5"/>
  <c r="AF13" i="5"/>
  <c r="AV13" i="5"/>
  <c r="K14" i="5"/>
  <c r="AA14" i="5"/>
  <c r="AQ14" i="5"/>
  <c r="F15" i="5"/>
  <c r="V15" i="5"/>
  <c r="AL15" i="5"/>
  <c r="BB15" i="5"/>
  <c r="Q16" i="5"/>
  <c r="AG16" i="5"/>
  <c r="AW16" i="5"/>
  <c r="L17" i="5"/>
  <c r="AA17" i="5"/>
  <c r="AI17" i="5"/>
  <c r="AQ17" i="5"/>
  <c r="AY17" i="5"/>
  <c r="AD3" i="5"/>
  <c r="AO4" i="5"/>
  <c r="AJ5" i="5"/>
  <c r="O6" i="5"/>
  <c r="AU6" i="5"/>
  <c r="Z7" i="5"/>
  <c r="AZ7" i="5"/>
  <c r="O8" i="5"/>
  <c r="AE8" i="5"/>
  <c r="AU8" i="5"/>
  <c r="J9" i="5"/>
  <c r="Z9" i="5"/>
  <c r="AP9" i="5"/>
  <c r="E10" i="5"/>
  <c r="Q10" i="5"/>
  <c r="Y10" i="5"/>
  <c r="AG10" i="5"/>
  <c r="AO10" i="5"/>
  <c r="AW10" i="5"/>
  <c r="D11" i="5"/>
  <c r="L11" i="5"/>
  <c r="T11" i="5"/>
  <c r="AB11" i="5"/>
  <c r="AJ11" i="5"/>
  <c r="AR11" i="5"/>
  <c r="AZ11" i="5"/>
  <c r="G12" i="5"/>
  <c r="O12" i="5"/>
  <c r="W12" i="5"/>
  <c r="AE12" i="5"/>
  <c r="AM12" i="5"/>
  <c r="AU12" i="5"/>
  <c r="BC12" i="5"/>
  <c r="J13" i="5"/>
  <c r="R13" i="5"/>
  <c r="Z13" i="5"/>
  <c r="AH13" i="5"/>
  <c r="AP13" i="5"/>
  <c r="AX13" i="5"/>
  <c r="E14" i="5"/>
  <c r="M14" i="5"/>
  <c r="Y14" i="5"/>
  <c r="AG14" i="5"/>
  <c r="AO14" i="5"/>
  <c r="AW14" i="5"/>
  <c r="D15" i="5"/>
  <c r="L15" i="5"/>
  <c r="AF15" i="5"/>
  <c r="AR15" i="5"/>
  <c r="S16" i="5"/>
  <c r="AU16" i="5"/>
  <c r="AN15" i="5"/>
  <c r="W16" i="5"/>
  <c r="F17" i="5"/>
  <c r="AN17" i="5"/>
  <c r="BD17" i="5"/>
  <c r="AD17" i="5"/>
  <c r="AT17" i="5"/>
  <c r="C6" i="5"/>
  <c r="C14" i="5"/>
  <c r="C7" i="5"/>
  <c r="C15" i="5"/>
  <c r="B9" i="5"/>
  <c r="B6" i="5"/>
  <c r="B14" i="5"/>
  <c r="AO15" i="5"/>
  <c r="AW15" i="5"/>
  <c r="D16" i="5"/>
  <c r="L16" i="5"/>
  <c r="T16" i="5"/>
  <c r="AB16" i="5"/>
  <c r="AJ16" i="5"/>
  <c r="AR16" i="5"/>
  <c r="AZ16" i="5"/>
  <c r="G17" i="5"/>
  <c r="O17" i="5"/>
  <c r="W17" i="5"/>
  <c r="AL3" i="5"/>
  <c r="AW4" i="5"/>
  <c r="G6" i="5"/>
  <c r="R7" i="5"/>
  <c r="K8" i="5"/>
  <c r="AQ8" i="5"/>
  <c r="V9" i="5"/>
  <c r="BB9" i="5"/>
  <c r="W10" i="5"/>
  <c r="AM10" i="5"/>
  <c r="BC10" i="5"/>
  <c r="R11" i="5"/>
  <c r="AH11" i="5"/>
  <c r="AX11" i="5"/>
  <c r="M12" i="5"/>
  <c r="AC12" i="5"/>
  <c r="AS12" i="5"/>
  <c r="H13" i="5"/>
  <c r="X13" i="5"/>
  <c r="AN13" i="5"/>
  <c r="BD13" i="5"/>
  <c r="S14" i="5"/>
  <c r="AI14" i="5"/>
  <c r="AY14" i="5"/>
  <c r="N15" i="5"/>
  <c r="AD15" i="5"/>
  <c r="AT15" i="5"/>
  <c r="I16" i="5"/>
  <c r="Y16" i="5"/>
  <c r="AO16" i="5"/>
  <c r="D17" i="5"/>
  <c r="T17" i="5"/>
  <c r="AE17" i="5"/>
  <c r="AM17" i="5"/>
  <c r="AU17" i="5"/>
  <c r="BC17" i="5"/>
  <c r="I4" i="5"/>
  <c r="T5" i="5"/>
  <c r="AZ5" i="5"/>
  <c r="AE6" i="5"/>
  <c r="J7" i="5"/>
  <c r="AP7" i="5"/>
  <c r="G8" i="5"/>
  <c r="W8" i="5"/>
  <c r="AM8" i="5"/>
  <c r="BC8" i="5"/>
  <c r="R9" i="5"/>
  <c r="AH9" i="5"/>
  <c r="AX9" i="5"/>
  <c r="M10" i="5"/>
  <c r="U10" i="5"/>
  <c r="AC10" i="5"/>
  <c r="AK10" i="5"/>
  <c r="AS10" i="5"/>
  <c r="BA10" i="5"/>
  <c r="H11" i="5"/>
  <c r="P11" i="5"/>
  <c r="X11" i="5"/>
  <c r="AF11" i="5"/>
  <c r="AN11" i="5"/>
  <c r="AV11" i="5"/>
  <c r="BD11" i="5"/>
  <c r="K12" i="5"/>
  <c r="S12" i="5"/>
  <c r="AA12" i="5"/>
  <c r="AI12" i="5"/>
  <c r="AQ12" i="5"/>
  <c r="AY12" i="5"/>
  <c r="F13" i="5"/>
  <c r="N13" i="5"/>
  <c r="V13" i="5"/>
  <c r="AD13" i="5"/>
  <c r="AL13" i="5"/>
  <c r="AT13" i="5"/>
  <c r="BB13" i="5"/>
  <c r="I14" i="5"/>
  <c r="U14" i="5"/>
  <c r="AC14" i="5"/>
  <c r="AK14" i="5"/>
  <c r="AS14" i="5"/>
  <c r="BA14" i="5"/>
  <c r="H15" i="5"/>
  <c r="P15" i="5"/>
  <c r="AB15" i="5"/>
  <c r="AJ15" i="5"/>
  <c r="AZ15" i="5"/>
  <c r="K16" i="5"/>
  <c r="AA16" i="5"/>
  <c r="AQ16" i="5"/>
  <c r="BC16" i="5"/>
  <c r="X15" i="5"/>
  <c r="AV15" i="5"/>
  <c r="O16" i="5"/>
  <c r="AE16" i="5"/>
  <c r="AY16" i="5"/>
  <c r="N17" i="5"/>
  <c r="AB17" i="5"/>
  <c r="AJ17" i="5"/>
  <c r="AR17" i="5"/>
  <c r="AZ17" i="5"/>
  <c r="J17" i="5"/>
  <c r="Z17" i="5"/>
  <c r="AH17" i="5"/>
  <c r="AP17" i="5"/>
  <c r="AX17" i="5"/>
  <c r="C4" i="5"/>
  <c r="C8" i="5"/>
  <c r="C12" i="5"/>
  <c r="C16" i="5"/>
  <c r="C5" i="5"/>
  <c r="C9" i="5"/>
  <c r="C13" i="5"/>
  <c r="C17" i="5"/>
  <c r="B7" i="5"/>
  <c r="B11" i="5"/>
  <c r="B15" i="5"/>
  <c r="B4" i="5"/>
  <c r="B8" i="5"/>
  <c r="B12" i="5"/>
  <c r="B16" i="5"/>
  <c r="T15" i="5"/>
  <c r="G16" i="5"/>
  <c r="AI16" i="5"/>
  <c r="Q14" i="5"/>
  <c r="BD15" i="5"/>
  <c r="AM16" i="5"/>
  <c r="V17" i="5"/>
  <c r="AF17" i="5"/>
  <c r="AV17" i="5"/>
  <c r="R17" i="5"/>
  <c r="AL17" i="5"/>
  <c r="BB17" i="5"/>
  <c r="C10" i="5"/>
  <c r="C3" i="5"/>
  <c r="C11" i="5"/>
  <c r="B5" i="5"/>
  <c r="B13" i="5"/>
  <c r="B17" i="5"/>
  <c r="B10" i="5"/>
  <c r="B3" i="5"/>
  <c r="B2" i="7" l="1"/>
  <c r="B9" i="7"/>
  <c r="B16" i="7"/>
  <c r="B12" i="7"/>
  <c r="B4" i="7"/>
  <c r="B15" i="7"/>
  <c r="B11" i="7"/>
  <c r="B7" i="7"/>
  <c r="B3" i="7"/>
  <c r="B14" i="7"/>
  <c r="B10" i="7"/>
  <c r="B6" i="7"/>
  <c r="B13" i="7"/>
  <c r="B5" i="7"/>
  <c r="B8" i="7"/>
  <c r="C8" i="7" s="1"/>
  <c r="C13" i="7" l="1"/>
  <c r="C10" i="7"/>
  <c r="C3" i="7"/>
  <c r="C11" i="7"/>
  <c r="C4" i="7"/>
  <c r="C16" i="7"/>
  <c r="C2" i="7"/>
  <c r="C5" i="7"/>
  <c r="C6" i="7"/>
  <c r="C14" i="7"/>
  <c r="C7" i="7"/>
  <c r="C15" i="7"/>
  <c r="C12" i="7"/>
  <c r="C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295D9-C0A7-4B48-A2B7-BDC5F35F996C}" name="AnalysisServices localhost Medical Reporting" type="100" refreshedVersion="0">
    <extLst>
      <ext xmlns:x15="http://schemas.microsoft.com/office/spreadsheetml/2010/11/main" uri="{DE250136-89BD-433C-8126-D09CA5730AF9}">
        <x15:connection id="410fd8ed-f757-47be-b338-127072675d66"/>
      </ext>
    </extLst>
  </connection>
  <connection id="2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  <connection id="3" xr16:uid="{B2B2A66B-E63C-49F1-8CC5-E364B245B8B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<sst xmlns="http://schemas.openxmlformats.org/spreadsheetml/2006/main" count="504" uniqueCount="146">
  <si>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</si>
  <si>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</si>
  <si>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</si>
  <si>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</si>
  <si>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</si>
  <si>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</si>
  <si>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</si>
  <si>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</si>
  <si>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</si>
  <si>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</si>
  <si>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</si>
  <si>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</si>
  <si>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</si>
  <si>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</si>
  <si>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</si>
  <si>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</si>
  <si>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</si>
  <si>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</si>
  <si>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</si>
  <si>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</si>
  <si>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</si>
  <si>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</si>
  <si>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</si>
  <si>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</si>
  <si>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</si>
  <si>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</si>
  <si>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</si>
  <si>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</si>
  <si>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</si>
  <si>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</si>
  <si>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</si>
  <si>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</si>
  <si>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</si>
  <si>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</si>
  <si>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</si>
  <si>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</si>
  <si>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</si>
  <si>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</si>
  <si>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</si>
  <si>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</si>
  <si>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</si>
  <si>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</si>
  <si>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</si>
  <si>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</si>
  <si>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</si>
  <si>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</si>
  <si>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</si>
  <si>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</si>
  <si>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</si>
  <si>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</si>
  <si>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</si>
  <si>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</si>
  <si>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</si>
  <si>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</si>
  <si>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</si>
  <si>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</si>
  <si>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</si>
  <si>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</si>
  <si>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</si>
  <si>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</si>
  <si>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</si>
  <si>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</si>
  <si>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</si>
  <si>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</si>
  <si>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</si>
  <si>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</si>
  <si>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</si>
  <si>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</si>
  <si>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</si>
  <si>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</si>
  <si>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</si>
  <si>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</si>
  <si>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</si>
  <si>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</si>
  <si>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</si>
  <si>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High Score</t>
  </si>
  <si>
    <t>Low Score</t>
  </si>
  <si>
    <t>Average Score</t>
  </si>
  <si>
    <t>Measure Sort Number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</si>
  <si>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</si>
  <si>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</si>
  <si>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</si>
  <si>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</si>
  <si>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</si>
  <si>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</si>
  <si>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</si>
  <si>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</si>
  <si>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</si>
  <si>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</si>
  <si>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</si>
  <si>
    <t>2323 N LAKE DR</t>
  </si>
  <si>
    <t>5000 W CHAMBERS ST</t>
  </si>
  <si>
    <t>3237 S 16TH ST</t>
  </si>
  <si>
    <t>36500 AURORA DRIVE</t>
  </si>
  <si>
    <t>1032 E SUMNER ST</t>
  </si>
  <si>
    <t>2900 W OKLAHOMA AVE</t>
  </si>
  <si>
    <t>8901 W LINCOLN AVE</t>
  </si>
  <si>
    <t>9000 W WISCONSIN AVE</t>
  </si>
  <si>
    <t>W180 N8085 TOWN HALL RD</t>
  </si>
  <si>
    <t>9200 W WISCONSIN AVE</t>
  </si>
  <si>
    <t>10101 SOUTH 27TH ST  2ND FLOOR</t>
  </si>
  <si>
    <t>5000 W. NATIONAL AVENUE</t>
  </si>
  <si>
    <t>791 E SUMMIT AVE</t>
  </si>
  <si>
    <t>475 W RIVER WOODS PKWY</t>
  </si>
  <si>
    <t>3200 PLEASANT VALLEY ROAD</t>
  </si>
  <si>
    <t>725 AMERICAN AVE</t>
  </si>
  <si>
    <t>WI</t>
  </si>
  <si>
    <t>53211</t>
  </si>
  <si>
    <t>53210</t>
  </si>
  <si>
    <t>53215</t>
  </si>
  <si>
    <t>53066</t>
  </si>
  <si>
    <t>53027</t>
  </si>
  <si>
    <t>53227</t>
  </si>
  <si>
    <t>53226</t>
  </si>
  <si>
    <t>53051</t>
  </si>
  <si>
    <t>53132</t>
  </si>
  <si>
    <t>53295</t>
  </si>
  <si>
    <t>53212</t>
  </si>
  <si>
    <t>53095</t>
  </si>
  <si>
    <t>53188</t>
  </si>
  <si>
    <t>WASHINGTON</t>
  </si>
  <si>
    <t>(414) 585-1374</t>
  </si>
  <si>
    <t>(414) 447-2130</t>
  </si>
  <si>
    <t>(414) 647-5000</t>
  </si>
  <si>
    <t>(262) 434-1000</t>
  </si>
  <si>
    <t>(262) 673-2300</t>
  </si>
  <si>
    <t>(414) 649-6000</t>
  </si>
  <si>
    <t>(414) 328-6000</t>
  </si>
  <si>
    <t>(414) 266-2000</t>
  </si>
  <si>
    <t>(262) 251-1000</t>
  </si>
  <si>
    <t>(414) 805-3000</t>
  </si>
  <si>
    <t>(414) 817-5800</t>
  </si>
  <si>
    <t>(414) 384-2000</t>
  </si>
  <si>
    <t>(262) 569-9400</t>
  </si>
  <si>
    <t>(414) 961-6800</t>
  </si>
  <si>
    <t>(262) 334-5533</t>
  </si>
  <si>
    <t>(262) 928-1000</t>
  </si>
  <si>
    <t>FacilitiesFacility NameFacility Name</t>
  </si>
  <si>
    <t>FacilitiesFacility AddressFacility Address</t>
  </si>
  <si>
    <t>FacilitiesFacility CityFacility City</t>
  </si>
  <si>
    <t>FacilitiesFacility StateFacility State</t>
  </si>
  <si>
    <t>FacilitiesFacility Zip CodeFacility Zip Code</t>
  </si>
  <si>
    <t>FacilitiesFacility County NameFacility County Name</t>
  </si>
  <si>
    <t>FacilitiesFacility Phone NumberFacility Phone Number</t>
  </si>
  <si>
    <t>Facilities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</si>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</sst>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 xr9:uid="{2F4879BB-CD25-42BD-AF7B-A426AB1071A6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1756249999" backgroundQuery="1" createdVersion="6" refreshedVersion="6" minRefreshableVersion="3" recordCount="0" supportSubquery="1" supportAdvancedDrill="1" xr:uid="{F023D889-1E36-4B35-8426-7613A5175D56}">
  <cacheSource type="external" connectionId="2"/>
  <cacheFields count="3">
    <cacheField name="[Facilities].[Facility Name].[Facility Name]" caption="Facility Name" numFmtId="0" hierarchy="15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6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1013194442" createdVersion="5" refreshedVersion="6" minRefreshableVersion="3" recordCount="0" supportSubquery="1" supportAdvancedDrill="1" xr:uid="{188470D7-3119-4DB3-AF62-75815843697C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MEDICAL CENTER SUMMIT"/>
        <s v="AURORA MEDICAL CTR WASHINGTON COUNTY"/>
        <s v="AURORA ST LUKES MEDICAL CENTER"/>
        <s v="AURORA WEST ALLIS MEDICAL CENTER"/>
        <s v="CHILDRENS HOSPITAL OF WISCONSIN"/>
        <s v="COMMUNITY MEMORIAL HOSPITAL"/>
        <s v="FROEDTERT MEMORIAL LUTHERAN HOSPITAL"/>
        <s v="MIDWEST ORTHOPEDIC SPECIALTY HOSPITAL"/>
        <s v="MILWAUKEE VA MEDICAL CENTER"/>
        <s v="OCONOMOWOC MEMORIAL HOSPITAL"/>
        <s v="ORTHOPAEDIC HOSPITAL OF WISCONSIN"/>
        <s v="ST JOSEPHS COMMUNITY HOSPITAL OF WEST BEND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36500 AURORA DRIVE"/>
        <s v="1032 E SUMNER ST"/>
        <s v="2900 W OKLAHOMA AVE"/>
        <s v="8901 W LINCOLN AVE"/>
        <s v="9000 W WISCONSIN AVE"/>
        <s v="W180 N8085 TOWN HALL RD"/>
        <s v="9200 W WISCONSIN AVE"/>
        <s v="10101 SOUTH 27TH ST  2ND FLOOR"/>
        <s v="5000 W. NATIONAL AVENUE"/>
        <s v="791 E SUMMIT AVE"/>
        <s v="475 W RIVER WOODS PKWY"/>
        <s v="3200 PLEASANT VALLEY ROAD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SUMMIT"/>
        <s v="HARTFORD"/>
        <s v="WEST ALLIS"/>
        <s v="MENOMONEE FALLS"/>
        <s v="FRANKLIN"/>
        <s v="OCONOMOWOC"/>
        <s v="GLENDALE"/>
        <s v="WEST BEND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066"/>
        <s v="53027"/>
        <s v="53227"/>
        <s v="53226"/>
        <s v="53051"/>
        <s v="53132"/>
        <s v="53295"/>
        <s v="53212"/>
        <s v="53095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UKESHA"/>
        <s v="WASHINGTON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262) 434-1000"/>
        <s v="(262) 673-2300"/>
        <s v="(414) 649-6000"/>
        <s v="(414) 328-6000"/>
        <s v="(414) 266-2000"/>
        <s v="(262) 251-1000"/>
        <s v="(414) 805-3000"/>
        <s v="(414) 817-5800"/>
        <s v="(414) 384-2000"/>
        <s v="(262) 569-9400"/>
        <s v="(414) 961-6800"/>
        <s v="(262) 334-5533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7411550926" createdVersion="5" refreshedVersion="6" minRefreshableVersion="3" recordCount="0" supportSubquery="1" supportAdvancedDrill="1" xr:uid="{9F7479CC-6231-4877-A507-0C7AA372256A}">
  <cacheSource type="external" connectionId="3"/>
  <cacheFields count="7">
    <cacheField name="[Facilities].[FacilitiesFacility NameFacility Name].[FacilitiesFacility NameFacility Name]" caption="FacilitiesFacility NameFacility Name" numFmtId="0" level="1">
      <sharedItems count="16">
        <s v="ASCENSION COLUMBIA ST MARY'S HOSPITAL MILWAUKEE"/>
        <s v="ASCENSION SE WISCONSIN HOSPITAL - ST JOSEPH CAMPUS"/>
        <s v="ASCENSION ST FRANCIS HOSPITAL"/>
        <s v="AURORA ST LUKES MEDICAL CENTER"/>
        <s v="AURORA WEST ALLIS MEDICAL CENTER"/>
        <s v="CHILDRENS HOSPITAL OF WISCONSIN"/>
        <s v="FROEDTERT MEMORIAL LUTHERAN HOSPITAL"/>
        <s v="MIDWEST ORTHOPEDIC SPECIALTY HOSPITAL"/>
        <s v="MILWAUKEE VA MEDICAL CENTER"/>
        <s v="ORTHOPAEDIC HOSPITAL OF WISCONSIN"/>
        <s v="AURORA MEDICAL CTR WASHINGTON COUNTY"/>
        <s v="ST JOSEPHS COMMUNITY HOSPITAL OF WEST BEND"/>
        <s v="AURORA MEDICAL CENTER SUMMIT"/>
        <s v="COMMUNITY MEMORIAL HOSPITAL"/>
        <s v="OCONOMOWOC MEMORIAL HOSPITAL"/>
        <s v="WAUKESHA MEMORIAL HOSPITAL"/>
      </sharedItems>
    </cacheField>
    <cacheField name="[Facilities].[FacilitiesFacility AddressFacility Address].[FacilitiesFacility AddressFacility Address]" caption="FacilitiesFacility AddressFacility Address" numFmtId="0" hierarchy="1" level="1">
      <sharedItems count="16">
        <s v="2323 N LAKE DR"/>
        <s v="5000 W CHAMBERS ST"/>
        <s v="3237 S 16TH ST"/>
        <s v="2900 W OKLAHOMA AVE"/>
        <s v="8901 W LINCOLN AVE"/>
        <s v="9000 W WISCONSIN AVE"/>
        <s v="9200 W WISCONSIN AVE"/>
        <s v="10101 SOUTH 27TH ST  2ND FLOOR"/>
        <s v="5000 W. NATIONAL AVENUE"/>
        <s v="475 W RIVER WOODS PKWY"/>
        <s v="1032 E SUMNER ST"/>
        <s v="3200 PLEASANT VALLEY ROAD"/>
        <s v="36500 AURORA DRIVE"/>
        <s v="W180 N8085 TOWN HALL RD"/>
        <s v="791 E SUMMIT AVE"/>
        <s v="725 AMERICAN AVE"/>
      </sharedItems>
    </cacheField>
    <cacheField name="[Facilities].[FacilitiesFacility CityFacility City].[FacilitiesFacility CityFacility City]" caption="FacilitiesFacility CityFacility City" numFmtId="0" hierarchy="2" level="1">
      <sharedItems count="10">
        <s v="MILWAUKEE"/>
        <s v="WEST ALLIS"/>
        <s v="FRANKLIN"/>
        <s v="GLENDALE"/>
        <s v="HARTFORD"/>
        <s v="WEST BEND"/>
        <s v="SUMMIT"/>
        <s v="MENOMONEE FALLS"/>
        <s v="OCONOMOWOC"/>
        <s v="WAUKESHA"/>
      </sharedItems>
    </cacheField>
    <cacheField name="[Facilities].[FacilitiesFacility StateFacility State].[FacilitiesFacility StateFacility State]" caption="FacilitiesFacility StateFacility State" numFmtId="0" hierarchy="3" level="1">
      <sharedItems count="1">
        <s v="WI"/>
      </sharedItems>
    </cacheField>
    <cacheField name="[Facilities].[FacilitiesFacility Zip CodeFacility Zip Code].[FacilitiesFacility Zip CodeFacility Zip Code]" caption="FacilitiesFacility Zip CodeFacility Zip Code" numFmtId="0" hierarchy="4" level="1">
      <sharedItems count="13">
        <s v="53211"/>
        <s v="53210"/>
        <s v="53215"/>
        <s v="53227"/>
        <s v="53226"/>
        <s v="53132"/>
        <s v="53295"/>
        <s v="53212"/>
        <s v="53027"/>
        <s v="53095"/>
        <s v="53066"/>
        <s v="53051"/>
        <s v="53188"/>
      </sharedItems>
    </cacheField>
    <cacheField name="[Facilities].[FacilitiesFacility County NameFacility County Name].[FacilitiesFacility County NameFacility County Name]" caption="FacilitiesFacility County NameFacility County Name" numFmtId="0" hierarchy="5" level="1">
      <sharedItems count="3">
        <s v="MILWAUKEE"/>
        <s v="WASHINGTON"/>
        <s v="WAUKESHA"/>
      </sharedItems>
    </cacheField>
    <cacheField name="[Facilities].[FacilitiesFacility Phone NumberFacility Phone Number].[FacilitiesFacility Phone NumberFacility Phone Number]" caption="FacilitiesFacility Phone NumberFacility Phone Number" numFmtId="0" hierarchy="6" level="1">
      <sharedItems count="16">
        <s v="(414) 585-1374"/>
        <s v="(414) 447-2130"/>
        <s v="(414) 647-5000"/>
        <s v="(414) 649-6000"/>
        <s v="(414) 328-6000"/>
        <s v="(414) 266-2000"/>
        <s v="(414) 805-3000"/>
        <s v="(414) 817-5800"/>
        <s v="(414) 384-2000"/>
        <s v="(414) 961-6800"/>
        <s v="(262) 673-2300"/>
        <s v="(262) 334-5533"/>
        <s v="(262) 434-1000"/>
        <s v="(262) 251-1000"/>
        <s v="(262) 569-9400"/>
        <s v="(262) 928-1000"/>
      </sharedItems>
    </cacheField>
  </cacheFields>
  <cacheHierarchies count="9">
    <cacheHierarchy uniqueName="[Facilities].[FacilitiesFacility NameFacility Name]" caption="FacilitiesFacility NameFacility Name" attribute="1" defaultMemberUniqueName="[Facilities].[FacilitiesFacility NameFacility Name].[All]" allUniqueName="[Facilities].[FacilitiesFacility NameFacility Name].[All]" dimensionUniqueName="[Facilities]" displayFolder="" count="2" memberValueDatatype="130" unbalanced="0">
      <fieldsUsage count="2">
        <fieldUsage x="-1"/>
        <fieldUsage x="0"/>
      </fieldsUsage>
    </cacheHierarchy>
    <cacheHierarchy uniqueName="[Facilities].[FacilitiesFacility AddressFacility Address]" caption="FacilitiesFacility AddressFacility Address" attribute="1" defaultMemberUniqueName="[Facilities].[FacilitiesFacility AddressFacility Address].[All]" allUniqueName="[Facilities].[FacilitiesFacility AddressFacility Address].[All]" dimensionUniqueName="[Facilities]" displayFolder="" count="2" memberValueDatatype="130" unbalanced="0">
      <fieldsUsage count="2">
        <fieldUsage x="-1"/>
        <fieldUsage x="1"/>
      </fieldsUsage>
    </cacheHierarchy>
    <cacheHierarchy uniqueName="[Facilities].[FacilitiesFacility CityFacility City]" caption="FacilitiesFacility CityFacility City" attribute="1" defaultMemberUniqueName="[Facilities].[FacilitiesFacility CityFacility City].[All]" allUniqueName="[Facilities].[FacilitiesFacility CityFacility City].[All]" dimensionUniqueName="[Facilities]" displayFolder="" count="2" memberValueDatatype="130" unbalanced="0">
      <fieldsUsage count="2">
        <fieldUsage x="-1"/>
        <fieldUsage x="2"/>
      </fieldsUsage>
    </cacheHierarchy>
    <cacheHierarchy uniqueName="[Facilities].[FacilitiesFacility StateFacility State]" caption="FacilitiesFacility StateFacility State" attribute="1" defaultMemberUniqueName="[Facilities].[FacilitiesFacility StateFacility State].[All]" allUniqueName="[Facilities].[FacilitiesFacility StateFacility State].[All]" dimensionUniqueName="[Facilities]" displayFolder="" count="2" memberValueDatatype="130" unbalanced="0">
      <fieldsUsage count="2">
        <fieldUsage x="-1"/>
        <fieldUsage x="3"/>
      </fieldsUsage>
    </cacheHierarchy>
    <cacheHierarchy uniqueName="[Facilities].[FacilitiesFacility Zip CodeFacility Zip Code]" caption="FacilitiesFacility Zip CodeFacility Zip Code" attribute="1" defaultMemberUniqueName="[Facilities].[FacilitiesFacility Zip CodeFacility Zip Code].[All]" allUniqueName="[Facilities].[FacilitiesFacility Zip CodeFacility Zip Code].[All]" dimensionUniqueName="[Facilities]" displayFolder="" count="2" memberValueDatatype="130" unbalanced="0">
      <fieldsUsage count="2">
        <fieldUsage x="-1"/>
        <fieldUsage x="4"/>
      </fieldsUsage>
    </cacheHierarchy>
    <cacheHierarchy uniqueName="[Facilities].[FacilitiesFacility County NameFacility County Name]" caption="FacilitiesFacility County NameFacility County Name" attribute="1" defaultMemberUniqueName="[Facilities].[FacilitiesFacility County NameFacility County Name].[All]" allUniqueName="[Facilities].[FacilitiesFacility County NameFacility County Name].[All]" dimensionUniqueName="[Facilities]" displayFolder="" count="2" memberValueDatatype="130" unbalanced="0">
      <fieldsUsage count="2">
        <fieldUsage x="-1"/>
        <fieldUsage x="5"/>
      </fieldsUsage>
    </cacheHierarchy>
    <cacheHierarchy uniqueName="[Facilities].[FacilitiesFacility Phone NumberFacility Phone Number]" caption="FacilitiesFacility Phone NumberFacility Phone Number" attribute="1" defaultMemberUniqueName="[Facilities].[FacilitiesFacility Phone NumberFacility Phone Number].[All]" allUniqueName="[Facilities].[FacilitiesFacility Phone NumberFacility Phone Number].[All]" dimensionUniqueName="[Facilities]" displayFolder="" count="2" memberValueDatatype="130" unbalanced="0">
      <fieldsUsage count="2">
        <fieldUsage x="-1"/>
        <fieldUsage x="6"/>
      </fieldsUsage>
    </cacheHierarchy>
    <cacheHierarchy uniqueName="[Measures].[__XL_Count Facilities]" caption="__XL_Count Facilities" measure="1" displayFolder="" measureGroup="Facilities" count="0" hidden="1"/>
    <cacheHierarchy uniqueName="[Measures].[__No measures defined]" caption="__No measures defined" measure="1" displayFolder="" count="0" hidden="1"/>
  </cacheHierarchies>
  <kpis count="0"/>
  <dimensions count="2">
    <dimension name="Facilities" uniqueName="[Facilities]" caption="Facilities"/>
    <dimension measure="1" name="Measures" uniqueName="[Measures]" caption="Measures"/>
  </dimensions>
  <measureGroups count="1">
    <measureGroup name="Facilities" caption="Faciliti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681426620373" backgroundQuery="1" createdVersion="6" refreshedVersion="6" minRefreshableVersion="3" recordCount="0" supportSubquery="1" supportAdvancedDrill="1" xr:uid="{8F992C46-6363-47FA-8B94-5F808356ED3A}">
  <cacheSource type="external" connectionId="2"/>
  <cacheFields count="5">
    <cacheField name="[Facilities].[Facility Name].[Facility Name]" caption="Facility Name" numFmtId="0" hierarchy="15" level="1">
      <sharedItems count="16"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LWAUKEE VA MEDICAL CENTER]" c="MILWAUKEE VA MEDICAL CENTER"/>
        <s v="[Facilities].[Facility Name].&amp;[AURORA WEST ALLIS MEDICAL CENTER]" c="AURORA WEST ALLIS MEDICAL CENTER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AURORA MEDICAL CENTER SUMMIT]" c="AURORA MEDICAL CENTER SUMMIT"/>
        <s v="[Facilities].[Facility Name].&amp;[WAUKESHA MEMORIAL HOSPITAL]" c="WAUKESHA MEMORIAL HOSPITAL"/>
      </sharedItems>
    </cacheField>
    <cacheField name="[Facilities].[Facility County Name].[Facility County Name]" caption="Facility County Name" numFmtId="0" hierarchy="14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Phone Number].[Facility Phone Number]" caption="Facility Phone Number" numFmtId="0" hierarchy="16" level="1">
      <sharedItems count="16">
        <s v="[Facilities].[Facility Phone Number].&amp;[(262) 251-1000]" c="(262) 251-1000"/>
        <s v="[Facilities].[Facility Phone Number].&amp;[(262) 334-5533]" c="(262) 334-5533"/>
        <s v="[Facilities].[Facility Phone Number].&amp;[(262) 434-1000]" c="(262) 434-1000"/>
        <s v="[Facilities].[Facility Phone Number].&amp;[(262) 569-9400]" c="(262) 569-9400"/>
        <s v="[Facilities].[Facility Phone Number].&amp;[(262) 673-2300]" c="(262) 673-2300"/>
        <s v="[Facilities].[Facility Phone Number].&amp;[(262) 928-1000]" c="(262) 928-1000"/>
        <s v="[Facilities].[Facility Phone Number].&amp;[(414) 266-2000]" c="(414) 266-2000"/>
        <s v="[Facilities].[Facility Phone Number].&amp;[(414) 328-6000]" c="(414) 328-6000"/>
        <s v="[Facilities].[Facility Phone Number].&amp;[(414) 384-2000]" c="(414) 384-2000"/>
        <s v="[Facilities].[Facility Phone Number].&amp;[(414) 447-2130]" c="(414) 447-2130"/>
        <s v="[Facilities].[Facility Phone Number].&amp;[(414) 585-1374]" c="(414) 585-1374"/>
        <s v="[Facilities].[Facility Phone Number].&amp;[(414) 647-5000]" c="(414) 647-5000"/>
        <s v="[Facilities].[Facility Phone Number].&amp;[(414) 649-6000]" c="(414) 649-6000"/>
        <s v="[Facilities].[Facility Phone Number].&amp;[(414) 805-3000]" c="(414) 805-3000"/>
        <s v="[Facilities].[Facility Phone Number].&amp;[(414) 817-5800]" c="(414) 817-5800"/>
        <s v="[Facilities].[Facility Phone Number].&amp;[(414) 961-6800]" c="(414) 961-6800"/>
      </sharedItems>
    </cacheField>
    <cacheField name="[Facilities].[Facility State].[Facility State]" caption="Facility State" numFmtId="0" hierarchy="17" level="1">
      <sharedItems count="1">
        <s v="[Facilities].[Facility State].&amp;[WI]" c="WI"/>
      </sharedItems>
    </cacheField>
    <cacheField name="[Facilities].[Facility City].[Facility City]" caption="Facility City" numFmtId="0" hierarchy="13" level="1">
      <sharedItems count="10">
        <s v="[Facilities].[Facility City].&amp;[FRANKLIN]" c="FRANKLIN"/>
        <s v="[Facilities].[Facility City].&amp;[GLENDALE]" c="GLENDALE"/>
        <s v="[Facilities].[Facility City].&amp;[MILWAUKEE]" c="MILWAUKEE"/>
        <s v="[Facilities].[Facility City].&amp;[WEST ALLIS]" c="WEST ALLIS"/>
        <s v="[Facilities].[Facility City].&amp;[HARTFORD]" c="HARTFORD"/>
        <s v="[Facilities].[Facility City].&amp;[WEST BEND]" c="WEST BEND"/>
        <s v="[Facilities].[Facility City].&amp;[MENOMONEE FALLS]" c="MENOMONEE FALLS"/>
        <s v="[Facilities].[Facility City].&amp;[OCONOMOWOC]" c="OCONOMOWOC"/>
        <s v="[Facilities].[Facility City].&amp;[SUMMIT]" c="SUMMIT"/>
        <s v="[Facilities].[Facility City].&amp;[WAUKESHA]" c="WAUKESHA"/>
      </sharedItems>
    </cacheField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4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1"/>
      </fieldsUsage>
    </cacheHierarchy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2" unbalanced="0">
      <fieldsUsage count="2">
        <fieldUsage x="-1"/>
        <fieldUsage x="2"/>
      </fieldsUsage>
    </cacheHierarchy>
    <cacheHierarchy uniqueName="[Facilities].[Facility State]" caption="Facility State" attribute="1" defaultMemberUniqueName="[Facilities].[Facility State].[All]" allUniqueName="[Facilities].[Facility State].[All]" dimensionUniqueName="[Facilities]" displayFolder="" count="2" unbalanced="0">
      <fieldsUsage count="2">
        <fieldUsage x="-1"/>
        <fieldUsage x="3"/>
      </fieldsUsage>
    </cacheHierarchy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1.376261689817" backgroundQuery="1" createdVersion="6" refreshedVersion="6" minRefreshableVersion="3" recordCount="0" supportSubquery="1" supportAdvancedDrill="1" xr:uid="{9A32EEFA-6AA7-4619-9CCF-F998235953DE}">
  <cacheSource type="external" connectionId="2"/>
  <cacheFields count="5"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3" level="32767"/>
    <cacheField name="[Measures].[Low Score]" caption="Low Score" numFmtId="0" hierarchy="44" level="32767"/>
    <cacheField name="[Measures].[Average Score]" caption="Average Score" numFmtId="0" hierarchy="45" level="32767"/>
    <cacheField name="[Measures].[Measure Sort Number]" caption="Measure Sort Number" numFmtId="0" hierarchy="48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2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2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2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 oneField="1">
      <fieldsUsage count="1">
        <fieldUsage x="1"/>
      </fieldsUsage>
    </cacheHierarchy>
    <cacheHierarchy uniqueName="[Measures].[Low Score]" caption="Low Score" measure="1" displayFolder="" measureGroup="Facility Scores Measures" count="0" oneField="1">
      <fieldsUsage count="1">
        <fieldUsage x="2"/>
      </fieldsUsage>
    </cacheHierarchy>
    <cacheHierarchy uniqueName="[Measures].[Average Score]" caption="Average Score" measure="1" displayFolder="" measureGroup="Facility Scores Measures" count="0" oneField="1">
      <fieldsUsage count="1">
        <fieldUsage x="3"/>
      </fieldsUsage>
    </cacheHierarchy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5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Measures" fieldListSortAscending="1">
  <location ref="A1:E56" firstHeaderRow="0" firstDataRow="1" firstDataCol="1"/>
  <pivotFields count="5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E08AA-EFFD-4DF9-8455-FBCF1802696F}" name="PivotTable3" cacheId="2" applyNumberFormats="0" applyBorderFormats="0" applyFontFormats="0" applyPatternFormats="0" applyAlignmentFormats="0" applyWidthHeightFormats="1" dataCaption="Values" tag="7f8a5151-4854-48fd-8de2-4ac42706c08e" updatedVersion="6" minRefreshableVersion="3" showDrill="0" useAutoFormatting="1" rowGrandTotals="0" colGrandTotals="0" itemPrintTitles="1" createdVersion="5" indent="0" compact="0" compactData="0" multipleFieldFilters="0">
  <location ref="A1:G17" firstHeaderRow="1" firstDataRow="1" firstDataCol="7"/>
  <pivotFields count="7"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0"/>
    <field x="1"/>
    <field x="2"/>
    <field x="3"/>
    <field x="4"/>
    <field x="6"/>
  </rowFields>
  <rowItems count="16">
    <i>
      <x/>
      <x/>
      <x/>
      <x/>
      <x/>
      <x/>
      <x/>
    </i>
    <i r="1">
      <x v="1"/>
      <x v="1"/>
      <x/>
      <x/>
      <x v="1"/>
      <x v="1"/>
    </i>
    <i r="1">
      <x v="2"/>
      <x v="2"/>
      <x/>
      <x/>
      <x v="2"/>
      <x v="2"/>
    </i>
    <i r="1">
      <x v="3"/>
      <x v="3"/>
      <x/>
      <x/>
      <x v="2"/>
      <x v="3"/>
    </i>
    <i r="1">
      <x v="4"/>
      <x v="4"/>
      <x v="1"/>
      <x/>
      <x v="3"/>
      <x v="4"/>
    </i>
    <i r="1">
      <x v="5"/>
      <x v="5"/>
      <x/>
      <x/>
      <x v="4"/>
      <x v="5"/>
    </i>
    <i r="1">
      <x v="6"/>
      <x v="6"/>
      <x/>
      <x/>
      <x v="4"/>
      <x v="6"/>
    </i>
    <i r="1">
      <x v="7"/>
      <x v="7"/>
      <x v="2"/>
      <x/>
      <x v="5"/>
      <x v="7"/>
    </i>
    <i r="1">
      <x v="8"/>
      <x v="8"/>
      <x/>
      <x/>
      <x v="6"/>
      <x v="8"/>
    </i>
    <i r="1">
      <x v="9"/>
      <x v="9"/>
      <x v="3"/>
      <x/>
      <x v="7"/>
      <x v="9"/>
    </i>
    <i>
      <x v="1"/>
      <x v="10"/>
      <x v="10"/>
      <x v="4"/>
      <x/>
      <x v="8"/>
      <x v="10"/>
    </i>
    <i r="1">
      <x v="11"/>
      <x v="11"/>
      <x v="5"/>
      <x/>
      <x v="9"/>
      <x v="11"/>
    </i>
    <i>
      <x v="2"/>
      <x v="12"/>
      <x v="12"/>
      <x v="6"/>
      <x/>
      <x v="10"/>
      <x v="12"/>
    </i>
    <i r="1">
      <x v="13"/>
      <x v="13"/>
      <x v="7"/>
      <x/>
      <x v="11"/>
      <x v="13"/>
    </i>
    <i r="1">
      <x v="14"/>
      <x v="14"/>
      <x v="8"/>
      <x/>
      <x v="10"/>
      <x v="14"/>
    </i>
    <i r="1">
      <x v="15"/>
      <x v="15"/>
      <x v="9"/>
      <x/>
      <x v="12"/>
      <x v="15"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Flattened Pivot Style" showRowHeaders="1" showColHeaders="1" showRowStripes="0" showColStripes="0" showLastColumn="1"/>
  <rowHierarchiesUsage count="7">
    <rowHierarchyUsage hierarchyUsage="5"/>
    <rowHierarchyUsage hierarchyUsage="0"/>
    <rowHierarchyUsage hierarchyUsage="1"/>
    <rowHierarchyUsage hierarchyUsage="2"/>
    <rowHierarchyUsage hierarchyUsage="3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F71EE-39F5-4512-B9E4-CAAF91482F90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Q32" firstHeaderRow="1" firstDataRow="2" firstDataCol="1"/>
  <pivotFields count="5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4">
    <field x="3"/>
    <field x="1"/>
    <field x="4"/>
    <field x="0"/>
  </rowFields>
  <rowItems count="30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2">
      <x v="3"/>
    </i>
    <i r="3">
      <x v="9"/>
    </i>
    <i r="1">
      <x v="1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2">
      <x v="9"/>
    </i>
    <i r="3">
      <x v="15"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4">
    <rowHierarchyUsage hierarchyUsage="17"/>
    <rowHierarchyUsage hierarchyUsage="14"/>
    <rowHierarchyUsage hierarchyUsage="13"/>
    <rowHierarchyUsage hierarchyUsage="15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6603-02BA-4D50-A15D-BA718BE78CB2}" name="PivotTable1" cacheId="1" applyNumberFormats="0" applyBorderFormats="0" applyFontFormats="0" applyPatternFormats="0" applyAlignmentFormats="0" applyWidthHeightFormats="1" dataCaption="Values" tag="70b93fc8-7c7b-467f-b595-7dd8cef6ab9b" updatedVersion="6" minRefreshableVersion="3" useAutoFormatting="1" itemPrintTitles="1" createdVersion="5" indent="0" outline="1" outlineData="1" multipleFieldFilters="0">
  <location ref="A1:A114" firstHeaderRow="1" firstDataRow="1" firstDataCol="1"/>
  <pivotFields count="7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7">
    <field x="0"/>
    <field x="1"/>
    <field x="2"/>
    <field x="3"/>
    <field x="4"/>
    <field x="5"/>
    <field x="6"/>
  </rowFields>
  <rowItems count="113">
    <i>
      <x/>
    </i>
    <i r="1">
      <x/>
    </i>
    <i r="2">
      <x/>
    </i>
    <i r="3">
      <x/>
    </i>
    <i r="4">
      <x/>
    </i>
    <i r="5">
      <x/>
    </i>
    <i r="6">
      <x/>
    </i>
    <i>
      <x v="1"/>
    </i>
    <i r="1">
      <x v="1"/>
    </i>
    <i r="2">
      <x/>
    </i>
    <i r="3">
      <x/>
    </i>
    <i r="4">
      <x v="1"/>
    </i>
    <i r="5">
      <x/>
    </i>
    <i r="6">
      <x v="1"/>
    </i>
    <i>
      <x v="2"/>
    </i>
    <i r="1">
      <x v="2"/>
    </i>
    <i r="2">
      <x/>
    </i>
    <i r="3">
      <x/>
    </i>
    <i r="4">
      <x v="2"/>
    </i>
    <i r="5">
      <x/>
    </i>
    <i r="6">
      <x v="2"/>
    </i>
    <i>
      <x v="3"/>
    </i>
    <i r="1">
      <x v="3"/>
    </i>
    <i r="2">
      <x v="1"/>
    </i>
    <i r="3">
      <x/>
    </i>
    <i r="4">
      <x v="3"/>
    </i>
    <i r="5">
      <x v="1"/>
    </i>
    <i r="6">
      <x v="3"/>
    </i>
    <i>
      <x v="4"/>
    </i>
    <i r="1">
      <x v="4"/>
    </i>
    <i r="2">
      <x v="2"/>
    </i>
    <i r="3">
      <x/>
    </i>
    <i r="4">
      <x v="4"/>
    </i>
    <i r="5">
      <x v="2"/>
    </i>
    <i r="6">
      <x v="4"/>
    </i>
    <i>
      <x v="5"/>
    </i>
    <i r="1">
      <x v="5"/>
    </i>
    <i r="2">
      <x/>
    </i>
    <i r="3">
      <x/>
    </i>
    <i r="4">
      <x v="2"/>
    </i>
    <i r="5">
      <x/>
    </i>
    <i r="6">
      <x v="5"/>
    </i>
    <i>
      <x v="6"/>
    </i>
    <i r="1">
      <x v="6"/>
    </i>
    <i r="2">
      <x v="3"/>
    </i>
    <i r="3">
      <x/>
    </i>
    <i r="4">
      <x v="5"/>
    </i>
    <i r="5">
      <x/>
    </i>
    <i r="6">
      <x v="6"/>
    </i>
    <i>
      <x v="7"/>
    </i>
    <i r="1">
      <x v="7"/>
    </i>
    <i r="2">
      <x/>
    </i>
    <i r="3">
      <x/>
    </i>
    <i r="4">
      <x v="6"/>
    </i>
    <i r="5">
      <x/>
    </i>
    <i r="6">
      <x v="7"/>
    </i>
    <i>
      <x v="8"/>
    </i>
    <i r="1">
      <x v="8"/>
    </i>
    <i r="2">
      <x v="4"/>
    </i>
    <i r="3">
      <x/>
    </i>
    <i r="4">
      <x v="7"/>
    </i>
    <i r="5">
      <x v="1"/>
    </i>
    <i r="6">
      <x v="8"/>
    </i>
    <i>
      <x v="9"/>
    </i>
    <i r="1">
      <x v="9"/>
    </i>
    <i r="2">
      <x/>
    </i>
    <i r="3">
      <x/>
    </i>
    <i r="4">
      <x v="6"/>
    </i>
    <i r="5">
      <x/>
    </i>
    <i r="6">
      <x v="9"/>
    </i>
    <i>
      <x v="10"/>
    </i>
    <i r="1">
      <x v="10"/>
    </i>
    <i r="2">
      <x v="5"/>
    </i>
    <i r="3">
      <x/>
    </i>
    <i r="4">
      <x v="8"/>
    </i>
    <i r="5">
      <x/>
    </i>
    <i r="6">
      <x v="10"/>
    </i>
    <i>
      <x v="11"/>
    </i>
    <i r="1">
      <x v="11"/>
    </i>
    <i r="2">
      <x/>
    </i>
    <i r="3">
      <x/>
    </i>
    <i r="4">
      <x v="9"/>
    </i>
    <i r="5">
      <x/>
    </i>
    <i r="6">
      <x v="11"/>
    </i>
    <i>
      <x v="12"/>
    </i>
    <i r="1">
      <x v="12"/>
    </i>
    <i r="2">
      <x v="6"/>
    </i>
    <i r="3">
      <x/>
    </i>
    <i r="4">
      <x v="3"/>
    </i>
    <i r="5">
      <x v="1"/>
    </i>
    <i r="6">
      <x v="12"/>
    </i>
    <i>
      <x v="13"/>
    </i>
    <i r="1">
      <x v="13"/>
    </i>
    <i r="2">
      <x v="7"/>
    </i>
    <i r="3">
      <x/>
    </i>
    <i r="4">
      <x v="10"/>
    </i>
    <i r="5">
      <x/>
    </i>
    <i r="6">
      <x v="13"/>
    </i>
    <i>
      <x v="14"/>
    </i>
    <i r="1">
      <x v="14"/>
    </i>
    <i r="2">
      <x v="8"/>
    </i>
    <i r="3">
      <x/>
    </i>
    <i r="4">
      <x v="11"/>
    </i>
    <i r="5">
      <x v="2"/>
    </i>
    <i r="6">
      <x v="14"/>
    </i>
    <i>
      <x v="15"/>
    </i>
    <i r="1">
      <x v="15"/>
    </i>
    <i r="2">
      <x v="9"/>
    </i>
    <i r="3">
      <x/>
    </i>
    <i r="4">
      <x v="12"/>
    </i>
    <i r="5">
      <x v="1"/>
    </i>
    <i r="6">
      <x v="15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7">
    <rowHierarchyUsage hierarchyUsage="0"/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ili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workbookViewId="0"/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79</v>
      </c>
    </row>
    <row r="2" spans="1:56" x14ac:dyDescent="0.45">
      <c r="A2" s="1" t="s">
        <v>144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E56"/>
  <sheetViews>
    <sheetView workbookViewId="0"/>
  </sheetViews>
  <sheetFormatPr defaultRowHeight="14.25" x14ac:dyDescent="0.45"/>
  <cols>
    <col min="1" max="1" width="80.06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18.9296875" bestFit="1" customWidth="1"/>
    <col min="6" max="6" width="31.796875" bestFit="1" customWidth="1"/>
    <col min="7" max="7" width="33.19921875" bestFit="1" customWidth="1"/>
    <col min="8" max="8" width="31.796875" bestFit="1" customWidth="1"/>
    <col min="9" max="9" width="33.19921875" bestFit="1" customWidth="1"/>
    <col min="10" max="10" width="13.9296875" bestFit="1" customWidth="1"/>
    <col min="11" max="11" width="13.59765625" bestFit="1" customWidth="1"/>
    <col min="12" max="12" width="17" bestFit="1" customWidth="1"/>
    <col min="13" max="13" width="23.531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5" x14ac:dyDescent="0.45">
      <c r="A1" s="1" t="s">
        <v>79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45">
      <c r="A2" s="2" t="s">
        <v>1</v>
      </c>
      <c r="B2" s="3">
        <v>1.74</v>
      </c>
      <c r="C2" s="3">
        <v>0.65</v>
      </c>
      <c r="D2" s="3">
        <v>0.96428571428571441</v>
      </c>
      <c r="E2" s="3">
        <v>1</v>
      </c>
    </row>
    <row r="3" spans="1:5" x14ac:dyDescent="0.45">
      <c r="A3" s="2" t="s">
        <v>2</v>
      </c>
      <c r="B3" s="3">
        <v>1.88</v>
      </c>
      <c r="C3" s="3">
        <v>0.97</v>
      </c>
      <c r="D3" s="3">
        <v>1.3</v>
      </c>
      <c r="E3" s="3">
        <v>1</v>
      </c>
    </row>
    <row r="4" spans="1:5" x14ac:dyDescent="0.45">
      <c r="A4" s="2" t="s">
        <v>3</v>
      </c>
      <c r="B4" s="3">
        <v>5.86</v>
      </c>
      <c r="C4" s="3">
        <v>3.72</v>
      </c>
      <c r="D4" s="3">
        <v>4.6085714285714285</v>
      </c>
      <c r="E4" s="3">
        <v>1</v>
      </c>
    </row>
    <row r="5" spans="1:5" x14ac:dyDescent="0.45">
      <c r="A5" s="2" t="s">
        <v>4</v>
      </c>
      <c r="B5" s="3">
        <v>0.17</v>
      </c>
      <c r="C5" s="3">
        <v>0.09</v>
      </c>
      <c r="D5" s="3">
        <v>0.11000000000000003</v>
      </c>
      <c r="E5" s="3">
        <v>1</v>
      </c>
    </row>
    <row r="6" spans="1:5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  <c r="E6" s="3">
        <v>1</v>
      </c>
    </row>
    <row r="7" spans="1:5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  <c r="E7" s="3">
        <v>1</v>
      </c>
    </row>
    <row r="8" spans="1:5" x14ac:dyDescent="0.45">
      <c r="A8" s="2" t="s">
        <v>7</v>
      </c>
      <c r="B8" s="3">
        <v>32894</v>
      </c>
      <c r="C8" s="3">
        <v>184</v>
      </c>
      <c r="D8" s="3">
        <v>7339.0714285714284</v>
      </c>
      <c r="E8" s="3">
        <v>0</v>
      </c>
    </row>
    <row r="9" spans="1:5" x14ac:dyDescent="0.45">
      <c r="A9" s="2" t="s">
        <v>8</v>
      </c>
      <c r="B9" s="3">
        <v>34</v>
      </c>
      <c r="C9" s="3">
        <v>0</v>
      </c>
      <c r="D9" s="3">
        <v>6.9285714285714288</v>
      </c>
      <c r="E9" s="3">
        <v>1</v>
      </c>
    </row>
    <row r="10" spans="1:5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  <c r="E10" s="3">
        <v>0</v>
      </c>
    </row>
    <row r="11" spans="1:5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  <c r="E11" s="3">
        <v>1</v>
      </c>
    </row>
    <row r="12" spans="1:5" x14ac:dyDescent="0.45">
      <c r="A12" s="2" t="s">
        <v>11</v>
      </c>
      <c r="B12" s="3">
        <v>1.18</v>
      </c>
      <c r="C12" s="3">
        <v>0</v>
      </c>
      <c r="D12" s="3">
        <v>0.45069999999999999</v>
      </c>
      <c r="E12" s="3">
        <v>1</v>
      </c>
    </row>
    <row r="13" spans="1:5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  <c r="E13" s="3">
        <v>1</v>
      </c>
    </row>
    <row r="14" spans="1:5" x14ac:dyDescent="0.45">
      <c r="A14" s="2" t="s">
        <v>13</v>
      </c>
      <c r="B14" s="3">
        <v>26</v>
      </c>
      <c r="C14" s="3">
        <v>0</v>
      </c>
      <c r="D14" s="3">
        <v>4.5714285714285712</v>
      </c>
      <c r="E14" s="3">
        <v>1</v>
      </c>
    </row>
    <row r="15" spans="1:5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  <c r="E15" s="3">
        <v>0</v>
      </c>
    </row>
    <row r="16" spans="1:5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  <c r="E16" s="3">
        <v>1</v>
      </c>
    </row>
    <row r="17" spans="1:5" x14ac:dyDescent="0.45">
      <c r="A17" s="2" t="s">
        <v>16</v>
      </c>
      <c r="B17" s="3">
        <v>49839</v>
      </c>
      <c r="C17" s="3">
        <v>16</v>
      </c>
      <c r="D17" s="3">
        <v>9124.6428571428569</v>
      </c>
      <c r="E17" s="3">
        <v>0</v>
      </c>
    </row>
    <row r="18" spans="1:5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  <c r="E18" s="3">
        <v>1</v>
      </c>
    </row>
    <row r="19" spans="1:5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  <c r="E19" s="3">
        <v>1</v>
      </c>
    </row>
    <row r="20" spans="1:5" x14ac:dyDescent="0.45">
      <c r="A20" s="2" t="s">
        <v>19</v>
      </c>
      <c r="B20" s="3">
        <v>96</v>
      </c>
      <c r="C20" s="3">
        <v>0</v>
      </c>
      <c r="D20" s="3">
        <v>20.714285714285715</v>
      </c>
      <c r="E20" s="3">
        <v>1</v>
      </c>
    </row>
    <row r="21" spans="1:5" x14ac:dyDescent="0.45">
      <c r="A21" s="2" t="s">
        <v>20</v>
      </c>
      <c r="B21" s="3">
        <v>243871</v>
      </c>
      <c r="C21" s="3">
        <v>3669</v>
      </c>
      <c r="D21" s="3">
        <v>54554.142857142855</v>
      </c>
      <c r="E21" s="3">
        <v>0</v>
      </c>
    </row>
    <row r="22" spans="1:5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  <c r="E22" s="3">
        <v>0</v>
      </c>
    </row>
    <row r="23" spans="1:5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  <c r="E23" s="3">
        <v>1</v>
      </c>
    </row>
    <row r="24" spans="1:5" x14ac:dyDescent="0.45">
      <c r="A24" s="2" t="s">
        <v>23</v>
      </c>
      <c r="B24" s="3">
        <v>0.37</v>
      </c>
      <c r="C24" s="3">
        <v>0.22</v>
      </c>
      <c r="D24" s="3">
        <v>0.26214285714285718</v>
      </c>
      <c r="E24" s="3">
        <v>1</v>
      </c>
    </row>
    <row r="25" spans="1:5" x14ac:dyDescent="0.45">
      <c r="A25" s="2" t="s">
        <v>24</v>
      </c>
      <c r="B25" s="3">
        <v>4</v>
      </c>
      <c r="C25" s="3">
        <v>1.9</v>
      </c>
      <c r="D25" s="3">
        <v>3.0333333333333332</v>
      </c>
      <c r="E25" s="3">
        <v>1</v>
      </c>
    </row>
    <row r="26" spans="1:5" x14ac:dyDescent="0.45">
      <c r="A26" s="2" t="s">
        <v>25</v>
      </c>
      <c r="B26" s="3">
        <v>9.4</v>
      </c>
      <c r="C26" s="3">
        <v>6.7</v>
      </c>
      <c r="D26" s="3">
        <v>8.1166666666666689</v>
      </c>
      <c r="E26" s="3">
        <v>1</v>
      </c>
    </row>
    <row r="27" spans="1:5" x14ac:dyDescent="0.45">
      <c r="A27" s="2" t="s">
        <v>26</v>
      </c>
      <c r="B27" s="3">
        <v>13.6</v>
      </c>
      <c r="C27" s="3">
        <v>11.6</v>
      </c>
      <c r="D27" s="3">
        <v>12.618181818181817</v>
      </c>
      <c r="E27" s="3">
        <v>1</v>
      </c>
    </row>
    <row r="28" spans="1:5" x14ac:dyDescent="0.45">
      <c r="A28" s="2" t="s">
        <v>27</v>
      </c>
      <c r="B28" s="3">
        <v>14.4</v>
      </c>
      <c r="C28" s="3">
        <v>7.5</v>
      </c>
      <c r="D28" s="3">
        <v>11.623076923076923</v>
      </c>
      <c r="E28" s="3">
        <v>1</v>
      </c>
    </row>
    <row r="29" spans="1:5" x14ac:dyDescent="0.45">
      <c r="A29" s="2" t="s">
        <v>28</v>
      </c>
      <c r="B29" s="3">
        <v>18.3</v>
      </c>
      <c r="C29" s="3">
        <v>11.9</v>
      </c>
      <c r="D29" s="3">
        <v>14.184615384615386</v>
      </c>
      <c r="E29" s="3">
        <v>1</v>
      </c>
    </row>
    <row r="30" spans="1:5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  <c r="E30" s="3">
        <v>1</v>
      </c>
    </row>
    <row r="31" spans="1:5" x14ac:dyDescent="0.45">
      <c r="A31" s="2" t="s">
        <v>30</v>
      </c>
      <c r="B31" s="3">
        <v>179.03</v>
      </c>
      <c r="C31" s="3">
        <v>138.87</v>
      </c>
      <c r="D31" s="3">
        <v>159.38333333333335</v>
      </c>
      <c r="E31" s="3">
        <v>1</v>
      </c>
    </row>
    <row r="32" spans="1:5" x14ac:dyDescent="0.45">
      <c r="A32" s="2" t="s">
        <v>31</v>
      </c>
      <c r="B32" s="3">
        <v>0.47799999999999998</v>
      </c>
      <c r="C32" s="3">
        <v>0</v>
      </c>
      <c r="D32" s="3">
        <v>0.252</v>
      </c>
      <c r="E32" s="3">
        <v>1</v>
      </c>
    </row>
    <row r="33" spans="1:5" x14ac:dyDescent="0.45">
      <c r="A33" s="2" t="s">
        <v>32</v>
      </c>
      <c r="B33" s="3">
        <v>0.21</v>
      </c>
      <c r="C33" s="3">
        <v>0.01</v>
      </c>
      <c r="D33" s="3">
        <v>9.4600000000000004E-2</v>
      </c>
      <c r="E33" s="3">
        <v>1</v>
      </c>
    </row>
    <row r="34" spans="1:5" x14ac:dyDescent="0.45">
      <c r="A34" s="2" t="s">
        <v>33</v>
      </c>
      <c r="B34" s="3">
        <v>8</v>
      </c>
      <c r="C34" s="3">
        <v>0</v>
      </c>
      <c r="D34" s="3">
        <v>1.2857142857142858</v>
      </c>
      <c r="E34" s="3">
        <v>1</v>
      </c>
    </row>
    <row r="35" spans="1:5" x14ac:dyDescent="0.45">
      <c r="A35" s="2" t="s">
        <v>34</v>
      </c>
      <c r="B35" s="3">
        <v>258554</v>
      </c>
      <c r="C35" s="3">
        <v>3669</v>
      </c>
      <c r="D35" s="3">
        <v>59372.714285714283</v>
      </c>
      <c r="E35" s="3">
        <v>0</v>
      </c>
    </row>
    <row r="36" spans="1:5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  <c r="E36" s="3">
        <v>0</v>
      </c>
    </row>
    <row r="37" spans="1:5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  <c r="E37" s="3">
        <v>1</v>
      </c>
    </row>
    <row r="38" spans="1:5" x14ac:dyDescent="0.45">
      <c r="A38" s="2" t="s">
        <v>37</v>
      </c>
      <c r="B38" s="3">
        <v>4.03</v>
      </c>
      <c r="C38" s="3">
        <v>2.04</v>
      </c>
      <c r="D38" s="3">
        <v>2.6842857142857146</v>
      </c>
      <c r="E38" s="3">
        <v>1</v>
      </c>
    </row>
    <row r="39" spans="1:5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  <c r="E39" s="3">
        <v>1</v>
      </c>
    </row>
    <row r="40" spans="1:5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  <c r="E40" s="3">
        <v>1</v>
      </c>
    </row>
    <row r="41" spans="1:5" x14ac:dyDescent="0.45">
      <c r="A41" s="2" t="s">
        <v>40</v>
      </c>
      <c r="B41" s="3">
        <v>0.93</v>
      </c>
      <c r="C41" s="3">
        <v>0.08</v>
      </c>
      <c r="D41" s="3">
        <v>0.50285714285714289</v>
      </c>
      <c r="E41" s="3">
        <v>1</v>
      </c>
    </row>
    <row r="42" spans="1:5" x14ac:dyDescent="0.45">
      <c r="A42" s="2" t="s">
        <v>41</v>
      </c>
      <c r="B42" s="3">
        <v>3.1</v>
      </c>
      <c r="C42" s="3">
        <v>1.8</v>
      </c>
      <c r="D42" s="3">
        <v>2.5090909090909093</v>
      </c>
      <c r="E42" s="3">
        <v>1</v>
      </c>
    </row>
    <row r="43" spans="1:5" x14ac:dyDescent="0.45">
      <c r="A43" s="2" t="s">
        <v>42</v>
      </c>
      <c r="B43" s="3">
        <v>5.85</v>
      </c>
      <c r="C43" s="3">
        <v>2.59</v>
      </c>
      <c r="D43" s="3">
        <v>3.8928571428571437</v>
      </c>
      <c r="E43" s="3">
        <v>1</v>
      </c>
    </row>
    <row r="44" spans="1:5" x14ac:dyDescent="0.45">
      <c r="A44" s="2" t="s">
        <v>43</v>
      </c>
      <c r="B44" s="3">
        <v>1.38</v>
      </c>
      <c r="C44" s="3">
        <v>0.69</v>
      </c>
      <c r="D44" s="3">
        <v>1.0050000000000001</v>
      </c>
      <c r="E44" s="3">
        <v>1</v>
      </c>
    </row>
    <row r="45" spans="1:5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  <c r="E45" s="3">
        <v>1</v>
      </c>
    </row>
    <row r="46" spans="1:5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  <c r="E46" s="3">
        <v>1</v>
      </c>
    </row>
    <row r="47" spans="1:5" x14ac:dyDescent="0.45">
      <c r="A47" s="2" t="s">
        <v>46</v>
      </c>
      <c r="B47" s="3">
        <v>426</v>
      </c>
      <c r="C47" s="3">
        <v>10</v>
      </c>
      <c r="D47" s="3">
        <v>160.33333333333334</v>
      </c>
      <c r="E47" s="3">
        <v>0</v>
      </c>
    </row>
    <row r="48" spans="1:5" x14ac:dyDescent="0.45">
      <c r="A48" s="2" t="s">
        <v>47</v>
      </c>
      <c r="B48" s="3">
        <v>14</v>
      </c>
      <c r="C48" s="3">
        <v>0</v>
      </c>
      <c r="D48" s="3">
        <v>2.8333333333333335</v>
      </c>
      <c r="E48" s="3">
        <v>1</v>
      </c>
    </row>
    <row r="49" spans="1:5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  <c r="E49" s="3">
        <v>0</v>
      </c>
    </row>
    <row r="50" spans="1:5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  <c r="E50" s="3">
        <v>1</v>
      </c>
    </row>
    <row r="51" spans="1:5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  <c r="E51" s="3">
        <v>1</v>
      </c>
    </row>
    <row r="52" spans="1:5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  <c r="E52" s="3">
        <v>1</v>
      </c>
    </row>
    <row r="53" spans="1:5" x14ac:dyDescent="0.45">
      <c r="A53" s="2" t="s">
        <v>52</v>
      </c>
      <c r="B53" s="3">
        <v>464</v>
      </c>
      <c r="C53" s="3">
        <v>11</v>
      </c>
      <c r="D53" s="3">
        <v>147.75</v>
      </c>
      <c r="E53" s="3">
        <v>0</v>
      </c>
    </row>
    <row r="54" spans="1:5" x14ac:dyDescent="0.45">
      <c r="A54" s="2" t="s">
        <v>53</v>
      </c>
      <c r="B54" s="3">
        <v>19</v>
      </c>
      <c r="C54" s="3">
        <v>0</v>
      </c>
      <c r="D54" s="3">
        <v>3.5</v>
      </c>
      <c r="E54" s="3">
        <v>1</v>
      </c>
    </row>
    <row r="55" spans="1:5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  <c r="E55" s="3">
        <v>0</v>
      </c>
    </row>
    <row r="56" spans="1:5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  <c r="E5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ACD1-28CB-447C-A9C1-14CBA2221550}">
  <dimension ref="A1:BD17"/>
  <sheetViews>
    <sheetView workbookViewId="0">
      <selection activeCell="I14" sqref="I14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12" t="s">
        <v>74</v>
      </c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x14ac:dyDescent="0.45">
      <c r="A2" s="5" t="s">
        <v>57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</row>
    <row r="3" spans="1:56" x14ac:dyDescent="0.45">
      <c r="A3" s="13" t="s">
        <v>58</v>
      </c>
      <c r="B3" s="11">
        <f>RANK(GETPIVOTDATA("[Measures].[Measure Score]",'Facility Measure Scores'!$A$1,"[Facilities].[Facility Name]","[Facilities].[Facility Name].&amp;["&amp;$A3&amp;"]","[Facility Scores].[Measure Name]","[Facility Scores].[Measure Name].&amp;["&amp;B$2&amp;"]"),'Facility Measure Scores'!B$3:B$17,LOOKUP(B$2,'Measure Scores'!$A:$A,'Measure Scores'!$E:$E))</f>
        <v>5</v>
      </c>
      <c r="C3" s="11">
        <f>RANK(GETPIVOTDATA("[Measures].[Measure Score]",'Facility Measure Scores'!$A$1,"[Facilities].[Facility Name]","[Facilities].[Facility Name].&amp;["&amp;$A3&amp;"]","[Facility Scores].[Measure Name]","[Facility Scores].[Measure Name].&amp;["&amp;C$2&amp;"]"),'Facility Measure Scores'!C$3:C$17,LOOKUP(C$2,'Measure Scores'!$A:$A,'Measure Scores'!$E:$E))</f>
        <v>2</v>
      </c>
      <c r="D3" s="11">
        <f>RANK(GETPIVOTDATA("[Measures].[Measure Score]",'Facility Measure Scores'!$A$1,"[Facilities].[Facility Name]","[Facilities].[Facility Name].&amp;["&amp;$A3&amp;"]","[Facility Scores].[Measure Name]","[Facility Scores].[Measure Name].&amp;["&amp;D$2&amp;"]"),'Facility Measure Scores'!D$3:D$17,LOOKUP(D$2,'Measure Scores'!$A:$A,'Measure Scores'!$E:$E))</f>
        <v>14</v>
      </c>
      <c r="E3" s="11">
        <f>RANK(GETPIVOTDATA("[Measures].[Measure Score]",'Facility Measure Scores'!$A$1,"[Facilities].[Facility Name]","[Facilities].[Facility Name].&amp;["&amp;$A3&amp;"]","[Facility Scores].[Measure Name]","[Facility Scores].[Measure Name].&amp;["&amp;E$2&amp;"]"),'Facility Measure Scores'!E$3:E$17,LOOKUP(E$2,'Measure Scores'!$A:$A,'Measure Scores'!$E:$E))</f>
        <v>13</v>
      </c>
      <c r="F3" s="11">
        <f>RANK(GETPIVOTDATA("[Measures].[Measure Score]",'Facility Measure Scores'!$A$1,"[Facilities].[Facility Name]","[Facilities].[Facility Name].&amp;["&amp;$A3&amp;"]","[Facility Scores].[Measure Name]","[Facility Scores].[Measure Name].&amp;["&amp;F$2&amp;"]"),'Facility Measure Scores'!F$3:F$17,LOOKUP(F$2,'Measure Scores'!$A:$A,'Measure Scores'!$E:$E))</f>
        <v>7</v>
      </c>
      <c r="G3" s="11">
        <f>RANK(GETPIVOTDATA("[Measures].[Measure Score]",'Facility Measure Scores'!$A$1,"[Facilities].[Facility Name]","[Facilities].[Facility Name].&amp;["&amp;$A3&amp;"]","[Facility Scores].[Measure Name]","[Facility Scores].[Measure Name].&amp;["&amp;G$2&amp;"]"),'Facility Measure Scores'!G$3:G$17,LOOKUP(G$2,'Measure Scores'!$A:$A,'Measure Scores'!$E:$E))</f>
        <v>8</v>
      </c>
      <c r="H3" s="11">
        <f>RANK(GETPIVOTDATA("[Measures].[Measure Score]",'Facility Measure Scores'!$A$1,"[Facilities].[Facility Name]","[Facilities].[Facility Name].&amp;["&amp;$A3&amp;"]","[Facility Scores].[Measure Name]","[Facility Scores].[Measure Name].&amp;["&amp;H$2&amp;"]"),'Facility Measure Scores'!H$3:H$17,LOOKUP(H$2,'Measure Scores'!$A:$A,'Measure Scores'!$E:$E))</f>
        <v>4</v>
      </c>
      <c r="I3" s="11">
        <f>RANK(GETPIVOTDATA("[Measures].[Measure Score]",'Facility Measure Scores'!$A$1,"[Facilities].[Facility Name]","[Facilities].[Facility Name].&amp;["&amp;$A3&amp;"]","[Facility Scores].[Measure Name]","[Facility Scores].[Measure Name].&amp;["&amp;I$2&amp;"]"),'Facility Measure Scores'!I$3:I$17,LOOKUP(I$2,'Measure Scores'!$A:$A,'Measure Scores'!$E:$E))</f>
        <v>12</v>
      </c>
      <c r="J3" s="11">
        <f>RANK(GETPIVOTDATA("[Measures].[Measure Score]",'Facility Measure Scores'!$A$1,"[Facilities].[Facility Name]","[Facilities].[Facility Name].&amp;["&amp;$A3&amp;"]","[Facility Scores].[Measure Name]","[Facility Scores].[Measure Name].&amp;["&amp;J$2&amp;"]"),'Facility Measure Scores'!J$3:J$17,LOOKUP(J$2,'Measure Scores'!$A:$A,'Measure Scores'!$E:$E))</f>
        <v>3</v>
      </c>
      <c r="K3" s="11">
        <f>RANK(GETPIVOTDATA("[Measures].[Measure Score]",'Facility Measure Scores'!$A$1,"[Facilities].[Facility Name]","[Facilities].[Facility Name].&amp;["&amp;$A3&amp;"]","[Facility Scores].[Measure Name]","[Facility Scores].[Measure Name].&amp;["&amp;K$2&amp;"]"),'Facility Measure Scores'!K$3:K$17,LOOKUP(K$2,'Measure Scores'!$A:$A,'Measure Scores'!$E:$E))</f>
        <v>5</v>
      </c>
      <c r="L3" s="11">
        <f>RANK(GETPIVOTDATA("[Measures].[Measure Score]",'Facility Measure Scores'!$A$1,"[Facilities].[Facility Name]","[Facilities].[Facility Name].&amp;["&amp;$A3&amp;"]","[Facility Scores].[Measure Name]","[Facility Scores].[Measure Name].&amp;["&amp;L$2&amp;"]"),'Facility Measure Scores'!L$3:L$17,LOOKUP(L$2,'Measure Scores'!$A:$A,'Measure Scores'!$E:$E))</f>
        <v>9</v>
      </c>
      <c r="M3" s="11">
        <f>RANK(GETPIVOTDATA("[Measures].[Measure Score]",'Facility Measure Scores'!$A$1,"[Facilities].[Facility Name]","[Facilities].[Facility Name].&amp;["&amp;$A3&amp;"]","[Facility Scores].[Measure Name]","[Facility Scores].[Measure Name].&amp;["&amp;M$2&amp;"]"),'Facility Measure Scores'!M$3:M$17,LOOKUP(M$2,'Measure Scores'!$A:$A,'Measure Scores'!$E:$E))</f>
        <v>6</v>
      </c>
      <c r="N3" s="11">
        <f>RANK(GETPIVOTDATA("[Measures].[Measure Score]",'Facility Measure Scores'!$A$1,"[Facilities].[Facility Name]","[Facilities].[Facility Name].&amp;["&amp;$A3&amp;"]","[Facility Scores].[Measure Name]","[Facility Scores].[Measure Name].&amp;["&amp;N$2&amp;"]"),'Facility Measure Scores'!N$3:N$17,LOOKUP(N$2,'Measure Scores'!$A:$A,'Measure Scores'!$E:$E))</f>
        <v>12</v>
      </c>
      <c r="O3" s="11">
        <f>RANK(GETPIVOTDATA("[Measures].[Measure Score]",'Facility Measure Scores'!$A$1,"[Facilities].[Facility Name]","[Facilities].[Facility Name].&amp;["&amp;$A3&amp;"]","[Facility Scores].[Measure Name]","[Facility Scores].[Measure Name].&amp;["&amp;O$2&amp;"]"),'Facility Measure Scores'!O$3:O$17,LOOKUP(O$2,'Measure Scores'!$A:$A,'Measure Scores'!$E:$E))</f>
        <v>3</v>
      </c>
      <c r="P3" s="11">
        <f>RANK(GETPIVOTDATA("[Measures].[Measure Score]",'Facility Measure Scores'!$A$1,"[Facilities].[Facility Name]","[Facilities].[Facility Name].&amp;["&amp;$A3&amp;"]","[Facility Scores].[Measure Name]","[Facility Scores].[Measure Name].&amp;["&amp;P$2&amp;"]"),'Facility Measure Scores'!P$3:P$17,LOOKUP(P$2,'Measure Scores'!$A:$A,'Measure Scores'!$E:$E))</f>
        <v>5</v>
      </c>
      <c r="Q3" s="11">
        <f>RANK(GETPIVOTDATA("[Measures].[Measure Score]",'Facility Measure Scores'!$A$1,"[Facilities].[Facility Name]","[Facilities].[Facility Name].&amp;["&amp;$A3&amp;"]","[Facility Scores].[Measure Name]","[Facility Scores].[Measure Name].&amp;["&amp;Q$2&amp;"]"),'Facility Measure Scores'!Q$3:Q$17,LOOKUP(Q$2,'Measure Scores'!$A:$A,'Measure Scores'!$E:$E))</f>
        <v>4</v>
      </c>
      <c r="R3" s="11">
        <f>RANK(GETPIVOTDATA("[Measures].[Measure Score]",'Facility Measure Scores'!$A$1,"[Facilities].[Facility Name]","[Facilities].[Facility Name].&amp;["&amp;$A3&amp;"]","[Facility Scores].[Measure Name]","[Facility Scores].[Measure Name].&amp;["&amp;R$2&amp;"]"),'Facility Measure Scores'!R$3:R$17,LOOKUP(R$2,'Measure Scores'!$A:$A,'Measure Scores'!$E:$E))</f>
        <v>12</v>
      </c>
      <c r="S3" s="11">
        <f>RANK(GETPIVOTDATA("[Measures].[Measure Score]",'Facility Measure Scores'!$A$1,"[Facilities].[Facility Name]","[Facilities].[Facility Name].&amp;["&amp;$A3&amp;"]","[Facility Scores].[Measure Name]","[Facility Scores].[Measure Name].&amp;["&amp;S$2&amp;"]"),'Facility Measure Scores'!S$3:S$17,LOOKUP(S$2,'Measure Scores'!$A:$A,'Measure Scores'!$E:$E))</f>
        <v>12</v>
      </c>
      <c r="T3" s="11">
        <f>RANK(GETPIVOTDATA("[Measures].[Measure Score]",'Facility Measure Scores'!$A$1,"[Facilities].[Facility Name]","[Facilities].[Facility Name].&amp;["&amp;$A3&amp;"]","[Facility Scores].[Measure Name]","[Facility Scores].[Measure Name].&amp;["&amp;T$2&amp;"]"),'Facility Measure Scores'!T$3:T$17,LOOKUP(T$2,'Measure Scores'!$A:$A,'Measure Scores'!$E:$E))</f>
        <v>12</v>
      </c>
      <c r="U3" s="11">
        <f>RANK(GETPIVOTDATA("[Measures].[Measure Score]",'Facility Measure Scores'!$A$1,"[Facilities].[Facility Name]","[Facilities].[Facility Name].&amp;["&amp;$A3&amp;"]","[Facility Scores].[Measure Name]","[Facility Scores].[Measure Name].&amp;["&amp;U$2&amp;"]"),'Facility Measure Scores'!U$3:U$17,LOOKUP(U$2,'Measure Scores'!$A:$A,'Measure Scores'!$E:$E))</f>
        <v>3</v>
      </c>
      <c r="V3" s="11">
        <f>RANK(GETPIVOTDATA("[Measures].[Measure Score]",'Facility Measure Scores'!$A$1,"[Facilities].[Facility Name]","[Facilities].[Facility Name].&amp;["&amp;$A3&amp;"]","[Facility Scores].[Measure Name]","[Facility Scores].[Measure Name].&amp;["&amp;V$2&amp;"]"),'Facility Measure Scores'!V$3:V$17,LOOKUP(V$2,'Measure Scores'!$A:$A,'Measure Scores'!$E:$E))</f>
        <v>3</v>
      </c>
      <c r="W3" s="11">
        <f>RANK(GETPIVOTDATA("[Measures].[Measure Score]",'Facility Measure Scores'!$A$1,"[Facilities].[Facility Name]","[Facilities].[Facility Name].&amp;["&amp;$A3&amp;"]","[Facility Scores].[Measure Name]","[Facility Scores].[Measure Name].&amp;["&amp;W$2&amp;"]"),'Facility Measure Scores'!W$3:W$17,LOOKUP(W$2,'Measure Scores'!$A:$A,'Measure Scores'!$E:$E))</f>
        <v>9</v>
      </c>
      <c r="X3" s="11">
        <f>RANK(GETPIVOTDATA("[Measures].[Measure Score]",'Facility Measure Scores'!$A$1,"[Facilities].[Facility Name]","[Facilities].[Facility Name].&amp;["&amp;$A3&amp;"]","[Facility Scores].[Measure Name]","[Facility Scores].[Measure Name].&amp;["&amp;X$2&amp;"]"),'Facility Measure Scores'!X$3:X$17,LOOKUP(X$2,'Measure Scores'!$A:$A,'Measure Scores'!$E:$E))</f>
        <v>7</v>
      </c>
      <c r="Y3" s="11">
        <f>RANK(GETPIVOTDATA("[Measures].[Measure Score]",'Facility Measure Scores'!$A$1,"[Facilities].[Facility Name]","[Facilities].[Facility Name].&amp;["&amp;$A3&amp;"]","[Facility Scores].[Measure Name]","[Facility Scores].[Measure Name].&amp;["&amp;Y$2&amp;"]"),'Facility Measure Scores'!Y$3:Y$17,LOOKUP(Y$2,'Measure Scores'!$A:$A,'Measure Scores'!$E:$E))</f>
        <v>4</v>
      </c>
      <c r="Z3" s="11">
        <f>RANK(GETPIVOTDATA("[Measures].[Measure Score]",'Facility Measure Scores'!$A$1,"[Facilities].[Facility Name]","[Facilities].[Facility Name].&amp;["&amp;$A3&amp;"]","[Facility Scores].[Measure Name]","[Facility Scores].[Measure Name].&amp;["&amp;Z$2&amp;"]"),'Facility Measure Scores'!Z$3:Z$17,LOOKUP(Z$2,'Measure Scores'!$A:$A,'Measure Scores'!$E:$E))</f>
        <v>1</v>
      </c>
      <c r="AA3" s="11">
        <f>RANK(GETPIVOTDATA("[Measures].[Measure Score]",'Facility Measure Scores'!$A$1,"[Facilities].[Facility Name]","[Facilities].[Facility Name].&amp;["&amp;$A3&amp;"]","[Facility Scores].[Measure Name]","[Facility Scores].[Measure Name].&amp;["&amp;AA$2&amp;"]"),'Facility Measure Scores'!AA$3:AA$17,LOOKUP(AA$2,'Measure Scores'!$A:$A,'Measure Scores'!$E:$E))</f>
        <v>5</v>
      </c>
      <c r="AB3" s="11">
        <f>RANK(GETPIVOTDATA("[Measures].[Measure Score]",'Facility Measure Scores'!$A$1,"[Facilities].[Facility Name]","[Facilities].[Facility Name].&amp;["&amp;$A3&amp;"]","[Facility Scores].[Measure Name]","[Facility Scores].[Measure Name].&amp;["&amp;AB$2&amp;"]"),'Facility Measure Scores'!AB$3:AB$17,LOOKUP(AB$2,'Measure Scores'!$A:$A,'Measure Scores'!$E:$E))</f>
        <v>6</v>
      </c>
      <c r="AC3" s="11">
        <f>RANK(GETPIVOTDATA("[Measures].[Measure Score]",'Facility Measure Scores'!$A$1,"[Facilities].[Facility Name]","[Facilities].[Facility Name].&amp;["&amp;$A3&amp;"]","[Facility Scores].[Measure Name]","[Facility Scores].[Measure Name].&amp;["&amp;AC$2&amp;"]"),'Facility Measure Scores'!AC$3:AC$17,LOOKUP(AC$2,'Measure Scores'!$A:$A,'Measure Scores'!$E:$E))</f>
        <v>7</v>
      </c>
      <c r="AD3" s="11">
        <f>RANK(GETPIVOTDATA("[Measures].[Measure Score]",'Facility Measure Scores'!$A$1,"[Facilities].[Facility Name]","[Facilities].[Facility Name].&amp;["&amp;$A3&amp;"]","[Facility Scores].[Measure Name]","[Facility Scores].[Measure Name].&amp;["&amp;AD$2&amp;"]"),'Facility Measure Scores'!AD$3:AD$17,LOOKUP(AD$2,'Measure Scores'!$A:$A,'Measure Scores'!$E:$E))</f>
        <v>4</v>
      </c>
      <c r="AE3" s="11">
        <f>RANK(GETPIVOTDATA("[Measures].[Measure Score]",'Facility Measure Scores'!$A$1,"[Facilities].[Facility Name]","[Facilities].[Facility Name].&amp;["&amp;$A3&amp;"]","[Facility Scores].[Measure Name]","[Facility Scores].[Measure Name].&amp;["&amp;AE$2&amp;"]"),'Facility Measure Scores'!AE$3:AE$17,LOOKUP(AE$2,'Measure Scores'!$A:$A,'Measure Scores'!$E:$E))</f>
        <v>3</v>
      </c>
      <c r="AF3" s="11">
        <f>RANK(GETPIVOTDATA("[Measures].[Measure Score]",'Facility Measure Scores'!$A$1,"[Facilities].[Facility Name]","[Facilities].[Facility Name].&amp;["&amp;$A3&amp;"]","[Facility Scores].[Measure Name]","[Facility Scores].[Measure Name].&amp;["&amp;AF$2&amp;"]"),'Facility Measure Scores'!AF$3:AF$17,LOOKUP(AF$2,'Measure Scores'!$A:$A,'Measure Scores'!$E:$E))</f>
        <v>4</v>
      </c>
      <c r="AG3" s="11">
        <f>RANK(GETPIVOTDATA("[Measures].[Measure Score]",'Facility Measure Scores'!$A$1,"[Facilities].[Facility Name]","[Facilities].[Facility Name].&amp;["&amp;$A3&amp;"]","[Facility Scores].[Measure Name]","[Facility Scores].[Measure Name].&amp;["&amp;AG$2&amp;"]"),'Facility Measure Scores'!AG$3:AG$17,LOOKUP(AG$2,'Measure Scores'!$A:$A,'Measure Scores'!$E:$E))</f>
        <v>1</v>
      </c>
      <c r="AH3" s="11">
        <f>RANK(GETPIVOTDATA("[Measures].[Measure Score]",'Facility Measure Scores'!$A$1,"[Facilities].[Facility Name]","[Facilities].[Facility Name].&amp;["&amp;$A3&amp;"]","[Facility Scores].[Measure Name]","[Facility Scores].[Measure Name].&amp;["&amp;AH$2&amp;"]"),'Facility Measure Scores'!AH$3:AH$17,LOOKUP(AH$2,'Measure Scores'!$A:$A,'Measure Scores'!$E:$E))</f>
        <v>10</v>
      </c>
      <c r="AI3" s="11">
        <f>RANK(GETPIVOTDATA("[Measures].[Measure Score]",'Facility Measure Scores'!$A$1,"[Facilities].[Facility Name]","[Facilities].[Facility Name].&amp;["&amp;$A3&amp;"]","[Facility Scores].[Measure Name]","[Facility Scores].[Measure Name].&amp;["&amp;AI$2&amp;"]"),'Facility Measure Scores'!AI$3:AI$17,LOOKUP(AI$2,'Measure Scores'!$A:$A,'Measure Scores'!$E:$E))</f>
        <v>3</v>
      </c>
      <c r="AJ3" s="11">
        <f>RANK(GETPIVOTDATA("[Measures].[Measure Score]",'Facility Measure Scores'!$A$1,"[Facilities].[Facility Name]","[Facilities].[Facility Name].&amp;["&amp;$A3&amp;"]","[Facility Scores].[Measure Name]","[Facility Scores].[Measure Name].&amp;["&amp;AJ$2&amp;"]"),'Facility Measure Scores'!AJ$3:AJ$17,LOOKUP(AJ$2,'Measure Scores'!$A:$A,'Measure Scores'!$E:$E))</f>
        <v>3</v>
      </c>
      <c r="AK3" s="11">
        <f>RANK(GETPIVOTDATA("[Measures].[Measure Score]",'Facility Measure Scores'!$A$1,"[Facilities].[Facility Name]","[Facilities].[Facility Name].&amp;["&amp;$A3&amp;"]","[Facility Scores].[Measure Name]","[Facility Scores].[Measure Name].&amp;["&amp;AK$2&amp;"]"),'Facility Measure Scores'!AK$3:AK$17,LOOKUP(AK$2,'Measure Scores'!$A:$A,'Measure Scores'!$E:$E))</f>
        <v>4</v>
      </c>
      <c r="AL3" s="11">
        <f>RANK(GETPIVOTDATA("[Measures].[Measure Score]",'Facility Measure Scores'!$A$1,"[Facilities].[Facility Name]","[Facilities].[Facility Name].&amp;["&amp;$A3&amp;"]","[Facility Scores].[Measure Name]","[Facility Scores].[Measure Name].&amp;["&amp;AL$2&amp;"]"),'Facility Measure Scores'!AL$3:AL$17,LOOKUP(AL$2,'Measure Scores'!$A:$A,'Measure Scores'!$E:$E))</f>
        <v>7</v>
      </c>
      <c r="AM3" s="11">
        <f>RANK(GETPIVOTDATA("[Measures].[Measure Score]",'Facility Measure Scores'!$A$1,"[Facilities].[Facility Name]","[Facilities].[Facility Name].&amp;["&amp;$A3&amp;"]","[Facility Scores].[Measure Name]","[Facility Scores].[Measure Name].&amp;["&amp;AM$2&amp;"]"),'Facility Measure Scores'!AM$3:AM$17,LOOKUP(AM$2,'Measure Scores'!$A:$A,'Measure Scores'!$E:$E))</f>
        <v>12</v>
      </c>
      <c r="AN3" s="11">
        <f>RANK(GETPIVOTDATA("[Measures].[Measure Score]",'Facility Measure Scores'!$A$1,"[Facilities].[Facility Name]","[Facilities].[Facility Name].&amp;["&amp;$A3&amp;"]","[Facility Scores].[Measure Name]","[Facility Scores].[Measure Name].&amp;["&amp;AN$2&amp;"]"),'Facility Measure Scores'!AN$3:AN$17,LOOKUP(AN$2,'Measure Scores'!$A:$A,'Measure Scores'!$E:$E))</f>
        <v>10</v>
      </c>
      <c r="AO3" s="11">
        <f>RANK(GETPIVOTDATA("[Measures].[Measure Score]",'Facility Measure Scores'!$A$1,"[Facilities].[Facility Name]","[Facilities].[Facility Name].&amp;["&amp;$A3&amp;"]","[Facility Scores].[Measure Name]","[Facility Scores].[Measure Name].&amp;["&amp;AO$2&amp;"]"),'Facility Measure Scores'!AO$3:AO$17,LOOKUP(AO$2,'Measure Scores'!$A:$A,'Measure Scores'!$E:$E))</f>
        <v>8</v>
      </c>
      <c r="AP3" s="11" t="e">
        <f>RANK(GETPIVOTDATA("[Measures].[Measure Score]",'Facility Measure Scores'!$A$1,"[Facilities].[Facility Name]","[Facilities].[Facility Name].&amp;["&amp;$A3&amp;"]","[Facility Scores].[Measure Name]","[Facility Scores].[Measure Name].&amp;["&amp;AP$2&amp;"]"),'Facility Measure Scores'!AP$3:AP$17,LOOKUP(AP$2,'Measure Scores'!$A:$A,'Measure Scores'!$E:$E))</f>
        <v>#N/A</v>
      </c>
      <c r="AQ3" s="11">
        <f>RANK(GETPIVOTDATA("[Measures].[Measure Score]",'Facility Measure Scores'!$A$1,"[Facilities].[Facility Name]","[Facilities].[Facility Name].&amp;["&amp;$A3&amp;"]","[Facility Scores].[Measure Name]","[Facility Scores].[Measure Name].&amp;["&amp;AQ$2&amp;"]"),'Facility Measure Scores'!AQ$3:AQ$17,LOOKUP(AQ$2,'Measure Scores'!$A:$A,'Measure Scores'!$E:$E))</f>
        <v>13</v>
      </c>
      <c r="AR3" s="11">
        <f>RANK(GETPIVOTDATA("[Measures].[Measure Score]",'Facility Measure Scores'!$A$1,"[Facilities].[Facility Name]","[Facilities].[Facility Name].&amp;["&amp;$A3&amp;"]","[Facility Scores].[Measure Name]","[Facility Scores].[Measure Name].&amp;["&amp;AR$2&amp;"]"),'Facility Measure Scores'!AR$3:AR$17,LOOKUP(AR$2,'Measure Scores'!$A:$A,'Measure Scores'!$E:$E))</f>
        <v>10</v>
      </c>
      <c r="AS3" s="11">
        <f>RANK(GETPIVOTDATA("[Measures].[Measure Score]",'Facility Measure Scores'!$A$1,"[Facilities].[Facility Name]","[Facilities].[Facility Name].&amp;["&amp;$A3&amp;"]","[Facility Scores].[Measure Name]","[Facility Scores].[Measure Name].&amp;["&amp;AS$2&amp;"]"),'Facility Measure Scores'!AS$3:AS$17,LOOKUP(AS$2,'Measure Scores'!$A:$A,'Measure Scores'!$E:$E))</f>
        <v>4</v>
      </c>
      <c r="AT3" s="11">
        <f>RANK(GETPIVOTDATA("[Measures].[Measure Score]",'Facility Measure Scores'!$A$1,"[Facilities].[Facility Name]","[Facilities].[Facility Name].&amp;["&amp;$A3&amp;"]","[Facility Scores].[Measure Name]","[Facility Scores].[Measure Name].&amp;["&amp;AT$2&amp;"]"),'Facility Measure Scores'!AT$3:AT$17,LOOKUP(AT$2,'Measure Scores'!$A:$A,'Measure Scores'!$E:$E))</f>
        <v>4</v>
      </c>
      <c r="AU3" s="11">
        <f>RANK(GETPIVOTDATA("[Measures].[Measure Score]",'Facility Measure Scores'!$A$1,"[Facilities].[Facility Name]","[Facilities].[Facility Name].&amp;["&amp;$A3&amp;"]","[Facility Scores].[Measure Name]","[Facility Scores].[Measure Name].&amp;["&amp;AU$2&amp;"]"),'Facility Measure Scores'!AU$3:AU$17,LOOKUP(AU$2,'Measure Scores'!$A:$A,'Measure Scores'!$E:$E))</f>
        <v>5</v>
      </c>
      <c r="AV3" s="11">
        <f>RANK(GETPIVOTDATA("[Measures].[Measure Score]",'Facility Measure Scores'!$A$1,"[Facilities].[Facility Name]","[Facilities].[Facility Name].&amp;["&amp;$A3&amp;"]","[Facility Scores].[Measure Name]","[Facility Scores].[Measure Name].&amp;["&amp;AV$2&amp;"]"),'Facility Measure Scores'!AV$3:AV$17,LOOKUP(AV$2,'Measure Scores'!$A:$A,'Measure Scores'!$E:$E))</f>
        <v>10</v>
      </c>
      <c r="AW3" s="11">
        <f>RANK(GETPIVOTDATA("[Measures].[Measure Score]",'Facility Measure Scores'!$A$1,"[Facilities].[Facility Name]","[Facilities].[Facility Name].&amp;["&amp;$A3&amp;"]","[Facility Scores].[Measure Name]","[Facility Scores].[Measure Name].&amp;["&amp;AW$2&amp;"]"),'Facility Measure Scores'!AW$3:AW$17,LOOKUP(AW$2,'Measure Scores'!$A:$A,'Measure Scores'!$E:$E))</f>
        <v>5</v>
      </c>
      <c r="AX3" s="11">
        <f>RANK(GETPIVOTDATA("[Measures].[Measure Score]",'Facility Measure Scores'!$A$1,"[Facilities].[Facility Name]","[Facilities].[Facility Name].&amp;["&amp;$A3&amp;"]","[Facility Scores].[Measure Name]","[Facility Scores].[Measure Name].&amp;["&amp;AX$2&amp;"]"),'Facility Measure Scores'!AX$3:AX$17,LOOKUP(AX$2,'Measure Scores'!$A:$A,'Measure Scores'!$E:$E))</f>
        <v>4</v>
      </c>
      <c r="AY3" s="11">
        <f>RANK(GETPIVOTDATA("[Measures].[Measure Score]",'Facility Measure Scores'!$A$1,"[Facilities].[Facility Name]","[Facilities].[Facility Name].&amp;["&amp;$A3&amp;"]","[Facility Scores].[Measure Name]","[Facility Scores].[Measure Name].&amp;["&amp;AY$2&amp;"]"),'Facility Measure Scores'!AY$3:AY$17,LOOKUP(AY$2,'Measure Scores'!$A:$A,'Measure Scores'!$E:$E))</f>
        <v>2</v>
      </c>
      <c r="AZ3" s="11">
        <f>RANK(GETPIVOTDATA("[Measures].[Measure Score]",'Facility Measure Scores'!$A$1,"[Facilities].[Facility Name]","[Facilities].[Facility Name].&amp;["&amp;$A3&amp;"]","[Facility Scores].[Measure Name]","[Facility Scores].[Measure Name].&amp;["&amp;AZ$2&amp;"]"),'Facility Measure Scores'!AZ$3:AZ$17,LOOKUP(AZ$2,'Measure Scores'!$A:$A,'Measure Scores'!$E:$E))</f>
        <v>1</v>
      </c>
      <c r="BA3" s="11">
        <f>RANK(GETPIVOTDATA("[Measures].[Measure Score]",'Facility Measure Scores'!$A$1,"[Facilities].[Facility Name]","[Facilities].[Facility Name].&amp;["&amp;$A3&amp;"]","[Facility Scores].[Measure Name]","[Facility Scores].[Measure Name].&amp;["&amp;BA$2&amp;"]"),'Facility Measure Scores'!BA$3:BA$17,LOOKUP(BA$2,'Measure Scores'!$A:$A,'Measure Scores'!$E:$E))</f>
        <v>5</v>
      </c>
      <c r="BB3" s="11">
        <f>RANK(GETPIVOTDATA("[Measures].[Measure Score]",'Facility Measure Scores'!$A$1,"[Facilities].[Facility Name]","[Facilities].[Facility Name].&amp;["&amp;$A3&amp;"]","[Facility Scores].[Measure Name]","[Facility Scores].[Measure Name].&amp;["&amp;BB$2&amp;"]"),'Facility Measure Scores'!BB$3:BB$17,LOOKUP(BB$2,'Measure Scores'!$A:$A,'Measure Scores'!$E:$E))</f>
        <v>3</v>
      </c>
      <c r="BC3" s="11">
        <f>RANK(GETPIVOTDATA("[Measures].[Measure Score]",'Facility Measure Scores'!$A$1,"[Facilities].[Facility Name]","[Facilities].[Facility Name].&amp;["&amp;$A3&amp;"]","[Facility Scores].[Measure Name]","[Facility Scores].[Measure Name].&amp;["&amp;BC$2&amp;"]"),'Facility Measure Scores'!BC$3:BC$17,LOOKUP(BC$2,'Measure Scores'!$A:$A,'Measure Scores'!$E:$E))</f>
        <v>5</v>
      </c>
      <c r="BD3" s="11">
        <f>RANK(GETPIVOTDATA("[Measures].[Measure Score]",'Facility Measure Scores'!$A$1,"[Facilities].[Facility Name]","[Facilities].[Facility Name].&amp;["&amp;$A3&amp;"]","[Facility Scores].[Measure Name]","[Facility Scores].[Measure Name].&amp;["&amp;BD$2&amp;"]"),'Facility Measure Scores'!BD$3:BD$17,LOOKUP(BD$2,'Measure Scores'!$A:$A,'Measure Scores'!$E:$E))</f>
        <v>3</v>
      </c>
    </row>
    <row r="4" spans="1:56" x14ac:dyDescent="0.45">
      <c r="A4" s="2" t="s">
        <v>59</v>
      </c>
      <c r="B4" s="11">
        <f>RANK(GETPIVOTDATA("[Measures].[Measure Score]",'Facility Measure Scores'!$A$1,"[Facilities].[Facility Name]","[Facilities].[Facility Name].&amp;["&amp;$A4&amp;"]","[Facility Scores].[Measure Name]","[Facility Scores].[Measure Name].&amp;["&amp;B$2&amp;"]"),'Facility Measure Scores'!B$3:B$17,LOOKUP(B$2,'Measure Scores'!$A:$A,'Measure Scores'!$E:$E))</f>
        <v>3</v>
      </c>
      <c r="C4" s="11">
        <f>RANK(GETPIVOTDATA("[Measures].[Measure Score]",'Facility Measure Scores'!$A$1,"[Facilities].[Facility Name]","[Facilities].[Facility Name].&amp;["&amp;$A4&amp;"]","[Facility Scores].[Measure Name]","[Facility Scores].[Measure Name].&amp;["&amp;C$2&amp;"]"),'Facility Measure Scores'!C$3:C$17,LOOKUP(C$2,'Measure Scores'!$A:$A,'Measure Scores'!$E:$E))</f>
        <v>7</v>
      </c>
      <c r="D4" s="11">
        <f>RANK(GETPIVOTDATA("[Measures].[Measure Score]",'Facility Measure Scores'!$A$1,"[Facilities].[Facility Name]","[Facilities].[Facility Name].&amp;["&amp;$A4&amp;"]","[Facility Scores].[Measure Name]","[Facility Scores].[Measure Name].&amp;["&amp;D$2&amp;"]"),'Facility Measure Scores'!D$3:D$17,LOOKUP(D$2,'Measure Scores'!$A:$A,'Measure Scores'!$E:$E))</f>
        <v>9</v>
      </c>
      <c r="E4" s="11">
        <f>RANK(GETPIVOTDATA("[Measures].[Measure Score]",'Facility Measure Scores'!$A$1,"[Facilities].[Facility Name]","[Facilities].[Facility Name].&amp;["&amp;$A4&amp;"]","[Facility Scores].[Measure Name]","[Facility Scores].[Measure Name].&amp;["&amp;E$2&amp;"]"),'Facility Measure Scores'!E$3:E$17,LOOKUP(E$2,'Measure Scores'!$A:$A,'Measure Scores'!$E:$E))</f>
        <v>3</v>
      </c>
      <c r="F4" s="11">
        <f>RANK(GETPIVOTDATA("[Measures].[Measure Score]",'Facility Measure Scores'!$A$1,"[Facilities].[Facility Name]","[Facilities].[Facility Name].&amp;["&amp;$A4&amp;"]","[Facility Scores].[Measure Name]","[Facility Scores].[Measure Name].&amp;["&amp;F$2&amp;"]"),'Facility Measure Scores'!F$3:F$17,LOOKUP(F$2,'Measure Scores'!$A:$A,'Measure Scores'!$E:$E))</f>
        <v>8</v>
      </c>
      <c r="G4" s="11">
        <f>RANK(GETPIVOTDATA("[Measures].[Measure Score]",'Facility Measure Scores'!$A$1,"[Facilities].[Facility Name]","[Facilities].[Facility Name].&amp;["&amp;$A4&amp;"]","[Facility Scores].[Measure Name]","[Facility Scores].[Measure Name].&amp;["&amp;G$2&amp;"]"),'Facility Measure Scores'!G$3:G$17,LOOKUP(G$2,'Measure Scores'!$A:$A,'Measure Scores'!$E:$E))</f>
        <v>9</v>
      </c>
      <c r="H4" s="11">
        <f>RANK(GETPIVOTDATA("[Measures].[Measure Score]",'Facility Measure Scores'!$A$1,"[Facilities].[Facility Name]","[Facilities].[Facility Name].&amp;["&amp;$A4&amp;"]","[Facility Scores].[Measure Name]","[Facility Scores].[Measure Name].&amp;["&amp;H$2&amp;"]"),'Facility Measure Scores'!H$3:H$17,LOOKUP(H$2,'Measure Scores'!$A:$A,'Measure Scores'!$E:$E))</f>
        <v>3</v>
      </c>
      <c r="I4" s="11">
        <f>RANK(GETPIVOTDATA("[Measures].[Measure Score]",'Facility Measure Scores'!$A$1,"[Facilities].[Facility Name]","[Facilities].[Facility Name].&amp;["&amp;$A4&amp;"]","[Facility Scores].[Measure Name]","[Facility Scores].[Measure Name].&amp;["&amp;I$2&amp;"]"),'Facility Measure Scores'!I$3:I$17,LOOKUP(I$2,'Measure Scores'!$A:$A,'Measure Scores'!$E:$E))</f>
        <v>10</v>
      </c>
      <c r="J4" s="11">
        <f>RANK(GETPIVOTDATA("[Measures].[Measure Score]",'Facility Measure Scores'!$A$1,"[Facilities].[Facility Name]","[Facilities].[Facility Name].&amp;["&amp;$A4&amp;"]","[Facility Scores].[Measure Name]","[Facility Scores].[Measure Name].&amp;["&amp;J$2&amp;"]"),'Facility Measure Scores'!J$3:J$17,LOOKUP(J$2,'Measure Scores'!$A:$A,'Measure Scores'!$E:$E))</f>
        <v>4</v>
      </c>
      <c r="K4" s="11">
        <f>RANK(GETPIVOTDATA("[Measures].[Measure Score]",'Facility Measure Scores'!$A$1,"[Facilities].[Facility Name]","[Facilities].[Facility Name].&amp;["&amp;$A4&amp;"]","[Facility Scores].[Measure Name]","[Facility Scores].[Measure Name].&amp;["&amp;K$2&amp;"]"),'Facility Measure Scores'!K$3:K$17,LOOKUP(K$2,'Measure Scores'!$A:$A,'Measure Scores'!$E:$E))</f>
        <v>7</v>
      </c>
      <c r="L4" s="11">
        <f>RANK(GETPIVOTDATA("[Measures].[Measure Score]",'Facility Measure Scores'!$A$1,"[Facilities].[Facility Name]","[Facilities].[Facility Name].&amp;["&amp;$A4&amp;"]","[Facility Scores].[Measure Name]","[Facility Scores].[Measure Name].&amp;["&amp;L$2&amp;"]"),'Facility Measure Scores'!L$3:L$17,LOOKUP(L$2,'Measure Scores'!$A:$A,'Measure Scores'!$E:$E))</f>
        <v>5</v>
      </c>
      <c r="M4" s="11">
        <f>RANK(GETPIVOTDATA("[Measures].[Measure Score]",'Facility Measure Scores'!$A$1,"[Facilities].[Facility Name]","[Facilities].[Facility Name].&amp;["&amp;$A4&amp;"]","[Facility Scores].[Measure Name]","[Facility Scores].[Measure Name].&amp;["&amp;M$2&amp;"]"),'Facility Measure Scores'!M$3:M$17,LOOKUP(M$2,'Measure Scores'!$A:$A,'Measure Scores'!$E:$E))</f>
        <v>4</v>
      </c>
      <c r="N4" s="11">
        <f>RANK(GETPIVOTDATA("[Measures].[Measure Score]",'Facility Measure Scores'!$A$1,"[Facilities].[Facility Name]","[Facilities].[Facility Name].&amp;["&amp;$A4&amp;"]","[Facility Scores].[Measure Name]","[Facility Scores].[Measure Name].&amp;["&amp;N$2&amp;"]"),'Facility Measure Scores'!N$3:N$17,LOOKUP(N$2,'Measure Scores'!$A:$A,'Measure Scores'!$E:$E))</f>
        <v>10</v>
      </c>
      <c r="O4" s="11">
        <f>RANK(GETPIVOTDATA("[Measures].[Measure Score]",'Facility Measure Scores'!$A$1,"[Facilities].[Facility Name]","[Facilities].[Facility Name].&amp;["&amp;$A4&amp;"]","[Facility Scores].[Measure Name]","[Facility Scores].[Measure Name].&amp;["&amp;O$2&amp;"]"),'Facility Measure Scores'!O$3:O$17,LOOKUP(O$2,'Measure Scores'!$A:$A,'Measure Scores'!$E:$E))</f>
        <v>4</v>
      </c>
      <c r="P4" s="11">
        <f>RANK(GETPIVOTDATA("[Measures].[Measure Score]",'Facility Measure Scores'!$A$1,"[Facilities].[Facility Name]","[Facilities].[Facility Name].&amp;["&amp;$A4&amp;"]","[Facility Scores].[Measure Name]","[Facility Scores].[Measure Name].&amp;["&amp;P$2&amp;"]"),'Facility Measure Scores'!P$3:P$17,LOOKUP(P$2,'Measure Scores'!$A:$A,'Measure Scores'!$E:$E))</f>
        <v>4</v>
      </c>
      <c r="Q4" s="11">
        <f>RANK(GETPIVOTDATA("[Measures].[Measure Score]",'Facility Measure Scores'!$A$1,"[Facilities].[Facility Name]","[Facilities].[Facility Name].&amp;["&amp;$A4&amp;"]","[Facility Scores].[Measure Name]","[Facility Scores].[Measure Name].&amp;["&amp;Q$2&amp;"]"),'Facility Measure Scores'!Q$3:Q$17,LOOKUP(Q$2,'Measure Scores'!$A:$A,'Measure Scores'!$E:$E))</f>
        <v>3</v>
      </c>
      <c r="R4" s="11">
        <f>RANK(GETPIVOTDATA("[Measures].[Measure Score]",'Facility Measure Scores'!$A$1,"[Facilities].[Facility Name]","[Facilities].[Facility Name].&amp;["&amp;$A4&amp;"]","[Facility Scores].[Measure Name]","[Facility Scores].[Measure Name].&amp;["&amp;R$2&amp;"]"),'Facility Measure Scores'!R$3:R$17,LOOKUP(R$2,'Measure Scores'!$A:$A,'Measure Scores'!$E:$E))</f>
        <v>4</v>
      </c>
      <c r="S4" s="11">
        <f>RANK(GETPIVOTDATA("[Measures].[Measure Score]",'Facility Measure Scores'!$A$1,"[Facilities].[Facility Name]","[Facilities].[Facility Name].&amp;["&amp;$A4&amp;"]","[Facility Scores].[Measure Name]","[Facility Scores].[Measure Name].&amp;["&amp;S$2&amp;"]"),'Facility Measure Scores'!S$3:S$17,LOOKUP(S$2,'Measure Scores'!$A:$A,'Measure Scores'!$E:$E))</f>
        <v>5</v>
      </c>
      <c r="T4" s="11">
        <f>RANK(GETPIVOTDATA("[Measures].[Measure Score]",'Facility Measure Scores'!$A$1,"[Facilities].[Facility Name]","[Facilities].[Facility Name].&amp;["&amp;$A4&amp;"]","[Facility Scores].[Measure Name]","[Facility Scores].[Measure Name].&amp;["&amp;T$2&amp;"]"),'Facility Measure Scores'!T$3:T$17,LOOKUP(T$2,'Measure Scores'!$A:$A,'Measure Scores'!$E:$E))</f>
        <v>10</v>
      </c>
      <c r="U4" s="11">
        <f>RANK(GETPIVOTDATA("[Measures].[Measure Score]",'Facility Measure Scores'!$A$1,"[Facilities].[Facility Name]","[Facilities].[Facility Name].&amp;["&amp;$A4&amp;"]","[Facility Scores].[Measure Name]","[Facility Scores].[Measure Name].&amp;["&amp;U$2&amp;"]"),'Facility Measure Scores'!U$3:U$17,LOOKUP(U$2,'Measure Scores'!$A:$A,'Measure Scores'!$E:$E))</f>
        <v>4</v>
      </c>
      <c r="V4" s="11">
        <f>RANK(GETPIVOTDATA("[Measures].[Measure Score]",'Facility Measure Scores'!$A$1,"[Facilities].[Facility Name]","[Facilities].[Facility Name].&amp;["&amp;$A4&amp;"]","[Facility Scores].[Measure Name]","[Facility Scores].[Measure Name].&amp;["&amp;V$2&amp;"]"),'Facility Measure Scores'!V$3:V$17,LOOKUP(V$2,'Measure Scores'!$A:$A,'Measure Scores'!$E:$E))</f>
        <v>4</v>
      </c>
      <c r="W4" s="11">
        <f>RANK(GETPIVOTDATA("[Measures].[Measure Score]",'Facility Measure Scores'!$A$1,"[Facilities].[Facility Name]","[Facilities].[Facility Name].&amp;["&amp;$A4&amp;"]","[Facility Scores].[Measure Name]","[Facility Scores].[Measure Name].&amp;["&amp;W$2&amp;"]"),'Facility Measure Scores'!W$3:W$17,LOOKUP(W$2,'Measure Scores'!$A:$A,'Measure Scores'!$E:$E))</f>
        <v>3</v>
      </c>
      <c r="X4" s="11">
        <f>RANK(GETPIVOTDATA("[Measures].[Measure Score]",'Facility Measure Scores'!$A$1,"[Facilities].[Facility Name]","[Facilities].[Facility Name].&amp;["&amp;$A4&amp;"]","[Facility Scores].[Measure Name]","[Facility Scores].[Measure Name].&amp;["&amp;X$2&amp;"]"),'Facility Measure Scores'!X$3:X$17,LOOKUP(X$2,'Measure Scores'!$A:$A,'Measure Scores'!$E:$E))</f>
        <v>9</v>
      </c>
      <c r="Y4" s="11">
        <f>RANK(GETPIVOTDATA("[Measures].[Measure Score]",'Facility Measure Scores'!$A$1,"[Facilities].[Facility Name]","[Facilities].[Facility Name].&amp;["&amp;$A4&amp;"]","[Facility Scores].[Measure Name]","[Facility Scores].[Measure Name].&amp;["&amp;Y$2&amp;"]"),'Facility Measure Scores'!Y$3:Y$17,LOOKUP(Y$2,'Measure Scores'!$A:$A,'Measure Scores'!$E:$E))</f>
        <v>6</v>
      </c>
      <c r="Z4" s="11">
        <f>RANK(GETPIVOTDATA("[Measures].[Measure Score]",'Facility Measure Scores'!$A$1,"[Facilities].[Facility Name]","[Facilities].[Facility Name].&amp;["&amp;$A4&amp;"]","[Facility Scores].[Measure Name]","[Facility Scores].[Measure Name].&amp;["&amp;Z$2&amp;"]"),'Facility Measure Scores'!Z$3:Z$17,LOOKUP(Z$2,'Measure Scores'!$A:$A,'Measure Scores'!$E:$E))</f>
        <v>10</v>
      </c>
      <c r="AA4" s="11">
        <f>RANK(GETPIVOTDATA("[Measures].[Measure Score]",'Facility Measure Scores'!$A$1,"[Facilities].[Facility Name]","[Facilities].[Facility Name].&amp;["&amp;$A4&amp;"]","[Facility Scores].[Measure Name]","[Facility Scores].[Measure Name].&amp;["&amp;AA$2&amp;"]"),'Facility Measure Scores'!AA$3:AA$17,LOOKUP(AA$2,'Measure Scores'!$A:$A,'Measure Scores'!$E:$E))</f>
        <v>7</v>
      </c>
      <c r="AB4" s="11">
        <f>RANK(GETPIVOTDATA("[Measures].[Measure Score]",'Facility Measure Scores'!$A$1,"[Facilities].[Facility Name]","[Facilities].[Facility Name].&amp;["&amp;$A4&amp;"]","[Facility Scores].[Measure Name]","[Facility Scores].[Measure Name].&amp;["&amp;AB$2&amp;"]"),'Facility Measure Scores'!AB$3:AB$17,LOOKUP(AB$2,'Measure Scores'!$A:$A,'Measure Scores'!$E:$E))</f>
        <v>11</v>
      </c>
      <c r="AC4" s="11">
        <f>RANK(GETPIVOTDATA("[Measures].[Measure Score]",'Facility Measure Scores'!$A$1,"[Facilities].[Facility Name]","[Facilities].[Facility Name].&amp;["&amp;$A4&amp;"]","[Facility Scores].[Measure Name]","[Facility Scores].[Measure Name].&amp;["&amp;AC$2&amp;"]"),'Facility Measure Scores'!AC$3:AC$17,LOOKUP(AC$2,'Measure Scores'!$A:$A,'Measure Scores'!$E:$E))</f>
        <v>13</v>
      </c>
      <c r="AD4" s="11">
        <f>RANK(GETPIVOTDATA("[Measures].[Measure Score]",'Facility Measure Scores'!$A$1,"[Facilities].[Facility Name]","[Facilities].[Facility Name].&amp;["&amp;$A4&amp;"]","[Facility Scores].[Measure Name]","[Facility Scores].[Measure Name].&amp;["&amp;AD$2&amp;"]"),'Facility Measure Scores'!AD$3:AD$17,LOOKUP(AD$2,'Measure Scores'!$A:$A,'Measure Scores'!$E:$E))</f>
        <v>7</v>
      </c>
      <c r="AE4" s="11">
        <f>RANK(GETPIVOTDATA("[Measures].[Measure Score]",'Facility Measure Scores'!$A$1,"[Facilities].[Facility Name]","[Facilities].[Facility Name].&amp;["&amp;$A4&amp;"]","[Facility Scores].[Measure Name]","[Facility Scores].[Measure Name].&amp;["&amp;AE$2&amp;"]"),'Facility Measure Scores'!AE$3:AE$17,LOOKUP(AE$2,'Measure Scores'!$A:$A,'Measure Scores'!$E:$E))</f>
        <v>4</v>
      </c>
      <c r="AF4" s="11">
        <f>RANK(GETPIVOTDATA("[Measures].[Measure Score]",'Facility Measure Scores'!$A$1,"[Facilities].[Facility Name]","[Facilities].[Facility Name].&amp;["&amp;$A4&amp;"]","[Facility Scores].[Measure Name]","[Facility Scores].[Measure Name].&amp;["&amp;AF$2&amp;"]"),'Facility Measure Scores'!AF$3:AF$17,LOOKUP(AF$2,'Measure Scores'!$A:$A,'Measure Scores'!$E:$E))</f>
        <v>1</v>
      </c>
      <c r="AG4" s="11" t="e">
        <f>RANK(GETPIVOTDATA("[Measures].[Measure Score]",'Facility Measure Scores'!$A$1,"[Facilities].[Facility Name]","[Facilities].[Facility Name].&amp;["&amp;$A4&amp;"]","[Facility Scores].[Measure Name]","[Facility Scores].[Measure Name].&amp;["&amp;AG$2&amp;"]"),'Facility Measure Scores'!AG$3:AG$17,LOOKUP(AG$2,'Measure Scores'!$A:$A,'Measure Scores'!$E:$E))</f>
        <v>#N/A</v>
      </c>
      <c r="AH4" s="11">
        <f>RANK(GETPIVOTDATA("[Measures].[Measure Score]",'Facility Measure Scores'!$A$1,"[Facilities].[Facility Name]","[Facilities].[Facility Name].&amp;["&amp;$A4&amp;"]","[Facility Scores].[Measure Name]","[Facility Scores].[Measure Name].&amp;["&amp;AH$2&amp;"]"),'Facility Measure Scores'!AH$3:AH$17,LOOKUP(AH$2,'Measure Scores'!$A:$A,'Measure Scores'!$E:$E))</f>
        <v>1</v>
      </c>
      <c r="AI4" s="11">
        <f>RANK(GETPIVOTDATA("[Measures].[Measure Score]",'Facility Measure Scores'!$A$1,"[Facilities].[Facility Name]","[Facilities].[Facility Name].&amp;["&amp;$A4&amp;"]","[Facility Scores].[Measure Name]","[Facility Scores].[Measure Name].&amp;["&amp;AI$2&amp;"]"),'Facility Measure Scores'!AI$3:AI$17,LOOKUP(AI$2,'Measure Scores'!$A:$A,'Measure Scores'!$E:$E))</f>
        <v>4</v>
      </c>
      <c r="AJ4" s="11">
        <f>RANK(GETPIVOTDATA("[Measures].[Measure Score]",'Facility Measure Scores'!$A$1,"[Facilities].[Facility Name]","[Facilities].[Facility Name].&amp;["&amp;$A4&amp;"]","[Facility Scores].[Measure Name]","[Facility Scores].[Measure Name].&amp;["&amp;AJ$2&amp;"]"),'Facility Measure Scores'!AJ$3:AJ$17,LOOKUP(AJ$2,'Measure Scores'!$A:$A,'Measure Scores'!$E:$E))</f>
        <v>4</v>
      </c>
      <c r="AK4" s="11">
        <f>RANK(GETPIVOTDATA("[Measures].[Measure Score]",'Facility Measure Scores'!$A$1,"[Facilities].[Facility Name]","[Facilities].[Facility Name].&amp;["&amp;$A4&amp;"]","[Facility Scores].[Measure Name]","[Facility Scores].[Measure Name].&amp;["&amp;AK$2&amp;"]"),'Facility Measure Scores'!AK$3:AK$17,LOOKUP(AK$2,'Measure Scores'!$A:$A,'Measure Scores'!$E:$E))</f>
        <v>1</v>
      </c>
      <c r="AL4" s="11">
        <f>RANK(GETPIVOTDATA("[Measures].[Measure Score]",'Facility Measure Scores'!$A$1,"[Facilities].[Facility Name]","[Facilities].[Facility Name].&amp;["&amp;$A4&amp;"]","[Facility Scores].[Measure Name]","[Facility Scores].[Measure Name].&amp;["&amp;AL$2&amp;"]"),'Facility Measure Scores'!AL$3:AL$17,LOOKUP(AL$2,'Measure Scores'!$A:$A,'Measure Scores'!$E:$E))</f>
        <v>12</v>
      </c>
      <c r="AM4" s="11">
        <f>RANK(GETPIVOTDATA("[Measures].[Measure Score]",'Facility Measure Scores'!$A$1,"[Facilities].[Facility Name]","[Facilities].[Facility Name].&amp;["&amp;$A4&amp;"]","[Facility Scores].[Measure Name]","[Facility Scores].[Measure Name].&amp;["&amp;AM$2&amp;"]"),'Facility Measure Scores'!AM$3:AM$17,LOOKUP(AM$2,'Measure Scores'!$A:$A,'Measure Scores'!$E:$E))</f>
        <v>11</v>
      </c>
      <c r="AN4" s="11">
        <f>RANK(GETPIVOTDATA("[Measures].[Measure Score]",'Facility Measure Scores'!$A$1,"[Facilities].[Facility Name]","[Facilities].[Facility Name].&amp;["&amp;$A4&amp;"]","[Facility Scores].[Measure Name]","[Facility Scores].[Measure Name].&amp;["&amp;AN$2&amp;"]"),'Facility Measure Scores'!AN$3:AN$17,LOOKUP(AN$2,'Measure Scores'!$A:$A,'Measure Scores'!$E:$E))</f>
        <v>12</v>
      </c>
      <c r="AO4" s="11">
        <f>RANK(GETPIVOTDATA("[Measures].[Measure Score]",'Facility Measure Scores'!$A$1,"[Facilities].[Facility Name]","[Facilities].[Facility Name].&amp;["&amp;$A4&amp;"]","[Facility Scores].[Measure Name]","[Facility Scores].[Measure Name].&amp;["&amp;AO$2&amp;"]"),'Facility Measure Scores'!AO$3:AO$17,LOOKUP(AO$2,'Measure Scores'!$A:$A,'Measure Scores'!$E:$E))</f>
        <v>10</v>
      </c>
      <c r="AP4" s="11">
        <f>RANK(GETPIVOTDATA("[Measures].[Measure Score]",'Facility Measure Scores'!$A$1,"[Facilities].[Facility Name]","[Facilities].[Facility Name].&amp;["&amp;$A4&amp;"]","[Facility Scores].[Measure Name]","[Facility Scores].[Measure Name].&amp;["&amp;AP$2&amp;"]"),'Facility Measure Scores'!AP$3:AP$17,LOOKUP(AP$2,'Measure Scores'!$A:$A,'Measure Scores'!$E:$E))</f>
        <v>8</v>
      </c>
      <c r="AQ4" s="11">
        <f>RANK(GETPIVOTDATA("[Measures].[Measure Score]",'Facility Measure Scores'!$A$1,"[Facilities].[Facility Name]","[Facilities].[Facility Name].&amp;["&amp;$A4&amp;"]","[Facility Scores].[Measure Name]","[Facility Scores].[Measure Name].&amp;["&amp;AQ$2&amp;"]"),'Facility Measure Scores'!AQ$3:AQ$17,LOOKUP(AQ$2,'Measure Scores'!$A:$A,'Measure Scores'!$E:$E))</f>
        <v>14</v>
      </c>
      <c r="AR4" s="11">
        <f>RANK(GETPIVOTDATA("[Measures].[Measure Score]",'Facility Measure Scores'!$A$1,"[Facilities].[Facility Name]","[Facilities].[Facility Name].&amp;["&amp;$A4&amp;"]","[Facility Scores].[Measure Name]","[Facility Scores].[Measure Name].&amp;["&amp;AR$2&amp;"]"),'Facility Measure Scores'!AR$3:AR$17,LOOKUP(AR$2,'Measure Scores'!$A:$A,'Measure Scores'!$E:$E))</f>
        <v>12</v>
      </c>
      <c r="AS4" s="11">
        <f>RANK(GETPIVOTDATA("[Measures].[Measure Score]",'Facility Measure Scores'!$A$1,"[Facilities].[Facility Name]","[Facilities].[Facility Name].&amp;["&amp;$A4&amp;"]","[Facility Scores].[Measure Name]","[Facility Scores].[Measure Name].&amp;["&amp;AS$2&amp;"]"),'Facility Measure Scores'!AS$3:AS$17,LOOKUP(AS$2,'Measure Scores'!$A:$A,'Measure Scores'!$E:$E))</f>
        <v>2</v>
      </c>
      <c r="AT4" s="11">
        <f>RANK(GETPIVOTDATA("[Measures].[Measure Score]",'Facility Measure Scores'!$A$1,"[Facilities].[Facility Name]","[Facilities].[Facility Name].&amp;["&amp;$A4&amp;"]","[Facility Scores].[Measure Name]","[Facility Scores].[Measure Name].&amp;["&amp;AT$2&amp;"]"),'Facility Measure Scores'!AT$3:AT$17,LOOKUP(AT$2,'Measure Scores'!$A:$A,'Measure Scores'!$E:$E))</f>
        <v>2</v>
      </c>
      <c r="AU4" s="11">
        <f>RANK(GETPIVOTDATA("[Measures].[Measure Score]",'Facility Measure Scores'!$A$1,"[Facilities].[Facility Name]","[Facilities].[Facility Name].&amp;["&amp;$A4&amp;"]","[Facility Scores].[Measure Name]","[Facility Scores].[Measure Name].&amp;["&amp;AU$2&amp;"]"),'Facility Measure Scores'!AU$3:AU$17,LOOKUP(AU$2,'Measure Scores'!$A:$A,'Measure Scores'!$E:$E))</f>
        <v>4</v>
      </c>
      <c r="AV4" s="11">
        <f>RANK(GETPIVOTDATA("[Measures].[Measure Score]",'Facility Measure Scores'!$A$1,"[Facilities].[Facility Name]","[Facilities].[Facility Name].&amp;["&amp;$A4&amp;"]","[Facility Scores].[Measure Name]","[Facility Scores].[Measure Name].&amp;["&amp;AV$2&amp;"]"),'Facility Measure Scores'!AV$3:AV$17,LOOKUP(AV$2,'Measure Scores'!$A:$A,'Measure Scores'!$E:$E))</f>
        <v>7</v>
      </c>
      <c r="AW4" s="11">
        <f>RANK(GETPIVOTDATA("[Measures].[Measure Score]",'Facility Measure Scores'!$A$1,"[Facilities].[Facility Name]","[Facilities].[Facility Name].&amp;["&amp;$A4&amp;"]","[Facility Scores].[Measure Name]","[Facility Scores].[Measure Name].&amp;["&amp;AW$2&amp;"]"),'Facility Measure Scores'!AW$3:AW$17,LOOKUP(AW$2,'Measure Scores'!$A:$A,'Measure Scores'!$E:$E))</f>
        <v>4</v>
      </c>
      <c r="AX4" s="11">
        <f>RANK(GETPIVOTDATA("[Measures].[Measure Score]",'Facility Measure Scores'!$A$1,"[Facilities].[Facility Name]","[Facilities].[Facility Name].&amp;["&amp;$A4&amp;"]","[Facility Scores].[Measure Name]","[Facility Scores].[Measure Name].&amp;["&amp;AX$2&amp;"]"),'Facility Measure Scores'!AX$3:AX$17,LOOKUP(AX$2,'Measure Scores'!$A:$A,'Measure Scores'!$E:$E))</f>
        <v>2</v>
      </c>
      <c r="AY4" s="11">
        <f>RANK(GETPIVOTDATA("[Measures].[Measure Score]",'Facility Measure Scores'!$A$1,"[Facilities].[Facility Name]","[Facilities].[Facility Name].&amp;["&amp;$A4&amp;"]","[Facility Scores].[Measure Name]","[Facility Scores].[Measure Name].&amp;["&amp;AY$2&amp;"]"),'Facility Measure Scores'!AY$3:AY$17,LOOKUP(AY$2,'Measure Scores'!$A:$A,'Measure Scores'!$E:$E))</f>
        <v>5</v>
      </c>
      <c r="AZ4" s="11">
        <f>RANK(GETPIVOTDATA("[Measures].[Measure Score]",'Facility Measure Scores'!$A$1,"[Facilities].[Facility Name]","[Facilities].[Facility Name].&amp;["&amp;$A4&amp;"]","[Facility Scores].[Measure Name]","[Facility Scores].[Measure Name].&amp;["&amp;AZ$2&amp;"]"),'Facility Measure Scores'!AZ$3:AZ$17,LOOKUP(AZ$2,'Measure Scores'!$A:$A,'Measure Scores'!$E:$E))</f>
        <v>5</v>
      </c>
      <c r="BA4" s="11">
        <f>RANK(GETPIVOTDATA("[Measures].[Measure Score]",'Facility Measure Scores'!$A$1,"[Facilities].[Facility Name]","[Facilities].[Facility Name].&amp;["&amp;$A4&amp;"]","[Facility Scores].[Measure Name]","[Facility Scores].[Measure Name].&amp;["&amp;BA$2&amp;"]"),'Facility Measure Scores'!BA$3:BA$17,LOOKUP(BA$2,'Measure Scores'!$A:$A,'Measure Scores'!$E:$E))</f>
        <v>3</v>
      </c>
      <c r="BB4" s="11">
        <f>RANK(GETPIVOTDATA("[Measures].[Measure Score]",'Facility Measure Scores'!$A$1,"[Facilities].[Facility Name]","[Facilities].[Facility Name].&amp;["&amp;$A4&amp;"]","[Facility Scores].[Measure Name]","[Facility Scores].[Measure Name].&amp;["&amp;BB$2&amp;"]"),'Facility Measure Scores'!BB$3:BB$17,LOOKUP(BB$2,'Measure Scores'!$A:$A,'Measure Scores'!$E:$E))</f>
        <v>10</v>
      </c>
      <c r="BC4" s="11">
        <f>RANK(GETPIVOTDATA("[Measures].[Measure Score]",'Facility Measure Scores'!$A$1,"[Facilities].[Facility Name]","[Facilities].[Facility Name].&amp;["&amp;$A4&amp;"]","[Facility Scores].[Measure Name]","[Facility Scores].[Measure Name].&amp;["&amp;BC$2&amp;"]"),'Facility Measure Scores'!BC$3:BC$17,LOOKUP(BC$2,'Measure Scores'!$A:$A,'Measure Scores'!$E:$E))</f>
        <v>3</v>
      </c>
      <c r="BD4" s="11">
        <f>RANK(GETPIVOTDATA("[Measures].[Measure Score]",'Facility Measure Scores'!$A$1,"[Facilities].[Facility Name]","[Facilities].[Facility Name].&amp;["&amp;$A4&amp;"]","[Facility Scores].[Measure Name]","[Facility Scores].[Measure Name].&amp;["&amp;BD$2&amp;"]"),'Facility Measure Scores'!BD$3:BD$17,LOOKUP(BD$2,'Measure Scores'!$A:$A,'Measure Scores'!$E:$E))</f>
        <v>4</v>
      </c>
    </row>
    <row r="5" spans="1:56" x14ac:dyDescent="0.45">
      <c r="A5" s="13" t="s">
        <v>60</v>
      </c>
      <c r="B5" s="11">
        <f>RANK(GETPIVOTDATA("[Measures].[Measure Score]",'Facility Measure Scores'!$A$1,"[Facilities].[Facility Name]","[Facilities].[Facility Name].&amp;["&amp;$A5&amp;"]","[Facility Scores].[Measure Name]","[Facility Scores].[Measure Name].&amp;["&amp;B$2&amp;"]"),'Facility Measure Scores'!B$3:B$17,LOOKUP(B$2,'Measure Scores'!$A:$A,'Measure Scores'!$E:$E))</f>
        <v>6</v>
      </c>
      <c r="C5" s="11">
        <f>RANK(GETPIVOTDATA("[Measures].[Measure Score]",'Facility Measure Scores'!$A$1,"[Facilities].[Facility Name]","[Facilities].[Facility Name].&amp;["&amp;$A5&amp;"]","[Facility Scores].[Measure Name]","[Facility Scores].[Measure Name].&amp;["&amp;C$2&amp;"]"),'Facility Measure Scores'!C$3:C$17,LOOKUP(C$2,'Measure Scores'!$A:$A,'Measure Scores'!$E:$E))</f>
        <v>4</v>
      </c>
      <c r="D5" s="11">
        <f>RANK(GETPIVOTDATA("[Measures].[Measure Score]",'Facility Measure Scores'!$A$1,"[Facilities].[Facility Name]","[Facilities].[Facility Name].&amp;["&amp;$A5&amp;"]","[Facility Scores].[Measure Name]","[Facility Scores].[Measure Name].&amp;["&amp;D$2&amp;"]"),'Facility Measure Scores'!D$3:D$17,LOOKUP(D$2,'Measure Scores'!$A:$A,'Measure Scores'!$E:$E))</f>
        <v>13</v>
      </c>
      <c r="E5" s="11">
        <f>RANK(GETPIVOTDATA("[Measures].[Measure Score]",'Facility Measure Scores'!$A$1,"[Facilities].[Facility Name]","[Facilities].[Facility Name].&amp;["&amp;$A5&amp;"]","[Facility Scores].[Measure Name]","[Facility Scores].[Measure Name].&amp;["&amp;E$2&amp;"]"),'Facility Measure Scores'!E$3:E$17,LOOKUP(E$2,'Measure Scores'!$A:$A,'Measure Scores'!$E:$E))</f>
        <v>12</v>
      </c>
      <c r="F5" s="11">
        <f>RANK(GETPIVOTDATA("[Measures].[Measure Score]",'Facility Measure Scores'!$A$1,"[Facilities].[Facility Name]","[Facilities].[Facility Name].&amp;["&amp;$A5&amp;"]","[Facility Scores].[Measure Name]","[Facility Scores].[Measure Name].&amp;["&amp;F$2&amp;"]"),'Facility Measure Scores'!F$3:F$17,LOOKUP(F$2,'Measure Scores'!$A:$A,'Measure Scores'!$E:$E))</f>
        <v>10</v>
      </c>
      <c r="G5" s="11">
        <f>RANK(GETPIVOTDATA("[Measures].[Measure Score]",'Facility Measure Scores'!$A$1,"[Facilities].[Facility Name]","[Facilities].[Facility Name].&amp;["&amp;$A5&amp;"]","[Facility Scores].[Measure Name]","[Facility Scores].[Measure Name].&amp;["&amp;G$2&amp;"]"),'Facility Measure Scores'!G$3:G$17,LOOKUP(G$2,'Measure Scores'!$A:$A,'Measure Scores'!$E:$E))</f>
        <v>10</v>
      </c>
      <c r="H5" s="11">
        <f>RANK(GETPIVOTDATA("[Measures].[Measure Score]",'Facility Measure Scores'!$A$1,"[Facilities].[Facility Name]","[Facilities].[Facility Name].&amp;["&amp;$A5&amp;"]","[Facility Scores].[Measure Name]","[Facility Scores].[Measure Name].&amp;["&amp;H$2&amp;"]"),'Facility Measure Scores'!H$3:H$17,LOOKUP(H$2,'Measure Scores'!$A:$A,'Measure Scores'!$E:$E))</f>
        <v>8</v>
      </c>
      <c r="I5" s="11">
        <f>RANK(GETPIVOTDATA("[Measures].[Measure Score]",'Facility Measure Scores'!$A$1,"[Facilities].[Facility Name]","[Facilities].[Facility Name].&amp;["&amp;$A5&amp;"]","[Facility Scores].[Measure Name]","[Facility Scores].[Measure Name].&amp;["&amp;I$2&amp;"]"),'Facility Measure Scores'!I$3:I$17,LOOKUP(I$2,'Measure Scores'!$A:$A,'Measure Scores'!$E:$E))</f>
        <v>10</v>
      </c>
      <c r="J5" s="11">
        <f>RANK(GETPIVOTDATA("[Measures].[Measure Score]",'Facility Measure Scores'!$A$1,"[Facilities].[Facility Name]","[Facilities].[Facility Name].&amp;["&amp;$A5&amp;"]","[Facility Scores].[Measure Name]","[Facility Scores].[Measure Name].&amp;["&amp;J$2&amp;"]"),'Facility Measure Scores'!J$3:J$17,LOOKUP(J$2,'Measure Scores'!$A:$A,'Measure Scores'!$E:$E))</f>
        <v>8</v>
      </c>
      <c r="K5" s="11">
        <f>RANK(GETPIVOTDATA("[Measures].[Measure Score]",'Facility Measure Scores'!$A$1,"[Facilities].[Facility Name]","[Facilities].[Facility Name].&amp;["&amp;$A5&amp;"]","[Facility Scores].[Measure Name]","[Facility Scores].[Measure Name].&amp;["&amp;K$2&amp;"]"),'Facility Measure Scores'!K$3:K$17,LOOKUP(K$2,'Measure Scores'!$A:$A,'Measure Scores'!$E:$E))</f>
        <v>10</v>
      </c>
      <c r="L5" s="11">
        <f>RANK(GETPIVOTDATA("[Measures].[Measure Score]",'Facility Measure Scores'!$A$1,"[Facilities].[Facility Name]","[Facilities].[Facility Name].&amp;["&amp;$A5&amp;"]","[Facility Scores].[Measure Name]","[Facility Scores].[Measure Name].&amp;["&amp;L$2&amp;"]"),'Facility Measure Scores'!L$3:L$17,LOOKUP(L$2,'Measure Scores'!$A:$A,'Measure Scores'!$E:$E))</f>
        <v>10</v>
      </c>
      <c r="M5" s="11">
        <f>RANK(GETPIVOTDATA("[Measures].[Measure Score]",'Facility Measure Scores'!$A$1,"[Facilities].[Facility Name]","[Facilities].[Facility Name].&amp;["&amp;$A5&amp;"]","[Facility Scores].[Measure Name]","[Facility Scores].[Measure Name].&amp;["&amp;M$2&amp;"]"),'Facility Measure Scores'!M$3:M$17,LOOKUP(M$2,'Measure Scores'!$A:$A,'Measure Scores'!$E:$E))</f>
        <v>8</v>
      </c>
      <c r="N5" s="11">
        <f>RANK(GETPIVOTDATA("[Measures].[Measure Score]",'Facility Measure Scores'!$A$1,"[Facilities].[Facility Name]","[Facilities].[Facility Name].&amp;["&amp;$A5&amp;"]","[Facility Scores].[Measure Name]","[Facility Scores].[Measure Name].&amp;["&amp;N$2&amp;"]"),'Facility Measure Scores'!N$3:N$17,LOOKUP(N$2,'Measure Scores'!$A:$A,'Measure Scores'!$E:$E))</f>
        <v>10</v>
      </c>
      <c r="O5" s="11">
        <f>RANK(GETPIVOTDATA("[Measures].[Measure Score]",'Facility Measure Scores'!$A$1,"[Facilities].[Facility Name]","[Facilities].[Facility Name].&amp;["&amp;$A5&amp;"]","[Facility Scores].[Measure Name]","[Facility Scores].[Measure Name].&amp;["&amp;O$2&amp;"]"),'Facility Measure Scores'!O$3:O$17,LOOKUP(O$2,'Measure Scores'!$A:$A,'Measure Scores'!$E:$E))</f>
        <v>7</v>
      </c>
      <c r="P5" s="11">
        <f>RANK(GETPIVOTDATA("[Measures].[Measure Score]",'Facility Measure Scores'!$A$1,"[Facilities].[Facility Name]","[Facilities].[Facility Name].&amp;["&amp;$A5&amp;"]","[Facility Scores].[Measure Name]","[Facility Scores].[Measure Name].&amp;["&amp;P$2&amp;"]"),'Facility Measure Scores'!P$3:P$17,LOOKUP(P$2,'Measure Scores'!$A:$A,'Measure Scores'!$E:$E))</f>
        <v>8</v>
      </c>
      <c r="Q5" s="11">
        <f>RANK(GETPIVOTDATA("[Measures].[Measure Score]",'Facility Measure Scores'!$A$1,"[Facilities].[Facility Name]","[Facilities].[Facility Name].&amp;["&amp;$A5&amp;"]","[Facility Scores].[Measure Name]","[Facility Scores].[Measure Name].&amp;["&amp;Q$2&amp;"]"),'Facility Measure Scores'!Q$3:Q$17,LOOKUP(Q$2,'Measure Scores'!$A:$A,'Measure Scores'!$E:$E))</f>
        <v>7</v>
      </c>
      <c r="R5" s="11">
        <f>RANK(GETPIVOTDATA("[Measures].[Measure Score]",'Facility Measure Scores'!$A$1,"[Facilities].[Facility Name]","[Facilities].[Facility Name].&amp;["&amp;$A5&amp;"]","[Facility Scores].[Measure Name]","[Facility Scores].[Measure Name].&amp;["&amp;R$2&amp;"]"),'Facility Measure Scores'!R$3:R$17,LOOKUP(R$2,'Measure Scores'!$A:$A,'Measure Scores'!$E:$E))</f>
        <v>7</v>
      </c>
      <c r="S5" s="11">
        <f>RANK(GETPIVOTDATA("[Measures].[Measure Score]",'Facility Measure Scores'!$A$1,"[Facilities].[Facility Name]","[Facilities].[Facility Name].&amp;["&amp;$A5&amp;"]","[Facility Scores].[Measure Name]","[Facility Scores].[Measure Name].&amp;["&amp;S$2&amp;"]"),'Facility Measure Scores'!S$3:S$17,LOOKUP(S$2,'Measure Scores'!$A:$A,'Measure Scores'!$E:$E))</f>
        <v>7</v>
      </c>
      <c r="T5" s="11">
        <f>RANK(GETPIVOTDATA("[Measures].[Measure Score]",'Facility Measure Scores'!$A$1,"[Facilities].[Facility Name]","[Facilities].[Facility Name].&amp;["&amp;$A5&amp;"]","[Facility Scores].[Measure Name]","[Facility Scores].[Measure Name].&amp;["&amp;T$2&amp;"]"),'Facility Measure Scores'!T$3:T$17,LOOKUP(T$2,'Measure Scores'!$A:$A,'Measure Scores'!$E:$E))</f>
        <v>9</v>
      </c>
      <c r="U5" s="11">
        <f>RANK(GETPIVOTDATA("[Measures].[Measure Score]",'Facility Measure Scores'!$A$1,"[Facilities].[Facility Name]","[Facilities].[Facility Name].&amp;["&amp;$A5&amp;"]","[Facility Scores].[Measure Name]","[Facility Scores].[Measure Name].&amp;["&amp;U$2&amp;"]"),'Facility Measure Scores'!U$3:U$17,LOOKUP(U$2,'Measure Scores'!$A:$A,'Measure Scores'!$E:$E))</f>
        <v>8</v>
      </c>
      <c r="V5" s="11">
        <f>RANK(GETPIVOTDATA("[Measures].[Measure Score]",'Facility Measure Scores'!$A$1,"[Facilities].[Facility Name]","[Facilities].[Facility Name].&amp;["&amp;$A5&amp;"]","[Facility Scores].[Measure Name]","[Facility Scores].[Measure Name].&amp;["&amp;V$2&amp;"]"),'Facility Measure Scores'!V$3:V$17,LOOKUP(V$2,'Measure Scores'!$A:$A,'Measure Scores'!$E:$E))</f>
        <v>7</v>
      </c>
      <c r="W5" s="11">
        <f>RANK(GETPIVOTDATA("[Measures].[Measure Score]",'Facility Measure Scores'!$A$1,"[Facilities].[Facility Name]","[Facilities].[Facility Name].&amp;["&amp;$A5&amp;"]","[Facility Scores].[Measure Name]","[Facility Scores].[Measure Name].&amp;["&amp;W$2&amp;"]"),'Facility Measure Scores'!W$3:W$17,LOOKUP(W$2,'Measure Scores'!$A:$A,'Measure Scores'!$E:$E))</f>
        <v>7</v>
      </c>
      <c r="X5" s="11">
        <f>RANK(GETPIVOTDATA("[Measures].[Measure Score]",'Facility Measure Scores'!$A$1,"[Facilities].[Facility Name]","[Facilities].[Facility Name].&amp;["&amp;$A5&amp;"]","[Facility Scores].[Measure Name]","[Facility Scores].[Measure Name].&amp;["&amp;X$2&amp;"]"),'Facility Measure Scores'!X$3:X$17,LOOKUP(X$2,'Measure Scores'!$A:$A,'Measure Scores'!$E:$E))</f>
        <v>3</v>
      </c>
      <c r="Y5" s="11" t="e">
        <f>RANK(GETPIVOTDATA("[Measures].[Measure Score]",'Facility Measure Scores'!$A$1,"[Facilities].[Facility Name]","[Facilities].[Facility Name].&amp;["&amp;$A5&amp;"]","[Facility Scores].[Measure Name]","[Facility Scores].[Measure Name].&amp;["&amp;Y$2&amp;"]"),'Facility Measure Scores'!Y$3:Y$17,LOOKUP(Y$2,'Measure Scores'!$A:$A,'Measure Scores'!$E:$E))</f>
        <v>#N/A</v>
      </c>
      <c r="Z5" s="11">
        <f>RANK(GETPIVOTDATA("[Measures].[Measure Score]",'Facility Measure Scores'!$A$1,"[Facilities].[Facility Name]","[Facilities].[Facility Name].&amp;["&amp;$A5&amp;"]","[Facility Scores].[Measure Name]","[Facility Scores].[Measure Name].&amp;["&amp;Z$2&amp;"]"),'Facility Measure Scores'!Z$3:Z$17,LOOKUP(Z$2,'Measure Scores'!$A:$A,'Measure Scores'!$E:$E))</f>
        <v>12</v>
      </c>
      <c r="AA5" s="11">
        <f>RANK(GETPIVOTDATA("[Measures].[Measure Score]",'Facility Measure Scores'!$A$1,"[Facilities].[Facility Name]","[Facilities].[Facility Name].&amp;["&amp;$A5&amp;"]","[Facility Scores].[Measure Name]","[Facility Scores].[Measure Name].&amp;["&amp;AA$2&amp;"]"),'Facility Measure Scores'!AA$3:AA$17,LOOKUP(AA$2,'Measure Scores'!$A:$A,'Measure Scores'!$E:$E))</f>
        <v>11</v>
      </c>
      <c r="AB5" s="11">
        <f>RANK(GETPIVOTDATA("[Measures].[Measure Score]",'Facility Measure Scores'!$A$1,"[Facilities].[Facility Name]","[Facilities].[Facility Name].&amp;["&amp;$A5&amp;"]","[Facility Scores].[Measure Name]","[Facility Scores].[Measure Name].&amp;["&amp;AB$2&amp;"]"),'Facility Measure Scores'!AB$3:AB$17,LOOKUP(AB$2,'Measure Scores'!$A:$A,'Measure Scores'!$E:$E))</f>
        <v>5</v>
      </c>
      <c r="AC5" s="11">
        <f>RANK(GETPIVOTDATA("[Measures].[Measure Score]",'Facility Measure Scores'!$A$1,"[Facilities].[Facility Name]","[Facilities].[Facility Name].&amp;["&amp;$A5&amp;"]","[Facility Scores].[Measure Name]","[Facility Scores].[Measure Name].&amp;["&amp;AC$2&amp;"]"),'Facility Measure Scores'!AC$3:AC$17,LOOKUP(AC$2,'Measure Scores'!$A:$A,'Measure Scores'!$E:$E))</f>
        <v>3</v>
      </c>
      <c r="AD5" s="11">
        <f>RANK(GETPIVOTDATA("[Measures].[Measure Score]",'Facility Measure Scores'!$A$1,"[Facilities].[Facility Name]","[Facilities].[Facility Name].&amp;["&amp;$A5&amp;"]","[Facility Scores].[Measure Name]","[Facility Scores].[Measure Name].&amp;["&amp;AD$2&amp;"]"),'Facility Measure Scores'!AD$3:AD$17,LOOKUP(AD$2,'Measure Scores'!$A:$A,'Measure Scores'!$E:$E))</f>
        <v>6</v>
      </c>
      <c r="AE5" s="11">
        <f>RANK(GETPIVOTDATA("[Measures].[Measure Score]",'Facility Measure Scores'!$A$1,"[Facilities].[Facility Name]","[Facilities].[Facility Name].&amp;["&amp;$A5&amp;"]","[Facility Scores].[Measure Name]","[Facility Scores].[Measure Name].&amp;["&amp;AE$2&amp;"]"),'Facility Measure Scores'!AE$3:AE$17,LOOKUP(AE$2,'Measure Scores'!$A:$A,'Measure Scores'!$E:$E))</f>
        <v>7</v>
      </c>
      <c r="AF5" s="11">
        <f>RANK(GETPIVOTDATA("[Measures].[Measure Score]",'Facility Measure Scores'!$A$1,"[Facilities].[Facility Name]","[Facilities].[Facility Name].&amp;["&amp;$A5&amp;"]","[Facility Scores].[Measure Name]","[Facility Scores].[Measure Name].&amp;["&amp;AF$2&amp;"]"),'Facility Measure Scores'!AF$3:AF$17,LOOKUP(AF$2,'Measure Scores'!$A:$A,'Measure Scores'!$E:$E))</f>
        <v>1</v>
      </c>
      <c r="AG5" s="11" t="e">
        <f>RANK(GETPIVOTDATA("[Measures].[Measure Score]",'Facility Measure Scores'!$A$1,"[Facilities].[Facility Name]","[Facilities].[Facility Name].&amp;["&amp;$A5&amp;"]","[Facility Scores].[Measure Name]","[Facility Scores].[Measure Name].&amp;["&amp;AG$2&amp;"]"),'Facility Measure Scores'!AG$3:AG$17,LOOKUP(AG$2,'Measure Scores'!$A:$A,'Measure Scores'!$E:$E))</f>
        <v>#N/A</v>
      </c>
      <c r="AH5" s="11">
        <f>RANK(GETPIVOTDATA("[Measures].[Measure Score]",'Facility Measure Scores'!$A$1,"[Facilities].[Facility Name]","[Facilities].[Facility Name].&amp;["&amp;$A5&amp;"]","[Facility Scores].[Measure Name]","[Facility Scores].[Measure Name].&amp;["&amp;AH$2&amp;"]"),'Facility Measure Scores'!AH$3:AH$17,LOOKUP(AH$2,'Measure Scores'!$A:$A,'Measure Scores'!$E:$E))</f>
        <v>1</v>
      </c>
      <c r="AI5" s="11">
        <f>RANK(GETPIVOTDATA("[Measures].[Measure Score]",'Facility Measure Scores'!$A$1,"[Facilities].[Facility Name]","[Facilities].[Facility Name].&amp;["&amp;$A5&amp;"]","[Facility Scores].[Measure Name]","[Facility Scores].[Measure Name].&amp;["&amp;AI$2&amp;"]"),'Facility Measure Scores'!AI$3:AI$17,LOOKUP(AI$2,'Measure Scores'!$A:$A,'Measure Scores'!$E:$E))</f>
        <v>8</v>
      </c>
      <c r="AJ5" s="11">
        <f>RANK(GETPIVOTDATA("[Measures].[Measure Score]",'Facility Measure Scores'!$A$1,"[Facilities].[Facility Name]","[Facilities].[Facility Name].&amp;["&amp;$A5&amp;"]","[Facility Scores].[Measure Name]","[Facility Scores].[Measure Name].&amp;["&amp;AJ$2&amp;"]"),'Facility Measure Scores'!AJ$3:AJ$17,LOOKUP(AJ$2,'Measure Scores'!$A:$A,'Measure Scores'!$E:$E))</f>
        <v>8</v>
      </c>
      <c r="AK5" s="11">
        <f>RANK(GETPIVOTDATA("[Measures].[Measure Score]",'Facility Measure Scores'!$A$1,"[Facilities].[Facility Name]","[Facilities].[Facility Name].&amp;["&amp;$A5&amp;"]","[Facility Scores].[Measure Name]","[Facility Scores].[Measure Name].&amp;["&amp;AK$2&amp;"]"),'Facility Measure Scores'!AK$3:AK$17,LOOKUP(AK$2,'Measure Scores'!$A:$A,'Measure Scores'!$E:$E))</f>
        <v>7</v>
      </c>
      <c r="AL5" s="11">
        <f>RANK(GETPIVOTDATA("[Measures].[Measure Score]",'Facility Measure Scores'!$A$1,"[Facilities].[Facility Name]","[Facilities].[Facility Name].&amp;["&amp;$A5&amp;"]","[Facility Scores].[Measure Name]","[Facility Scores].[Measure Name].&amp;["&amp;AL$2&amp;"]"),'Facility Measure Scores'!AL$3:AL$17,LOOKUP(AL$2,'Measure Scores'!$A:$A,'Measure Scores'!$E:$E))</f>
        <v>8</v>
      </c>
      <c r="AM5" s="11">
        <f>RANK(GETPIVOTDATA("[Measures].[Measure Score]",'Facility Measure Scores'!$A$1,"[Facilities].[Facility Name]","[Facilities].[Facility Name].&amp;["&amp;$A5&amp;"]","[Facility Scores].[Measure Name]","[Facility Scores].[Measure Name].&amp;["&amp;AM$2&amp;"]"),'Facility Measure Scores'!AM$3:AM$17,LOOKUP(AM$2,'Measure Scores'!$A:$A,'Measure Scores'!$E:$E))</f>
        <v>13</v>
      </c>
      <c r="AN5" s="11">
        <f>RANK(GETPIVOTDATA("[Measures].[Measure Score]",'Facility Measure Scores'!$A$1,"[Facilities].[Facility Name]","[Facilities].[Facility Name].&amp;["&amp;$A5&amp;"]","[Facility Scores].[Measure Name]","[Facility Scores].[Measure Name].&amp;["&amp;AN$2&amp;"]"),'Facility Measure Scores'!AN$3:AN$17,LOOKUP(AN$2,'Measure Scores'!$A:$A,'Measure Scores'!$E:$E))</f>
        <v>13</v>
      </c>
      <c r="AO5" s="11">
        <f>RANK(GETPIVOTDATA("[Measures].[Measure Score]",'Facility Measure Scores'!$A$1,"[Facilities].[Facility Name]","[Facilities].[Facility Name].&amp;["&amp;$A5&amp;"]","[Facility Scores].[Measure Name]","[Facility Scores].[Measure Name].&amp;["&amp;AO$2&amp;"]"),'Facility Measure Scores'!AO$3:AO$17,LOOKUP(AO$2,'Measure Scores'!$A:$A,'Measure Scores'!$E:$E))</f>
        <v>5</v>
      </c>
      <c r="AP5" s="11" t="e">
        <f>RANK(GETPIVOTDATA("[Measures].[Measure Score]",'Facility Measure Scores'!$A$1,"[Facilities].[Facility Name]","[Facilities].[Facility Name].&amp;["&amp;$A5&amp;"]","[Facility Scores].[Measure Name]","[Facility Scores].[Measure Name].&amp;["&amp;AP$2&amp;"]"),'Facility Measure Scores'!AP$3:AP$17,LOOKUP(AP$2,'Measure Scores'!$A:$A,'Measure Scores'!$E:$E))</f>
        <v>#N/A</v>
      </c>
      <c r="AQ5" s="11">
        <f>RANK(GETPIVOTDATA("[Measures].[Measure Score]",'Facility Measure Scores'!$A$1,"[Facilities].[Facility Name]","[Facilities].[Facility Name].&amp;["&amp;$A5&amp;"]","[Facility Scores].[Measure Name]","[Facility Scores].[Measure Name].&amp;["&amp;AQ$2&amp;"]"),'Facility Measure Scores'!AQ$3:AQ$17,LOOKUP(AQ$2,'Measure Scores'!$A:$A,'Measure Scores'!$E:$E))</f>
        <v>12</v>
      </c>
      <c r="AR5" s="11">
        <f>RANK(GETPIVOTDATA("[Measures].[Measure Score]",'Facility Measure Scores'!$A$1,"[Facilities].[Facility Name]","[Facilities].[Facility Name].&amp;["&amp;$A5&amp;"]","[Facility Scores].[Measure Name]","[Facility Scores].[Measure Name].&amp;["&amp;AR$2&amp;"]"),'Facility Measure Scores'!AR$3:AR$17,LOOKUP(AR$2,'Measure Scores'!$A:$A,'Measure Scores'!$E:$E))</f>
        <v>12</v>
      </c>
      <c r="AS5" s="11" t="e">
        <f>RANK(GETPIVOTDATA("[Measures].[Measure Score]",'Facility Measure Scores'!$A$1,"[Facilities].[Facility Name]","[Facilities].[Facility Name].&amp;["&amp;$A5&amp;"]","[Facility Scores].[Measure Name]","[Facility Scores].[Measure Name].&amp;["&amp;AS$2&amp;"]"),'Facility Measure Scores'!AS$3:AS$17,LOOKUP(AS$2,'Measure Scores'!$A:$A,'Measure Scores'!$E:$E))</f>
        <v>#N/A</v>
      </c>
      <c r="AT5" s="11" t="e">
        <f>RANK(GETPIVOTDATA("[Measures].[Measure Score]",'Facility Measure Scores'!$A$1,"[Facilities].[Facility Name]","[Facilities].[Facility Name].&amp;["&amp;$A5&amp;"]","[Facility Scores].[Measure Name]","[Facility Scores].[Measure Name].&amp;["&amp;AT$2&amp;"]"),'Facility Measure Scores'!AT$3:AT$17,LOOKUP(AT$2,'Measure Scores'!$A:$A,'Measure Scores'!$E:$E))</f>
        <v>#N/A</v>
      </c>
      <c r="AU5" s="11">
        <f>RANK(GETPIVOTDATA("[Measures].[Measure Score]",'Facility Measure Scores'!$A$1,"[Facilities].[Facility Name]","[Facilities].[Facility Name].&amp;["&amp;$A5&amp;"]","[Facility Scores].[Measure Name]","[Facility Scores].[Measure Name].&amp;["&amp;AU$2&amp;"]"),'Facility Measure Scores'!AU$3:AU$17,LOOKUP(AU$2,'Measure Scores'!$A:$A,'Measure Scores'!$E:$E))</f>
        <v>11</v>
      </c>
      <c r="AV5" s="11">
        <f>RANK(GETPIVOTDATA("[Measures].[Measure Score]",'Facility Measure Scores'!$A$1,"[Facilities].[Facility Name]","[Facilities].[Facility Name].&amp;["&amp;$A5&amp;"]","[Facility Scores].[Measure Name]","[Facility Scores].[Measure Name].&amp;["&amp;AV$2&amp;"]"),'Facility Measure Scores'!AV$3:AV$17,LOOKUP(AV$2,'Measure Scores'!$A:$A,'Measure Scores'!$E:$E))</f>
        <v>1</v>
      </c>
      <c r="AW5" s="11">
        <f>RANK(GETPIVOTDATA("[Measures].[Measure Score]",'Facility Measure Scores'!$A$1,"[Facilities].[Facility Name]","[Facilities].[Facility Name].&amp;["&amp;$A5&amp;"]","[Facility Scores].[Measure Name]","[Facility Scores].[Measure Name].&amp;["&amp;AW$2&amp;"]"),'Facility Measure Scores'!AW$3:AW$17,LOOKUP(AW$2,'Measure Scores'!$A:$A,'Measure Scores'!$E:$E))</f>
        <v>11</v>
      </c>
      <c r="AX5" s="11" t="e">
        <f>RANK(GETPIVOTDATA("[Measures].[Measure Score]",'Facility Measure Scores'!$A$1,"[Facilities].[Facility Name]","[Facilities].[Facility Name].&amp;["&amp;$A5&amp;"]","[Facility Scores].[Measure Name]","[Facility Scores].[Measure Name].&amp;["&amp;AX$2&amp;"]"),'Facility Measure Scores'!AX$3:AX$17,LOOKUP(AX$2,'Measure Scores'!$A:$A,'Measure Scores'!$E:$E))</f>
        <v>#N/A</v>
      </c>
      <c r="AY5" s="11" t="e">
        <f>RANK(GETPIVOTDATA("[Measures].[Measure Score]",'Facility Measure Scores'!$A$1,"[Facilities].[Facility Name]","[Facilities].[Facility Name].&amp;["&amp;$A5&amp;"]","[Facility Scores].[Measure Name]","[Facility Scores].[Measure Name].&amp;["&amp;AY$2&amp;"]"),'Facility Measure Scores'!AY$3:AY$17,LOOKUP(AY$2,'Measure Scores'!$A:$A,'Measure Scores'!$E:$E))</f>
        <v>#N/A</v>
      </c>
      <c r="AZ5" s="11" t="e">
        <f>RANK(GETPIVOTDATA("[Measures].[Measure Score]",'Facility Measure Scores'!$A$1,"[Facilities].[Facility Name]","[Facilities].[Facility Name].&amp;["&amp;$A5&amp;"]","[Facility Scores].[Measure Name]","[Facility Scores].[Measure Name].&amp;["&amp;AZ$2&amp;"]"),'Facility Measure Scores'!AZ$3:AZ$17,LOOKUP(AZ$2,'Measure Scores'!$A:$A,'Measure Scores'!$E:$E))</f>
        <v>#N/A</v>
      </c>
      <c r="BA5" s="11">
        <f>RANK(GETPIVOTDATA("[Measures].[Measure Score]",'Facility Measure Scores'!$A$1,"[Facilities].[Facility Name]","[Facilities].[Facility Name].&amp;["&amp;$A5&amp;"]","[Facility Scores].[Measure Name]","[Facility Scores].[Measure Name].&amp;["&amp;BA$2&amp;"]"),'Facility Measure Scores'!BA$3:BA$17,LOOKUP(BA$2,'Measure Scores'!$A:$A,'Measure Scores'!$E:$E))</f>
        <v>9</v>
      </c>
      <c r="BB5" s="11">
        <f>RANK(GETPIVOTDATA("[Measures].[Measure Score]",'Facility Measure Scores'!$A$1,"[Facilities].[Facility Name]","[Facilities].[Facility Name].&amp;["&amp;$A5&amp;"]","[Facility Scores].[Measure Name]","[Facility Scores].[Measure Name].&amp;["&amp;BB$2&amp;"]"),'Facility Measure Scores'!BB$3:BB$17,LOOKUP(BB$2,'Measure Scores'!$A:$A,'Measure Scores'!$E:$E))</f>
        <v>3</v>
      </c>
      <c r="BC5" s="11">
        <f>RANK(GETPIVOTDATA("[Measures].[Measure Score]",'Facility Measure Scores'!$A$1,"[Facilities].[Facility Name]","[Facilities].[Facility Name].&amp;["&amp;$A5&amp;"]","[Facility Scores].[Measure Name]","[Facility Scores].[Measure Name].&amp;["&amp;BC$2&amp;"]"),'Facility Measure Scores'!BC$3:BC$17,LOOKUP(BC$2,'Measure Scores'!$A:$A,'Measure Scores'!$E:$E))</f>
        <v>9</v>
      </c>
      <c r="BD5" s="11" t="e">
        <f>RANK(GETPIVOTDATA("[Measures].[Measure Score]",'Facility Measure Scores'!$A$1,"[Facilities].[Facility Name]","[Facilities].[Facility Name].&amp;["&amp;$A5&amp;"]","[Facility Scores].[Measure Name]","[Facility Scores].[Measure Name].&amp;["&amp;BD$2&amp;"]"),'Facility Measure Scores'!BD$3:BD$17,LOOKUP(BD$2,'Measure Scores'!$A:$A,'Measure Scores'!$E:$E))</f>
        <v>#N/A</v>
      </c>
    </row>
    <row r="6" spans="1:56" x14ac:dyDescent="0.45">
      <c r="A6" s="2" t="s">
        <v>61</v>
      </c>
      <c r="B6" s="11">
        <f>RANK(GETPIVOTDATA("[Measures].[Measure Score]",'Facility Measure Scores'!$A$1,"[Facilities].[Facility Name]","[Facilities].[Facility Name].&amp;["&amp;$A6&amp;"]","[Facility Scores].[Measure Name]","[Facility Scores].[Measure Name].&amp;["&amp;B$2&amp;"]"),'Facility Measure Scores'!B$3:B$17,LOOKUP(B$2,'Measure Scores'!$A:$A,'Measure Scores'!$E:$E))</f>
        <v>7</v>
      </c>
      <c r="C6" s="11">
        <f>RANK(GETPIVOTDATA("[Measures].[Measure Score]",'Facility Measure Scores'!$A$1,"[Facilities].[Facility Name]","[Facilities].[Facility Name].&amp;["&amp;$A6&amp;"]","[Facility Scores].[Measure Name]","[Facility Scores].[Measure Name].&amp;["&amp;C$2&amp;"]"),'Facility Measure Scores'!C$3:C$17,LOOKUP(C$2,'Measure Scores'!$A:$A,'Measure Scores'!$E:$E))</f>
        <v>4</v>
      </c>
      <c r="D6" s="11">
        <f>RANK(GETPIVOTDATA("[Measures].[Measure Score]",'Facility Measure Scores'!$A$1,"[Facilities].[Facility Name]","[Facilities].[Facility Name].&amp;["&amp;$A6&amp;"]","[Facility Scores].[Measure Name]","[Facility Scores].[Measure Name].&amp;["&amp;D$2&amp;"]"),'Facility Measure Scores'!D$3:D$17,LOOKUP(D$2,'Measure Scores'!$A:$A,'Measure Scores'!$E:$E))</f>
        <v>12</v>
      </c>
      <c r="E6" s="11">
        <f>RANK(GETPIVOTDATA("[Measures].[Measure Score]",'Facility Measure Scores'!$A$1,"[Facilities].[Facility Name]","[Facilities].[Facility Name].&amp;["&amp;$A6&amp;"]","[Facility Scores].[Measure Name]","[Facility Scores].[Measure Name].&amp;["&amp;E$2&amp;"]"),'Facility Measure Scores'!E$3:E$17,LOOKUP(E$2,'Measure Scores'!$A:$A,'Measure Scores'!$E:$E))</f>
        <v>3</v>
      </c>
      <c r="F6" s="11">
        <f>RANK(GETPIVOTDATA("[Measures].[Measure Score]",'Facility Measure Scores'!$A$1,"[Facilities].[Facility Name]","[Facilities].[Facility Name].&amp;["&amp;$A6&amp;"]","[Facility Scores].[Measure Name]","[Facility Scores].[Measure Name].&amp;["&amp;F$2&amp;"]"),'Facility Measure Scores'!F$3:F$17,LOOKUP(F$2,'Measure Scores'!$A:$A,'Measure Scores'!$E:$E))</f>
        <v>9</v>
      </c>
      <c r="G6" s="11">
        <f>RANK(GETPIVOTDATA("[Measures].[Measure Score]",'Facility Measure Scores'!$A$1,"[Facilities].[Facility Name]","[Facilities].[Facility Name].&amp;["&amp;$A6&amp;"]","[Facility Scores].[Measure Name]","[Facility Scores].[Measure Name].&amp;["&amp;G$2&amp;"]"),'Facility Measure Scores'!G$3:G$17,LOOKUP(G$2,'Measure Scores'!$A:$A,'Measure Scores'!$E:$E))</f>
        <v>6</v>
      </c>
      <c r="H6" s="11">
        <f>RANK(GETPIVOTDATA("[Measures].[Measure Score]",'Facility Measure Scores'!$A$1,"[Facilities].[Facility Name]","[Facilities].[Facility Name].&amp;["&amp;$A6&amp;"]","[Facility Scores].[Measure Name]","[Facility Scores].[Measure Name].&amp;["&amp;H$2&amp;"]"),'Facility Measure Scores'!H$3:H$17,LOOKUP(H$2,'Measure Scores'!$A:$A,'Measure Scores'!$E:$E))</f>
        <v>9</v>
      </c>
      <c r="I6" s="11">
        <f>RANK(GETPIVOTDATA("[Measures].[Measure Score]",'Facility Measure Scores'!$A$1,"[Facilities].[Facility Name]","[Facilities].[Facility Name].&amp;["&amp;$A6&amp;"]","[Facility Scores].[Measure Name]","[Facility Scores].[Measure Name].&amp;["&amp;I$2&amp;"]"),'Facility Measure Scores'!I$3:I$17,LOOKUP(I$2,'Measure Scores'!$A:$A,'Measure Scores'!$E:$E))</f>
        <v>8</v>
      </c>
      <c r="J6" s="11">
        <f>RANK(GETPIVOTDATA("[Measures].[Measure Score]",'Facility Measure Scores'!$A$1,"[Facilities].[Facility Name]","[Facilities].[Facility Name].&amp;["&amp;$A6&amp;"]","[Facility Scores].[Measure Name]","[Facility Scores].[Measure Name].&amp;["&amp;J$2&amp;"]"),'Facility Measure Scores'!J$3:J$17,LOOKUP(J$2,'Measure Scores'!$A:$A,'Measure Scores'!$E:$E))</f>
        <v>9</v>
      </c>
      <c r="K6" s="11">
        <f>RANK(GETPIVOTDATA("[Measures].[Measure Score]",'Facility Measure Scores'!$A$1,"[Facilities].[Facility Name]","[Facilities].[Facility Name].&amp;["&amp;$A6&amp;"]","[Facility Scores].[Measure Name]","[Facility Scores].[Measure Name].&amp;["&amp;K$2&amp;"]"),'Facility Measure Scores'!K$3:K$17,LOOKUP(K$2,'Measure Scores'!$A:$A,'Measure Scores'!$E:$E))</f>
        <v>9</v>
      </c>
      <c r="L6" s="11">
        <f>RANK(GETPIVOTDATA("[Measures].[Measure Score]",'Facility Measure Scores'!$A$1,"[Facilities].[Facility Name]","[Facilities].[Facility Name].&amp;["&amp;$A6&amp;"]","[Facility Scores].[Measure Name]","[Facility Scores].[Measure Name].&amp;["&amp;L$2&amp;"]"),'Facility Measure Scores'!L$3:L$17,LOOKUP(L$2,'Measure Scores'!$A:$A,'Measure Scores'!$E:$E))</f>
        <v>8</v>
      </c>
      <c r="M6" s="11">
        <f>RANK(GETPIVOTDATA("[Measures].[Measure Score]",'Facility Measure Scores'!$A$1,"[Facilities].[Facility Name]","[Facilities].[Facility Name].&amp;["&amp;$A6&amp;"]","[Facility Scores].[Measure Name]","[Facility Scores].[Measure Name].&amp;["&amp;M$2&amp;"]"),'Facility Measure Scores'!M$3:M$17,LOOKUP(M$2,'Measure Scores'!$A:$A,'Measure Scores'!$E:$E))</f>
        <v>1</v>
      </c>
      <c r="N6" s="11">
        <f>RANK(GETPIVOTDATA("[Measures].[Measure Score]",'Facility Measure Scores'!$A$1,"[Facilities].[Facility Name]","[Facilities].[Facility Name].&amp;["&amp;$A6&amp;"]","[Facility Scores].[Measure Name]","[Facility Scores].[Measure Name].&amp;["&amp;N$2&amp;"]"),'Facility Measure Scores'!N$3:N$17,LOOKUP(N$2,'Measure Scores'!$A:$A,'Measure Scores'!$E:$E))</f>
        <v>6</v>
      </c>
      <c r="O6" s="11">
        <f>RANK(GETPIVOTDATA("[Measures].[Measure Score]",'Facility Measure Scores'!$A$1,"[Facilities].[Facility Name]","[Facilities].[Facility Name].&amp;["&amp;$A6&amp;"]","[Facility Scores].[Measure Name]","[Facility Scores].[Measure Name].&amp;["&amp;O$2&amp;"]"),'Facility Measure Scores'!O$3:O$17,LOOKUP(O$2,'Measure Scores'!$A:$A,'Measure Scores'!$E:$E))</f>
        <v>9</v>
      </c>
      <c r="P6" s="11">
        <f>RANK(GETPIVOTDATA("[Measures].[Measure Score]",'Facility Measure Scores'!$A$1,"[Facilities].[Facility Name]","[Facilities].[Facility Name].&amp;["&amp;$A6&amp;"]","[Facility Scores].[Measure Name]","[Facility Scores].[Measure Name].&amp;["&amp;P$2&amp;"]"),'Facility Measure Scores'!P$3:P$17,LOOKUP(P$2,'Measure Scores'!$A:$A,'Measure Scores'!$E:$E))</f>
        <v>9</v>
      </c>
      <c r="Q6" s="11">
        <f>RANK(GETPIVOTDATA("[Measures].[Measure Score]",'Facility Measure Scores'!$A$1,"[Facilities].[Facility Name]","[Facilities].[Facility Name].&amp;["&amp;$A6&amp;"]","[Facility Scores].[Measure Name]","[Facility Scores].[Measure Name].&amp;["&amp;Q$2&amp;"]"),'Facility Measure Scores'!Q$3:Q$17,LOOKUP(Q$2,'Measure Scores'!$A:$A,'Measure Scores'!$E:$E))</f>
        <v>8</v>
      </c>
      <c r="R6" s="11">
        <f>RANK(GETPIVOTDATA("[Measures].[Measure Score]",'Facility Measure Scores'!$A$1,"[Facilities].[Facility Name]","[Facilities].[Facility Name].&amp;["&amp;$A6&amp;"]","[Facility Scores].[Measure Name]","[Facility Scores].[Measure Name].&amp;["&amp;R$2&amp;"]"),'Facility Measure Scores'!R$3:R$17,LOOKUP(R$2,'Measure Scores'!$A:$A,'Measure Scores'!$E:$E))</f>
        <v>8</v>
      </c>
      <c r="S6" s="11">
        <f>RANK(GETPIVOTDATA("[Measures].[Measure Score]",'Facility Measure Scores'!$A$1,"[Facilities].[Facility Name]","[Facilities].[Facility Name].&amp;["&amp;$A6&amp;"]","[Facility Scores].[Measure Name]","[Facility Scores].[Measure Name].&amp;["&amp;S$2&amp;"]"),'Facility Measure Scores'!S$3:S$17,LOOKUP(S$2,'Measure Scores'!$A:$A,'Measure Scores'!$E:$E))</f>
        <v>6</v>
      </c>
      <c r="T6" s="11">
        <f>RANK(GETPIVOTDATA("[Measures].[Measure Score]",'Facility Measure Scores'!$A$1,"[Facilities].[Facility Name]","[Facilities].[Facility Name].&amp;["&amp;$A6&amp;"]","[Facility Scores].[Measure Name]","[Facility Scores].[Measure Name].&amp;["&amp;T$2&amp;"]"),'Facility Measure Scores'!T$3:T$17,LOOKUP(T$2,'Measure Scores'!$A:$A,'Measure Scores'!$E:$E))</f>
        <v>6</v>
      </c>
      <c r="U6" s="11">
        <f>RANK(GETPIVOTDATA("[Measures].[Measure Score]",'Facility Measure Scores'!$A$1,"[Facilities].[Facility Name]","[Facilities].[Facility Name].&amp;["&amp;$A6&amp;"]","[Facility Scores].[Measure Name]","[Facility Scores].[Measure Name].&amp;["&amp;U$2&amp;"]"),'Facility Measure Scores'!U$3:U$17,LOOKUP(U$2,'Measure Scores'!$A:$A,'Measure Scores'!$E:$E))</f>
        <v>9</v>
      </c>
      <c r="V6" s="11">
        <f>RANK(GETPIVOTDATA("[Measures].[Measure Score]",'Facility Measure Scores'!$A$1,"[Facilities].[Facility Name]","[Facilities].[Facility Name].&amp;["&amp;$A6&amp;"]","[Facility Scores].[Measure Name]","[Facility Scores].[Measure Name].&amp;["&amp;V$2&amp;"]"),'Facility Measure Scores'!V$3:V$17,LOOKUP(V$2,'Measure Scores'!$A:$A,'Measure Scores'!$E:$E))</f>
        <v>9</v>
      </c>
      <c r="W6" s="11">
        <f>RANK(GETPIVOTDATA("[Measures].[Measure Score]",'Facility Measure Scores'!$A$1,"[Facilities].[Facility Name]","[Facilities].[Facility Name].&amp;["&amp;$A6&amp;"]","[Facility Scores].[Measure Name]","[Facility Scores].[Measure Name].&amp;["&amp;W$2&amp;"]"),'Facility Measure Scores'!W$3:W$17,LOOKUP(W$2,'Measure Scores'!$A:$A,'Measure Scores'!$E:$E))</f>
        <v>10</v>
      </c>
      <c r="X6" s="11">
        <f>RANK(GETPIVOTDATA("[Measures].[Measure Score]",'Facility Measure Scores'!$A$1,"[Facilities].[Facility Name]","[Facilities].[Facility Name].&amp;["&amp;$A6&amp;"]","[Facility Scores].[Measure Name]","[Facility Scores].[Measure Name].&amp;["&amp;X$2&amp;"]"),'Facility Measure Scores'!X$3:X$17,LOOKUP(X$2,'Measure Scores'!$A:$A,'Measure Scores'!$E:$E))</f>
        <v>4</v>
      </c>
      <c r="Y6" s="11" t="e">
        <f>RANK(GETPIVOTDATA("[Measures].[Measure Score]",'Facility Measure Scores'!$A$1,"[Facilities].[Facility Name]","[Facilities].[Facility Name].&amp;["&amp;$A6&amp;"]","[Facility Scores].[Measure Name]","[Facility Scores].[Measure Name].&amp;["&amp;Y$2&amp;"]"),'Facility Measure Scores'!Y$3:Y$17,LOOKUP(Y$2,'Measure Scores'!$A:$A,'Measure Scores'!$E:$E))</f>
        <v>#N/A</v>
      </c>
      <c r="Z6" s="11">
        <f>RANK(GETPIVOTDATA("[Measures].[Measure Score]",'Facility Measure Scores'!$A$1,"[Facilities].[Facility Name]","[Facilities].[Facility Name].&amp;["&amp;$A6&amp;"]","[Facility Scores].[Measure Name]","[Facility Scores].[Measure Name].&amp;["&amp;Z$2&amp;"]"),'Facility Measure Scores'!Z$3:Z$17,LOOKUP(Z$2,'Measure Scores'!$A:$A,'Measure Scores'!$E:$E))</f>
        <v>6</v>
      </c>
      <c r="AA6" s="11">
        <f>RANK(GETPIVOTDATA("[Measures].[Measure Score]",'Facility Measure Scores'!$A$1,"[Facilities].[Facility Name]","[Facilities].[Facility Name].&amp;["&amp;$A6&amp;"]","[Facility Scores].[Measure Name]","[Facility Scores].[Measure Name].&amp;["&amp;AA$2&amp;"]"),'Facility Measure Scores'!AA$3:AA$17,LOOKUP(AA$2,'Measure Scores'!$A:$A,'Measure Scores'!$E:$E))</f>
        <v>10</v>
      </c>
      <c r="AB6" s="11">
        <f>RANK(GETPIVOTDATA("[Measures].[Measure Score]",'Facility Measure Scores'!$A$1,"[Facilities].[Facility Name]","[Facilities].[Facility Name].&amp;["&amp;$A6&amp;"]","[Facility Scores].[Measure Name]","[Facility Scores].[Measure Name].&amp;["&amp;AB$2&amp;"]"),'Facility Measure Scores'!AB$3:AB$17,LOOKUP(AB$2,'Measure Scores'!$A:$A,'Measure Scores'!$E:$E))</f>
        <v>12</v>
      </c>
      <c r="AC6" s="11">
        <f>RANK(GETPIVOTDATA("[Measures].[Measure Score]",'Facility Measure Scores'!$A$1,"[Facilities].[Facility Name]","[Facilities].[Facility Name].&amp;["&amp;$A6&amp;"]","[Facility Scores].[Measure Name]","[Facility Scores].[Measure Name].&amp;["&amp;AC$2&amp;"]"),'Facility Measure Scores'!AC$3:AC$17,LOOKUP(AC$2,'Measure Scores'!$A:$A,'Measure Scores'!$E:$E))</f>
        <v>10</v>
      </c>
      <c r="AD6" s="11">
        <f>RANK(GETPIVOTDATA("[Measures].[Measure Score]",'Facility Measure Scores'!$A$1,"[Facilities].[Facility Name]","[Facilities].[Facility Name].&amp;["&amp;$A6&amp;"]","[Facility Scores].[Measure Name]","[Facility Scores].[Measure Name].&amp;["&amp;AD$2&amp;"]"),'Facility Measure Scores'!AD$3:AD$17,LOOKUP(AD$2,'Measure Scores'!$A:$A,'Measure Scores'!$E:$E))</f>
        <v>8</v>
      </c>
      <c r="AE6" s="11" t="e">
        <f>RANK(GETPIVOTDATA("[Measures].[Measure Score]",'Facility Measure Scores'!$A$1,"[Facilities].[Facility Name]","[Facilities].[Facility Name].&amp;["&amp;$A6&amp;"]","[Facility Scores].[Measure Name]","[Facility Scores].[Measure Name].&amp;["&amp;AE$2&amp;"]"),'Facility Measure Scores'!AE$3:AE$17,LOOKUP(AE$2,'Measure Scores'!$A:$A,'Measure Scores'!$E:$E))</f>
        <v>#N/A</v>
      </c>
      <c r="AF6" s="11">
        <f>RANK(GETPIVOTDATA("[Measures].[Measure Score]",'Facility Measure Scores'!$A$1,"[Facilities].[Facility Name]","[Facilities].[Facility Name].&amp;["&amp;$A6&amp;"]","[Facility Scores].[Measure Name]","[Facility Scores].[Measure Name].&amp;["&amp;AF$2&amp;"]"),'Facility Measure Scores'!AF$3:AF$17,LOOKUP(AF$2,'Measure Scores'!$A:$A,'Measure Scores'!$E:$E))</f>
        <v>1</v>
      </c>
      <c r="AG6" s="11" t="e">
        <f>RANK(GETPIVOTDATA("[Measures].[Measure Score]",'Facility Measure Scores'!$A$1,"[Facilities].[Facility Name]","[Facilities].[Facility Name].&amp;["&amp;$A6&amp;"]","[Facility Scores].[Measure Name]","[Facility Scores].[Measure Name].&amp;["&amp;AG$2&amp;"]"),'Facility Measure Scores'!AG$3:AG$17,LOOKUP(AG$2,'Measure Scores'!$A:$A,'Measure Scores'!$E:$E))</f>
        <v>#N/A</v>
      </c>
      <c r="AH6" s="11">
        <f>RANK(GETPIVOTDATA("[Measures].[Measure Score]",'Facility Measure Scores'!$A$1,"[Facilities].[Facility Name]","[Facilities].[Facility Name].&amp;["&amp;$A6&amp;"]","[Facility Scores].[Measure Name]","[Facility Scores].[Measure Name].&amp;["&amp;AH$2&amp;"]"),'Facility Measure Scores'!AH$3:AH$17,LOOKUP(AH$2,'Measure Scores'!$A:$A,'Measure Scores'!$E:$E))</f>
        <v>1</v>
      </c>
      <c r="AI6" s="11">
        <f>RANK(GETPIVOTDATA("[Measures].[Measure Score]",'Facility Measure Scores'!$A$1,"[Facilities].[Facility Name]","[Facilities].[Facility Name].&amp;["&amp;$A6&amp;"]","[Facility Scores].[Measure Name]","[Facility Scores].[Measure Name].&amp;["&amp;AI$2&amp;"]"),'Facility Measure Scores'!AI$3:AI$17,LOOKUP(AI$2,'Measure Scores'!$A:$A,'Measure Scores'!$E:$E))</f>
        <v>9</v>
      </c>
      <c r="AJ6" s="11">
        <f>RANK(GETPIVOTDATA("[Measures].[Measure Score]",'Facility Measure Scores'!$A$1,"[Facilities].[Facility Name]","[Facilities].[Facility Name].&amp;["&amp;$A6&amp;"]","[Facility Scores].[Measure Name]","[Facility Scores].[Measure Name].&amp;["&amp;AJ$2&amp;"]"),'Facility Measure Scores'!AJ$3:AJ$17,LOOKUP(AJ$2,'Measure Scores'!$A:$A,'Measure Scores'!$E:$E))</f>
        <v>9</v>
      </c>
      <c r="AK6" s="11" t="e">
        <f>RANK(GETPIVOTDATA("[Measures].[Measure Score]",'Facility Measure Scores'!$A$1,"[Facilities].[Facility Name]","[Facilities].[Facility Name].&amp;["&amp;$A6&amp;"]","[Facility Scores].[Measure Name]","[Facility Scores].[Measure Name].&amp;["&amp;AK$2&amp;"]"),'Facility Measure Scores'!AK$3:AK$17,LOOKUP(AK$2,'Measure Scores'!$A:$A,'Measure Scores'!$E:$E))</f>
        <v>#N/A</v>
      </c>
      <c r="AL6" s="11">
        <f>RANK(GETPIVOTDATA("[Measures].[Measure Score]",'Facility Measure Scores'!$A$1,"[Facilities].[Facility Name]","[Facilities].[Facility Name].&amp;["&amp;$A6&amp;"]","[Facility Scores].[Measure Name]","[Facility Scores].[Measure Name].&amp;["&amp;AL$2&amp;"]"),'Facility Measure Scores'!AL$3:AL$17,LOOKUP(AL$2,'Measure Scores'!$A:$A,'Measure Scores'!$E:$E))</f>
        <v>10</v>
      </c>
      <c r="AM6" s="11">
        <f>RANK(GETPIVOTDATA("[Measures].[Measure Score]",'Facility Measure Scores'!$A$1,"[Facilities].[Facility Name]","[Facilities].[Facility Name].&amp;["&amp;$A6&amp;"]","[Facility Scores].[Measure Name]","[Facility Scores].[Measure Name].&amp;["&amp;AM$2&amp;"]"),'Facility Measure Scores'!AM$3:AM$17,LOOKUP(AM$2,'Measure Scores'!$A:$A,'Measure Scores'!$E:$E))</f>
        <v>7</v>
      </c>
      <c r="AN6" s="11">
        <f>RANK(GETPIVOTDATA("[Measures].[Measure Score]",'Facility Measure Scores'!$A$1,"[Facilities].[Facility Name]","[Facilities].[Facility Name].&amp;["&amp;$A6&amp;"]","[Facility Scores].[Measure Name]","[Facility Scores].[Measure Name].&amp;["&amp;AN$2&amp;"]"),'Facility Measure Scores'!AN$3:AN$17,LOOKUP(AN$2,'Measure Scores'!$A:$A,'Measure Scores'!$E:$E))</f>
        <v>8</v>
      </c>
      <c r="AO6" s="11">
        <f>RANK(GETPIVOTDATA("[Measures].[Measure Score]",'Facility Measure Scores'!$A$1,"[Facilities].[Facility Name]","[Facilities].[Facility Name].&amp;["&amp;$A6&amp;"]","[Facility Scores].[Measure Name]","[Facility Scores].[Measure Name].&amp;["&amp;AO$2&amp;"]"),'Facility Measure Scores'!AO$3:AO$17,LOOKUP(AO$2,'Measure Scores'!$A:$A,'Measure Scores'!$E:$E))</f>
        <v>13</v>
      </c>
      <c r="AP6" s="11">
        <f>RANK(GETPIVOTDATA("[Measures].[Measure Score]",'Facility Measure Scores'!$A$1,"[Facilities].[Facility Name]","[Facilities].[Facility Name].&amp;["&amp;$A6&amp;"]","[Facility Scores].[Measure Name]","[Facility Scores].[Measure Name].&amp;["&amp;AP$2&amp;"]"),'Facility Measure Scores'!AP$3:AP$17,LOOKUP(AP$2,'Measure Scores'!$A:$A,'Measure Scores'!$E:$E))</f>
        <v>2</v>
      </c>
      <c r="AQ6" s="11">
        <f>RANK(GETPIVOTDATA("[Measures].[Measure Score]",'Facility Measure Scores'!$A$1,"[Facilities].[Facility Name]","[Facilities].[Facility Name].&amp;["&amp;$A6&amp;"]","[Facility Scores].[Measure Name]","[Facility Scores].[Measure Name].&amp;["&amp;AQ$2&amp;"]"),'Facility Measure Scores'!AQ$3:AQ$17,LOOKUP(AQ$2,'Measure Scores'!$A:$A,'Measure Scores'!$E:$E))</f>
        <v>1</v>
      </c>
      <c r="AR6" s="11">
        <f>RANK(GETPIVOTDATA("[Measures].[Measure Score]",'Facility Measure Scores'!$A$1,"[Facilities].[Facility Name]","[Facilities].[Facility Name].&amp;["&amp;$A6&amp;"]","[Facility Scores].[Measure Name]","[Facility Scores].[Measure Name].&amp;["&amp;AR$2&amp;"]"),'Facility Measure Scores'!AR$3:AR$17,LOOKUP(AR$2,'Measure Scores'!$A:$A,'Measure Scores'!$E:$E))</f>
        <v>9</v>
      </c>
      <c r="AS6" s="11" t="e">
        <f>RANK(GETPIVOTDATA("[Measures].[Measure Score]",'Facility Measure Scores'!$A$1,"[Facilities].[Facility Name]","[Facilities].[Facility Name].&amp;["&amp;$A6&amp;"]","[Facility Scores].[Measure Name]","[Facility Scores].[Measure Name].&amp;["&amp;AS$2&amp;"]"),'Facility Measure Scores'!AS$3:AS$17,LOOKUP(AS$2,'Measure Scores'!$A:$A,'Measure Scores'!$E:$E))</f>
        <v>#N/A</v>
      </c>
      <c r="AT6" s="11" t="e">
        <f>RANK(GETPIVOTDATA("[Measures].[Measure Score]",'Facility Measure Scores'!$A$1,"[Facilities].[Facility Name]","[Facilities].[Facility Name].&amp;["&amp;$A6&amp;"]","[Facility Scores].[Measure Name]","[Facility Scores].[Measure Name].&amp;["&amp;AT$2&amp;"]"),'Facility Measure Scores'!AT$3:AT$17,LOOKUP(AT$2,'Measure Scores'!$A:$A,'Measure Scores'!$E:$E))</f>
        <v>#N/A</v>
      </c>
      <c r="AU6" s="11">
        <f>RANK(GETPIVOTDATA("[Measures].[Measure Score]",'Facility Measure Scores'!$A$1,"[Facilities].[Facility Name]","[Facilities].[Facility Name].&amp;["&amp;$A6&amp;"]","[Facility Scores].[Measure Name]","[Facility Scores].[Measure Name].&amp;["&amp;AU$2&amp;"]"),'Facility Measure Scores'!AU$3:AU$17,LOOKUP(AU$2,'Measure Scores'!$A:$A,'Measure Scores'!$E:$E))</f>
        <v>9</v>
      </c>
      <c r="AV6" s="11">
        <f>RANK(GETPIVOTDATA("[Measures].[Measure Score]",'Facility Measure Scores'!$A$1,"[Facilities].[Facility Name]","[Facilities].[Facility Name].&amp;["&amp;$A6&amp;"]","[Facility Scores].[Measure Name]","[Facility Scores].[Measure Name].&amp;["&amp;AV$2&amp;"]"),'Facility Measure Scores'!AV$3:AV$17,LOOKUP(AV$2,'Measure Scores'!$A:$A,'Measure Scores'!$E:$E))</f>
        <v>1</v>
      </c>
      <c r="AW6" s="11">
        <f>RANK(GETPIVOTDATA("[Measures].[Measure Score]",'Facility Measure Scores'!$A$1,"[Facilities].[Facility Name]","[Facilities].[Facility Name].&amp;["&amp;$A6&amp;"]","[Facility Scores].[Measure Name]","[Facility Scores].[Measure Name].&amp;["&amp;AW$2&amp;"]"),'Facility Measure Scores'!AW$3:AW$17,LOOKUP(AW$2,'Measure Scores'!$A:$A,'Measure Scores'!$E:$E))</f>
        <v>9</v>
      </c>
      <c r="AX6" s="11" t="e">
        <f>RANK(GETPIVOTDATA("[Measures].[Measure Score]",'Facility Measure Scores'!$A$1,"[Facilities].[Facility Name]","[Facilities].[Facility Name].&amp;["&amp;$A6&amp;"]","[Facility Scores].[Measure Name]","[Facility Scores].[Measure Name].&amp;["&amp;AX$2&amp;"]"),'Facility Measure Scores'!AX$3:AX$17,LOOKUP(AX$2,'Measure Scores'!$A:$A,'Measure Scores'!$E:$E))</f>
        <v>#N/A</v>
      </c>
      <c r="AY6" s="11">
        <f>RANK(GETPIVOTDATA("[Measures].[Measure Score]",'Facility Measure Scores'!$A$1,"[Facilities].[Facility Name]","[Facilities].[Facility Name].&amp;["&amp;$A6&amp;"]","[Facility Scores].[Measure Name]","[Facility Scores].[Measure Name].&amp;["&amp;AY$2&amp;"]"),'Facility Measure Scores'!AY$3:AY$17,LOOKUP(AY$2,'Measure Scores'!$A:$A,'Measure Scores'!$E:$E))</f>
        <v>4</v>
      </c>
      <c r="AZ6" s="11">
        <f>RANK(GETPIVOTDATA("[Measures].[Measure Score]",'Facility Measure Scores'!$A$1,"[Facilities].[Facility Name]","[Facilities].[Facility Name].&amp;["&amp;$A6&amp;"]","[Facility Scores].[Measure Name]","[Facility Scores].[Measure Name].&amp;["&amp;AZ$2&amp;"]"),'Facility Measure Scores'!AZ$3:AZ$17,LOOKUP(AZ$2,'Measure Scores'!$A:$A,'Measure Scores'!$E:$E))</f>
        <v>2</v>
      </c>
      <c r="BA6" s="11">
        <f>RANK(GETPIVOTDATA("[Measures].[Measure Score]",'Facility Measure Scores'!$A$1,"[Facilities].[Facility Name]","[Facilities].[Facility Name].&amp;["&amp;$A6&amp;"]","[Facility Scores].[Measure Name]","[Facility Scores].[Measure Name].&amp;["&amp;BA$2&amp;"]"),'Facility Measure Scores'!BA$3:BA$17,LOOKUP(BA$2,'Measure Scores'!$A:$A,'Measure Scores'!$E:$E))</f>
        <v>8</v>
      </c>
      <c r="BB6" s="11">
        <f>RANK(GETPIVOTDATA("[Measures].[Measure Score]",'Facility Measure Scores'!$A$1,"[Facilities].[Facility Name]","[Facilities].[Facility Name].&amp;["&amp;$A6&amp;"]","[Facility Scores].[Measure Name]","[Facility Scores].[Measure Name].&amp;["&amp;BB$2&amp;"]"),'Facility Measure Scores'!BB$3:BB$17,LOOKUP(BB$2,'Measure Scores'!$A:$A,'Measure Scores'!$E:$E))</f>
        <v>3</v>
      </c>
      <c r="BC6" s="11">
        <f>RANK(GETPIVOTDATA("[Measures].[Measure Score]",'Facility Measure Scores'!$A$1,"[Facilities].[Facility Name]","[Facilities].[Facility Name].&amp;["&amp;$A6&amp;"]","[Facility Scores].[Measure Name]","[Facility Scores].[Measure Name].&amp;["&amp;BC$2&amp;"]"),'Facility Measure Scores'!BC$3:BC$17,LOOKUP(BC$2,'Measure Scores'!$A:$A,'Measure Scores'!$E:$E))</f>
        <v>8</v>
      </c>
      <c r="BD6" s="11">
        <f>RANK(GETPIVOTDATA("[Measures].[Measure Score]",'Facility Measure Scores'!$A$1,"[Facilities].[Facility Name]","[Facilities].[Facility Name].&amp;["&amp;$A6&amp;"]","[Facility Scores].[Measure Name]","[Facility Scores].[Measure Name].&amp;["&amp;BD$2&amp;"]"),'Facility Measure Scores'!BD$3:BD$17,LOOKUP(BD$2,'Measure Scores'!$A:$A,'Measure Scores'!$E:$E))</f>
        <v>7</v>
      </c>
    </row>
    <row r="7" spans="1:56" x14ac:dyDescent="0.45">
      <c r="A7" s="13" t="s">
        <v>62</v>
      </c>
      <c r="B7" s="11">
        <f>RANK(GETPIVOTDATA("[Measures].[Measure Score]",'Facility Measure Scores'!$A$1,"[Facilities].[Facility Name]","[Facilities].[Facility Name].&amp;["&amp;$A7&amp;"]","[Facility Scores].[Measure Name]","[Facility Scores].[Measure Name].&amp;["&amp;B$2&amp;"]"),'Facility Measure Scores'!B$3:B$17,LOOKUP(B$2,'Measure Scores'!$A:$A,'Measure Scores'!$E:$E))</f>
        <v>10</v>
      </c>
      <c r="C7" s="11">
        <f>RANK(GETPIVOTDATA("[Measures].[Measure Score]",'Facility Measure Scores'!$A$1,"[Facilities].[Facility Name]","[Facilities].[Facility Name].&amp;["&amp;$A7&amp;"]","[Facility Scores].[Measure Name]","[Facility Scores].[Measure Name].&amp;["&amp;C$2&amp;"]"),'Facility Measure Scores'!C$3:C$17,LOOKUP(C$2,'Measure Scores'!$A:$A,'Measure Scores'!$E:$E))</f>
        <v>8</v>
      </c>
      <c r="D7" s="11">
        <f>RANK(GETPIVOTDATA("[Measures].[Measure Score]",'Facility Measure Scores'!$A$1,"[Facilities].[Facility Name]","[Facilities].[Facility Name].&amp;["&amp;$A7&amp;"]","[Facility Scores].[Measure Name]","[Facility Scores].[Measure Name].&amp;["&amp;D$2&amp;"]"),'Facility Measure Scores'!D$3:D$17,LOOKUP(D$2,'Measure Scores'!$A:$A,'Measure Scores'!$E:$E))</f>
        <v>10</v>
      </c>
      <c r="E7" s="11">
        <f>RANK(GETPIVOTDATA("[Measures].[Measure Score]",'Facility Measure Scores'!$A$1,"[Facilities].[Facility Name]","[Facilities].[Facility Name].&amp;["&amp;$A7&amp;"]","[Facility Scores].[Measure Name]","[Facility Scores].[Measure Name].&amp;["&amp;E$2&amp;"]"),'Facility Measure Scores'!E$3:E$17,LOOKUP(E$2,'Measure Scores'!$A:$A,'Measure Scores'!$E:$E))</f>
        <v>9</v>
      </c>
      <c r="F7" s="11" t="e">
        <f>RANK(GETPIVOTDATA("[Measures].[Measure Score]",'Facility Measure Scores'!$A$1,"[Facilities].[Facility Name]","[Facilities].[Facility Name].&amp;["&amp;$A7&amp;"]","[Facility Scores].[Measure Name]","[Facility Scores].[Measure Name].&amp;["&amp;F$2&amp;"]"),'Facility Measure Scores'!F$3:F$17,LOOKUP(F$2,'Measure Scores'!$A:$A,'Measure Scores'!$E:$E))</f>
        <v>#N/A</v>
      </c>
      <c r="G7" s="11" t="e">
        <f>RANK(GETPIVOTDATA("[Measures].[Measure Score]",'Facility Measure Scores'!$A$1,"[Facilities].[Facility Name]","[Facilities].[Facility Name].&amp;["&amp;$A7&amp;"]","[Facility Scores].[Measure Name]","[Facility Scores].[Measure Name].&amp;["&amp;G$2&amp;"]"),'Facility Measure Scores'!G$3:G$17,LOOKUP(G$2,'Measure Scores'!$A:$A,'Measure Scores'!$E:$E))</f>
        <v>#N/A</v>
      </c>
      <c r="H7" s="11">
        <f>RANK(GETPIVOTDATA("[Measures].[Measure Score]",'Facility Measure Scores'!$A$1,"[Facilities].[Facility Name]","[Facilities].[Facility Name].&amp;["&amp;$A7&amp;"]","[Facility Scores].[Measure Name]","[Facility Scores].[Measure Name].&amp;["&amp;H$2&amp;"]"),'Facility Measure Scores'!H$3:H$17,LOOKUP(H$2,'Measure Scores'!$A:$A,'Measure Scores'!$E:$E))</f>
        <v>12</v>
      </c>
      <c r="I7" s="11">
        <f>RANK(GETPIVOTDATA("[Measures].[Measure Score]",'Facility Measure Scores'!$A$1,"[Facilities].[Facility Name]","[Facilities].[Facility Name].&amp;["&amp;$A7&amp;"]","[Facility Scores].[Measure Name]","[Facility Scores].[Measure Name].&amp;["&amp;I$2&amp;"]"),'Facility Measure Scores'!I$3:I$17,LOOKUP(I$2,'Measure Scores'!$A:$A,'Measure Scores'!$E:$E))</f>
        <v>1</v>
      </c>
      <c r="J7" s="11">
        <f>RANK(GETPIVOTDATA("[Measures].[Measure Score]",'Facility Measure Scores'!$A$1,"[Facilities].[Facility Name]","[Facilities].[Facility Name].&amp;["&amp;$A7&amp;"]","[Facility Scores].[Measure Name]","[Facility Scores].[Measure Name].&amp;["&amp;J$2&amp;"]"),'Facility Measure Scores'!J$3:J$17,LOOKUP(J$2,'Measure Scores'!$A:$A,'Measure Scores'!$E:$E))</f>
        <v>12</v>
      </c>
      <c r="K7" s="11" t="e">
        <f>RANK(GETPIVOTDATA("[Measures].[Measure Score]",'Facility Measure Scores'!$A$1,"[Facilities].[Facility Name]","[Facilities].[Facility Name].&amp;["&amp;$A7&amp;"]","[Facility Scores].[Measure Name]","[Facility Scores].[Measure Name].&amp;["&amp;K$2&amp;"]"),'Facility Measure Scores'!K$3:K$17,LOOKUP(K$2,'Measure Scores'!$A:$A,'Measure Scores'!$E:$E))</f>
        <v>#N/A</v>
      </c>
      <c r="L7" s="11">
        <f>RANK(GETPIVOTDATA("[Measures].[Measure Score]",'Facility Measure Scores'!$A$1,"[Facilities].[Facility Name]","[Facilities].[Facility Name].&amp;["&amp;$A7&amp;"]","[Facility Scores].[Measure Name]","[Facility Scores].[Measure Name].&amp;["&amp;L$2&amp;"]"),'Facility Measure Scores'!L$3:L$17,LOOKUP(L$2,'Measure Scores'!$A:$A,'Measure Scores'!$E:$E))</f>
        <v>1</v>
      </c>
      <c r="M7" s="11" t="e">
        <f>RANK(GETPIVOTDATA("[Measures].[Measure Score]",'Facility Measure Scores'!$A$1,"[Facilities].[Facility Name]","[Facilities].[Facility Name].&amp;["&amp;$A7&amp;"]","[Facility Scores].[Measure Name]","[Facility Scores].[Measure Name].&amp;["&amp;M$2&amp;"]"),'Facility Measure Scores'!M$3:M$17,LOOKUP(M$2,'Measure Scores'!$A:$A,'Measure Scores'!$E:$E))</f>
        <v>#N/A</v>
      </c>
      <c r="N7" s="11">
        <f>RANK(GETPIVOTDATA("[Measures].[Measure Score]",'Facility Measure Scores'!$A$1,"[Facilities].[Facility Name]","[Facilities].[Facility Name].&amp;["&amp;$A7&amp;"]","[Facility Scores].[Measure Name]","[Facility Scores].[Measure Name].&amp;["&amp;N$2&amp;"]"),'Facility Measure Scores'!N$3:N$17,LOOKUP(N$2,'Measure Scores'!$A:$A,'Measure Scores'!$E:$E))</f>
        <v>1</v>
      </c>
      <c r="O7" s="11">
        <f>RANK(GETPIVOTDATA("[Measures].[Measure Score]",'Facility Measure Scores'!$A$1,"[Facilities].[Facility Name]","[Facilities].[Facility Name].&amp;["&amp;$A7&amp;"]","[Facility Scores].[Measure Name]","[Facility Scores].[Measure Name].&amp;["&amp;O$2&amp;"]"),'Facility Measure Scores'!O$3:O$17,LOOKUP(O$2,'Measure Scores'!$A:$A,'Measure Scores'!$E:$E))</f>
        <v>12</v>
      </c>
      <c r="P7" s="11" t="e">
        <f>RANK(GETPIVOTDATA("[Measures].[Measure Score]",'Facility Measure Scores'!$A$1,"[Facilities].[Facility Name]","[Facilities].[Facility Name].&amp;["&amp;$A7&amp;"]","[Facility Scores].[Measure Name]","[Facility Scores].[Measure Name].&amp;["&amp;P$2&amp;"]"),'Facility Measure Scores'!P$3:P$17,LOOKUP(P$2,'Measure Scores'!$A:$A,'Measure Scores'!$E:$E))</f>
        <v>#N/A</v>
      </c>
      <c r="Q7" s="11">
        <f>RANK(GETPIVOTDATA("[Measures].[Measure Score]",'Facility Measure Scores'!$A$1,"[Facilities].[Facility Name]","[Facilities].[Facility Name].&amp;["&amp;$A7&amp;"]","[Facility Scores].[Measure Name]","[Facility Scores].[Measure Name].&amp;["&amp;Q$2&amp;"]"),'Facility Measure Scores'!Q$3:Q$17,LOOKUP(Q$2,'Measure Scores'!$A:$A,'Measure Scores'!$E:$E))</f>
        <v>12</v>
      </c>
      <c r="R7" s="11">
        <f>RANK(GETPIVOTDATA("[Measures].[Measure Score]",'Facility Measure Scores'!$A$1,"[Facilities].[Facility Name]","[Facilities].[Facility Name].&amp;["&amp;$A7&amp;"]","[Facility Scores].[Measure Name]","[Facility Scores].[Measure Name].&amp;["&amp;R$2&amp;"]"),'Facility Measure Scores'!R$3:R$17,LOOKUP(R$2,'Measure Scores'!$A:$A,'Measure Scores'!$E:$E))</f>
        <v>8</v>
      </c>
      <c r="S7" s="11">
        <f>RANK(GETPIVOTDATA("[Measures].[Measure Score]",'Facility Measure Scores'!$A$1,"[Facilities].[Facility Name]","[Facilities].[Facility Name].&amp;["&amp;$A7&amp;"]","[Facility Scores].[Measure Name]","[Facility Scores].[Measure Name].&amp;["&amp;S$2&amp;"]"),'Facility Measure Scores'!S$3:S$17,LOOKUP(S$2,'Measure Scores'!$A:$A,'Measure Scores'!$E:$E))</f>
        <v>3</v>
      </c>
      <c r="T7" s="11">
        <f>RANK(GETPIVOTDATA("[Measures].[Measure Score]",'Facility Measure Scores'!$A$1,"[Facilities].[Facility Name]","[Facilities].[Facility Name].&amp;["&amp;$A7&amp;"]","[Facility Scores].[Measure Name]","[Facility Scores].[Measure Name].&amp;["&amp;T$2&amp;"]"),'Facility Measure Scores'!T$3:T$17,LOOKUP(T$2,'Measure Scores'!$A:$A,'Measure Scores'!$E:$E))</f>
        <v>4</v>
      </c>
      <c r="U7" s="11">
        <f>RANK(GETPIVOTDATA("[Measures].[Measure Score]",'Facility Measure Scores'!$A$1,"[Facilities].[Facility Name]","[Facilities].[Facility Name].&amp;["&amp;$A7&amp;"]","[Facility Scores].[Measure Name]","[Facility Scores].[Measure Name].&amp;["&amp;U$2&amp;"]"),'Facility Measure Scores'!U$3:U$17,LOOKUP(U$2,'Measure Scores'!$A:$A,'Measure Scores'!$E:$E))</f>
        <v>12</v>
      </c>
      <c r="V7" s="11">
        <f>RANK(GETPIVOTDATA("[Measures].[Measure Score]",'Facility Measure Scores'!$A$1,"[Facilities].[Facility Name]","[Facilities].[Facility Name].&amp;["&amp;$A7&amp;"]","[Facility Scores].[Measure Name]","[Facility Scores].[Measure Name].&amp;["&amp;V$2&amp;"]"),'Facility Measure Scores'!V$3:V$17,LOOKUP(V$2,'Measure Scores'!$A:$A,'Measure Scores'!$E:$E))</f>
        <v>12</v>
      </c>
      <c r="W7" s="11">
        <f>RANK(GETPIVOTDATA("[Measures].[Measure Score]",'Facility Measure Scores'!$A$1,"[Facilities].[Facility Name]","[Facilities].[Facility Name].&amp;["&amp;$A7&amp;"]","[Facility Scores].[Measure Name]","[Facility Scores].[Measure Name].&amp;["&amp;W$2&amp;"]"),'Facility Measure Scores'!W$3:W$17,LOOKUP(W$2,'Measure Scores'!$A:$A,'Measure Scores'!$E:$E))</f>
        <v>12</v>
      </c>
      <c r="X7" s="11">
        <f>RANK(GETPIVOTDATA("[Measures].[Measure Score]",'Facility Measure Scores'!$A$1,"[Facilities].[Facility Name]","[Facilities].[Facility Name].&amp;["&amp;$A7&amp;"]","[Facility Scores].[Measure Name]","[Facility Scores].[Measure Name].&amp;["&amp;X$2&amp;"]"),'Facility Measure Scores'!X$3:X$17,LOOKUP(X$2,'Measure Scores'!$A:$A,'Measure Scores'!$E:$E))</f>
        <v>7</v>
      </c>
      <c r="Y7" s="11" t="e">
        <f>RANK(GETPIVOTDATA("[Measures].[Measure Score]",'Facility Measure Scores'!$A$1,"[Facilities].[Facility Name]","[Facilities].[Facility Name].&amp;["&amp;$A7&amp;"]","[Facility Scores].[Measure Name]","[Facility Scores].[Measure Name].&amp;["&amp;Y$2&amp;"]"),'Facility Measure Scores'!Y$3:Y$17,LOOKUP(Y$2,'Measure Scores'!$A:$A,'Measure Scores'!$E:$E))</f>
        <v>#N/A</v>
      </c>
      <c r="Z7" s="11">
        <f>RANK(GETPIVOTDATA("[Measures].[Measure Score]",'Facility Measure Scores'!$A$1,"[Facilities].[Facility Name]","[Facilities].[Facility Name].&amp;["&amp;$A7&amp;"]","[Facility Scores].[Measure Name]","[Facility Scores].[Measure Name].&amp;["&amp;Z$2&amp;"]"),'Facility Measure Scores'!Z$3:Z$17,LOOKUP(Z$2,'Measure Scores'!$A:$A,'Measure Scores'!$E:$E))</f>
        <v>9</v>
      </c>
      <c r="AA7" s="11" t="e">
        <f>RANK(GETPIVOTDATA("[Measures].[Measure Score]",'Facility Measure Scores'!$A$1,"[Facilities].[Facility Name]","[Facilities].[Facility Name].&amp;["&amp;$A7&amp;"]","[Facility Scores].[Measure Name]","[Facility Scores].[Measure Name].&amp;["&amp;AA$2&amp;"]"),'Facility Measure Scores'!AA$3:AA$17,LOOKUP(AA$2,'Measure Scores'!$A:$A,'Measure Scores'!$E:$E))</f>
        <v>#N/A</v>
      </c>
      <c r="AB7" s="11">
        <f>RANK(GETPIVOTDATA("[Measures].[Measure Score]",'Facility Measure Scores'!$A$1,"[Facilities].[Facility Name]","[Facilities].[Facility Name].&amp;["&amp;$A7&amp;"]","[Facility Scores].[Measure Name]","[Facility Scores].[Measure Name].&amp;["&amp;AB$2&amp;"]"),'Facility Measure Scores'!AB$3:AB$17,LOOKUP(AB$2,'Measure Scores'!$A:$A,'Measure Scores'!$E:$E))</f>
        <v>9</v>
      </c>
      <c r="AC7" s="11">
        <f>RANK(GETPIVOTDATA("[Measures].[Measure Score]",'Facility Measure Scores'!$A$1,"[Facilities].[Facility Name]","[Facilities].[Facility Name].&amp;["&amp;$A7&amp;"]","[Facility Scores].[Measure Name]","[Facility Scores].[Measure Name].&amp;["&amp;AC$2&amp;"]"),'Facility Measure Scores'!AC$3:AC$17,LOOKUP(AC$2,'Measure Scores'!$A:$A,'Measure Scores'!$E:$E))</f>
        <v>8</v>
      </c>
      <c r="AD7" s="11" t="e">
        <f>RANK(GETPIVOTDATA("[Measures].[Measure Score]",'Facility Measure Scores'!$A$1,"[Facilities].[Facility Name]","[Facilities].[Facility Name].&amp;["&amp;$A7&amp;"]","[Facility Scores].[Measure Name]","[Facility Scores].[Measure Name].&amp;["&amp;AD$2&amp;"]"),'Facility Measure Scores'!AD$3:AD$17,LOOKUP(AD$2,'Measure Scores'!$A:$A,'Measure Scores'!$E:$E))</f>
        <v>#N/A</v>
      </c>
      <c r="AE7" s="11" t="e">
        <f>RANK(GETPIVOTDATA("[Measures].[Measure Score]",'Facility Measure Scores'!$A$1,"[Facilities].[Facility Name]","[Facilities].[Facility Name].&amp;["&amp;$A7&amp;"]","[Facility Scores].[Measure Name]","[Facility Scores].[Measure Name].&amp;["&amp;AE$2&amp;"]"),'Facility Measure Scores'!AE$3:AE$17,LOOKUP(AE$2,'Measure Scores'!$A:$A,'Measure Scores'!$E:$E))</f>
        <v>#N/A</v>
      </c>
      <c r="AF7" s="11">
        <f>RANK(GETPIVOTDATA("[Measures].[Measure Score]",'Facility Measure Scores'!$A$1,"[Facilities].[Facility Name]","[Facilities].[Facility Name].&amp;["&amp;$A7&amp;"]","[Facility Scores].[Measure Name]","[Facility Scores].[Measure Name].&amp;["&amp;AF$2&amp;"]"),'Facility Measure Scores'!AF$3:AF$17,LOOKUP(AF$2,'Measure Scores'!$A:$A,'Measure Scores'!$E:$E))</f>
        <v>1</v>
      </c>
      <c r="AG7" s="11" t="e">
        <f>RANK(GETPIVOTDATA("[Measures].[Measure Score]",'Facility Measure Scores'!$A$1,"[Facilities].[Facility Name]","[Facilities].[Facility Name].&amp;["&amp;$A7&amp;"]","[Facility Scores].[Measure Name]","[Facility Scores].[Measure Name].&amp;["&amp;AG$2&amp;"]"),'Facility Measure Scores'!AG$3:AG$17,LOOKUP(AG$2,'Measure Scores'!$A:$A,'Measure Scores'!$E:$E))</f>
        <v>#N/A</v>
      </c>
      <c r="AH7" s="11">
        <f>RANK(GETPIVOTDATA("[Measures].[Measure Score]",'Facility Measure Scores'!$A$1,"[Facilities].[Facility Name]","[Facilities].[Facility Name].&amp;["&amp;$A7&amp;"]","[Facility Scores].[Measure Name]","[Facility Scores].[Measure Name].&amp;["&amp;AH$2&amp;"]"),'Facility Measure Scores'!AH$3:AH$17,LOOKUP(AH$2,'Measure Scores'!$A:$A,'Measure Scores'!$E:$E))</f>
        <v>1</v>
      </c>
      <c r="AI7" s="11">
        <f>RANK(GETPIVOTDATA("[Measures].[Measure Score]",'Facility Measure Scores'!$A$1,"[Facilities].[Facility Name]","[Facilities].[Facility Name].&amp;["&amp;$A7&amp;"]","[Facility Scores].[Measure Name]","[Facility Scores].[Measure Name].&amp;["&amp;AI$2&amp;"]"),'Facility Measure Scores'!AI$3:AI$17,LOOKUP(AI$2,'Measure Scores'!$A:$A,'Measure Scores'!$E:$E))</f>
        <v>12</v>
      </c>
      <c r="AJ7" s="11">
        <f>RANK(GETPIVOTDATA("[Measures].[Measure Score]",'Facility Measure Scores'!$A$1,"[Facilities].[Facility Name]","[Facilities].[Facility Name].&amp;["&amp;$A7&amp;"]","[Facility Scores].[Measure Name]","[Facility Scores].[Measure Name].&amp;["&amp;AJ$2&amp;"]"),'Facility Measure Scores'!AJ$3:AJ$17,LOOKUP(AJ$2,'Measure Scores'!$A:$A,'Measure Scores'!$E:$E))</f>
        <v>12</v>
      </c>
      <c r="AK7" s="11" t="e">
        <f>RANK(GETPIVOTDATA("[Measures].[Measure Score]",'Facility Measure Scores'!$A$1,"[Facilities].[Facility Name]","[Facilities].[Facility Name].&amp;["&amp;$A7&amp;"]","[Facility Scores].[Measure Name]","[Facility Scores].[Measure Name].&amp;["&amp;AK$2&amp;"]"),'Facility Measure Scores'!AK$3:AK$17,LOOKUP(AK$2,'Measure Scores'!$A:$A,'Measure Scores'!$E:$E))</f>
        <v>#N/A</v>
      </c>
      <c r="AL7" s="11">
        <f>RANK(GETPIVOTDATA("[Measures].[Measure Score]",'Facility Measure Scores'!$A$1,"[Facilities].[Facility Name]","[Facilities].[Facility Name].&amp;["&amp;$A7&amp;"]","[Facility Scores].[Measure Name]","[Facility Scores].[Measure Name].&amp;["&amp;AL$2&amp;"]"),'Facility Measure Scores'!AL$3:AL$17,LOOKUP(AL$2,'Measure Scores'!$A:$A,'Measure Scores'!$E:$E))</f>
        <v>5</v>
      </c>
      <c r="AM7" s="11">
        <f>RANK(GETPIVOTDATA("[Measures].[Measure Score]",'Facility Measure Scores'!$A$1,"[Facilities].[Facility Name]","[Facilities].[Facility Name].&amp;["&amp;$A7&amp;"]","[Facility Scores].[Measure Name]","[Facility Scores].[Measure Name].&amp;["&amp;AM$2&amp;"]"),'Facility Measure Scores'!AM$3:AM$17,LOOKUP(AM$2,'Measure Scores'!$A:$A,'Measure Scores'!$E:$E))</f>
        <v>6</v>
      </c>
      <c r="AN7" s="11">
        <f>RANK(GETPIVOTDATA("[Measures].[Measure Score]",'Facility Measure Scores'!$A$1,"[Facilities].[Facility Name]","[Facilities].[Facility Name].&amp;["&amp;$A7&amp;"]","[Facility Scores].[Measure Name]","[Facility Scores].[Measure Name].&amp;["&amp;AN$2&amp;"]"),'Facility Measure Scores'!AN$3:AN$17,LOOKUP(AN$2,'Measure Scores'!$A:$A,'Measure Scores'!$E:$E))</f>
        <v>9</v>
      </c>
      <c r="AO7" s="11">
        <f>RANK(GETPIVOTDATA("[Measures].[Measure Score]",'Facility Measure Scores'!$A$1,"[Facilities].[Facility Name]","[Facilities].[Facility Name].&amp;["&amp;$A7&amp;"]","[Facility Scores].[Measure Name]","[Facility Scores].[Measure Name].&amp;["&amp;AO$2&amp;"]"),'Facility Measure Scores'!AO$3:AO$17,LOOKUP(AO$2,'Measure Scores'!$A:$A,'Measure Scores'!$E:$E))</f>
        <v>4</v>
      </c>
      <c r="AP7" s="11">
        <f>RANK(GETPIVOTDATA("[Measures].[Measure Score]",'Facility Measure Scores'!$A$1,"[Facilities].[Facility Name]","[Facilities].[Facility Name].&amp;["&amp;$A7&amp;"]","[Facility Scores].[Measure Name]","[Facility Scores].[Measure Name].&amp;["&amp;AP$2&amp;"]"),'Facility Measure Scores'!AP$3:AP$17,LOOKUP(AP$2,'Measure Scores'!$A:$A,'Measure Scores'!$E:$E))</f>
        <v>6</v>
      </c>
      <c r="AQ7" s="11">
        <f>RANK(GETPIVOTDATA("[Measures].[Measure Score]",'Facility Measure Scores'!$A$1,"[Facilities].[Facility Name]","[Facilities].[Facility Name].&amp;["&amp;$A7&amp;"]","[Facility Scores].[Measure Name]","[Facility Scores].[Measure Name].&amp;["&amp;AQ$2&amp;"]"),'Facility Measure Scores'!AQ$3:AQ$17,LOOKUP(AQ$2,'Measure Scores'!$A:$A,'Measure Scores'!$E:$E))</f>
        <v>6</v>
      </c>
      <c r="AR7" s="11">
        <f>RANK(GETPIVOTDATA("[Measures].[Measure Score]",'Facility Measure Scores'!$A$1,"[Facilities].[Facility Name]","[Facilities].[Facility Name].&amp;["&amp;$A7&amp;"]","[Facility Scores].[Measure Name]","[Facility Scores].[Measure Name].&amp;["&amp;AR$2&amp;"]"),'Facility Measure Scores'!AR$3:AR$17,LOOKUP(AR$2,'Measure Scores'!$A:$A,'Measure Scores'!$E:$E))</f>
        <v>7</v>
      </c>
      <c r="AS7" s="11" t="e">
        <f>RANK(GETPIVOTDATA("[Measures].[Measure Score]",'Facility Measure Scores'!$A$1,"[Facilities].[Facility Name]","[Facilities].[Facility Name].&amp;["&amp;$A7&amp;"]","[Facility Scores].[Measure Name]","[Facility Scores].[Measure Name].&amp;["&amp;AS$2&amp;"]"),'Facility Measure Scores'!AS$3:AS$17,LOOKUP(AS$2,'Measure Scores'!$A:$A,'Measure Scores'!$E:$E))</f>
        <v>#N/A</v>
      </c>
      <c r="AT7" s="11" t="e">
        <f>RANK(GETPIVOTDATA("[Measures].[Measure Score]",'Facility Measure Scores'!$A$1,"[Facilities].[Facility Name]","[Facilities].[Facility Name].&amp;["&amp;$A7&amp;"]","[Facility Scores].[Measure Name]","[Facility Scores].[Measure Name].&amp;["&amp;AT$2&amp;"]"),'Facility Measure Scores'!AT$3:AT$17,LOOKUP(AT$2,'Measure Scores'!$A:$A,'Measure Scores'!$E:$E))</f>
        <v>#N/A</v>
      </c>
      <c r="AU7" s="11">
        <f>RANK(GETPIVOTDATA("[Measures].[Measure Score]",'Facility Measure Scores'!$A$1,"[Facilities].[Facility Name]","[Facilities].[Facility Name].&amp;["&amp;$A7&amp;"]","[Facility Scores].[Measure Name]","[Facility Scores].[Measure Name].&amp;["&amp;AU$2&amp;"]"),'Facility Measure Scores'!AU$3:AU$17,LOOKUP(AU$2,'Measure Scores'!$A:$A,'Measure Scores'!$E:$E))</f>
        <v>10</v>
      </c>
      <c r="AV7" s="11">
        <f>RANK(GETPIVOTDATA("[Measures].[Measure Score]",'Facility Measure Scores'!$A$1,"[Facilities].[Facility Name]","[Facilities].[Facility Name].&amp;["&amp;$A7&amp;"]","[Facility Scores].[Measure Name]","[Facility Scores].[Measure Name].&amp;["&amp;AV$2&amp;"]"),'Facility Measure Scores'!AV$3:AV$17,LOOKUP(AV$2,'Measure Scores'!$A:$A,'Measure Scores'!$E:$E))</f>
        <v>1</v>
      </c>
      <c r="AW7" s="11">
        <f>RANK(GETPIVOTDATA("[Measures].[Measure Score]",'Facility Measure Scores'!$A$1,"[Facilities].[Facility Name]","[Facilities].[Facility Name].&amp;["&amp;$A7&amp;"]","[Facility Scores].[Measure Name]","[Facility Scores].[Measure Name].&amp;["&amp;AW$2&amp;"]"),'Facility Measure Scores'!AW$3:AW$17,LOOKUP(AW$2,'Measure Scores'!$A:$A,'Measure Scores'!$E:$E))</f>
        <v>10</v>
      </c>
      <c r="AX7" s="11" t="e">
        <f>RANK(GETPIVOTDATA("[Measures].[Measure Score]",'Facility Measure Scores'!$A$1,"[Facilities].[Facility Name]","[Facilities].[Facility Name].&amp;["&amp;$A7&amp;"]","[Facility Scores].[Measure Name]","[Facility Scores].[Measure Name].&amp;["&amp;AX$2&amp;"]"),'Facility Measure Scores'!AX$3:AX$17,LOOKUP(AX$2,'Measure Scores'!$A:$A,'Measure Scores'!$E:$E))</f>
        <v>#N/A</v>
      </c>
      <c r="AY7" s="11" t="e">
        <f>RANK(GETPIVOTDATA("[Measures].[Measure Score]",'Facility Measure Scores'!$A$1,"[Facilities].[Facility Name]","[Facilities].[Facility Name].&amp;["&amp;$A7&amp;"]","[Facility Scores].[Measure Name]","[Facility Scores].[Measure Name].&amp;["&amp;AY$2&amp;"]"),'Facility Measure Scores'!AY$3:AY$17,LOOKUP(AY$2,'Measure Scores'!$A:$A,'Measure Scores'!$E:$E))</f>
        <v>#N/A</v>
      </c>
      <c r="AZ7" s="11" t="e">
        <f>RANK(GETPIVOTDATA("[Measures].[Measure Score]",'Facility Measure Scores'!$A$1,"[Facilities].[Facility Name]","[Facilities].[Facility Name].&amp;["&amp;$A7&amp;"]","[Facility Scores].[Measure Name]","[Facility Scores].[Measure Name].&amp;["&amp;AZ$2&amp;"]"),'Facility Measure Scores'!AZ$3:AZ$17,LOOKUP(AZ$2,'Measure Scores'!$A:$A,'Measure Scores'!$E:$E))</f>
        <v>#N/A</v>
      </c>
      <c r="BA7" s="11">
        <f>RANK(GETPIVOTDATA("[Measures].[Measure Score]",'Facility Measure Scores'!$A$1,"[Facilities].[Facility Name]","[Facilities].[Facility Name].&amp;["&amp;$A7&amp;"]","[Facility Scores].[Measure Name]","[Facility Scores].[Measure Name].&amp;["&amp;BA$2&amp;"]"),'Facility Measure Scores'!BA$3:BA$17,LOOKUP(BA$2,'Measure Scores'!$A:$A,'Measure Scores'!$E:$E))</f>
        <v>12</v>
      </c>
      <c r="BB7" s="11">
        <f>RANK(GETPIVOTDATA("[Measures].[Measure Score]",'Facility Measure Scores'!$A$1,"[Facilities].[Facility Name]","[Facilities].[Facility Name].&amp;["&amp;$A7&amp;"]","[Facility Scores].[Measure Name]","[Facility Scores].[Measure Name].&amp;["&amp;BB$2&amp;"]"),'Facility Measure Scores'!BB$3:BB$17,LOOKUP(BB$2,'Measure Scores'!$A:$A,'Measure Scores'!$E:$E))</f>
        <v>1</v>
      </c>
      <c r="BC7" s="11">
        <f>RANK(GETPIVOTDATA("[Measures].[Measure Score]",'Facility Measure Scores'!$A$1,"[Facilities].[Facility Name]","[Facilities].[Facility Name].&amp;["&amp;$A7&amp;"]","[Facility Scores].[Measure Name]","[Facility Scores].[Measure Name].&amp;["&amp;BC$2&amp;"]"),'Facility Measure Scores'!BC$3:BC$17,LOOKUP(BC$2,'Measure Scores'!$A:$A,'Measure Scores'!$E:$E))</f>
        <v>12</v>
      </c>
      <c r="BD7" s="11" t="e">
        <f>RANK(GETPIVOTDATA("[Measures].[Measure Score]",'Facility Measure Scores'!$A$1,"[Facilities].[Facility Name]","[Facilities].[Facility Name].&amp;["&amp;$A7&amp;"]","[Facility Scores].[Measure Name]","[Facility Scores].[Measure Name].&amp;["&amp;BD$2&amp;"]"),'Facility Measure Scores'!BD$3:BD$17,LOOKUP(BD$2,'Measure Scores'!$A:$A,'Measure Scores'!$E:$E))</f>
        <v>#N/A</v>
      </c>
    </row>
    <row r="8" spans="1:56" x14ac:dyDescent="0.45">
      <c r="A8" s="2" t="s">
        <v>63</v>
      </c>
      <c r="B8" s="11">
        <f>RANK(GETPIVOTDATA("[Measures].[Measure Score]",'Facility Measure Scores'!$A$1,"[Facilities].[Facility Name]","[Facilities].[Facility Name].&amp;["&amp;$A8&amp;"]","[Facility Scores].[Measure Name]","[Facility Scores].[Measure Name].&amp;["&amp;B$2&amp;"]"),'Facility Measure Scores'!B$3:B$17,LOOKUP(B$2,'Measure Scores'!$A:$A,'Measure Scores'!$E:$E))</f>
        <v>2</v>
      </c>
      <c r="C8" s="11">
        <f>RANK(GETPIVOTDATA("[Measures].[Measure Score]",'Facility Measure Scores'!$A$1,"[Facilities].[Facility Name]","[Facilities].[Facility Name].&amp;["&amp;$A8&amp;"]","[Facility Scores].[Measure Name]","[Facility Scores].[Measure Name].&amp;["&amp;C$2&amp;"]"),'Facility Measure Scores'!C$3:C$17,LOOKUP(C$2,'Measure Scores'!$A:$A,'Measure Scores'!$E:$E))</f>
        <v>1</v>
      </c>
      <c r="D8" s="11">
        <f>RANK(GETPIVOTDATA("[Measures].[Measure Score]",'Facility Measure Scores'!$A$1,"[Facilities].[Facility Name]","[Facilities].[Facility Name].&amp;["&amp;$A8&amp;"]","[Facility Scores].[Measure Name]","[Facility Scores].[Measure Name].&amp;["&amp;D$2&amp;"]"),'Facility Measure Scores'!D$3:D$17,LOOKUP(D$2,'Measure Scores'!$A:$A,'Measure Scores'!$E:$E))</f>
        <v>2</v>
      </c>
      <c r="E8" s="11">
        <f>RANK(GETPIVOTDATA("[Measures].[Measure Score]",'Facility Measure Scores'!$A$1,"[Facilities].[Facility Name]","[Facilities].[Facility Name].&amp;["&amp;$A8&amp;"]","[Facility Scores].[Measure Name]","[Facility Scores].[Measure Name].&amp;["&amp;E$2&amp;"]"),'Facility Measure Scores'!E$3:E$17,LOOKUP(E$2,'Measure Scores'!$A:$A,'Measure Scores'!$E:$E))</f>
        <v>1</v>
      </c>
      <c r="F8" s="11">
        <f>RANK(GETPIVOTDATA("[Measures].[Measure Score]",'Facility Measure Scores'!$A$1,"[Facilities].[Facility Name]","[Facilities].[Facility Name].&amp;["&amp;$A8&amp;"]","[Facility Scores].[Measure Name]","[Facility Scores].[Measure Name].&amp;["&amp;F$2&amp;"]"),'Facility Measure Scores'!F$3:F$17,LOOKUP(F$2,'Measure Scores'!$A:$A,'Measure Scores'!$E:$E))</f>
        <v>5</v>
      </c>
      <c r="G8" s="11">
        <f>RANK(GETPIVOTDATA("[Measures].[Measure Score]",'Facility Measure Scores'!$A$1,"[Facilities].[Facility Name]","[Facilities].[Facility Name].&amp;["&amp;$A8&amp;"]","[Facility Scores].[Measure Name]","[Facility Scores].[Measure Name].&amp;["&amp;G$2&amp;"]"),'Facility Measure Scores'!G$3:G$17,LOOKUP(G$2,'Measure Scores'!$A:$A,'Measure Scores'!$E:$E))</f>
        <v>7</v>
      </c>
      <c r="H8" s="11">
        <f>RANK(GETPIVOTDATA("[Measures].[Measure Score]",'Facility Measure Scores'!$A$1,"[Facilities].[Facility Name]","[Facilities].[Facility Name].&amp;["&amp;$A8&amp;"]","[Facility Scores].[Measure Name]","[Facility Scores].[Measure Name].&amp;["&amp;H$2&amp;"]"),'Facility Measure Scores'!H$3:H$17,LOOKUP(H$2,'Measure Scores'!$A:$A,'Measure Scores'!$E:$E))</f>
        <v>1</v>
      </c>
      <c r="I8" s="11">
        <f>RANK(GETPIVOTDATA("[Measures].[Measure Score]",'Facility Measure Scores'!$A$1,"[Facilities].[Facility Name]","[Facilities].[Facility Name].&amp;["&amp;$A8&amp;"]","[Facility Scores].[Measure Name]","[Facility Scores].[Measure Name].&amp;["&amp;I$2&amp;"]"),'Facility Measure Scores'!I$3:I$17,LOOKUP(I$2,'Measure Scores'!$A:$A,'Measure Scores'!$E:$E))</f>
        <v>14</v>
      </c>
      <c r="J8" s="11">
        <f>RANK(GETPIVOTDATA("[Measures].[Measure Score]",'Facility Measure Scores'!$A$1,"[Facilities].[Facility Name]","[Facilities].[Facility Name].&amp;["&amp;$A8&amp;"]","[Facility Scores].[Measure Name]","[Facility Scores].[Measure Name].&amp;["&amp;J$2&amp;"]"),'Facility Measure Scores'!J$3:J$17,LOOKUP(J$2,'Measure Scores'!$A:$A,'Measure Scores'!$E:$E))</f>
        <v>1</v>
      </c>
      <c r="K8" s="11">
        <f>RANK(GETPIVOTDATA("[Measures].[Measure Score]",'Facility Measure Scores'!$A$1,"[Facilities].[Facility Name]","[Facilities].[Facility Name].&amp;["&amp;$A8&amp;"]","[Facility Scores].[Measure Name]","[Facility Scores].[Measure Name].&amp;["&amp;K$2&amp;"]"),'Facility Measure Scores'!K$3:K$17,LOOKUP(K$2,'Measure Scores'!$A:$A,'Measure Scores'!$E:$E))</f>
        <v>2</v>
      </c>
      <c r="L8" s="11">
        <f>RANK(GETPIVOTDATA("[Measures].[Measure Score]",'Facility Measure Scores'!$A$1,"[Facilities].[Facility Name]","[Facilities].[Facility Name].&amp;["&amp;$A8&amp;"]","[Facility Scores].[Measure Name]","[Facility Scores].[Measure Name].&amp;["&amp;L$2&amp;"]"),'Facility Measure Scores'!L$3:L$17,LOOKUP(L$2,'Measure Scores'!$A:$A,'Measure Scores'!$E:$E))</f>
        <v>6</v>
      </c>
      <c r="M8" s="11">
        <f>RANK(GETPIVOTDATA("[Measures].[Measure Score]",'Facility Measure Scores'!$A$1,"[Facilities].[Facility Name]","[Facilities].[Facility Name].&amp;["&amp;$A8&amp;"]","[Facility Scores].[Measure Name]","[Facility Scores].[Measure Name].&amp;["&amp;M$2&amp;"]"),'Facility Measure Scores'!M$3:M$17,LOOKUP(M$2,'Measure Scores'!$A:$A,'Measure Scores'!$E:$E))</f>
        <v>7</v>
      </c>
      <c r="N8" s="11">
        <f>RANK(GETPIVOTDATA("[Measures].[Measure Score]",'Facility Measure Scores'!$A$1,"[Facilities].[Facility Name]","[Facilities].[Facility Name].&amp;["&amp;$A8&amp;"]","[Facility Scores].[Measure Name]","[Facility Scores].[Measure Name].&amp;["&amp;N$2&amp;"]"),'Facility Measure Scores'!N$3:N$17,LOOKUP(N$2,'Measure Scores'!$A:$A,'Measure Scores'!$E:$E))</f>
        <v>14</v>
      </c>
      <c r="O8" s="11">
        <f>RANK(GETPIVOTDATA("[Measures].[Measure Score]",'Facility Measure Scores'!$A$1,"[Facilities].[Facility Name]","[Facilities].[Facility Name].&amp;["&amp;$A8&amp;"]","[Facility Scores].[Measure Name]","[Facility Scores].[Measure Name].&amp;["&amp;O$2&amp;"]"),'Facility Measure Scores'!O$3:O$17,LOOKUP(O$2,'Measure Scores'!$A:$A,'Measure Scores'!$E:$E))</f>
        <v>1</v>
      </c>
      <c r="P8" s="11">
        <f>RANK(GETPIVOTDATA("[Measures].[Measure Score]",'Facility Measure Scores'!$A$1,"[Facilities].[Facility Name]","[Facilities].[Facility Name].&amp;["&amp;$A8&amp;"]","[Facility Scores].[Measure Name]","[Facility Scores].[Measure Name].&amp;["&amp;P$2&amp;"]"),'Facility Measure Scores'!P$3:P$17,LOOKUP(P$2,'Measure Scores'!$A:$A,'Measure Scores'!$E:$E))</f>
        <v>2</v>
      </c>
      <c r="Q8" s="11">
        <f>RANK(GETPIVOTDATA("[Measures].[Measure Score]",'Facility Measure Scores'!$A$1,"[Facilities].[Facility Name]","[Facilities].[Facility Name].&amp;["&amp;$A8&amp;"]","[Facility Scores].[Measure Name]","[Facility Scores].[Measure Name].&amp;["&amp;Q$2&amp;"]"),'Facility Measure Scores'!Q$3:Q$17,LOOKUP(Q$2,'Measure Scores'!$A:$A,'Measure Scores'!$E:$E))</f>
        <v>1</v>
      </c>
      <c r="R8" s="11">
        <f>RANK(GETPIVOTDATA("[Measures].[Measure Score]",'Facility Measure Scores'!$A$1,"[Facilities].[Facility Name]","[Facilities].[Facility Name].&amp;["&amp;$A8&amp;"]","[Facility Scores].[Measure Name]","[Facility Scores].[Measure Name].&amp;["&amp;R$2&amp;"]"),'Facility Measure Scores'!R$3:R$17,LOOKUP(R$2,'Measure Scores'!$A:$A,'Measure Scores'!$E:$E))</f>
        <v>5</v>
      </c>
      <c r="S8" s="11">
        <f>RANK(GETPIVOTDATA("[Measures].[Measure Score]",'Facility Measure Scores'!$A$1,"[Facilities].[Facility Name]","[Facilities].[Facility Name].&amp;["&amp;$A8&amp;"]","[Facility Scores].[Measure Name]","[Facility Scores].[Measure Name].&amp;["&amp;S$2&amp;"]"),'Facility Measure Scores'!S$3:S$17,LOOKUP(S$2,'Measure Scores'!$A:$A,'Measure Scores'!$E:$E))</f>
        <v>9</v>
      </c>
      <c r="T8" s="11">
        <f>RANK(GETPIVOTDATA("[Measures].[Measure Score]",'Facility Measure Scores'!$A$1,"[Facilities].[Facility Name]","[Facilities].[Facility Name].&amp;["&amp;$A8&amp;"]","[Facility Scores].[Measure Name]","[Facility Scores].[Measure Name].&amp;["&amp;T$2&amp;"]"),'Facility Measure Scores'!T$3:T$17,LOOKUP(T$2,'Measure Scores'!$A:$A,'Measure Scores'!$E:$E))</f>
        <v>14</v>
      </c>
      <c r="U8" s="11">
        <f>RANK(GETPIVOTDATA("[Measures].[Measure Score]",'Facility Measure Scores'!$A$1,"[Facilities].[Facility Name]","[Facilities].[Facility Name].&amp;["&amp;$A8&amp;"]","[Facility Scores].[Measure Name]","[Facility Scores].[Measure Name].&amp;["&amp;U$2&amp;"]"),'Facility Measure Scores'!U$3:U$17,LOOKUP(U$2,'Measure Scores'!$A:$A,'Measure Scores'!$E:$E))</f>
        <v>1</v>
      </c>
      <c r="V8" s="11">
        <f>RANK(GETPIVOTDATA("[Measures].[Measure Score]",'Facility Measure Scores'!$A$1,"[Facilities].[Facility Name]","[Facilities].[Facility Name].&amp;["&amp;$A8&amp;"]","[Facility Scores].[Measure Name]","[Facility Scores].[Measure Name].&amp;["&amp;V$2&amp;"]"),'Facility Measure Scores'!V$3:V$17,LOOKUP(V$2,'Measure Scores'!$A:$A,'Measure Scores'!$E:$E))</f>
        <v>1</v>
      </c>
      <c r="W8" s="11">
        <f>RANK(GETPIVOTDATA("[Measures].[Measure Score]",'Facility Measure Scores'!$A$1,"[Facilities].[Facility Name]","[Facilities].[Facility Name].&amp;["&amp;$A8&amp;"]","[Facility Scores].[Measure Name]","[Facility Scores].[Measure Name].&amp;["&amp;W$2&amp;"]"),'Facility Measure Scores'!W$3:W$17,LOOKUP(W$2,'Measure Scores'!$A:$A,'Measure Scores'!$E:$E))</f>
        <v>2</v>
      </c>
      <c r="X8" s="11">
        <f>RANK(GETPIVOTDATA("[Measures].[Measure Score]",'Facility Measure Scores'!$A$1,"[Facilities].[Facility Name]","[Facilities].[Facility Name].&amp;["&amp;$A8&amp;"]","[Facility Scores].[Measure Name]","[Facility Scores].[Measure Name].&amp;["&amp;X$2&amp;"]"),'Facility Measure Scores'!X$3:X$17,LOOKUP(X$2,'Measure Scores'!$A:$A,'Measure Scores'!$E:$E))</f>
        <v>14</v>
      </c>
      <c r="Y8" s="11">
        <f>RANK(GETPIVOTDATA("[Measures].[Measure Score]",'Facility Measure Scores'!$A$1,"[Facilities].[Facility Name]","[Facilities].[Facility Name].&amp;["&amp;$A8&amp;"]","[Facility Scores].[Measure Name]","[Facility Scores].[Measure Name].&amp;["&amp;Y$2&amp;"]"),'Facility Measure Scores'!Y$3:Y$17,LOOKUP(Y$2,'Measure Scores'!$A:$A,'Measure Scores'!$E:$E))</f>
        <v>1</v>
      </c>
      <c r="Z8" s="11">
        <f>RANK(GETPIVOTDATA("[Measures].[Measure Score]",'Facility Measure Scores'!$A$1,"[Facilities].[Facility Name]","[Facilities].[Facility Name].&amp;["&amp;$A8&amp;"]","[Facility Scores].[Measure Name]","[Facility Scores].[Measure Name].&amp;["&amp;Z$2&amp;"]"),'Facility Measure Scores'!Z$3:Z$17,LOOKUP(Z$2,'Measure Scores'!$A:$A,'Measure Scores'!$E:$E))</f>
        <v>2</v>
      </c>
      <c r="AA8" s="11">
        <f>RANK(GETPIVOTDATA("[Measures].[Measure Score]",'Facility Measure Scores'!$A$1,"[Facilities].[Facility Name]","[Facilities].[Facility Name].&amp;["&amp;$A8&amp;"]","[Facility Scores].[Measure Name]","[Facility Scores].[Measure Name].&amp;["&amp;AA$2&amp;"]"),'Facility Measure Scores'!AA$3:AA$17,LOOKUP(AA$2,'Measure Scores'!$A:$A,'Measure Scores'!$E:$E))</f>
        <v>4</v>
      </c>
      <c r="AB8" s="11">
        <f>RANK(GETPIVOTDATA("[Measures].[Measure Score]",'Facility Measure Scores'!$A$1,"[Facilities].[Facility Name]","[Facilities].[Facility Name].&amp;["&amp;$A8&amp;"]","[Facility Scores].[Measure Name]","[Facility Scores].[Measure Name].&amp;["&amp;AB$2&amp;"]"),'Facility Measure Scores'!AB$3:AB$17,LOOKUP(AB$2,'Measure Scores'!$A:$A,'Measure Scores'!$E:$E))</f>
        <v>2</v>
      </c>
      <c r="AC8" s="11">
        <f>RANK(GETPIVOTDATA("[Measures].[Measure Score]",'Facility Measure Scores'!$A$1,"[Facilities].[Facility Name]","[Facilities].[Facility Name].&amp;["&amp;$A8&amp;"]","[Facility Scores].[Measure Name]","[Facility Scores].[Measure Name].&amp;["&amp;AC$2&amp;"]"),'Facility Measure Scores'!AC$3:AC$17,LOOKUP(AC$2,'Measure Scores'!$A:$A,'Measure Scores'!$E:$E))</f>
        <v>3</v>
      </c>
      <c r="AD8" s="11">
        <f>RANK(GETPIVOTDATA("[Measures].[Measure Score]",'Facility Measure Scores'!$A$1,"[Facilities].[Facility Name]","[Facilities].[Facility Name].&amp;["&amp;$A8&amp;"]","[Facility Scores].[Measure Name]","[Facility Scores].[Measure Name].&amp;["&amp;AD$2&amp;"]"),'Facility Measure Scores'!AD$3:AD$17,LOOKUP(AD$2,'Measure Scores'!$A:$A,'Measure Scores'!$E:$E))</f>
        <v>9</v>
      </c>
      <c r="AE8" s="11">
        <f>RANK(GETPIVOTDATA("[Measures].[Measure Score]",'Facility Measure Scores'!$A$1,"[Facilities].[Facility Name]","[Facilities].[Facility Name].&amp;["&amp;$A8&amp;"]","[Facility Scores].[Measure Name]","[Facility Scores].[Measure Name].&amp;["&amp;AE$2&amp;"]"),'Facility Measure Scores'!AE$3:AE$17,LOOKUP(AE$2,'Measure Scores'!$A:$A,'Measure Scores'!$E:$E))</f>
        <v>9</v>
      </c>
      <c r="AF8" s="11">
        <f>RANK(GETPIVOTDATA("[Measures].[Measure Score]",'Facility Measure Scores'!$A$1,"[Facilities].[Facility Name]","[Facilities].[Facility Name].&amp;["&amp;$A8&amp;"]","[Facility Scores].[Measure Name]","[Facility Scores].[Measure Name].&amp;["&amp;AF$2&amp;"]"),'Facility Measure Scores'!AF$3:AF$17,LOOKUP(AF$2,'Measure Scores'!$A:$A,'Measure Scores'!$E:$E))</f>
        <v>6</v>
      </c>
      <c r="AG8" s="11">
        <f>RANK(GETPIVOTDATA("[Measures].[Measure Score]",'Facility Measure Scores'!$A$1,"[Facilities].[Facility Name]","[Facilities].[Facility Name].&amp;["&amp;$A8&amp;"]","[Facility Scores].[Measure Name]","[Facility Scores].[Measure Name].&amp;["&amp;AG$2&amp;"]"),'Facility Measure Scores'!AG$3:AG$17,LOOKUP(AG$2,'Measure Scores'!$A:$A,'Measure Scores'!$E:$E))</f>
        <v>5</v>
      </c>
      <c r="AH8" s="11">
        <f>RANK(GETPIVOTDATA("[Measures].[Measure Score]",'Facility Measure Scores'!$A$1,"[Facilities].[Facility Name]","[Facilities].[Facility Name].&amp;["&amp;$A8&amp;"]","[Facility Scores].[Measure Name]","[Facility Scores].[Measure Name].&amp;["&amp;AH$2&amp;"]"),'Facility Measure Scores'!AH$3:AH$17,LOOKUP(AH$2,'Measure Scores'!$A:$A,'Measure Scores'!$E:$E))</f>
        <v>14</v>
      </c>
      <c r="AI8" s="11">
        <f>RANK(GETPIVOTDATA("[Measures].[Measure Score]",'Facility Measure Scores'!$A$1,"[Facilities].[Facility Name]","[Facilities].[Facility Name].&amp;["&amp;$A8&amp;"]","[Facility Scores].[Measure Name]","[Facility Scores].[Measure Name].&amp;["&amp;AI$2&amp;"]"),'Facility Measure Scores'!AI$3:AI$17,LOOKUP(AI$2,'Measure Scores'!$A:$A,'Measure Scores'!$E:$E))</f>
        <v>1</v>
      </c>
      <c r="AJ8" s="11">
        <f>RANK(GETPIVOTDATA("[Measures].[Measure Score]",'Facility Measure Scores'!$A$1,"[Facilities].[Facility Name]","[Facilities].[Facility Name].&amp;["&amp;$A8&amp;"]","[Facility Scores].[Measure Name]","[Facility Scores].[Measure Name].&amp;["&amp;AJ$2&amp;"]"),'Facility Measure Scores'!AJ$3:AJ$17,LOOKUP(AJ$2,'Measure Scores'!$A:$A,'Measure Scores'!$E:$E))</f>
        <v>1</v>
      </c>
      <c r="AK8" s="11">
        <f>RANK(GETPIVOTDATA("[Measures].[Measure Score]",'Facility Measure Scores'!$A$1,"[Facilities].[Facility Name]","[Facilities].[Facility Name].&amp;["&amp;$A8&amp;"]","[Facility Scores].[Measure Name]","[Facility Scores].[Measure Name].&amp;["&amp;AK$2&amp;"]"),'Facility Measure Scores'!AK$3:AK$17,LOOKUP(AK$2,'Measure Scores'!$A:$A,'Measure Scores'!$E:$E))</f>
        <v>2</v>
      </c>
      <c r="AL8" s="11">
        <f>RANK(GETPIVOTDATA("[Measures].[Measure Score]",'Facility Measure Scores'!$A$1,"[Facilities].[Facility Name]","[Facilities].[Facility Name].&amp;["&amp;$A8&amp;"]","[Facility Scores].[Measure Name]","[Facility Scores].[Measure Name].&amp;["&amp;AL$2&amp;"]"),'Facility Measure Scores'!AL$3:AL$17,LOOKUP(AL$2,'Measure Scores'!$A:$A,'Measure Scores'!$E:$E))</f>
        <v>14</v>
      </c>
      <c r="AM8" s="11">
        <f>RANK(GETPIVOTDATA("[Measures].[Measure Score]",'Facility Measure Scores'!$A$1,"[Facilities].[Facility Name]","[Facilities].[Facility Name].&amp;["&amp;$A8&amp;"]","[Facility Scores].[Measure Name]","[Facility Scores].[Measure Name].&amp;["&amp;AM$2&amp;"]"),'Facility Measure Scores'!AM$3:AM$17,LOOKUP(AM$2,'Measure Scores'!$A:$A,'Measure Scores'!$E:$E))</f>
        <v>14</v>
      </c>
      <c r="AN8" s="11">
        <f>RANK(GETPIVOTDATA("[Measures].[Measure Score]",'Facility Measure Scores'!$A$1,"[Facilities].[Facility Name]","[Facilities].[Facility Name].&amp;["&amp;$A8&amp;"]","[Facility Scores].[Measure Name]","[Facility Scores].[Measure Name].&amp;["&amp;AN$2&amp;"]"),'Facility Measure Scores'!AN$3:AN$17,LOOKUP(AN$2,'Measure Scores'!$A:$A,'Measure Scores'!$E:$E))</f>
        <v>14</v>
      </c>
      <c r="AO8" s="11">
        <f>RANK(GETPIVOTDATA("[Measures].[Measure Score]",'Facility Measure Scores'!$A$1,"[Facilities].[Facility Name]","[Facilities].[Facility Name].&amp;["&amp;$A8&amp;"]","[Facility Scores].[Measure Name]","[Facility Scores].[Measure Name].&amp;["&amp;AO$2&amp;"]"),'Facility Measure Scores'!AO$3:AO$17,LOOKUP(AO$2,'Measure Scores'!$A:$A,'Measure Scores'!$E:$E))</f>
        <v>11</v>
      </c>
      <c r="AP8" s="11">
        <f>RANK(GETPIVOTDATA("[Measures].[Measure Score]",'Facility Measure Scores'!$A$1,"[Facilities].[Facility Name]","[Facilities].[Facility Name].&amp;["&amp;$A8&amp;"]","[Facility Scores].[Measure Name]","[Facility Scores].[Measure Name].&amp;["&amp;AP$2&amp;"]"),'Facility Measure Scores'!AP$3:AP$17,LOOKUP(AP$2,'Measure Scores'!$A:$A,'Measure Scores'!$E:$E))</f>
        <v>10</v>
      </c>
      <c r="AQ8" s="11">
        <f>RANK(GETPIVOTDATA("[Measures].[Measure Score]",'Facility Measure Scores'!$A$1,"[Facilities].[Facility Name]","[Facilities].[Facility Name].&amp;["&amp;$A8&amp;"]","[Facility Scores].[Measure Name]","[Facility Scores].[Measure Name].&amp;["&amp;AQ$2&amp;"]"),'Facility Measure Scores'!AQ$3:AQ$17,LOOKUP(AQ$2,'Measure Scores'!$A:$A,'Measure Scores'!$E:$E))</f>
        <v>10</v>
      </c>
      <c r="AR8" s="11">
        <f>RANK(GETPIVOTDATA("[Measures].[Measure Score]",'Facility Measure Scores'!$A$1,"[Facilities].[Facility Name]","[Facilities].[Facility Name].&amp;["&amp;$A8&amp;"]","[Facility Scores].[Measure Name]","[Facility Scores].[Measure Name].&amp;["&amp;AR$2&amp;"]"),'Facility Measure Scores'!AR$3:AR$17,LOOKUP(AR$2,'Measure Scores'!$A:$A,'Measure Scores'!$E:$E))</f>
        <v>14</v>
      </c>
      <c r="AS8" s="11">
        <f>RANK(GETPIVOTDATA("[Measures].[Measure Score]",'Facility Measure Scores'!$A$1,"[Facilities].[Facility Name]","[Facilities].[Facility Name].&amp;["&amp;$A8&amp;"]","[Facility Scores].[Measure Name]","[Facility Scores].[Measure Name].&amp;["&amp;AS$2&amp;"]"),'Facility Measure Scores'!AS$3:AS$17,LOOKUP(AS$2,'Measure Scores'!$A:$A,'Measure Scores'!$E:$E))</f>
        <v>5</v>
      </c>
      <c r="AT8" s="11">
        <f>RANK(GETPIVOTDATA("[Measures].[Measure Score]",'Facility Measure Scores'!$A$1,"[Facilities].[Facility Name]","[Facilities].[Facility Name].&amp;["&amp;$A8&amp;"]","[Facility Scores].[Measure Name]","[Facility Scores].[Measure Name].&amp;["&amp;AT$2&amp;"]"),'Facility Measure Scores'!AT$3:AT$17,LOOKUP(AT$2,'Measure Scores'!$A:$A,'Measure Scores'!$E:$E))</f>
        <v>5</v>
      </c>
      <c r="AU8" s="11">
        <f>RANK(GETPIVOTDATA("[Measures].[Measure Score]",'Facility Measure Scores'!$A$1,"[Facilities].[Facility Name]","[Facilities].[Facility Name].&amp;["&amp;$A8&amp;"]","[Facility Scores].[Measure Name]","[Facility Scores].[Measure Name].&amp;["&amp;AU$2&amp;"]"),'Facility Measure Scores'!AU$3:AU$17,LOOKUP(AU$2,'Measure Scores'!$A:$A,'Measure Scores'!$E:$E))</f>
        <v>1</v>
      </c>
      <c r="AV8" s="11">
        <f>RANK(GETPIVOTDATA("[Measures].[Measure Score]",'Facility Measure Scores'!$A$1,"[Facilities].[Facility Name]","[Facilities].[Facility Name].&amp;["&amp;$A8&amp;"]","[Facility Scores].[Measure Name]","[Facility Scores].[Measure Name].&amp;["&amp;AV$2&amp;"]"),'Facility Measure Scores'!AV$3:AV$17,LOOKUP(AV$2,'Measure Scores'!$A:$A,'Measure Scores'!$E:$E))</f>
        <v>12</v>
      </c>
      <c r="AW8" s="11">
        <f>RANK(GETPIVOTDATA("[Measures].[Measure Score]",'Facility Measure Scores'!$A$1,"[Facilities].[Facility Name]","[Facilities].[Facility Name].&amp;["&amp;$A8&amp;"]","[Facility Scores].[Measure Name]","[Facility Scores].[Measure Name].&amp;["&amp;AW$2&amp;"]"),'Facility Measure Scores'!AW$3:AW$17,LOOKUP(AW$2,'Measure Scores'!$A:$A,'Measure Scores'!$E:$E))</f>
        <v>1</v>
      </c>
      <c r="AX8" s="11">
        <f>RANK(GETPIVOTDATA("[Measures].[Measure Score]",'Facility Measure Scores'!$A$1,"[Facilities].[Facility Name]","[Facilities].[Facility Name].&amp;["&amp;$A8&amp;"]","[Facility Scores].[Measure Name]","[Facility Scores].[Measure Name].&amp;["&amp;AX$2&amp;"]"),'Facility Measure Scores'!AX$3:AX$17,LOOKUP(AX$2,'Measure Scores'!$A:$A,'Measure Scores'!$E:$E))</f>
        <v>5</v>
      </c>
      <c r="AY8" s="11">
        <f>RANK(GETPIVOTDATA("[Measures].[Measure Score]",'Facility Measure Scores'!$A$1,"[Facilities].[Facility Name]","[Facilities].[Facility Name].&amp;["&amp;$A8&amp;"]","[Facility Scores].[Measure Name]","[Facility Scores].[Measure Name].&amp;["&amp;AY$2&amp;"]"),'Facility Measure Scores'!AY$3:AY$17,LOOKUP(AY$2,'Measure Scores'!$A:$A,'Measure Scores'!$E:$E))</f>
        <v>8</v>
      </c>
      <c r="AZ8" s="11">
        <f>RANK(GETPIVOTDATA("[Measures].[Measure Score]",'Facility Measure Scores'!$A$1,"[Facilities].[Facility Name]","[Facilities].[Facility Name].&amp;["&amp;$A8&amp;"]","[Facility Scores].[Measure Name]","[Facility Scores].[Measure Name].&amp;["&amp;AZ$2&amp;"]"),'Facility Measure Scores'!AZ$3:AZ$17,LOOKUP(AZ$2,'Measure Scores'!$A:$A,'Measure Scores'!$E:$E))</f>
        <v>8</v>
      </c>
      <c r="BA8" s="11">
        <f>RANK(GETPIVOTDATA("[Measures].[Measure Score]",'Facility Measure Scores'!$A$1,"[Facilities].[Facility Name]","[Facilities].[Facility Name].&amp;["&amp;$A8&amp;"]","[Facility Scores].[Measure Name]","[Facility Scores].[Measure Name].&amp;["&amp;BA$2&amp;"]"),'Facility Measure Scores'!BA$3:BA$17,LOOKUP(BA$2,'Measure Scores'!$A:$A,'Measure Scores'!$E:$E))</f>
        <v>2</v>
      </c>
      <c r="BB8" s="11">
        <f>RANK(GETPIVOTDATA("[Measures].[Measure Score]",'Facility Measure Scores'!$A$1,"[Facilities].[Facility Name]","[Facilities].[Facility Name].&amp;["&amp;$A8&amp;"]","[Facility Scores].[Measure Name]","[Facility Scores].[Measure Name].&amp;["&amp;BB$2&amp;"]"),'Facility Measure Scores'!BB$3:BB$17,LOOKUP(BB$2,'Measure Scores'!$A:$A,'Measure Scores'!$E:$E))</f>
        <v>12</v>
      </c>
      <c r="BC8" s="11">
        <f>RANK(GETPIVOTDATA("[Measures].[Measure Score]",'Facility Measure Scores'!$A$1,"[Facilities].[Facility Name]","[Facilities].[Facility Name].&amp;["&amp;$A8&amp;"]","[Facility Scores].[Measure Name]","[Facility Scores].[Measure Name].&amp;["&amp;BC$2&amp;"]"),'Facility Measure Scores'!BC$3:BC$17,LOOKUP(BC$2,'Measure Scores'!$A:$A,'Measure Scores'!$E:$E))</f>
        <v>2</v>
      </c>
      <c r="BD8" s="11">
        <f>RANK(GETPIVOTDATA("[Measures].[Measure Score]",'Facility Measure Scores'!$A$1,"[Facilities].[Facility Name]","[Facilities].[Facility Name].&amp;["&amp;$A8&amp;"]","[Facility Scores].[Measure Name]","[Facility Scores].[Measure Name].&amp;["&amp;BD$2&amp;"]"),'Facility Measure Scores'!BD$3:BD$17,LOOKUP(BD$2,'Measure Scores'!$A:$A,'Measure Scores'!$E:$E))</f>
        <v>5</v>
      </c>
    </row>
    <row r="9" spans="1:56" x14ac:dyDescent="0.45">
      <c r="A9" s="13" t="s">
        <v>64</v>
      </c>
      <c r="B9" s="11">
        <f>RANK(GETPIVOTDATA("[Measures].[Measure Score]",'Facility Measure Scores'!$A$1,"[Facilities].[Facility Name]","[Facilities].[Facility Name].&amp;["&amp;$A9&amp;"]","[Facility Scores].[Measure Name]","[Facility Scores].[Measure Name].&amp;["&amp;B$2&amp;"]"),'Facility Measure Scores'!B$3:B$17,LOOKUP(B$2,'Measure Scores'!$A:$A,'Measure Scores'!$E:$E))</f>
        <v>14</v>
      </c>
      <c r="C9" s="11">
        <f>RANK(GETPIVOTDATA("[Measures].[Measure Score]",'Facility Measure Scores'!$A$1,"[Facilities].[Facility Name]","[Facilities].[Facility Name].&amp;["&amp;$A9&amp;"]","[Facility Scores].[Measure Name]","[Facility Scores].[Measure Name].&amp;["&amp;C$2&amp;"]"),'Facility Measure Scores'!C$3:C$17,LOOKUP(C$2,'Measure Scores'!$A:$A,'Measure Scores'!$E:$E))</f>
        <v>14</v>
      </c>
      <c r="D9" s="11">
        <f>RANK(GETPIVOTDATA("[Measures].[Measure Score]",'Facility Measure Scores'!$A$1,"[Facilities].[Facility Name]","[Facilities].[Facility Name].&amp;["&amp;$A9&amp;"]","[Facility Scores].[Measure Name]","[Facility Scores].[Measure Name].&amp;["&amp;D$2&amp;"]"),'Facility Measure Scores'!D$3:D$17,LOOKUP(D$2,'Measure Scores'!$A:$A,'Measure Scores'!$E:$E))</f>
        <v>6</v>
      </c>
      <c r="E9" s="11">
        <f>RANK(GETPIVOTDATA("[Measures].[Measure Score]",'Facility Measure Scores'!$A$1,"[Facilities].[Facility Name]","[Facilities].[Facility Name].&amp;["&amp;$A9&amp;"]","[Facility Scores].[Measure Name]","[Facility Scores].[Measure Name].&amp;["&amp;E$2&amp;"]"),'Facility Measure Scores'!E$3:E$17,LOOKUP(E$2,'Measure Scores'!$A:$A,'Measure Scores'!$E:$E))</f>
        <v>3</v>
      </c>
      <c r="F9" s="11">
        <f>RANK(GETPIVOTDATA("[Measures].[Measure Score]",'Facility Measure Scores'!$A$1,"[Facilities].[Facility Name]","[Facilities].[Facility Name].&amp;["&amp;$A9&amp;"]","[Facility Scores].[Measure Name]","[Facility Scores].[Measure Name].&amp;["&amp;F$2&amp;"]"),'Facility Measure Scores'!F$3:F$17,LOOKUP(F$2,'Measure Scores'!$A:$A,'Measure Scores'!$E:$E))</f>
        <v>3</v>
      </c>
      <c r="G9" s="11">
        <f>RANK(GETPIVOTDATA("[Measures].[Measure Score]",'Facility Measure Scores'!$A$1,"[Facilities].[Facility Name]","[Facilities].[Facility Name].&amp;["&amp;$A9&amp;"]","[Facility Scores].[Measure Name]","[Facility Scores].[Measure Name].&amp;["&amp;G$2&amp;"]"),'Facility Measure Scores'!G$3:G$17,LOOKUP(G$2,'Measure Scores'!$A:$A,'Measure Scores'!$E:$E))</f>
        <v>4</v>
      </c>
      <c r="H9" s="11">
        <f>RANK(GETPIVOTDATA("[Measures].[Measure Score]",'Facility Measure Scores'!$A$1,"[Facilities].[Facility Name]","[Facilities].[Facility Name].&amp;["&amp;$A9&amp;"]","[Facility Scores].[Measure Name]","[Facility Scores].[Measure Name].&amp;["&amp;H$2&amp;"]"),'Facility Measure Scores'!H$3:H$17,LOOKUP(H$2,'Measure Scores'!$A:$A,'Measure Scores'!$E:$E))</f>
        <v>5</v>
      </c>
      <c r="I9" s="11">
        <f>RANK(GETPIVOTDATA("[Measures].[Measure Score]",'Facility Measure Scores'!$A$1,"[Facilities].[Facility Name]","[Facilities].[Facility Name].&amp;["&amp;$A9&amp;"]","[Facility Scores].[Measure Name]","[Facility Scores].[Measure Name].&amp;["&amp;I$2&amp;"]"),'Facility Measure Scores'!I$3:I$17,LOOKUP(I$2,'Measure Scores'!$A:$A,'Measure Scores'!$E:$E))</f>
        <v>8</v>
      </c>
      <c r="J9" s="11">
        <f>RANK(GETPIVOTDATA("[Measures].[Measure Score]",'Facility Measure Scores'!$A$1,"[Facilities].[Facility Name]","[Facilities].[Facility Name].&amp;["&amp;$A9&amp;"]","[Facility Scores].[Measure Name]","[Facility Scores].[Measure Name].&amp;["&amp;J$2&amp;"]"),'Facility Measure Scores'!J$3:J$17,LOOKUP(J$2,'Measure Scores'!$A:$A,'Measure Scores'!$E:$E))</f>
        <v>5</v>
      </c>
      <c r="K9" s="11">
        <f>RANK(GETPIVOTDATA("[Measures].[Measure Score]",'Facility Measure Scores'!$A$1,"[Facilities].[Facility Name]","[Facilities].[Facility Name].&amp;["&amp;$A9&amp;"]","[Facility Scores].[Measure Name]","[Facility Scores].[Measure Name].&amp;["&amp;K$2&amp;"]"),'Facility Measure Scores'!K$3:K$17,LOOKUP(K$2,'Measure Scores'!$A:$A,'Measure Scores'!$E:$E))</f>
        <v>3</v>
      </c>
      <c r="L9" s="11">
        <f>RANK(GETPIVOTDATA("[Measures].[Measure Score]",'Facility Measure Scores'!$A$1,"[Facilities].[Facility Name]","[Facilities].[Facility Name].&amp;["&amp;$A9&amp;"]","[Facility Scores].[Measure Name]","[Facility Scores].[Measure Name].&amp;["&amp;L$2&amp;"]"),'Facility Measure Scores'!L$3:L$17,LOOKUP(L$2,'Measure Scores'!$A:$A,'Measure Scores'!$E:$E))</f>
        <v>3</v>
      </c>
      <c r="M9" s="11">
        <f>RANK(GETPIVOTDATA("[Measures].[Measure Score]",'Facility Measure Scores'!$A$1,"[Facilities].[Facility Name]","[Facilities].[Facility Name].&amp;["&amp;$A9&amp;"]","[Facility Scores].[Measure Name]","[Facility Scores].[Measure Name].&amp;["&amp;M$2&amp;"]"),'Facility Measure Scores'!M$3:M$17,LOOKUP(M$2,'Measure Scores'!$A:$A,'Measure Scores'!$E:$E))</f>
        <v>2</v>
      </c>
      <c r="N9" s="11">
        <f>RANK(GETPIVOTDATA("[Measures].[Measure Score]",'Facility Measure Scores'!$A$1,"[Facilities].[Facility Name]","[Facilities].[Facility Name].&amp;["&amp;$A9&amp;"]","[Facility Scores].[Measure Name]","[Facility Scores].[Measure Name].&amp;["&amp;N$2&amp;"]"),'Facility Measure Scores'!N$3:N$17,LOOKUP(N$2,'Measure Scores'!$A:$A,'Measure Scores'!$E:$E))</f>
        <v>8</v>
      </c>
      <c r="O9" s="11">
        <f>RANK(GETPIVOTDATA("[Measures].[Measure Score]",'Facility Measure Scores'!$A$1,"[Facilities].[Facility Name]","[Facilities].[Facility Name].&amp;["&amp;$A9&amp;"]","[Facility Scores].[Measure Name]","[Facility Scores].[Measure Name].&amp;["&amp;O$2&amp;"]"),'Facility Measure Scores'!O$3:O$17,LOOKUP(O$2,'Measure Scores'!$A:$A,'Measure Scores'!$E:$E))</f>
        <v>5</v>
      </c>
      <c r="P9" s="11">
        <f>RANK(GETPIVOTDATA("[Measures].[Measure Score]",'Facility Measure Scores'!$A$1,"[Facilities].[Facility Name]","[Facilities].[Facility Name].&amp;["&amp;$A9&amp;"]","[Facility Scores].[Measure Name]","[Facility Scores].[Measure Name].&amp;["&amp;P$2&amp;"]"),'Facility Measure Scores'!P$3:P$17,LOOKUP(P$2,'Measure Scores'!$A:$A,'Measure Scores'!$E:$E))</f>
        <v>3</v>
      </c>
      <c r="Q9" s="11">
        <f>RANK(GETPIVOTDATA("[Measures].[Measure Score]",'Facility Measure Scores'!$A$1,"[Facilities].[Facility Name]","[Facilities].[Facility Name].&amp;["&amp;$A9&amp;"]","[Facility Scores].[Measure Name]","[Facility Scores].[Measure Name].&amp;["&amp;Q$2&amp;"]"),'Facility Measure Scores'!Q$3:Q$17,LOOKUP(Q$2,'Measure Scores'!$A:$A,'Measure Scores'!$E:$E))</f>
        <v>5</v>
      </c>
      <c r="R9" s="11">
        <f>RANK(GETPIVOTDATA("[Measures].[Measure Score]",'Facility Measure Scores'!$A$1,"[Facilities].[Facility Name]","[Facilities].[Facility Name].&amp;["&amp;$A9&amp;"]","[Facility Scores].[Measure Name]","[Facility Scores].[Measure Name].&amp;["&amp;R$2&amp;"]"),'Facility Measure Scores'!R$3:R$17,LOOKUP(R$2,'Measure Scores'!$A:$A,'Measure Scores'!$E:$E))</f>
        <v>2</v>
      </c>
      <c r="S9" s="11">
        <f>RANK(GETPIVOTDATA("[Measures].[Measure Score]",'Facility Measure Scores'!$A$1,"[Facilities].[Facility Name]","[Facilities].[Facility Name].&amp;["&amp;$A9&amp;"]","[Facility Scores].[Measure Name]","[Facility Scores].[Measure Name].&amp;["&amp;S$2&amp;"]"),'Facility Measure Scores'!S$3:S$17,LOOKUP(S$2,'Measure Scores'!$A:$A,'Measure Scores'!$E:$E))</f>
        <v>2</v>
      </c>
      <c r="T9" s="11">
        <f>RANK(GETPIVOTDATA("[Measures].[Measure Score]",'Facility Measure Scores'!$A$1,"[Facilities].[Facility Name]","[Facilities].[Facility Name].&amp;["&amp;$A9&amp;"]","[Facility Scores].[Measure Name]","[Facility Scores].[Measure Name].&amp;["&amp;T$2&amp;"]"),'Facility Measure Scores'!T$3:T$17,LOOKUP(T$2,'Measure Scores'!$A:$A,'Measure Scores'!$E:$E))</f>
        <v>8</v>
      </c>
      <c r="U9" s="11">
        <f>RANK(GETPIVOTDATA("[Measures].[Measure Score]",'Facility Measure Scores'!$A$1,"[Facilities].[Facility Name]","[Facilities].[Facility Name].&amp;["&amp;$A9&amp;"]","[Facility Scores].[Measure Name]","[Facility Scores].[Measure Name].&amp;["&amp;U$2&amp;"]"),'Facility Measure Scores'!U$3:U$17,LOOKUP(U$2,'Measure Scores'!$A:$A,'Measure Scores'!$E:$E))</f>
        <v>6</v>
      </c>
      <c r="V9" s="11">
        <f>RANK(GETPIVOTDATA("[Measures].[Measure Score]",'Facility Measure Scores'!$A$1,"[Facilities].[Facility Name]","[Facilities].[Facility Name].&amp;["&amp;$A9&amp;"]","[Facility Scores].[Measure Name]","[Facility Scores].[Measure Name].&amp;["&amp;V$2&amp;"]"),'Facility Measure Scores'!V$3:V$17,LOOKUP(V$2,'Measure Scores'!$A:$A,'Measure Scores'!$E:$E))</f>
        <v>5</v>
      </c>
      <c r="W9" s="11">
        <f>RANK(GETPIVOTDATA("[Measures].[Measure Score]",'Facility Measure Scores'!$A$1,"[Facilities].[Facility Name]","[Facilities].[Facility Name].&amp;["&amp;$A9&amp;"]","[Facility Scores].[Measure Name]","[Facility Scores].[Measure Name].&amp;["&amp;W$2&amp;"]"),'Facility Measure Scores'!W$3:W$17,LOOKUP(W$2,'Measure Scores'!$A:$A,'Measure Scores'!$E:$E))</f>
        <v>1</v>
      </c>
      <c r="X9" s="11">
        <f>RANK(GETPIVOTDATA("[Measures].[Measure Score]",'Facility Measure Scores'!$A$1,"[Facilities].[Facility Name]","[Facilities].[Facility Name].&amp;["&amp;$A9&amp;"]","[Facility Scores].[Measure Name]","[Facility Scores].[Measure Name].&amp;["&amp;X$2&amp;"]"),'Facility Measure Scores'!X$3:X$17,LOOKUP(X$2,'Measure Scores'!$A:$A,'Measure Scores'!$E:$E))</f>
        <v>1</v>
      </c>
      <c r="Y9" s="11" t="e">
        <f>RANK(GETPIVOTDATA("[Measures].[Measure Score]",'Facility Measure Scores'!$A$1,"[Facilities].[Facility Name]","[Facilities].[Facility Name].&amp;["&amp;$A9&amp;"]","[Facility Scores].[Measure Name]","[Facility Scores].[Measure Name].&amp;["&amp;Y$2&amp;"]"),'Facility Measure Scores'!Y$3:Y$17,LOOKUP(Y$2,'Measure Scores'!$A:$A,'Measure Scores'!$E:$E))</f>
        <v>#N/A</v>
      </c>
      <c r="Z9" s="11">
        <f>RANK(GETPIVOTDATA("[Measures].[Measure Score]",'Facility Measure Scores'!$A$1,"[Facilities].[Facility Name]","[Facilities].[Facility Name].&amp;["&amp;$A9&amp;"]","[Facility Scores].[Measure Name]","[Facility Scores].[Measure Name].&amp;["&amp;Z$2&amp;"]"),'Facility Measure Scores'!Z$3:Z$17,LOOKUP(Z$2,'Measure Scores'!$A:$A,'Measure Scores'!$E:$E))</f>
        <v>5</v>
      </c>
      <c r="AA9" s="11">
        <f>RANK(GETPIVOTDATA("[Measures].[Measure Score]",'Facility Measure Scores'!$A$1,"[Facilities].[Facility Name]","[Facilities].[Facility Name].&amp;["&amp;$A9&amp;"]","[Facility Scores].[Measure Name]","[Facility Scores].[Measure Name].&amp;["&amp;AA$2&amp;"]"),'Facility Measure Scores'!AA$3:AA$17,LOOKUP(AA$2,'Measure Scores'!$A:$A,'Measure Scores'!$E:$E))</f>
        <v>5</v>
      </c>
      <c r="AB9" s="11">
        <f>RANK(GETPIVOTDATA("[Measures].[Measure Score]",'Facility Measure Scores'!$A$1,"[Facilities].[Facility Name]","[Facilities].[Facility Name].&amp;["&amp;$A9&amp;"]","[Facility Scores].[Measure Name]","[Facility Scores].[Measure Name].&amp;["&amp;AB$2&amp;"]"),'Facility Measure Scores'!AB$3:AB$17,LOOKUP(AB$2,'Measure Scores'!$A:$A,'Measure Scores'!$E:$E))</f>
        <v>8</v>
      </c>
      <c r="AC9" s="11">
        <f>RANK(GETPIVOTDATA("[Measures].[Measure Score]",'Facility Measure Scores'!$A$1,"[Facilities].[Facility Name]","[Facilities].[Facility Name].&amp;["&amp;$A9&amp;"]","[Facility Scores].[Measure Name]","[Facility Scores].[Measure Name].&amp;["&amp;AC$2&amp;"]"),'Facility Measure Scores'!AC$3:AC$17,LOOKUP(AC$2,'Measure Scores'!$A:$A,'Measure Scores'!$E:$E))</f>
        <v>10</v>
      </c>
      <c r="AD9" s="11">
        <f>RANK(GETPIVOTDATA("[Measures].[Measure Score]",'Facility Measure Scores'!$A$1,"[Facilities].[Facility Name]","[Facilities].[Facility Name].&amp;["&amp;$A9&amp;"]","[Facility Scores].[Measure Name]","[Facility Scores].[Measure Name].&amp;["&amp;AD$2&amp;"]"),'Facility Measure Scores'!AD$3:AD$17,LOOKUP(AD$2,'Measure Scores'!$A:$A,'Measure Scores'!$E:$E))</f>
        <v>1</v>
      </c>
      <c r="AE9" s="11">
        <f>RANK(GETPIVOTDATA("[Measures].[Measure Score]",'Facility Measure Scores'!$A$1,"[Facilities].[Facility Name]","[Facilities].[Facility Name].&amp;["&amp;$A9&amp;"]","[Facility Scores].[Measure Name]","[Facility Scores].[Measure Name].&amp;["&amp;AE$2&amp;"]"),'Facility Measure Scores'!AE$3:AE$17,LOOKUP(AE$2,'Measure Scores'!$A:$A,'Measure Scores'!$E:$E))</f>
        <v>5</v>
      </c>
      <c r="AF9" s="11">
        <f>RANK(GETPIVOTDATA("[Measures].[Measure Score]",'Facility Measure Scores'!$A$1,"[Facilities].[Facility Name]","[Facilities].[Facility Name].&amp;["&amp;$A9&amp;"]","[Facility Scores].[Measure Name]","[Facility Scores].[Measure Name].&amp;["&amp;AF$2&amp;"]"),'Facility Measure Scores'!AF$3:AF$17,LOOKUP(AF$2,'Measure Scores'!$A:$A,'Measure Scores'!$E:$E))</f>
        <v>5</v>
      </c>
      <c r="AG9" s="11">
        <f>RANK(GETPIVOTDATA("[Measures].[Measure Score]",'Facility Measure Scores'!$A$1,"[Facilities].[Facility Name]","[Facilities].[Facility Name].&amp;["&amp;$A9&amp;"]","[Facility Scores].[Measure Name]","[Facility Scores].[Measure Name].&amp;["&amp;AG$2&amp;"]"),'Facility Measure Scores'!AG$3:AG$17,LOOKUP(AG$2,'Measure Scores'!$A:$A,'Measure Scores'!$E:$E))</f>
        <v>2</v>
      </c>
      <c r="AH9" s="11">
        <f>RANK(GETPIVOTDATA("[Measures].[Measure Score]",'Facility Measure Scores'!$A$1,"[Facilities].[Facility Name]","[Facilities].[Facility Name].&amp;["&amp;$A9&amp;"]","[Facility Scores].[Measure Name]","[Facility Scores].[Measure Name].&amp;["&amp;AH$2&amp;"]"),'Facility Measure Scores'!AH$3:AH$17,LOOKUP(AH$2,'Measure Scores'!$A:$A,'Measure Scores'!$E:$E))</f>
        <v>10</v>
      </c>
      <c r="AI9" s="11">
        <f>RANK(GETPIVOTDATA("[Measures].[Measure Score]",'Facility Measure Scores'!$A$1,"[Facilities].[Facility Name]","[Facilities].[Facility Name].&amp;["&amp;$A9&amp;"]","[Facility Scores].[Measure Name]","[Facility Scores].[Measure Name].&amp;["&amp;AI$2&amp;"]"),'Facility Measure Scores'!AI$3:AI$17,LOOKUP(AI$2,'Measure Scores'!$A:$A,'Measure Scores'!$E:$E))</f>
        <v>5</v>
      </c>
      <c r="AJ9" s="11">
        <f>RANK(GETPIVOTDATA("[Measures].[Measure Score]",'Facility Measure Scores'!$A$1,"[Facilities].[Facility Name]","[Facilities].[Facility Name].&amp;["&amp;$A9&amp;"]","[Facility Scores].[Measure Name]","[Facility Scores].[Measure Name].&amp;["&amp;AJ$2&amp;"]"),'Facility Measure Scores'!AJ$3:AJ$17,LOOKUP(AJ$2,'Measure Scores'!$A:$A,'Measure Scores'!$E:$E))</f>
        <v>5</v>
      </c>
      <c r="AK9" s="11">
        <f>RANK(GETPIVOTDATA("[Measures].[Measure Score]",'Facility Measure Scores'!$A$1,"[Facilities].[Facility Name]","[Facilities].[Facility Name].&amp;["&amp;$A9&amp;"]","[Facility Scores].[Measure Name]","[Facility Scores].[Measure Name].&amp;["&amp;AK$2&amp;"]"),'Facility Measure Scores'!AK$3:AK$17,LOOKUP(AK$2,'Measure Scores'!$A:$A,'Measure Scores'!$E:$E))</f>
        <v>5</v>
      </c>
      <c r="AL9" s="11">
        <f>RANK(GETPIVOTDATA("[Measures].[Measure Score]",'Facility Measure Scores'!$A$1,"[Facilities].[Facility Name]","[Facilities].[Facility Name].&amp;["&amp;$A9&amp;"]","[Facility Scores].[Measure Name]","[Facility Scores].[Measure Name].&amp;["&amp;AL$2&amp;"]"),'Facility Measure Scores'!AL$3:AL$17,LOOKUP(AL$2,'Measure Scores'!$A:$A,'Measure Scores'!$E:$E))</f>
        <v>13</v>
      </c>
      <c r="AM9" s="11">
        <f>RANK(GETPIVOTDATA("[Measures].[Measure Score]",'Facility Measure Scores'!$A$1,"[Facilities].[Facility Name]","[Facilities].[Facility Name].&amp;["&amp;$A9&amp;"]","[Facility Scores].[Measure Name]","[Facility Scores].[Measure Name].&amp;["&amp;AM$2&amp;"]"),'Facility Measure Scores'!AM$3:AM$17,LOOKUP(AM$2,'Measure Scores'!$A:$A,'Measure Scores'!$E:$E))</f>
        <v>8</v>
      </c>
      <c r="AN9" s="11">
        <f>RANK(GETPIVOTDATA("[Measures].[Measure Score]",'Facility Measure Scores'!$A$1,"[Facilities].[Facility Name]","[Facilities].[Facility Name].&amp;["&amp;$A9&amp;"]","[Facility Scores].[Measure Name]","[Facility Scores].[Measure Name].&amp;["&amp;AN$2&amp;"]"),'Facility Measure Scores'!AN$3:AN$17,LOOKUP(AN$2,'Measure Scores'!$A:$A,'Measure Scores'!$E:$E))</f>
        <v>11</v>
      </c>
      <c r="AO9" s="11">
        <f>RANK(GETPIVOTDATA("[Measures].[Measure Score]",'Facility Measure Scores'!$A$1,"[Facilities].[Facility Name]","[Facilities].[Facility Name].&amp;["&amp;$A9&amp;"]","[Facility Scores].[Measure Name]","[Facility Scores].[Measure Name].&amp;["&amp;AO$2&amp;"]"),'Facility Measure Scores'!AO$3:AO$17,LOOKUP(AO$2,'Measure Scores'!$A:$A,'Measure Scores'!$E:$E))</f>
        <v>12</v>
      </c>
      <c r="AP9" s="11">
        <f>RANK(GETPIVOTDATA("[Measures].[Measure Score]",'Facility Measure Scores'!$A$1,"[Facilities].[Facility Name]","[Facilities].[Facility Name].&amp;["&amp;$A9&amp;"]","[Facility Scores].[Measure Name]","[Facility Scores].[Measure Name].&amp;["&amp;AP$2&amp;"]"),'Facility Measure Scores'!AP$3:AP$17,LOOKUP(AP$2,'Measure Scores'!$A:$A,'Measure Scores'!$E:$E))</f>
        <v>6</v>
      </c>
      <c r="AQ9" s="11">
        <f>RANK(GETPIVOTDATA("[Measures].[Measure Score]",'Facility Measure Scores'!$A$1,"[Facilities].[Facility Name]","[Facilities].[Facility Name].&amp;["&amp;$A9&amp;"]","[Facility Scores].[Measure Name]","[Facility Scores].[Measure Name].&amp;["&amp;AQ$2&amp;"]"),'Facility Measure Scores'!AQ$3:AQ$17,LOOKUP(AQ$2,'Measure Scores'!$A:$A,'Measure Scores'!$E:$E))</f>
        <v>11</v>
      </c>
      <c r="AR9" s="11">
        <f>RANK(GETPIVOTDATA("[Measures].[Measure Score]",'Facility Measure Scores'!$A$1,"[Facilities].[Facility Name]","[Facilities].[Facility Name].&amp;["&amp;$A9&amp;"]","[Facility Scores].[Measure Name]","[Facility Scores].[Measure Name].&amp;["&amp;AR$2&amp;"]"),'Facility Measure Scores'!AR$3:AR$17,LOOKUP(AR$2,'Measure Scores'!$A:$A,'Measure Scores'!$E:$E))</f>
        <v>11</v>
      </c>
      <c r="AS9" s="11">
        <f>RANK(GETPIVOTDATA("[Measures].[Measure Score]",'Facility Measure Scores'!$A$1,"[Facilities].[Facility Name]","[Facilities].[Facility Name].&amp;["&amp;$A9&amp;"]","[Facility Scores].[Measure Name]","[Facility Scores].[Measure Name].&amp;["&amp;AS$2&amp;"]"),'Facility Measure Scores'!AS$3:AS$17,LOOKUP(AS$2,'Measure Scores'!$A:$A,'Measure Scores'!$E:$E))</f>
        <v>6</v>
      </c>
      <c r="AT9" s="11">
        <f>RANK(GETPIVOTDATA("[Measures].[Measure Score]",'Facility Measure Scores'!$A$1,"[Facilities].[Facility Name]","[Facilities].[Facility Name].&amp;["&amp;$A9&amp;"]","[Facility Scores].[Measure Name]","[Facility Scores].[Measure Name].&amp;["&amp;AT$2&amp;"]"),'Facility Measure Scores'!AT$3:AT$17,LOOKUP(AT$2,'Measure Scores'!$A:$A,'Measure Scores'!$E:$E))</f>
        <v>6</v>
      </c>
      <c r="AU9" s="11">
        <f>RANK(GETPIVOTDATA("[Measures].[Measure Score]",'Facility Measure Scores'!$A$1,"[Facilities].[Facility Name]","[Facilities].[Facility Name].&amp;["&amp;$A9&amp;"]","[Facility Scores].[Measure Name]","[Facility Scores].[Measure Name].&amp;["&amp;AU$2&amp;"]"),'Facility Measure Scores'!AU$3:AU$17,LOOKUP(AU$2,'Measure Scores'!$A:$A,'Measure Scores'!$E:$E))</f>
        <v>2</v>
      </c>
      <c r="AV9" s="11">
        <f>RANK(GETPIVOTDATA("[Measures].[Measure Score]",'Facility Measure Scores'!$A$1,"[Facilities].[Facility Name]","[Facilities].[Facility Name].&amp;["&amp;$A9&amp;"]","[Facility Scores].[Measure Name]","[Facility Scores].[Measure Name].&amp;["&amp;AV$2&amp;"]"),'Facility Measure Scores'!AV$3:AV$17,LOOKUP(AV$2,'Measure Scores'!$A:$A,'Measure Scores'!$E:$E))</f>
        <v>11</v>
      </c>
      <c r="AW9" s="11">
        <f>RANK(GETPIVOTDATA("[Measures].[Measure Score]",'Facility Measure Scores'!$A$1,"[Facilities].[Facility Name]","[Facilities].[Facility Name].&amp;["&amp;$A9&amp;"]","[Facility Scores].[Measure Name]","[Facility Scores].[Measure Name].&amp;["&amp;AW$2&amp;"]"),'Facility Measure Scores'!AW$3:AW$17,LOOKUP(AW$2,'Measure Scores'!$A:$A,'Measure Scores'!$E:$E))</f>
        <v>3</v>
      </c>
      <c r="AX9" s="11">
        <f>RANK(GETPIVOTDATA("[Measures].[Measure Score]",'Facility Measure Scores'!$A$1,"[Facilities].[Facility Name]","[Facilities].[Facility Name].&amp;["&amp;$A9&amp;"]","[Facility Scores].[Measure Name]","[Facility Scores].[Measure Name].&amp;["&amp;AX$2&amp;"]"),'Facility Measure Scores'!AX$3:AX$17,LOOKUP(AX$2,'Measure Scores'!$A:$A,'Measure Scores'!$E:$E))</f>
        <v>6</v>
      </c>
      <c r="AY9" s="11">
        <f>RANK(GETPIVOTDATA("[Measures].[Measure Score]",'Facility Measure Scores'!$A$1,"[Facilities].[Facility Name]","[Facilities].[Facility Name].&amp;["&amp;$A9&amp;"]","[Facility Scores].[Measure Name]","[Facility Scores].[Measure Name].&amp;["&amp;AY$2&amp;"]"),'Facility Measure Scores'!AY$3:AY$17,LOOKUP(AY$2,'Measure Scores'!$A:$A,'Measure Scores'!$E:$E))</f>
        <v>6</v>
      </c>
      <c r="AZ9" s="11">
        <f>RANK(GETPIVOTDATA("[Measures].[Measure Score]",'Facility Measure Scores'!$A$1,"[Facilities].[Facility Name]","[Facilities].[Facility Name].&amp;["&amp;$A9&amp;"]","[Facility Scores].[Measure Name]","[Facility Scores].[Measure Name].&amp;["&amp;AZ$2&amp;"]"),'Facility Measure Scores'!AZ$3:AZ$17,LOOKUP(AZ$2,'Measure Scores'!$A:$A,'Measure Scores'!$E:$E))</f>
        <v>6</v>
      </c>
      <c r="BA9" s="11">
        <f>RANK(GETPIVOTDATA("[Measures].[Measure Score]",'Facility Measure Scores'!$A$1,"[Facilities].[Facility Name]","[Facilities].[Facility Name].&amp;["&amp;$A9&amp;"]","[Facility Scores].[Measure Name]","[Facility Scores].[Measure Name].&amp;["&amp;BA$2&amp;"]"),'Facility Measure Scores'!BA$3:BA$17,LOOKUP(BA$2,'Measure Scores'!$A:$A,'Measure Scores'!$E:$E))</f>
        <v>6</v>
      </c>
      <c r="BB9" s="11">
        <f>RANK(GETPIVOTDATA("[Measures].[Measure Score]",'Facility Measure Scores'!$A$1,"[Facilities].[Facility Name]","[Facilities].[Facility Name].&amp;["&amp;$A9&amp;"]","[Facility Scores].[Measure Name]","[Facility Scores].[Measure Name].&amp;["&amp;BB$2&amp;"]"),'Facility Measure Scores'!BB$3:BB$17,LOOKUP(BB$2,'Measure Scores'!$A:$A,'Measure Scores'!$E:$E))</f>
        <v>8</v>
      </c>
      <c r="BC9" s="11">
        <f>RANK(GETPIVOTDATA("[Measures].[Measure Score]",'Facility Measure Scores'!$A$1,"[Facilities].[Facility Name]","[Facilities].[Facility Name].&amp;["&amp;$A9&amp;"]","[Facility Scores].[Measure Name]","[Facility Scores].[Measure Name].&amp;["&amp;BC$2&amp;"]"),'Facility Measure Scores'!BC$3:BC$17,LOOKUP(BC$2,'Measure Scores'!$A:$A,'Measure Scores'!$E:$E))</f>
        <v>6</v>
      </c>
      <c r="BD9" s="11">
        <f>RANK(GETPIVOTDATA("[Measures].[Measure Score]",'Facility Measure Scores'!$A$1,"[Facilities].[Facility Name]","[Facilities].[Facility Name].&amp;["&amp;$A9&amp;"]","[Facility Scores].[Measure Name]","[Facility Scores].[Measure Name].&amp;["&amp;BD$2&amp;"]"),'Facility Measure Scores'!BD$3:BD$17,LOOKUP(BD$2,'Measure Scores'!$A:$A,'Measure Scores'!$E:$E))</f>
        <v>6</v>
      </c>
    </row>
    <row r="10" spans="1:56" x14ac:dyDescent="0.45">
      <c r="A10" s="2" t="s">
        <v>66</v>
      </c>
      <c r="B10" s="11">
        <f>RANK(GETPIVOTDATA("[Measures].[Measure Score]",'Facility Measure Scores'!$A$1,"[Facilities].[Facility Name]","[Facilities].[Facility Name].&amp;["&amp;$A10&amp;"]","[Facility Scores].[Measure Name]","[Facility Scores].[Measure Name].&amp;["&amp;B$2&amp;"]"),'Facility Measure Scores'!B$3:B$17,LOOKUP(B$2,'Measure Scores'!$A:$A,'Measure Scores'!$E:$E))</f>
        <v>4</v>
      </c>
      <c r="C10" s="11">
        <f>RANK(GETPIVOTDATA("[Measures].[Measure Score]",'Facility Measure Scores'!$A$1,"[Facilities].[Facility Name]","[Facilities].[Facility Name].&amp;["&amp;$A10&amp;"]","[Facility Scores].[Measure Name]","[Facility Scores].[Measure Name].&amp;["&amp;C$2&amp;"]"),'Facility Measure Scores'!C$3:C$17,LOOKUP(C$2,'Measure Scores'!$A:$A,'Measure Scores'!$E:$E))</f>
        <v>13</v>
      </c>
      <c r="D10" s="11">
        <f>RANK(GETPIVOTDATA("[Measures].[Measure Score]",'Facility Measure Scores'!$A$1,"[Facilities].[Facility Name]","[Facilities].[Facility Name].&amp;["&amp;$A10&amp;"]","[Facility Scores].[Measure Name]","[Facility Scores].[Measure Name].&amp;["&amp;D$2&amp;"]"),'Facility Measure Scores'!D$3:D$17,LOOKUP(D$2,'Measure Scores'!$A:$A,'Measure Scores'!$E:$E))</f>
        <v>3</v>
      </c>
      <c r="E10" s="11">
        <f>RANK(GETPIVOTDATA("[Measures].[Measure Score]",'Facility Measure Scores'!$A$1,"[Facilities].[Facility Name]","[Facilities].[Facility Name].&amp;["&amp;$A10&amp;"]","[Facility Scores].[Measure Name]","[Facility Scores].[Measure Name].&amp;["&amp;E$2&amp;"]"),'Facility Measure Scores'!E$3:E$17,LOOKUP(E$2,'Measure Scores'!$A:$A,'Measure Scores'!$E:$E))</f>
        <v>3</v>
      </c>
      <c r="F10" s="11">
        <f>RANK(GETPIVOTDATA("[Measures].[Measure Score]",'Facility Measure Scores'!$A$1,"[Facilities].[Facility Name]","[Facilities].[Facility Name].&amp;["&amp;$A10&amp;"]","[Facility Scores].[Measure Name]","[Facility Scores].[Measure Name].&amp;["&amp;F$2&amp;"]"),'Facility Measure Scores'!F$3:F$17,LOOKUP(F$2,'Measure Scores'!$A:$A,'Measure Scores'!$E:$E))</f>
        <v>4</v>
      </c>
      <c r="G10" s="11">
        <f>RANK(GETPIVOTDATA("[Measures].[Measure Score]",'Facility Measure Scores'!$A$1,"[Facilities].[Facility Name]","[Facilities].[Facility Name].&amp;["&amp;$A10&amp;"]","[Facility Scores].[Measure Name]","[Facility Scores].[Measure Name].&amp;["&amp;G$2&amp;"]"),'Facility Measure Scores'!G$3:G$17,LOOKUP(G$2,'Measure Scores'!$A:$A,'Measure Scores'!$E:$E))</f>
        <v>3</v>
      </c>
      <c r="H10" s="11">
        <f>RANK(GETPIVOTDATA("[Measures].[Measure Score]",'Facility Measure Scores'!$A$1,"[Facilities].[Facility Name]","[Facilities].[Facility Name].&amp;["&amp;$A10&amp;"]","[Facility Scores].[Measure Name]","[Facility Scores].[Measure Name].&amp;["&amp;H$2&amp;"]"),'Facility Measure Scores'!H$3:H$17,LOOKUP(H$2,'Measure Scores'!$A:$A,'Measure Scores'!$E:$E))</f>
        <v>7</v>
      </c>
      <c r="I10" s="11">
        <f>RANK(GETPIVOTDATA("[Measures].[Measure Score]",'Facility Measure Scores'!$A$1,"[Facilities].[Facility Name]","[Facilities].[Facility Name].&amp;["&amp;$A10&amp;"]","[Facility Scores].[Measure Name]","[Facility Scores].[Measure Name].&amp;["&amp;I$2&amp;"]"),'Facility Measure Scores'!I$3:I$17,LOOKUP(I$2,'Measure Scores'!$A:$A,'Measure Scores'!$E:$E))</f>
        <v>6</v>
      </c>
      <c r="J10" s="11">
        <f>RANK(GETPIVOTDATA("[Measures].[Measure Score]",'Facility Measure Scores'!$A$1,"[Facilities].[Facility Name]","[Facilities].[Facility Name].&amp;["&amp;$A10&amp;"]","[Facility Scores].[Measure Name]","[Facility Scores].[Measure Name].&amp;["&amp;J$2&amp;"]"),'Facility Measure Scores'!J$3:J$17,LOOKUP(J$2,'Measure Scores'!$A:$A,'Measure Scores'!$E:$E))</f>
        <v>7</v>
      </c>
      <c r="K10" s="11">
        <f>RANK(GETPIVOTDATA("[Measures].[Measure Score]",'Facility Measure Scores'!$A$1,"[Facilities].[Facility Name]","[Facilities].[Facility Name].&amp;["&amp;$A10&amp;"]","[Facility Scores].[Measure Name]","[Facility Scores].[Measure Name].&amp;["&amp;K$2&amp;"]"),'Facility Measure Scores'!K$3:K$17,LOOKUP(K$2,'Measure Scores'!$A:$A,'Measure Scores'!$E:$E))</f>
        <v>6</v>
      </c>
      <c r="L10" s="11">
        <f>RANK(GETPIVOTDATA("[Measures].[Measure Score]",'Facility Measure Scores'!$A$1,"[Facilities].[Facility Name]","[Facilities].[Facility Name].&amp;["&amp;$A10&amp;"]","[Facility Scores].[Measure Name]","[Facility Scores].[Measure Name].&amp;["&amp;L$2&amp;"]"),'Facility Measure Scores'!L$3:L$17,LOOKUP(L$2,'Measure Scores'!$A:$A,'Measure Scores'!$E:$E))</f>
        <v>1</v>
      </c>
      <c r="M10" s="11" t="e">
        <f>RANK(GETPIVOTDATA("[Measures].[Measure Score]",'Facility Measure Scores'!$A$1,"[Facilities].[Facility Name]","[Facilities].[Facility Name].&amp;["&amp;$A10&amp;"]","[Facility Scores].[Measure Name]","[Facility Scores].[Measure Name].&amp;["&amp;M$2&amp;"]"),'Facility Measure Scores'!M$3:M$17,LOOKUP(M$2,'Measure Scores'!$A:$A,'Measure Scores'!$E:$E))</f>
        <v>#N/A</v>
      </c>
      <c r="N10" s="11">
        <f>RANK(GETPIVOTDATA("[Measures].[Measure Score]",'Facility Measure Scores'!$A$1,"[Facilities].[Facility Name]","[Facilities].[Facility Name].&amp;["&amp;$A10&amp;"]","[Facility Scores].[Measure Name]","[Facility Scores].[Measure Name].&amp;["&amp;N$2&amp;"]"),'Facility Measure Scores'!N$3:N$17,LOOKUP(N$2,'Measure Scores'!$A:$A,'Measure Scores'!$E:$E))</f>
        <v>1</v>
      </c>
      <c r="O10" s="11">
        <f>RANK(GETPIVOTDATA("[Measures].[Measure Score]",'Facility Measure Scores'!$A$1,"[Facilities].[Facility Name]","[Facilities].[Facility Name].&amp;["&amp;$A10&amp;"]","[Facility Scores].[Measure Name]","[Facility Scores].[Measure Name].&amp;["&amp;O$2&amp;"]"),'Facility Measure Scores'!O$3:O$17,LOOKUP(O$2,'Measure Scores'!$A:$A,'Measure Scores'!$E:$E))</f>
        <v>8</v>
      </c>
      <c r="P10" s="11">
        <f>RANK(GETPIVOTDATA("[Measures].[Measure Score]",'Facility Measure Scores'!$A$1,"[Facilities].[Facility Name]","[Facilities].[Facility Name].&amp;["&amp;$A10&amp;"]","[Facility Scores].[Measure Name]","[Facility Scores].[Measure Name].&amp;["&amp;P$2&amp;"]"),'Facility Measure Scores'!P$3:P$17,LOOKUP(P$2,'Measure Scores'!$A:$A,'Measure Scores'!$E:$E))</f>
        <v>6</v>
      </c>
      <c r="Q10" s="11">
        <f>RANK(GETPIVOTDATA("[Measures].[Measure Score]",'Facility Measure Scores'!$A$1,"[Facilities].[Facility Name]","[Facilities].[Facility Name].&amp;["&amp;$A10&amp;"]","[Facility Scores].[Measure Name]","[Facility Scores].[Measure Name].&amp;["&amp;Q$2&amp;"]"),'Facility Measure Scores'!Q$3:Q$17,LOOKUP(Q$2,'Measure Scores'!$A:$A,'Measure Scores'!$E:$E))</f>
        <v>9</v>
      </c>
      <c r="R10" s="11">
        <f>RANK(GETPIVOTDATA("[Measures].[Measure Score]",'Facility Measure Scores'!$A$1,"[Facilities].[Facility Name]","[Facilities].[Facility Name].&amp;["&amp;$A10&amp;"]","[Facility Scores].[Measure Name]","[Facility Scores].[Measure Name].&amp;["&amp;R$2&amp;"]"),'Facility Measure Scores'!R$3:R$17,LOOKUP(R$2,'Measure Scores'!$A:$A,'Measure Scores'!$E:$E))</f>
        <v>3</v>
      </c>
      <c r="S10" s="11">
        <f>RANK(GETPIVOTDATA("[Measures].[Measure Score]",'Facility Measure Scores'!$A$1,"[Facilities].[Facility Name]","[Facilities].[Facility Name].&amp;["&amp;$A10&amp;"]","[Facility Scores].[Measure Name]","[Facility Scores].[Measure Name].&amp;["&amp;S$2&amp;"]"),'Facility Measure Scores'!S$3:S$17,LOOKUP(S$2,'Measure Scores'!$A:$A,'Measure Scores'!$E:$E))</f>
        <v>4</v>
      </c>
      <c r="T10" s="11">
        <f>RANK(GETPIVOTDATA("[Measures].[Measure Score]",'Facility Measure Scores'!$A$1,"[Facilities].[Facility Name]","[Facilities].[Facility Name].&amp;["&amp;$A10&amp;"]","[Facility Scores].[Measure Name]","[Facility Scores].[Measure Name].&amp;["&amp;T$2&amp;"]"),'Facility Measure Scores'!T$3:T$17,LOOKUP(T$2,'Measure Scores'!$A:$A,'Measure Scores'!$E:$E))</f>
        <v>6</v>
      </c>
      <c r="U10" s="11">
        <f>RANK(GETPIVOTDATA("[Measures].[Measure Score]",'Facility Measure Scores'!$A$1,"[Facilities].[Facility Name]","[Facilities].[Facility Name].&amp;["&amp;$A10&amp;"]","[Facility Scores].[Measure Name]","[Facility Scores].[Measure Name].&amp;["&amp;U$2&amp;"]"),'Facility Measure Scores'!U$3:U$17,LOOKUP(U$2,'Measure Scores'!$A:$A,'Measure Scores'!$E:$E))</f>
        <v>7</v>
      </c>
      <c r="V10" s="11">
        <f>RANK(GETPIVOTDATA("[Measures].[Measure Score]",'Facility Measure Scores'!$A$1,"[Facilities].[Facility Name]","[Facilities].[Facility Name].&amp;["&amp;$A10&amp;"]","[Facility Scores].[Measure Name]","[Facility Scores].[Measure Name].&amp;["&amp;V$2&amp;"]"),'Facility Measure Scores'!V$3:V$17,LOOKUP(V$2,'Measure Scores'!$A:$A,'Measure Scores'!$E:$E))</f>
        <v>8</v>
      </c>
      <c r="W10" s="11">
        <f>RANK(GETPIVOTDATA("[Measures].[Measure Score]",'Facility Measure Scores'!$A$1,"[Facilities].[Facility Name]","[Facilities].[Facility Name].&amp;["&amp;$A10&amp;"]","[Facility Scores].[Measure Name]","[Facility Scores].[Measure Name].&amp;["&amp;W$2&amp;"]"),'Facility Measure Scores'!W$3:W$17,LOOKUP(W$2,'Measure Scores'!$A:$A,'Measure Scores'!$E:$E))</f>
        <v>6</v>
      </c>
      <c r="X10" s="11">
        <f>RANK(GETPIVOTDATA("[Measures].[Measure Score]",'Facility Measure Scores'!$A$1,"[Facilities].[Facility Name]","[Facilities].[Facility Name].&amp;["&amp;$A10&amp;"]","[Facility Scores].[Measure Name]","[Facility Scores].[Measure Name].&amp;["&amp;X$2&amp;"]"),'Facility Measure Scores'!X$3:X$17,LOOKUP(X$2,'Measure Scores'!$A:$A,'Measure Scores'!$E:$E))</f>
        <v>9</v>
      </c>
      <c r="Y10" s="11">
        <f>RANK(GETPIVOTDATA("[Measures].[Measure Score]",'Facility Measure Scores'!$A$1,"[Facilities].[Facility Name]","[Facilities].[Facility Name].&amp;["&amp;$A10&amp;"]","[Facility Scores].[Measure Name]","[Facility Scores].[Measure Name].&amp;["&amp;Y$2&amp;"]"),'Facility Measure Scores'!Y$3:Y$17,LOOKUP(Y$2,'Measure Scores'!$A:$A,'Measure Scores'!$E:$E))</f>
        <v>2</v>
      </c>
      <c r="Z10" s="11">
        <f>RANK(GETPIVOTDATA("[Measures].[Measure Score]",'Facility Measure Scores'!$A$1,"[Facilities].[Facility Name]","[Facilities].[Facility Name].&amp;["&amp;$A10&amp;"]","[Facility Scores].[Measure Name]","[Facility Scores].[Measure Name].&amp;["&amp;Z$2&amp;"]"),'Facility Measure Scores'!Z$3:Z$17,LOOKUP(Z$2,'Measure Scores'!$A:$A,'Measure Scores'!$E:$E))</f>
        <v>3</v>
      </c>
      <c r="AA10" s="11">
        <f>RANK(GETPIVOTDATA("[Measures].[Measure Score]",'Facility Measure Scores'!$A$1,"[Facilities].[Facility Name]","[Facilities].[Facility Name].&amp;["&amp;$A10&amp;"]","[Facility Scores].[Measure Name]","[Facility Scores].[Measure Name].&amp;["&amp;AA$2&amp;"]"),'Facility Measure Scores'!AA$3:AA$17,LOOKUP(AA$2,'Measure Scores'!$A:$A,'Measure Scores'!$E:$E))</f>
        <v>3</v>
      </c>
      <c r="AB10" s="11">
        <f>RANK(GETPIVOTDATA("[Measures].[Measure Score]",'Facility Measure Scores'!$A$1,"[Facilities].[Facility Name]","[Facilities].[Facility Name].&amp;["&amp;$A10&amp;"]","[Facility Scores].[Measure Name]","[Facility Scores].[Measure Name].&amp;["&amp;AB$2&amp;"]"),'Facility Measure Scores'!AB$3:AB$17,LOOKUP(AB$2,'Measure Scores'!$A:$A,'Measure Scores'!$E:$E))</f>
        <v>3</v>
      </c>
      <c r="AC10" s="11">
        <f>RANK(GETPIVOTDATA("[Measures].[Measure Score]",'Facility Measure Scores'!$A$1,"[Facilities].[Facility Name]","[Facilities].[Facility Name].&amp;["&amp;$A10&amp;"]","[Facility Scores].[Measure Name]","[Facility Scores].[Measure Name].&amp;["&amp;AC$2&amp;"]"),'Facility Measure Scores'!AC$3:AC$17,LOOKUP(AC$2,'Measure Scores'!$A:$A,'Measure Scores'!$E:$E))</f>
        <v>5</v>
      </c>
      <c r="AD10" s="11">
        <f>RANK(GETPIVOTDATA("[Measures].[Measure Score]",'Facility Measure Scores'!$A$1,"[Facilities].[Facility Name]","[Facilities].[Facility Name].&amp;["&amp;$A10&amp;"]","[Facility Scores].[Measure Name]","[Facility Scores].[Measure Name].&amp;["&amp;AD$2&amp;"]"),'Facility Measure Scores'!AD$3:AD$17,LOOKUP(AD$2,'Measure Scores'!$A:$A,'Measure Scores'!$E:$E))</f>
        <v>3</v>
      </c>
      <c r="AE10" s="11">
        <f>RANK(GETPIVOTDATA("[Measures].[Measure Score]",'Facility Measure Scores'!$A$1,"[Facilities].[Facility Name]","[Facilities].[Facility Name].&amp;["&amp;$A10&amp;"]","[Facility Scores].[Measure Name]","[Facility Scores].[Measure Name].&amp;["&amp;AE$2&amp;"]"),'Facility Measure Scores'!AE$3:AE$17,LOOKUP(AE$2,'Measure Scores'!$A:$A,'Measure Scores'!$E:$E))</f>
        <v>1</v>
      </c>
      <c r="AF10" s="11">
        <f>RANK(GETPIVOTDATA("[Measures].[Measure Score]",'Facility Measure Scores'!$A$1,"[Facilities].[Facility Name]","[Facilities].[Facility Name].&amp;["&amp;$A10&amp;"]","[Facility Scores].[Measure Name]","[Facility Scores].[Measure Name].&amp;["&amp;AF$2&amp;"]"),'Facility Measure Scores'!AF$3:AF$17,LOOKUP(AF$2,'Measure Scores'!$A:$A,'Measure Scores'!$E:$E))</f>
        <v>1</v>
      </c>
      <c r="AG10" s="11" t="e">
        <f>RANK(GETPIVOTDATA("[Measures].[Measure Score]",'Facility Measure Scores'!$A$1,"[Facilities].[Facility Name]","[Facilities].[Facility Name].&amp;["&amp;$A10&amp;"]","[Facility Scores].[Measure Name]","[Facility Scores].[Measure Name].&amp;["&amp;AG$2&amp;"]"),'Facility Measure Scores'!AG$3:AG$17,LOOKUP(AG$2,'Measure Scores'!$A:$A,'Measure Scores'!$E:$E))</f>
        <v>#N/A</v>
      </c>
      <c r="AH10" s="11">
        <f>RANK(GETPIVOTDATA("[Measures].[Measure Score]",'Facility Measure Scores'!$A$1,"[Facilities].[Facility Name]","[Facilities].[Facility Name].&amp;["&amp;$A10&amp;"]","[Facility Scores].[Measure Name]","[Facility Scores].[Measure Name].&amp;["&amp;AH$2&amp;"]"),'Facility Measure Scores'!AH$3:AH$17,LOOKUP(AH$2,'Measure Scores'!$A:$A,'Measure Scores'!$E:$E))</f>
        <v>1</v>
      </c>
      <c r="AI10" s="11">
        <f>RANK(GETPIVOTDATA("[Measures].[Measure Score]",'Facility Measure Scores'!$A$1,"[Facilities].[Facility Name]","[Facilities].[Facility Name].&amp;["&amp;$A10&amp;"]","[Facility Scores].[Measure Name]","[Facility Scores].[Measure Name].&amp;["&amp;AI$2&amp;"]"),'Facility Measure Scores'!AI$3:AI$17,LOOKUP(AI$2,'Measure Scores'!$A:$A,'Measure Scores'!$E:$E))</f>
        <v>7</v>
      </c>
      <c r="AJ10" s="11">
        <f>RANK(GETPIVOTDATA("[Measures].[Measure Score]",'Facility Measure Scores'!$A$1,"[Facilities].[Facility Name]","[Facilities].[Facility Name].&amp;["&amp;$A10&amp;"]","[Facility Scores].[Measure Name]","[Facility Scores].[Measure Name].&amp;["&amp;AJ$2&amp;"]"),'Facility Measure Scores'!AJ$3:AJ$17,LOOKUP(AJ$2,'Measure Scores'!$A:$A,'Measure Scores'!$E:$E))</f>
        <v>7</v>
      </c>
      <c r="AK10" s="11">
        <f>RANK(GETPIVOTDATA("[Measures].[Measure Score]",'Facility Measure Scores'!$A$1,"[Facilities].[Facility Name]","[Facilities].[Facility Name].&amp;["&amp;$A10&amp;"]","[Facility Scores].[Measure Name]","[Facility Scores].[Measure Name].&amp;["&amp;AK$2&amp;"]"),'Facility Measure Scores'!AK$3:AK$17,LOOKUP(AK$2,'Measure Scores'!$A:$A,'Measure Scores'!$E:$E))</f>
        <v>6</v>
      </c>
      <c r="AL10" s="11">
        <f>RANK(GETPIVOTDATA("[Measures].[Measure Score]",'Facility Measure Scores'!$A$1,"[Facilities].[Facility Name]","[Facilities].[Facility Name].&amp;["&amp;$A10&amp;"]","[Facility Scores].[Measure Name]","[Facility Scores].[Measure Name].&amp;["&amp;AL$2&amp;"]"),'Facility Measure Scores'!AL$3:AL$17,LOOKUP(AL$2,'Measure Scores'!$A:$A,'Measure Scores'!$E:$E))</f>
        <v>2</v>
      </c>
      <c r="AM10" s="11">
        <f>RANK(GETPIVOTDATA("[Measures].[Measure Score]",'Facility Measure Scores'!$A$1,"[Facilities].[Facility Name]","[Facilities].[Facility Name].&amp;["&amp;$A10&amp;"]","[Facility Scores].[Measure Name]","[Facility Scores].[Measure Name].&amp;["&amp;AM$2&amp;"]"),'Facility Measure Scores'!AM$3:AM$17,LOOKUP(AM$2,'Measure Scores'!$A:$A,'Measure Scores'!$E:$E))</f>
        <v>1</v>
      </c>
      <c r="AN10" s="11">
        <f>RANK(GETPIVOTDATA("[Measures].[Measure Score]",'Facility Measure Scores'!$A$1,"[Facilities].[Facility Name]","[Facilities].[Facility Name].&amp;["&amp;$A10&amp;"]","[Facility Scores].[Measure Name]","[Facility Scores].[Measure Name].&amp;["&amp;AN$2&amp;"]"),'Facility Measure Scores'!AN$3:AN$17,LOOKUP(AN$2,'Measure Scores'!$A:$A,'Measure Scores'!$E:$E))</f>
        <v>1</v>
      </c>
      <c r="AO10" s="11">
        <f>RANK(GETPIVOTDATA("[Measures].[Measure Score]",'Facility Measure Scores'!$A$1,"[Facilities].[Facility Name]","[Facilities].[Facility Name].&amp;["&amp;$A10&amp;"]","[Facility Scores].[Measure Name]","[Facility Scores].[Measure Name].&amp;["&amp;AO$2&amp;"]"),'Facility Measure Scores'!AO$3:AO$17,LOOKUP(AO$2,'Measure Scores'!$A:$A,'Measure Scores'!$E:$E))</f>
        <v>9</v>
      </c>
      <c r="AP10" s="11">
        <f>RANK(GETPIVOTDATA("[Measures].[Measure Score]",'Facility Measure Scores'!$A$1,"[Facilities].[Facility Name]","[Facilities].[Facility Name].&amp;["&amp;$A10&amp;"]","[Facility Scores].[Measure Name]","[Facility Scores].[Measure Name].&amp;["&amp;AP$2&amp;"]"),'Facility Measure Scores'!AP$3:AP$17,LOOKUP(AP$2,'Measure Scores'!$A:$A,'Measure Scores'!$E:$E))</f>
        <v>10</v>
      </c>
      <c r="AQ10" s="11">
        <f>RANK(GETPIVOTDATA("[Measures].[Measure Score]",'Facility Measure Scores'!$A$1,"[Facilities].[Facility Name]","[Facilities].[Facility Name].&amp;["&amp;$A10&amp;"]","[Facility Scores].[Measure Name]","[Facility Scores].[Measure Name].&amp;["&amp;AQ$2&amp;"]"),'Facility Measure Scores'!AQ$3:AQ$17,LOOKUP(AQ$2,'Measure Scores'!$A:$A,'Measure Scores'!$E:$E))</f>
        <v>4</v>
      </c>
      <c r="AR10" s="11">
        <f>RANK(GETPIVOTDATA("[Measures].[Measure Score]",'Facility Measure Scores'!$A$1,"[Facilities].[Facility Name]","[Facilities].[Facility Name].&amp;["&amp;$A10&amp;"]","[Facility Scores].[Measure Name]","[Facility Scores].[Measure Name].&amp;["&amp;AR$2&amp;"]"),'Facility Measure Scores'!AR$3:AR$17,LOOKUP(AR$2,'Measure Scores'!$A:$A,'Measure Scores'!$E:$E))</f>
        <v>2</v>
      </c>
      <c r="AS10" s="11" t="e">
        <f>RANK(GETPIVOTDATA("[Measures].[Measure Score]",'Facility Measure Scores'!$A$1,"[Facilities].[Facility Name]","[Facilities].[Facility Name].&amp;["&amp;$A10&amp;"]","[Facility Scores].[Measure Name]","[Facility Scores].[Measure Name].&amp;["&amp;AS$2&amp;"]"),'Facility Measure Scores'!AS$3:AS$17,LOOKUP(AS$2,'Measure Scores'!$A:$A,'Measure Scores'!$E:$E))</f>
        <v>#N/A</v>
      </c>
      <c r="AT10" s="11" t="e">
        <f>RANK(GETPIVOTDATA("[Measures].[Measure Score]",'Facility Measure Scores'!$A$1,"[Facilities].[Facility Name]","[Facilities].[Facility Name].&amp;["&amp;$A10&amp;"]","[Facility Scores].[Measure Name]","[Facility Scores].[Measure Name].&amp;["&amp;AT$2&amp;"]"),'Facility Measure Scores'!AT$3:AT$17,LOOKUP(AT$2,'Measure Scores'!$A:$A,'Measure Scores'!$E:$E))</f>
        <v>#N/A</v>
      </c>
      <c r="AU10" s="11">
        <f>RANK(GETPIVOTDATA("[Measures].[Measure Score]",'Facility Measure Scores'!$A$1,"[Facilities].[Facility Name]","[Facilities].[Facility Name].&amp;["&amp;$A10&amp;"]","[Facility Scores].[Measure Name]","[Facility Scores].[Measure Name].&amp;["&amp;AU$2&amp;"]"),'Facility Measure Scores'!AU$3:AU$17,LOOKUP(AU$2,'Measure Scores'!$A:$A,'Measure Scores'!$E:$E))</f>
        <v>7</v>
      </c>
      <c r="AV10" s="11">
        <f>RANK(GETPIVOTDATA("[Measures].[Measure Score]",'Facility Measure Scores'!$A$1,"[Facilities].[Facility Name]","[Facilities].[Facility Name].&amp;["&amp;$A10&amp;"]","[Facility Scores].[Measure Name]","[Facility Scores].[Measure Name].&amp;["&amp;AV$2&amp;"]"),'Facility Measure Scores'!AV$3:AV$17,LOOKUP(AV$2,'Measure Scores'!$A:$A,'Measure Scores'!$E:$E))</f>
        <v>1</v>
      </c>
      <c r="AW10" s="11">
        <f>RANK(GETPIVOTDATA("[Measures].[Measure Score]",'Facility Measure Scores'!$A$1,"[Facilities].[Facility Name]","[Facilities].[Facility Name].&amp;["&amp;$A10&amp;"]","[Facility Scores].[Measure Name]","[Facility Scores].[Measure Name].&amp;["&amp;AW$2&amp;"]"),'Facility Measure Scores'!AW$3:AW$17,LOOKUP(AW$2,'Measure Scores'!$A:$A,'Measure Scores'!$E:$E))</f>
        <v>7</v>
      </c>
      <c r="AX10" s="11" t="e">
        <f>RANK(GETPIVOTDATA("[Measures].[Measure Score]",'Facility Measure Scores'!$A$1,"[Facilities].[Facility Name]","[Facilities].[Facility Name].&amp;["&amp;$A10&amp;"]","[Facility Scores].[Measure Name]","[Facility Scores].[Measure Name].&amp;["&amp;AX$2&amp;"]"),'Facility Measure Scores'!AX$3:AX$17,LOOKUP(AX$2,'Measure Scores'!$A:$A,'Measure Scores'!$E:$E))</f>
        <v>#N/A</v>
      </c>
      <c r="AY10" s="11">
        <f>RANK(GETPIVOTDATA("[Measures].[Measure Score]",'Facility Measure Scores'!$A$1,"[Facilities].[Facility Name]","[Facilities].[Facility Name].&amp;["&amp;$A10&amp;"]","[Facility Scores].[Measure Name]","[Facility Scores].[Measure Name].&amp;["&amp;AY$2&amp;"]"),'Facility Measure Scores'!AY$3:AY$17,LOOKUP(AY$2,'Measure Scores'!$A:$A,'Measure Scores'!$E:$E))</f>
        <v>7</v>
      </c>
      <c r="AZ10" s="11">
        <f>RANK(GETPIVOTDATA("[Measures].[Measure Score]",'Facility Measure Scores'!$A$1,"[Facilities].[Facility Name]","[Facilities].[Facility Name].&amp;["&amp;$A10&amp;"]","[Facility Scores].[Measure Name]","[Facility Scores].[Measure Name].&amp;["&amp;AZ$2&amp;"]"),'Facility Measure Scores'!AZ$3:AZ$17,LOOKUP(AZ$2,'Measure Scores'!$A:$A,'Measure Scores'!$E:$E))</f>
        <v>7</v>
      </c>
      <c r="BA10" s="11">
        <f>RANK(GETPIVOTDATA("[Measures].[Measure Score]",'Facility Measure Scores'!$A$1,"[Facilities].[Facility Name]","[Facilities].[Facility Name].&amp;["&amp;$A10&amp;"]","[Facility Scores].[Measure Name]","[Facility Scores].[Measure Name].&amp;["&amp;BA$2&amp;"]"),'Facility Measure Scores'!BA$3:BA$17,LOOKUP(BA$2,'Measure Scores'!$A:$A,'Measure Scores'!$E:$E))</f>
        <v>7</v>
      </c>
      <c r="BB10" s="11">
        <f>RANK(GETPIVOTDATA("[Measures].[Measure Score]",'Facility Measure Scores'!$A$1,"[Facilities].[Facility Name]","[Facilities].[Facility Name].&amp;["&amp;$A10&amp;"]","[Facility Scores].[Measure Name]","[Facility Scores].[Measure Name].&amp;["&amp;BB$2&amp;"]"),'Facility Measure Scores'!BB$3:BB$17,LOOKUP(BB$2,'Measure Scores'!$A:$A,'Measure Scores'!$E:$E))</f>
        <v>8</v>
      </c>
      <c r="BC10" s="11">
        <f>RANK(GETPIVOTDATA("[Measures].[Measure Score]",'Facility Measure Scores'!$A$1,"[Facilities].[Facility Name]","[Facilities].[Facility Name].&amp;["&amp;$A10&amp;"]","[Facility Scores].[Measure Name]","[Facility Scores].[Measure Name].&amp;["&amp;BC$2&amp;"]"),'Facility Measure Scores'!BC$3:BC$17,LOOKUP(BC$2,'Measure Scores'!$A:$A,'Measure Scores'!$E:$E))</f>
        <v>7</v>
      </c>
      <c r="BD10" s="11">
        <f>RANK(GETPIVOTDATA("[Measures].[Measure Score]",'Facility Measure Scores'!$A$1,"[Facilities].[Facility Name]","[Facilities].[Facility Name].&amp;["&amp;$A10&amp;"]","[Facility Scores].[Measure Name]","[Facility Scores].[Measure Name].&amp;["&amp;BD$2&amp;"]"),'Facility Measure Scores'!BD$3:BD$17,LOOKUP(BD$2,'Measure Scores'!$A:$A,'Measure Scores'!$E:$E))</f>
        <v>8</v>
      </c>
    </row>
    <row r="11" spans="1:56" x14ac:dyDescent="0.45">
      <c r="A11" s="13" t="s">
        <v>67</v>
      </c>
      <c r="B11" s="11">
        <f>RANK(GETPIVOTDATA("[Measures].[Measure Score]",'Facility Measure Scores'!$A$1,"[Facilities].[Facility Name]","[Facilities].[Facility Name].&amp;["&amp;$A11&amp;"]","[Facility Scores].[Measure Name]","[Facility Scores].[Measure Name].&amp;["&amp;B$2&amp;"]"),'Facility Measure Scores'!B$3:B$17,LOOKUP(B$2,'Measure Scores'!$A:$A,'Measure Scores'!$E:$E))</f>
        <v>1</v>
      </c>
      <c r="C11" s="11">
        <f>RANK(GETPIVOTDATA("[Measures].[Measure Score]",'Facility Measure Scores'!$A$1,"[Facilities].[Facility Name]","[Facilities].[Facility Name].&amp;["&amp;$A11&amp;"]","[Facility Scores].[Measure Name]","[Facility Scores].[Measure Name].&amp;["&amp;C$2&amp;"]"),'Facility Measure Scores'!C$3:C$17,LOOKUP(C$2,'Measure Scores'!$A:$A,'Measure Scores'!$E:$E))</f>
        <v>12</v>
      </c>
      <c r="D11" s="11">
        <f>RANK(GETPIVOTDATA("[Measures].[Measure Score]",'Facility Measure Scores'!$A$1,"[Facilities].[Facility Name]","[Facilities].[Facility Name].&amp;["&amp;$A11&amp;"]","[Facility Scores].[Measure Name]","[Facility Scores].[Measure Name].&amp;["&amp;D$2&amp;"]"),'Facility Measure Scores'!D$3:D$17,LOOKUP(D$2,'Measure Scores'!$A:$A,'Measure Scores'!$E:$E))</f>
        <v>6</v>
      </c>
      <c r="E11" s="11">
        <f>RANK(GETPIVOTDATA("[Measures].[Measure Score]",'Facility Measure Scores'!$A$1,"[Facilities].[Facility Name]","[Facilities].[Facility Name].&amp;["&amp;$A11&amp;"]","[Facility Scores].[Measure Name]","[Facility Scores].[Measure Name].&amp;["&amp;E$2&amp;"]"),'Facility Measure Scores'!E$3:E$17,LOOKUP(E$2,'Measure Scores'!$A:$A,'Measure Scores'!$E:$E))</f>
        <v>1</v>
      </c>
      <c r="F11" s="11">
        <f>RANK(GETPIVOTDATA("[Measures].[Measure Score]",'Facility Measure Scores'!$A$1,"[Facilities].[Facility Name]","[Facilities].[Facility Name].&amp;["&amp;$A11&amp;"]","[Facility Scores].[Measure Name]","[Facility Scores].[Measure Name].&amp;["&amp;F$2&amp;"]"),'Facility Measure Scores'!F$3:F$17,LOOKUP(F$2,'Measure Scores'!$A:$A,'Measure Scores'!$E:$E))</f>
        <v>2</v>
      </c>
      <c r="G11" s="11">
        <f>RANK(GETPIVOTDATA("[Measures].[Measure Score]",'Facility Measure Scores'!$A$1,"[Facilities].[Facility Name]","[Facilities].[Facility Name].&amp;["&amp;$A11&amp;"]","[Facility Scores].[Measure Name]","[Facility Scores].[Measure Name].&amp;["&amp;G$2&amp;"]"),'Facility Measure Scores'!G$3:G$17,LOOKUP(G$2,'Measure Scores'!$A:$A,'Measure Scores'!$E:$E))</f>
        <v>5</v>
      </c>
      <c r="H11" s="11">
        <f>RANK(GETPIVOTDATA("[Measures].[Measure Score]",'Facility Measure Scores'!$A$1,"[Facilities].[Facility Name]","[Facilities].[Facility Name].&amp;["&amp;$A11&amp;"]","[Facility Scores].[Measure Name]","[Facility Scores].[Measure Name].&amp;["&amp;H$2&amp;"]"),'Facility Measure Scores'!H$3:H$17,LOOKUP(H$2,'Measure Scores'!$A:$A,'Measure Scores'!$E:$E))</f>
        <v>2</v>
      </c>
      <c r="I11" s="11">
        <f>RANK(GETPIVOTDATA("[Measures].[Measure Score]",'Facility Measure Scores'!$A$1,"[Facilities].[Facility Name]","[Facilities].[Facility Name].&amp;["&amp;$A11&amp;"]","[Facility Scores].[Measure Name]","[Facility Scores].[Measure Name].&amp;["&amp;I$2&amp;"]"),'Facility Measure Scores'!I$3:I$17,LOOKUP(I$2,'Measure Scores'!$A:$A,'Measure Scores'!$E:$E))</f>
        <v>13</v>
      </c>
      <c r="J11" s="11">
        <f>RANK(GETPIVOTDATA("[Measures].[Measure Score]",'Facility Measure Scores'!$A$1,"[Facilities].[Facility Name]","[Facilities].[Facility Name].&amp;["&amp;$A11&amp;"]","[Facility Scores].[Measure Name]","[Facility Scores].[Measure Name].&amp;["&amp;J$2&amp;"]"),'Facility Measure Scores'!J$3:J$17,LOOKUP(J$2,'Measure Scores'!$A:$A,'Measure Scores'!$E:$E))</f>
        <v>2</v>
      </c>
      <c r="K11" s="11">
        <f>RANK(GETPIVOTDATA("[Measures].[Measure Score]",'Facility Measure Scores'!$A$1,"[Facilities].[Facility Name]","[Facilities].[Facility Name].&amp;["&amp;$A11&amp;"]","[Facility Scores].[Measure Name]","[Facility Scores].[Measure Name].&amp;["&amp;K$2&amp;"]"),'Facility Measure Scores'!K$3:K$17,LOOKUP(K$2,'Measure Scores'!$A:$A,'Measure Scores'!$E:$E))</f>
        <v>1</v>
      </c>
      <c r="L11" s="11">
        <f>RANK(GETPIVOTDATA("[Measures].[Measure Score]",'Facility Measure Scores'!$A$1,"[Facilities].[Facility Name]","[Facilities].[Facility Name].&amp;["&amp;$A11&amp;"]","[Facility Scores].[Measure Name]","[Facility Scores].[Measure Name].&amp;["&amp;L$2&amp;"]"),'Facility Measure Scores'!L$3:L$17,LOOKUP(L$2,'Measure Scores'!$A:$A,'Measure Scores'!$E:$E))</f>
        <v>4</v>
      </c>
      <c r="M11" s="11">
        <f>RANK(GETPIVOTDATA("[Measures].[Measure Score]",'Facility Measure Scores'!$A$1,"[Facilities].[Facility Name]","[Facilities].[Facility Name].&amp;["&amp;$A11&amp;"]","[Facility Scores].[Measure Name]","[Facility Scores].[Measure Name].&amp;["&amp;M$2&amp;"]"),'Facility Measure Scores'!M$3:M$17,LOOKUP(M$2,'Measure Scores'!$A:$A,'Measure Scores'!$E:$E))</f>
        <v>5</v>
      </c>
      <c r="N11" s="11">
        <f>RANK(GETPIVOTDATA("[Measures].[Measure Score]",'Facility Measure Scores'!$A$1,"[Facilities].[Facility Name]","[Facilities].[Facility Name].&amp;["&amp;$A11&amp;"]","[Facility Scores].[Measure Name]","[Facility Scores].[Measure Name].&amp;["&amp;N$2&amp;"]"),'Facility Measure Scores'!N$3:N$17,LOOKUP(N$2,'Measure Scores'!$A:$A,'Measure Scores'!$E:$E))</f>
        <v>13</v>
      </c>
      <c r="O11" s="11">
        <f>RANK(GETPIVOTDATA("[Measures].[Measure Score]",'Facility Measure Scores'!$A$1,"[Facilities].[Facility Name]","[Facilities].[Facility Name].&amp;["&amp;$A11&amp;"]","[Facility Scores].[Measure Name]","[Facility Scores].[Measure Name].&amp;["&amp;O$2&amp;"]"),'Facility Measure Scores'!O$3:O$17,LOOKUP(O$2,'Measure Scores'!$A:$A,'Measure Scores'!$E:$E))</f>
        <v>2</v>
      </c>
      <c r="P11" s="11">
        <f>RANK(GETPIVOTDATA("[Measures].[Measure Score]",'Facility Measure Scores'!$A$1,"[Facilities].[Facility Name]","[Facilities].[Facility Name].&amp;["&amp;$A11&amp;"]","[Facility Scores].[Measure Name]","[Facility Scores].[Measure Name].&amp;["&amp;P$2&amp;"]"),'Facility Measure Scores'!P$3:P$17,LOOKUP(P$2,'Measure Scores'!$A:$A,'Measure Scores'!$E:$E))</f>
        <v>1</v>
      </c>
      <c r="Q11" s="11">
        <f>RANK(GETPIVOTDATA("[Measures].[Measure Score]",'Facility Measure Scores'!$A$1,"[Facilities].[Facility Name]","[Facilities].[Facility Name].&amp;["&amp;$A11&amp;"]","[Facility Scores].[Measure Name]","[Facility Scores].[Measure Name].&amp;["&amp;Q$2&amp;"]"),'Facility Measure Scores'!Q$3:Q$17,LOOKUP(Q$2,'Measure Scores'!$A:$A,'Measure Scores'!$E:$E))</f>
        <v>2</v>
      </c>
      <c r="R11" s="11">
        <f>RANK(GETPIVOTDATA("[Measures].[Measure Score]",'Facility Measure Scores'!$A$1,"[Facilities].[Facility Name]","[Facilities].[Facility Name].&amp;["&amp;$A11&amp;"]","[Facility Scores].[Measure Name]","[Facility Scores].[Measure Name].&amp;["&amp;R$2&amp;"]"),'Facility Measure Scores'!R$3:R$17,LOOKUP(R$2,'Measure Scores'!$A:$A,'Measure Scores'!$E:$E))</f>
        <v>6</v>
      </c>
      <c r="S11" s="11">
        <f>RANK(GETPIVOTDATA("[Measures].[Measure Score]",'Facility Measure Scores'!$A$1,"[Facilities].[Facility Name]","[Facilities].[Facility Name].&amp;["&amp;$A11&amp;"]","[Facility Scores].[Measure Name]","[Facility Scores].[Measure Name].&amp;["&amp;S$2&amp;"]"),'Facility Measure Scores'!S$3:S$17,LOOKUP(S$2,'Measure Scores'!$A:$A,'Measure Scores'!$E:$E))</f>
        <v>10</v>
      </c>
      <c r="T11" s="11">
        <f>RANK(GETPIVOTDATA("[Measures].[Measure Score]",'Facility Measure Scores'!$A$1,"[Facilities].[Facility Name]","[Facilities].[Facility Name].&amp;["&amp;$A11&amp;"]","[Facility Scores].[Measure Name]","[Facility Scores].[Measure Name].&amp;["&amp;T$2&amp;"]"),'Facility Measure Scores'!T$3:T$17,LOOKUP(T$2,'Measure Scores'!$A:$A,'Measure Scores'!$E:$E))</f>
        <v>13</v>
      </c>
      <c r="U11" s="11">
        <f>RANK(GETPIVOTDATA("[Measures].[Measure Score]",'Facility Measure Scores'!$A$1,"[Facilities].[Facility Name]","[Facilities].[Facility Name].&amp;["&amp;$A11&amp;"]","[Facility Scores].[Measure Name]","[Facility Scores].[Measure Name].&amp;["&amp;U$2&amp;"]"),'Facility Measure Scores'!U$3:U$17,LOOKUP(U$2,'Measure Scores'!$A:$A,'Measure Scores'!$E:$E))</f>
        <v>2</v>
      </c>
      <c r="V11" s="11">
        <f>RANK(GETPIVOTDATA("[Measures].[Measure Score]",'Facility Measure Scores'!$A$1,"[Facilities].[Facility Name]","[Facilities].[Facility Name].&amp;["&amp;$A11&amp;"]","[Facility Scores].[Measure Name]","[Facility Scores].[Measure Name].&amp;["&amp;V$2&amp;"]"),'Facility Measure Scores'!V$3:V$17,LOOKUP(V$2,'Measure Scores'!$A:$A,'Measure Scores'!$E:$E))</f>
        <v>2</v>
      </c>
      <c r="W11" s="11">
        <f>RANK(GETPIVOTDATA("[Measures].[Measure Score]",'Facility Measure Scores'!$A$1,"[Facilities].[Facility Name]","[Facilities].[Facility Name].&amp;["&amp;$A11&amp;"]","[Facility Scores].[Measure Name]","[Facility Scores].[Measure Name].&amp;["&amp;W$2&amp;"]"),'Facility Measure Scores'!W$3:W$17,LOOKUP(W$2,'Measure Scores'!$A:$A,'Measure Scores'!$E:$E))</f>
        <v>4</v>
      </c>
      <c r="X11" s="11">
        <f>RANK(GETPIVOTDATA("[Measures].[Measure Score]",'Facility Measure Scores'!$A$1,"[Facilities].[Facility Name]","[Facilities].[Facility Name].&amp;["&amp;$A11&amp;"]","[Facility Scores].[Measure Name]","[Facility Scores].[Measure Name].&amp;["&amp;X$2&amp;"]"),'Facility Measure Scores'!X$3:X$17,LOOKUP(X$2,'Measure Scores'!$A:$A,'Measure Scores'!$E:$E))</f>
        <v>1</v>
      </c>
      <c r="Y11" s="11">
        <f>RANK(GETPIVOTDATA("[Measures].[Measure Score]",'Facility Measure Scores'!$A$1,"[Facilities].[Facility Name]","[Facilities].[Facility Name].&amp;["&amp;$A11&amp;"]","[Facility Scores].[Measure Name]","[Facility Scores].[Measure Name].&amp;["&amp;Y$2&amp;"]"),'Facility Measure Scores'!Y$3:Y$17,LOOKUP(Y$2,'Measure Scores'!$A:$A,'Measure Scores'!$E:$E))</f>
        <v>5</v>
      </c>
      <c r="Z11" s="11">
        <f>RANK(GETPIVOTDATA("[Measures].[Measure Score]",'Facility Measure Scores'!$A$1,"[Facilities].[Facility Name]","[Facilities].[Facility Name].&amp;["&amp;$A11&amp;"]","[Facility Scores].[Measure Name]","[Facility Scores].[Measure Name].&amp;["&amp;Z$2&amp;"]"),'Facility Measure Scores'!Z$3:Z$17,LOOKUP(Z$2,'Measure Scores'!$A:$A,'Measure Scores'!$E:$E))</f>
        <v>6</v>
      </c>
      <c r="AA11" s="11">
        <f>RANK(GETPIVOTDATA("[Measures].[Measure Score]",'Facility Measure Scores'!$A$1,"[Facilities].[Facility Name]","[Facilities].[Facility Name].&amp;["&amp;$A11&amp;"]","[Facility Scores].[Measure Name]","[Facility Scores].[Measure Name].&amp;["&amp;AA$2&amp;"]"),'Facility Measure Scores'!AA$3:AA$17,LOOKUP(AA$2,'Measure Scores'!$A:$A,'Measure Scores'!$E:$E))</f>
        <v>1</v>
      </c>
      <c r="AB11" s="11">
        <f>RANK(GETPIVOTDATA("[Measures].[Measure Score]",'Facility Measure Scores'!$A$1,"[Facilities].[Facility Name]","[Facilities].[Facility Name].&amp;["&amp;$A11&amp;"]","[Facility Scores].[Measure Name]","[Facility Scores].[Measure Name].&amp;["&amp;AB$2&amp;"]"),'Facility Measure Scores'!AB$3:AB$17,LOOKUP(AB$2,'Measure Scores'!$A:$A,'Measure Scores'!$E:$E))</f>
        <v>4</v>
      </c>
      <c r="AC11" s="11">
        <f>RANK(GETPIVOTDATA("[Measures].[Measure Score]",'Facility Measure Scores'!$A$1,"[Facilities].[Facility Name]","[Facilities].[Facility Name].&amp;["&amp;$A11&amp;"]","[Facility Scores].[Measure Name]","[Facility Scores].[Measure Name].&amp;["&amp;AC$2&amp;"]"),'Facility Measure Scores'!AC$3:AC$17,LOOKUP(AC$2,'Measure Scores'!$A:$A,'Measure Scores'!$E:$E))</f>
        <v>2</v>
      </c>
      <c r="AD11" s="11">
        <f>RANK(GETPIVOTDATA("[Measures].[Measure Score]",'Facility Measure Scores'!$A$1,"[Facilities].[Facility Name]","[Facilities].[Facility Name].&amp;["&amp;$A11&amp;"]","[Facility Scores].[Measure Name]","[Facility Scores].[Measure Name].&amp;["&amp;AD$2&amp;"]"),'Facility Measure Scores'!AD$3:AD$17,LOOKUP(AD$2,'Measure Scores'!$A:$A,'Measure Scores'!$E:$E))</f>
        <v>10</v>
      </c>
      <c r="AE11" s="11">
        <f>RANK(GETPIVOTDATA("[Measures].[Measure Score]",'Facility Measure Scores'!$A$1,"[Facilities].[Facility Name]","[Facilities].[Facility Name].&amp;["&amp;$A11&amp;"]","[Facility Scores].[Measure Name]","[Facility Scores].[Measure Name].&amp;["&amp;AE$2&amp;"]"),'Facility Measure Scores'!AE$3:AE$17,LOOKUP(AE$2,'Measure Scores'!$A:$A,'Measure Scores'!$E:$E))</f>
        <v>8</v>
      </c>
      <c r="AF11" s="11">
        <f>RANK(GETPIVOTDATA("[Measures].[Measure Score]",'Facility Measure Scores'!$A$1,"[Facilities].[Facility Name]","[Facilities].[Facility Name].&amp;["&amp;$A11&amp;"]","[Facility Scores].[Measure Name]","[Facility Scores].[Measure Name].&amp;["&amp;AF$2&amp;"]"),'Facility Measure Scores'!AF$3:AF$17,LOOKUP(AF$2,'Measure Scores'!$A:$A,'Measure Scores'!$E:$E))</f>
        <v>7</v>
      </c>
      <c r="AG11" s="11">
        <f>RANK(GETPIVOTDATA("[Measures].[Measure Score]",'Facility Measure Scores'!$A$1,"[Facilities].[Facility Name]","[Facilities].[Facility Name].&amp;["&amp;$A11&amp;"]","[Facility Scores].[Measure Name]","[Facility Scores].[Measure Name].&amp;["&amp;AG$2&amp;"]"),'Facility Measure Scores'!AG$3:AG$17,LOOKUP(AG$2,'Measure Scores'!$A:$A,'Measure Scores'!$E:$E))</f>
        <v>4</v>
      </c>
      <c r="AH11" s="11">
        <f>RANK(GETPIVOTDATA("[Measures].[Measure Score]",'Facility Measure Scores'!$A$1,"[Facilities].[Facility Name]","[Facilities].[Facility Name].&amp;["&amp;$A11&amp;"]","[Facility Scores].[Measure Name]","[Facility Scores].[Measure Name].&amp;["&amp;AH$2&amp;"]"),'Facility Measure Scores'!AH$3:AH$17,LOOKUP(AH$2,'Measure Scores'!$A:$A,'Measure Scores'!$E:$E))</f>
        <v>13</v>
      </c>
      <c r="AI11" s="11">
        <f>RANK(GETPIVOTDATA("[Measures].[Measure Score]",'Facility Measure Scores'!$A$1,"[Facilities].[Facility Name]","[Facilities].[Facility Name].&amp;["&amp;$A11&amp;"]","[Facility Scores].[Measure Name]","[Facility Scores].[Measure Name].&amp;["&amp;AI$2&amp;"]"),'Facility Measure Scores'!AI$3:AI$17,LOOKUP(AI$2,'Measure Scores'!$A:$A,'Measure Scores'!$E:$E))</f>
        <v>2</v>
      </c>
      <c r="AJ11" s="11">
        <f>RANK(GETPIVOTDATA("[Measures].[Measure Score]",'Facility Measure Scores'!$A$1,"[Facilities].[Facility Name]","[Facilities].[Facility Name].&amp;["&amp;$A11&amp;"]","[Facility Scores].[Measure Name]","[Facility Scores].[Measure Name].&amp;["&amp;AJ$2&amp;"]"),'Facility Measure Scores'!AJ$3:AJ$17,LOOKUP(AJ$2,'Measure Scores'!$A:$A,'Measure Scores'!$E:$E))</f>
        <v>2</v>
      </c>
      <c r="AK11" s="11">
        <f>RANK(GETPIVOTDATA("[Measures].[Measure Score]",'Facility Measure Scores'!$A$1,"[Facilities].[Facility Name]","[Facilities].[Facility Name].&amp;["&amp;$A11&amp;"]","[Facility Scores].[Measure Name]","[Facility Scores].[Measure Name].&amp;["&amp;AK$2&amp;"]"),'Facility Measure Scores'!AK$3:AK$17,LOOKUP(AK$2,'Measure Scores'!$A:$A,'Measure Scores'!$E:$E))</f>
        <v>3</v>
      </c>
      <c r="AL11" s="11">
        <f>RANK(GETPIVOTDATA("[Measures].[Measure Score]",'Facility Measure Scores'!$A$1,"[Facilities].[Facility Name]","[Facilities].[Facility Name].&amp;["&amp;$A11&amp;"]","[Facility Scores].[Measure Name]","[Facility Scores].[Measure Name].&amp;["&amp;AL$2&amp;"]"),'Facility Measure Scores'!AL$3:AL$17,LOOKUP(AL$2,'Measure Scores'!$A:$A,'Measure Scores'!$E:$E))</f>
        <v>9</v>
      </c>
      <c r="AM11" s="11">
        <f>RANK(GETPIVOTDATA("[Measures].[Measure Score]",'Facility Measure Scores'!$A$1,"[Facilities].[Facility Name]","[Facilities].[Facility Name].&amp;["&amp;$A11&amp;"]","[Facility Scores].[Measure Name]","[Facility Scores].[Measure Name].&amp;["&amp;AM$2&amp;"]"),'Facility Measure Scores'!AM$3:AM$17,LOOKUP(AM$2,'Measure Scores'!$A:$A,'Measure Scores'!$E:$E))</f>
        <v>9</v>
      </c>
      <c r="AN11" s="11">
        <f>RANK(GETPIVOTDATA("[Measures].[Measure Score]",'Facility Measure Scores'!$A$1,"[Facilities].[Facility Name]","[Facilities].[Facility Name].&amp;["&amp;$A11&amp;"]","[Facility Scores].[Measure Name]","[Facility Scores].[Measure Name].&amp;["&amp;AN$2&amp;"]"),'Facility Measure Scores'!AN$3:AN$17,LOOKUP(AN$2,'Measure Scores'!$A:$A,'Measure Scores'!$E:$E))</f>
        <v>3</v>
      </c>
      <c r="AO11" s="11">
        <f>RANK(GETPIVOTDATA("[Measures].[Measure Score]",'Facility Measure Scores'!$A$1,"[Facilities].[Facility Name]","[Facilities].[Facility Name].&amp;["&amp;$A11&amp;"]","[Facility Scores].[Measure Name]","[Facility Scores].[Measure Name].&amp;["&amp;AO$2&amp;"]"),'Facility Measure Scores'!AO$3:AO$17,LOOKUP(AO$2,'Measure Scores'!$A:$A,'Measure Scores'!$E:$E))</f>
        <v>14</v>
      </c>
      <c r="AP11" s="11" t="e">
        <f>RANK(GETPIVOTDATA("[Measures].[Measure Score]",'Facility Measure Scores'!$A$1,"[Facilities].[Facility Name]","[Facilities].[Facility Name].&amp;["&amp;$A11&amp;"]","[Facility Scores].[Measure Name]","[Facility Scores].[Measure Name].&amp;["&amp;AP$2&amp;"]"),'Facility Measure Scores'!AP$3:AP$17,LOOKUP(AP$2,'Measure Scores'!$A:$A,'Measure Scores'!$E:$E))</f>
        <v>#N/A</v>
      </c>
      <c r="AQ11" s="11">
        <f>RANK(GETPIVOTDATA("[Measures].[Measure Score]",'Facility Measure Scores'!$A$1,"[Facilities].[Facility Name]","[Facilities].[Facility Name].&amp;["&amp;$A11&amp;"]","[Facility Scores].[Measure Name]","[Facility Scores].[Measure Name].&amp;["&amp;AQ$2&amp;"]"),'Facility Measure Scores'!AQ$3:AQ$17,LOOKUP(AQ$2,'Measure Scores'!$A:$A,'Measure Scores'!$E:$E))</f>
        <v>9</v>
      </c>
      <c r="AR11" s="11">
        <f>RANK(GETPIVOTDATA("[Measures].[Measure Score]",'Facility Measure Scores'!$A$1,"[Facilities].[Facility Name]","[Facilities].[Facility Name].&amp;["&amp;$A11&amp;"]","[Facility Scores].[Measure Name]","[Facility Scores].[Measure Name].&amp;["&amp;AR$2&amp;"]"),'Facility Measure Scores'!AR$3:AR$17,LOOKUP(AR$2,'Measure Scores'!$A:$A,'Measure Scores'!$E:$E))</f>
        <v>8</v>
      </c>
      <c r="AS11" s="11">
        <f>RANK(GETPIVOTDATA("[Measures].[Measure Score]",'Facility Measure Scores'!$A$1,"[Facilities].[Facility Name]","[Facilities].[Facility Name].&amp;["&amp;$A11&amp;"]","[Facility Scores].[Measure Name]","[Facility Scores].[Measure Name].&amp;["&amp;AS$2&amp;"]"),'Facility Measure Scores'!AS$3:AS$17,LOOKUP(AS$2,'Measure Scores'!$A:$A,'Measure Scores'!$E:$E))</f>
        <v>1</v>
      </c>
      <c r="AT11" s="11">
        <f>RANK(GETPIVOTDATA("[Measures].[Measure Score]",'Facility Measure Scores'!$A$1,"[Facilities].[Facility Name]","[Facilities].[Facility Name].&amp;["&amp;$A11&amp;"]","[Facility Scores].[Measure Name]","[Facility Scores].[Measure Name].&amp;["&amp;AT$2&amp;"]"),'Facility Measure Scores'!AT$3:AT$17,LOOKUP(AT$2,'Measure Scores'!$A:$A,'Measure Scores'!$E:$E))</f>
        <v>1</v>
      </c>
      <c r="AU11" s="11">
        <f>RANK(GETPIVOTDATA("[Measures].[Measure Score]",'Facility Measure Scores'!$A$1,"[Facilities].[Facility Name]","[Facilities].[Facility Name].&amp;["&amp;$A11&amp;"]","[Facility Scores].[Measure Name]","[Facility Scores].[Measure Name].&amp;["&amp;AU$2&amp;"]"),'Facility Measure Scores'!AU$3:AU$17,LOOKUP(AU$2,'Measure Scores'!$A:$A,'Measure Scores'!$E:$E))</f>
        <v>3</v>
      </c>
      <c r="AV11" s="11">
        <f>RANK(GETPIVOTDATA("[Measures].[Measure Score]",'Facility Measure Scores'!$A$1,"[Facilities].[Facility Name]","[Facilities].[Facility Name].&amp;["&amp;$A11&amp;"]","[Facility Scores].[Measure Name]","[Facility Scores].[Measure Name].&amp;["&amp;AV$2&amp;"]"),'Facility Measure Scores'!AV$3:AV$17,LOOKUP(AV$2,'Measure Scores'!$A:$A,'Measure Scores'!$E:$E))</f>
        <v>7</v>
      </c>
      <c r="AW11" s="11">
        <f>RANK(GETPIVOTDATA("[Measures].[Measure Score]",'Facility Measure Scores'!$A$1,"[Facilities].[Facility Name]","[Facilities].[Facility Name].&amp;["&amp;$A11&amp;"]","[Facility Scores].[Measure Name]","[Facility Scores].[Measure Name].&amp;["&amp;AW$2&amp;"]"),'Facility Measure Scores'!AW$3:AW$17,LOOKUP(AW$2,'Measure Scores'!$A:$A,'Measure Scores'!$E:$E))</f>
        <v>2</v>
      </c>
      <c r="AX11" s="11">
        <f>RANK(GETPIVOTDATA("[Measures].[Measure Score]",'Facility Measure Scores'!$A$1,"[Facilities].[Facility Name]","[Facilities].[Facility Name].&amp;["&amp;$A11&amp;"]","[Facility Scores].[Measure Name]","[Facility Scores].[Measure Name].&amp;["&amp;AX$2&amp;"]"),'Facility Measure Scores'!AX$3:AX$17,LOOKUP(AX$2,'Measure Scores'!$A:$A,'Measure Scores'!$E:$E))</f>
        <v>1</v>
      </c>
      <c r="AY11" s="11">
        <f>RANK(GETPIVOTDATA("[Measures].[Measure Score]",'Facility Measure Scores'!$A$1,"[Facilities].[Facility Name]","[Facilities].[Facility Name].&amp;["&amp;$A11&amp;"]","[Facility Scores].[Measure Name]","[Facility Scores].[Measure Name].&amp;["&amp;AY$2&amp;"]"),'Facility Measure Scores'!AY$3:AY$17,LOOKUP(AY$2,'Measure Scores'!$A:$A,'Measure Scores'!$E:$E))</f>
        <v>1</v>
      </c>
      <c r="AZ11" s="11">
        <f>RANK(GETPIVOTDATA("[Measures].[Measure Score]",'Facility Measure Scores'!$A$1,"[Facilities].[Facility Name]","[Facilities].[Facility Name].&amp;["&amp;$A11&amp;"]","[Facility Scores].[Measure Name]","[Facility Scores].[Measure Name].&amp;["&amp;AZ$2&amp;"]"),'Facility Measure Scores'!AZ$3:AZ$17,LOOKUP(AZ$2,'Measure Scores'!$A:$A,'Measure Scores'!$E:$E))</f>
        <v>4</v>
      </c>
      <c r="BA11" s="11">
        <f>RANK(GETPIVOTDATA("[Measures].[Measure Score]",'Facility Measure Scores'!$A$1,"[Facilities].[Facility Name]","[Facilities].[Facility Name].&amp;["&amp;$A11&amp;"]","[Facility Scores].[Measure Name]","[Facility Scores].[Measure Name].&amp;["&amp;BA$2&amp;"]"),'Facility Measure Scores'!BA$3:BA$17,LOOKUP(BA$2,'Measure Scores'!$A:$A,'Measure Scores'!$E:$E))</f>
        <v>1</v>
      </c>
      <c r="BB11" s="11">
        <f>RANK(GETPIVOTDATA("[Measures].[Measure Score]",'Facility Measure Scores'!$A$1,"[Facilities].[Facility Name]","[Facilities].[Facility Name].&amp;["&amp;$A11&amp;"]","[Facility Scores].[Measure Name]","[Facility Scores].[Measure Name].&amp;["&amp;BB$2&amp;"]"),'Facility Measure Scores'!BB$3:BB$17,LOOKUP(BB$2,'Measure Scores'!$A:$A,'Measure Scores'!$E:$E))</f>
        <v>10</v>
      </c>
      <c r="BC11" s="11">
        <f>RANK(GETPIVOTDATA("[Measures].[Measure Score]",'Facility Measure Scores'!$A$1,"[Facilities].[Facility Name]","[Facilities].[Facility Name].&amp;["&amp;$A11&amp;"]","[Facility Scores].[Measure Name]","[Facility Scores].[Measure Name].&amp;["&amp;BC$2&amp;"]"),'Facility Measure Scores'!BC$3:BC$17,LOOKUP(BC$2,'Measure Scores'!$A:$A,'Measure Scores'!$E:$E))</f>
        <v>1</v>
      </c>
      <c r="BD11" s="11">
        <f>RANK(GETPIVOTDATA("[Measures].[Measure Score]",'Facility Measure Scores'!$A$1,"[Facilities].[Facility Name]","[Facilities].[Facility Name].&amp;["&amp;$A11&amp;"]","[Facility Scores].[Measure Name]","[Facility Scores].[Measure Name].&amp;["&amp;BD$2&amp;"]"),'Facility Measure Scores'!BD$3:BD$17,LOOKUP(BD$2,'Measure Scores'!$A:$A,'Measure Scores'!$E:$E))</f>
        <v>1</v>
      </c>
    </row>
    <row r="12" spans="1:56" x14ac:dyDescent="0.45">
      <c r="A12" s="2" t="s">
        <v>68</v>
      </c>
      <c r="B12" s="11">
        <f>RANK(GETPIVOTDATA("[Measures].[Measure Score]",'Facility Measure Scores'!$A$1,"[Facilities].[Facility Name]","[Facilities].[Facility Name].&amp;["&amp;$A12&amp;"]","[Facility Scores].[Measure Name]","[Facility Scores].[Measure Name].&amp;["&amp;B$2&amp;"]"),'Facility Measure Scores'!B$3:B$17,LOOKUP(B$2,'Measure Scores'!$A:$A,'Measure Scores'!$E:$E))</f>
        <v>10</v>
      </c>
      <c r="C12" s="11">
        <f>RANK(GETPIVOTDATA("[Measures].[Measure Score]",'Facility Measure Scores'!$A$1,"[Facilities].[Facility Name]","[Facilities].[Facility Name].&amp;["&amp;$A12&amp;"]","[Facility Scores].[Measure Name]","[Facility Scores].[Measure Name].&amp;["&amp;C$2&amp;"]"),'Facility Measure Scores'!C$3:C$17,LOOKUP(C$2,'Measure Scores'!$A:$A,'Measure Scores'!$E:$E))</f>
        <v>9</v>
      </c>
      <c r="D12" s="11">
        <f>RANK(GETPIVOTDATA("[Measures].[Measure Score]",'Facility Measure Scores'!$A$1,"[Facilities].[Facility Name]","[Facilities].[Facility Name].&amp;["&amp;$A12&amp;"]","[Facility Scores].[Measure Name]","[Facility Scores].[Measure Name].&amp;["&amp;D$2&amp;"]"),'Facility Measure Scores'!D$3:D$17,LOOKUP(D$2,'Measure Scores'!$A:$A,'Measure Scores'!$E:$E))</f>
        <v>4</v>
      </c>
      <c r="E12" s="11">
        <f>RANK(GETPIVOTDATA("[Measures].[Measure Score]",'Facility Measure Scores'!$A$1,"[Facilities].[Facility Name]","[Facilities].[Facility Name].&amp;["&amp;$A12&amp;"]","[Facility Scores].[Measure Name]","[Facility Scores].[Measure Name].&amp;["&amp;E$2&amp;"]"),'Facility Measure Scores'!E$3:E$17,LOOKUP(E$2,'Measure Scores'!$A:$A,'Measure Scores'!$E:$E))</f>
        <v>9</v>
      </c>
      <c r="F12" s="11" t="e">
        <f>RANK(GETPIVOTDATA("[Measures].[Measure Score]",'Facility Measure Scores'!$A$1,"[Facilities].[Facility Name]","[Facilities].[Facility Name].&amp;["&amp;$A12&amp;"]","[Facility Scores].[Measure Name]","[Facility Scores].[Measure Name].&amp;["&amp;F$2&amp;"]"),'Facility Measure Scores'!F$3:F$17,LOOKUP(F$2,'Measure Scores'!$A:$A,'Measure Scores'!$E:$E))</f>
        <v>#N/A</v>
      </c>
      <c r="G12" s="11" t="e">
        <f>RANK(GETPIVOTDATA("[Measures].[Measure Score]",'Facility Measure Scores'!$A$1,"[Facilities].[Facility Name]","[Facilities].[Facility Name].&amp;["&amp;$A12&amp;"]","[Facility Scores].[Measure Name]","[Facility Scores].[Measure Name].&amp;["&amp;G$2&amp;"]"),'Facility Measure Scores'!G$3:G$17,LOOKUP(G$2,'Measure Scores'!$A:$A,'Measure Scores'!$E:$E))</f>
        <v>#N/A</v>
      </c>
      <c r="H12" s="11">
        <f>RANK(GETPIVOTDATA("[Measures].[Measure Score]",'Facility Measure Scores'!$A$1,"[Facilities].[Facility Name]","[Facilities].[Facility Name].&amp;["&amp;$A12&amp;"]","[Facility Scores].[Measure Name]","[Facility Scores].[Measure Name].&amp;["&amp;H$2&amp;"]"),'Facility Measure Scores'!H$3:H$17,LOOKUP(H$2,'Measure Scores'!$A:$A,'Measure Scores'!$E:$E))</f>
        <v>13</v>
      </c>
      <c r="I12" s="11">
        <f>RANK(GETPIVOTDATA("[Measures].[Measure Score]",'Facility Measure Scores'!$A$1,"[Facilities].[Facility Name]","[Facilities].[Facility Name].&amp;["&amp;$A12&amp;"]","[Facility Scores].[Measure Name]","[Facility Scores].[Measure Name].&amp;["&amp;I$2&amp;"]"),'Facility Measure Scores'!I$3:I$17,LOOKUP(I$2,'Measure Scores'!$A:$A,'Measure Scores'!$E:$E))</f>
        <v>1</v>
      </c>
      <c r="J12" s="11">
        <f>RANK(GETPIVOTDATA("[Measures].[Measure Score]",'Facility Measure Scores'!$A$1,"[Facilities].[Facility Name]","[Facilities].[Facility Name].&amp;["&amp;$A12&amp;"]","[Facility Scores].[Measure Name]","[Facility Scores].[Measure Name].&amp;["&amp;J$2&amp;"]"),'Facility Measure Scores'!J$3:J$17,LOOKUP(J$2,'Measure Scores'!$A:$A,'Measure Scores'!$E:$E))</f>
        <v>13</v>
      </c>
      <c r="K12" s="11" t="e">
        <f>RANK(GETPIVOTDATA("[Measures].[Measure Score]",'Facility Measure Scores'!$A$1,"[Facilities].[Facility Name]","[Facilities].[Facility Name].&amp;["&amp;$A12&amp;"]","[Facility Scores].[Measure Name]","[Facility Scores].[Measure Name].&amp;["&amp;K$2&amp;"]"),'Facility Measure Scores'!K$3:K$17,LOOKUP(K$2,'Measure Scores'!$A:$A,'Measure Scores'!$E:$E))</f>
        <v>#N/A</v>
      </c>
      <c r="L12" s="11">
        <f>RANK(GETPIVOTDATA("[Measures].[Measure Score]",'Facility Measure Scores'!$A$1,"[Facilities].[Facility Name]","[Facilities].[Facility Name].&amp;["&amp;$A12&amp;"]","[Facility Scores].[Measure Name]","[Facility Scores].[Measure Name].&amp;["&amp;L$2&amp;"]"),'Facility Measure Scores'!L$3:L$17,LOOKUP(L$2,'Measure Scores'!$A:$A,'Measure Scores'!$E:$E))</f>
        <v>1</v>
      </c>
      <c r="M12" s="11" t="e">
        <f>RANK(GETPIVOTDATA("[Measures].[Measure Score]",'Facility Measure Scores'!$A$1,"[Facilities].[Facility Name]","[Facilities].[Facility Name].&amp;["&amp;$A12&amp;"]","[Facility Scores].[Measure Name]","[Facility Scores].[Measure Name].&amp;["&amp;M$2&amp;"]"),'Facility Measure Scores'!M$3:M$17,LOOKUP(M$2,'Measure Scores'!$A:$A,'Measure Scores'!$E:$E))</f>
        <v>#N/A</v>
      </c>
      <c r="N12" s="11">
        <f>RANK(GETPIVOTDATA("[Measures].[Measure Score]",'Facility Measure Scores'!$A$1,"[Facilities].[Facility Name]","[Facilities].[Facility Name].&amp;["&amp;$A12&amp;"]","[Facility Scores].[Measure Name]","[Facility Scores].[Measure Name].&amp;["&amp;N$2&amp;"]"),'Facility Measure Scores'!N$3:N$17,LOOKUP(N$2,'Measure Scores'!$A:$A,'Measure Scores'!$E:$E))</f>
        <v>1</v>
      </c>
      <c r="O12" s="11">
        <f>RANK(GETPIVOTDATA("[Measures].[Measure Score]",'Facility Measure Scores'!$A$1,"[Facilities].[Facility Name]","[Facilities].[Facility Name].&amp;["&amp;$A12&amp;"]","[Facility Scores].[Measure Name]","[Facility Scores].[Measure Name].&amp;["&amp;O$2&amp;"]"),'Facility Measure Scores'!O$3:O$17,LOOKUP(O$2,'Measure Scores'!$A:$A,'Measure Scores'!$E:$E))</f>
        <v>13</v>
      </c>
      <c r="P12" s="11" t="e">
        <f>RANK(GETPIVOTDATA("[Measures].[Measure Score]",'Facility Measure Scores'!$A$1,"[Facilities].[Facility Name]","[Facilities].[Facility Name].&amp;["&amp;$A12&amp;"]","[Facility Scores].[Measure Name]","[Facility Scores].[Measure Name].&amp;["&amp;P$2&amp;"]"),'Facility Measure Scores'!P$3:P$17,LOOKUP(P$2,'Measure Scores'!$A:$A,'Measure Scores'!$E:$E))</f>
        <v>#N/A</v>
      </c>
      <c r="Q12" s="11">
        <f>RANK(GETPIVOTDATA("[Measures].[Measure Score]",'Facility Measure Scores'!$A$1,"[Facilities].[Facility Name]","[Facilities].[Facility Name].&amp;["&amp;$A12&amp;"]","[Facility Scores].[Measure Name]","[Facility Scores].[Measure Name].&amp;["&amp;Q$2&amp;"]"),'Facility Measure Scores'!Q$3:Q$17,LOOKUP(Q$2,'Measure Scores'!$A:$A,'Measure Scores'!$E:$E))</f>
        <v>13</v>
      </c>
      <c r="R12" s="11" t="e">
        <f>RANK(GETPIVOTDATA("[Measures].[Measure Score]",'Facility Measure Scores'!$A$1,"[Facilities].[Facility Name]","[Facilities].[Facility Name].&amp;["&amp;$A12&amp;"]","[Facility Scores].[Measure Name]","[Facility Scores].[Measure Name].&amp;["&amp;R$2&amp;"]"),'Facility Measure Scores'!R$3:R$17,LOOKUP(R$2,'Measure Scores'!$A:$A,'Measure Scores'!$E:$E))</f>
        <v>#N/A</v>
      </c>
      <c r="S12" s="11" t="e">
        <f>RANK(GETPIVOTDATA("[Measures].[Measure Score]",'Facility Measure Scores'!$A$1,"[Facilities].[Facility Name]","[Facilities].[Facility Name].&amp;["&amp;$A12&amp;"]","[Facility Scores].[Measure Name]","[Facility Scores].[Measure Name].&amp;["&amp;S$2&amp;"]"),'Facility Measure Scores'!S$3:S$17,LOOKUP(S$2,'Measure Scores'!$A:$A,'Measure Scores'!$E:$E))</f>
        <v>#N/A</v>
      </c>
      <c r="T12" s="11">
        <f>RANK(GETPIVOTDATA("[Measures].[Measure Score]",'Facility Measure Scores'!$A$1,"[Facilities].[Facility Name]","[Facilities].[Facility Name].&amp;["&amp;$A12&amp;"]","[Facility Scores].[Measure Name]","[Facility Scores].[Measure Name].&amp;["&amp;T$2&amp;"]"),'Facility Measure Scores'!T$3:T$17,LOOKUP(T$2,'Measure Scores'!$A:$A,'Measure Scores'!$E:$E))</f>
        <v>3</v>
      </c>
      <c r="U12" s="11">
        <f>RANK(GETPIVOTDATA("[Measures].[Measure Score]",'Facility Measure Scores'!$A$1,"[Facilities].[Facility Name]","[Facilities].[Facility Name].&amp;["&amp;$A12&amp;"]","[Facility Scores].[Measure Name]","[Facility Scores].[Measure Name].&amp;["&amp;U$2&amp;"]"),'Facility Measure Scores'!U$3:U$17,LOOKUP(U$2,'Measure Scores'!$A:$A,'Measure Scores'!$E:$E))</f>
        <v>13</v>
      </c>
      <c r="V12" s="11">
        <f>RANK(GETPIVOTDATA("[Measures].[Measure Score]",'Facility Measure Scores'!$A$1,"[Facilities].[Facility Name]","[Facilities].[Facility Name].&amp;["&amp;$A12&amp;"]","[Facility Scores].[Measure Name]","[Facility Scores].[Measure Name].&amp;["&amp;V$2&amp;"]"),'Facility Measure Scores'!V$3:V$17,LOOKUP(V$2,'Measure Scores'!$A:$A,'Measure Scores'!$E:$E))</f>
        <v>13</v>
      </c>
      <c r="W12" s="11" t="e">
        <f>RANK(GETPIVOTDATA("[Measures].[Measure Score]",'Facility Measure Scores'!$A$1,"[Facilities].[Facility Name]","[Facilities].[Facility Name].&amp;["&amp;$A12&amp;"]","[Facility Scores].[Measure Name]","[Facility Scores].[Measure Name].&amp;["&amp;W$2&amp;"]"),'Facility Measure Scores'!W$3:W$17,LOOKUP(W$2,'Measure Scores'!$A:$A,'Measure Scores'!$E:$E))</f>
        <v>#N/A</v>
      </c>
      <c r="X12" s="11">
        <f>RANK(GETPIVOTDATA("[Measures].[Measure Score]",'Facility Measure Scores'!$A$1,"[Facilities].[Facility Name]","[Facilities].[Facility Name].&amp;["&amp;$A12&amp;"]","[Facility Scores].[Measure Name]","[Facility Scores].[Measure Name].&amp;["&amp;X$2&amp;"]"),'Facility Measure Scores'!X$3:X$17,LOOKUP(X$2,'Measure Scores'!$A:$A,'Measure Scores'!$E:$E))</f>
        <v>9</v>
      </c>
      <c r="Y12" s="11" t="e">
        <f>RANK(GETPIVOTDATA("[Measures].[Measure Score]",'Facility Measure Scores'!$A$1,"[Facilities].[Facility Name]","[Facilities].[Facility Name].&amp;["&amp;$A12&amp;"]","[Facility Scores].[Measure Name]","[Facility Scores].[Measure Name].&amp;["&amp;Y$2&amp;"]"),'Facility Measure Scores'!Y$3:Y$17,LOOKUP(Y$2,'Measure Scores'!$A:$A,'Measure Scores'!$E:$E))</f>
        <v>#N/A</v>
      </c>
      <c r="Z12" s="11" t="e">
        <f>RANK(GETPIVOTDATA("[Measures].[Measure Score]",'Facility Measure Scores'!$A$1,"[Facilities].[Facility Name]","[Facilities].[Facility Name].&amp;["&amp;$A12&amp;"]","[Facility Scores].[Measure Name]","[Facility Scores].[Measure Name].&amp;["&amp;Z$2&amp;"]"),'Facility Measure Scores'!Z$3:Z$17,LOOKUP(Z$2,'Measure Scores'!$A:$A,'Measure Scores'!$E:$E))</f>
        <v>#N/A</v>
      </c>
      <c r="AA12" s="11" t="e">
        <f>RANK(GETPIVOTDATA("[Measures].[Measure Score]",'Facility Measure Scores'!$A$1,"[Facilities].[Facility Name]","[Facilities].[Facility Name].&amp;["&amp;$A12&amp;"]","[Facility Scores].[Measure Name]","[Facility Scores].[Measure Name].&amp;["&amp;AA$2&amp;"]"),'Facility Measure Scores'!AA$3:AA$17,LOOKUP(AA$2,'Measure Scores'!$A:$A,'Measure Scores'!$E:$E))</f>
        <v>#N/A</v>
      </c>
      <c r="AB12" s="11" t="e">
        <f>RANK(GETPIVOTDATA("[Measures].[Measure Score]",'Facility Measure Scores'!$A$1,"[Facilities].[Facility Name]","[Facilities].[Facility Name].&amp;["&amp;$A12&amp;"]","[Facility Scores].[Measure Name]","[Facility Scores].[Measure Name].&amp;["&amp;AB$2&amp;"]"),'Facility Measure Scores'!AB$3:AB$17,LOOKUP(AB$2,'Measure Scores'!$A:$A,'Measure Scores'!$E:$E))</f>
        <v>#N/A</v>
      </c>
      <c r="AC12" s="11" t="e">
        <f>RANK(GETPIVOTDATA("[Measures].[Measure Score]",'Facility Measure Scores'!$A$1,"[Facilities].[Facility Name]","[Facilities].[Facility Name].&amp;["&amp;$A12&amp;"]","[Facility Scores].[Measure Name]","[Facility Scores].[Measure Name].&amp;["&amp;AC$2&amp;"]"),'Facility Measure Scores'!AC$3:AC$17,LOOKUP(AC$2,'Measure Scores'!$A:$A,'Measure Scores'!$E:$E))</f>
        <v>#N/A</v>
      </c>
      <c r="AD12" s="11" t="e">
        <f>RANK(GETPIVOTDATA("[Measures].[Measure Score]",'Facility Measure Scores'!$A$1,"[Facilities].[Facility Name]","[Facilities].[Facility Name].&amp;["&amp;$A12&amp;"]","[Facility Scores].[Measure Name]","[Facility Scores].[Measure Name].&amp;["&amp;AD$2&amp;"]"),'Facility Measure Scores'!AD$3:AD$17,LOOKUP(AD$2,'Measure Scores'!$A:$A,'Measure Scores'!$E:$E))</f>
        <v>#N/A</v>
      </c>
      <c r="AE12" s="11" t="e">
        <f>RANK(GETPIVOTDATA("[Measures].[Measure Score]",'Facility Measure Scores'!$A$1,"[Facilities].[Facility Name]","[Facilities].[Facility Name].&amp;["&amp;$A12&amp;"]","[Facility Scores].[Measure Name]","[Facility Scores].[Measure Name].&amp;["&amp;AE$2&amp;"]"),'Facility Measure Scores'!AE$3:AE$17,LOOKUP(AE$2,'Measure Scores'!$A:$A,'Measure Scores'!$E:$E))</f>
        <v>#N/A</v>
      </c>
      <c r="AF12" s="11">
        <f>RANK(GETPIVOTDATA("[Measures].[Measure Score]",'Facility Measure Scores'!$A$1,"[Facilities].[Facility Name]","[Facilities].[Facility Name].&amp;["&amp;$A12&amp;"]","[Facility Scores].[Measure Name]","[Facility Scores].[Measure Name].&amp;["&amp;AF$2&amp;"]"),'Facility Measure Scores'!AF$3:AF$17,LOOKUP(AF$2,'Measure Scores'!$A:$A,'Measure Scores'!$E:$E))</f>
        <v>1</v>
      </c>
      <c r="AG12" s="11" t="e">
        <f>RANK(GETPIVOTDATA("[Measures].[Measure Score]",'Facility Measure Scores'!$A$1,"[Facilities].[Facility Name]","[Facilities].[Facility Name].&amp;["&amp;$A12&amp;"]","[Facility Scores].[Measure Name]","[Facility Scores].[Measure Name].&amp;["&amp;AG$2&amp;"]"),'Facility Measure Scores'!AG$3:AG$17,LOOKUP(AG$2,'Measure Scores'!$A:$A,'Measure Scores'!$E:$E))</f>
        <v>#N/A</v>
      </c>
      <c r="AH12" s="11">
        <f>RANK(GETPIVOTDATA("[Measures].[Measure Score]",'Facility Measure Scores'!$A$1,"[Facilities].[Facility Name]","[Facilities].[Facility Name].&amp;["&amp;$A12&amp;"]","[Facility Scores].[Measure Name]","[Facility Scores].[Measure Name].&amp;["&amp;AH$2&amp;"]"),'Facility Measure Scores'!AH$3:AH$17,LOOKUP(AH$2,'Measure Scores'!$A:$A,'Measure Scores'!$E:$E))</f>
        <v>1</v>
      </c>
      <c r="AI12" s="11">
        <f>RANK(GETPIVOTDATA("[Measures].[Measure Score]",'Facility Measure Scores'!$A$1,"[Facilities].[Facility Name]","[Facilities].[Facility Name].&amp;["&amp;$A12&amp;"]","[Facility Scores].[Measure Name]","[Facility Scores].[Measure Name].&amp;["&amp;AI$2&amp;"]"),'Facility Measure Scores'!AI$3:AI$17,LOOKUP(AI$2,'Measure Scores'!$A:$A,'Measure Scores'!$E:$E))</f>
        <v>13</v>
      </c>
      <c r="AJ12" s="11">
        <f>RANK(GETPIVOTDATA("[Measures].[Measure Score]",'Facility Measure Scores'!$A$1,"[Facilities].[Facility Name]","[Facilities].[Facility Name].&amp;["&amp;$A12&amp;"]","[Facility Scores].[Measure Name]","[Facility Scores].[Measure Name].&amp;["&amp;AJ$2&amp;"]"),'Facility Measure Scores'!AJ$3:AJ$17,LOOKUP(AJ$2,'Measure Scores'!$A:$A,'Measure Scores'!$E:$E))</f>
        <v>13</v>
      </c>
      <c r="AK12" s="11" t="e">
        <f>RANK(GETPIVOTDATA("[Measures].[Measure Score]",'Facility Measure Scores'!$A$1,"[Facilities].[Facility Name]","[Facilities].[Facility Name].&amp;["&amp;$A12&amp;"]","[Facility Scores].[Measure Name]","[Facility Scores].[Measure Name].&amp;["&amp;AK$2&amp;"]"),'Facility Measure Scores'!AK$3:AK$17,LOOKUP(AK$2,'Measure Scores'!$A:$A,'Measure Scores'!$E:$E))</f>
        <v>#N/A</v>
      </c>
      <c r="AL12" s="11">
        <f>RANK(GETPIVOTDATA("[Measures].[Measure Score]",'Facility Measure Scores'!$A$1,"[Facilities].[Facility Name]","[Facilities].[Facility Name].&amp;["&amp;$A12&amp;"]","[Facility Scores].[Measure Name]","[Facility Scores].[Measure Name].&amp;["&amp;AL$2&amp;"]"),'Facility Measure Scores'!AL$3:AL$17,LOOKUP(AL$2,'Measure Scores'!$A:$A,'Measure Scores'!$E:$E))</f>
        <v>11</v>
      </c>
      <c r="AM12" s="11">
        <f>RANK(GETPIVOTDATA("[Measures].[Measure Score]",'Facility Measure Scores'!$A$1,"[Facilities].[Facility Name]","[Facilities].[Facility Name].&amp;["&amp;$A12&amp;"]","[Facility Scores].[Measure Name]","[Facility Scores].[Measure Name].&amp;["&amp;AM$2&amp;"]"),'Facility Measure Scores'!AM$3:AM$17,LOOKUP(AM$2,'Measure Scores'!$A:$A,'Measure Scores'!$E:$E))</f>
        <v>2</v>
      </c>
      <c r="AN12" s="11">
        <f>RANK(GETPIVOTDATA("[Measures].[Measure Score]",'Facility Measure Scores'!$A$1,"[Facilities].[Facility Name]","[Facilities].[Facility Name].&amp;["&amp;$A12&amp;"]","[Facility Scores].[Measure Name]","[Facility Scores].[Measure Name].&amp;["&amp;AN$2&amp;"]"),'Facility Measure Scores'!AN$3:AN$17,LOOKUP(AN$2,'Measure Scores'!$A:$A,'Measure Scores'!$E:$E))</f>
        <v>5</v>
      </c>
      <c r="AO12" s="11">
        <f>RANK(GETPIVOTDATA("[Measures].[Measure Score]",'Facility Measure Scores'!$A$1,"[Facilities].[Facility Name]","[Facilities].[Facility Name].&amp;["&amp;$A12&amp;"]","[Facility Scores].[Measure Name]","[Facility Scores].[Measure Name].&amp;["&amp;AO$2&amp;"]"),'Facility Measure Scores'!AO$3:AO$17,LOOKUP(AO$2,'Measure Scores'!$A:$A,'Measure Scores'!$E:$E))</f>
        <v>6</v>
      </c>
      <c r="AP12" s="11">
        <f>RANK(GETPIVOTDATA("[Measures].[Measure Score]",'Facility Measure Scores'!$A$1,"[Facilities].[Facility Name]","[Facilities].[Facility Name].&amp;["&amp;$A12&amp;"]","[Facility Scores].[Measure Name]","[Facility Scores].[Measure Name].&amp;["&amp;AP$2&amp;"]"),'Facility Measure Scores'!AP$3:AP$17,LOOKUP(AP$2,'Measure Scores'!$A:$A,'Measure Scores'!$E:$E))</f>
        <v>3</v>
      </c>
      <c r="AQ12" s="11">
        <f>RANK(GETPIVOTDATA("[Measures].[Measure Score]",'Facility Measure Scores'!$A$1,"[Facilities].[Facility Name]","[Facilities].[Facility Name].&amp;["&amp;$A12&amp;"]","[Facility Scores].[Measure Name]","[Facility Scores].[Measure Name].&amp;["&amp;AQ$2&amp;"]"),'Facility Measure Scores'!AQ$3:AQ$17,LOOKUP(AQ$2,'Measure Scores'!$A:$A,'Measure Scores'!$E:$E))</f>
        <v>7</v>
      </c>
      <c r="AR12" s="11">
        <f>RANK(GETPIVOTDATA("[Measures].[Measure Score]",'Facility Measure Scores'!$A$1,"[Facilities].[Facility Name]","[Facilities].[Facility Name].&amp;["&amp;$A12&amp;"]","[Facility Scores].[Measure Name]","[Facility Scores].[Measure Name].&amp;["&amp;AR$2&amp;"]"),'Facility Measure Scores'!AR$3:AR$17,LOOKUP(AR$2,'Measure Scores'!$A:$A,'Measure Scores'!$E:$E))</f>
        <v>5</v>
      </c>
      <c r="AS12" s="11" t="e">
        <f>RANK(GETPIVOTDATA("[Measures].[Measure Score]",'Facility Measure Scores'!$A$1,"[Facilities].[Facility Name]","[Facilities].[Facility Name].&amp;["&amp;$A12&amp;"]","[Facility Scores].[Measure Name]","[Facility Scores].[Measure Name].&amp;["&amp;AS$2&amp;"]"),'Facility Measure Scores'!AS$3:AS$17,LOOKUP(AS$2,'Measure Scores'!$A:$A,'Measure Scores'!$E:$E))</f>
        <v>#N/A</v>
      </c>
      <c r="AT12" s="11" t="e">
        <f>RANK(GETPIVOTDATA("[Measures].[Measure Score]",'Facility Measure Scores'!$A$1,"[Facilities].[Facility Name]","[Facilities].[Facility Name].&amp;["&amp;$A12&amp;"]","[Facility Scores].[Measure Name]","[Facility Scores].[Measure Name].&amp;["&amp;AT$2&amp;"]"),'Facility Measure Scores'!AT$3:AT$17,LOOKUP(AT$2,'Measure Scores'!$A:$A,'Measure Scores'!$E:$E))</f>
        <v>#N/A</v>
      </c>
      <c r="AU12" s="11" t="e">
        <f>RANK(GETPIVOTDATA("[Measures].[Measure Score]",'Facility Measure Scores'!$A$1,"[Facilities].[Facility Name]","[Facilities].[Facility Name].&amp;["&amp;$A12&amp;"]","[Facility Scores].[Measure Name]","[Facility Scores].[Measure Name].&amp;["&amp;AU$2&amp;"]"),'Facility Measure Scores'!AU$3:AU$17,LOOKUP(AU$2,'Measure Scores'!$A:$A,'Measure Scores'!$E:$E))</f>
        <v>#N/A</v>
      </c>
      <c r="AV12" s="11">
        <f>RANK(GETPIVOTDATA("[Measures].[Measure Score]",'Facility Measure Scores'!$A$1,"[Facilities].[Facility Name]","[Facilities].[Facility Name].&amp;["&amp;$A12&amp;"]","[Facility Scores].[Measure Name]","[Facility Scores].[Measure Name].&amp;["&amp;AV$2&amp;"]"),'Facility Measure Scores'!AV$3:AV$17,LOOKUP(AV$2,'Measure Scores'!$A:$A,'Measure Scores'!$E:$E))</f>
        <v>1</v>
      </c>
      <c r="AW12" s="11" t="e">
        <f>RANK(GETPIVOTDATA("[Measures].[Measure Score]",'Facility Measure Scores'!$A$1,"[Facilities].[Facility Name]","[Facilities].[Facility Name].&amp;["&amp;$A12&amp;"]","[Facility Scores].[Measure Name]","[Facility Scores].[Measure Name].&amp;["&amp;AW$2&amp;"]"),'Facility Measure Scores'!AW$3:AW$17,LOOKUP(AW$2,'Measure Scores'!$A:$A,'Measure Scores'!$E:$E))</f>
        <v>#N/A</v>
      </c>
      <c r="AX12" s="11" t="e">
        <f>RANK(GETPIVOTDATA("[Measures].[Measure Score]",'Facility Measure Scores'!$A$1,"[Facilities].[Facility Name]","[Facilities].[Facility Name].&amp;["&amp;$A12&amp;"]","[Facility Scores].[Measure Name]","[Facility Scores].[Measure Name].&amp;["&amp;AX$2&amp;"]"),'Facility Measure Scores'!AX$3:AX$17,LOOKUP(AX$2,'Measure Scores'!$A:$A,'Measure Scores'!$E:$E))</f>
        <v>#N/A</v>
      </c>
      <c r="AY12" s="11" t="e">
        <f>RANK(GETPIVOTDATA("[Measures].[Measure Score]",'Facility Measure Scores'!$A$1,"[Facilities].[Facility Name]","[Facilities].[Facility Name].&amp;["&amp;$A12&amp;"]","[Facility Scores].[Measure Name]","[Facility Scores].[Measure Name].&amp;["&amp;AY$2&amp;"]"),'Facility Measure Scores'!AY$3:AY$17,LOOKUP(AY$2,'Measure Scores'!$A:$A,'Measure Scores'!$E:$E))</f>
        <v>#N/A</v>
      </c>
      <c r="AZ12" s="11" t="e">
        <f>RANK(GETPIVOTDATA("[Measures].[Measure Score]",'Facility Measure Scores'!$A$1,"[Facilities].[Facility Name]","[Facilities].[Facility Name].&amp;["&amp;$A12&amp;"]","[Facility Scores].[Measure Name]","[Facility Scores].[Measure Name].&amp;["&amp;AZ$2&amp;"]"),'Facility Measure Scores'!AZ$3:AZ$17,LOOKUP(AZ$2,'Measure Scores'!$A:$A,'Measure Scores'!$E:$E))</f>
        <v>#N/A</v>
      </c>
      <c r="BA12" s="11" t="e">
        <f>RANK(GETPIVOTDATA("[Measures].[Measure Score]",'Facility Measure Scores'!$A$1,"[Facilities].[Facility Name]","[Facilities].[Facility Name].&amp;["&amp;$A12&amp;"]","[Facility Scores].[Measure Name]","[Facility Scores].[Measure Name].&amp;["&amp;BA$2&amp;"]"),'Facility Measure Scores'!BA$3:BA$17,LOOKUP(BA$2,'Measure Scores'!$A:$A,'Measure Scores'!$E:$E))</f>
        <v>#N/A</v>
      </c>
      <c r="BB12" s="11">
        <f>RANK(GETPIVOTDATA("[Measures].[Measure Score]",'Facility Measure Scores'!$A$1,"[Facilities].[Facility Name]","[Facilities].[Facility Name].&amp;["&amp;$A12&amp;"]","[Facility Scores].[Measure Name]","[Facility Scores].[Measure Name].&amp;["&amp;BB$2&amp;"]"),'Facility Measure Scores'!BB$3:BB$17,LOOKUP(BB$2,'Measure Scores'!$A:$A,'Measure Scores'!$E:$E))</f>
        <v>1</v>
      </c>
      <c r="BC12" s="11" t="e">
        <f>RANK(GETPIVOTDATA("[Measures].[Measure Score]",'Facility Measure Scores'!$A$1,"[Facilities].[Facility Name]","[Facilities].[Facility Name].&amp;["&amp;$A12&amp;"]","[Facility Scores].[Measure Name]","[Facility Scores].[Measure Name].&amp;["&amp;BC$2&amp;"]"),'Facility Measure Scores'!BC$3:BC$17,LOOKUP(BC$2,'Measure Scores'!$A:$A,'Measure Scores'!$E:$E))</f>
        <v>#N/A</v>
      </c>
      <c r="BD12" s="11" t="e">
        <f>RANK(GETPIVOTDATA("[Measures].[Measure Score]",'Facility Measure Scores'!$A$1,"[Facilities].[Facility Name]","[Facilities].[Facility Name].&amp;["&amp;$A12&amp;"]","[Facility Scores].[Measure Name]","[Facility Scores].[Measure Name].&amp;["&amp;BD$2&amp;"]"),'Facility Measure Scores'!BD$3:BD$17,LOOKUP(BD$2,'Measure Scores'!$A:$A,'Measure Scores'!$E:$E))</f>
        <v>#N/A</v>
      </c>
    </row>
    <row r="13" spans="1:56" x14ac:dyDescent="0.45">
      <c r="A13" s="13" t="s">
        <v>69</v>
      </c>
      <c r="B13" s="11" t="e">
        <f>RANK(GETPIVOTDATA("[Measures].[Measure Score]",'Facility Measure Scores'!$A$1,"[Facilities].[Facility Name]","[Facilities].[Facility Name].&amp;["&amp;$A13&amp;"]","[Facility Scores].[Measure Name]","[Facility Scores].[Measure Name].&amp;["&amp;B$2&amp;"]"),'Facility Measure Scores'!B$3:B$17,LOOKUP(B$2,'Measure Scores'!$A:$A,'Measure Scores'!$E:$E))</f>
        <v>#N/A</v>
      </c>
      <c r="C13" s="11" t="e">
        <f>RANK(GETPIVOTDATA("[Measures].[Measure Score]",'Facility Measure Scores'!$A$1,"[Facilities].[Facility Name]","[Facilities].[Facility Name].&amp;["&amp;$A13&amp;"]","[Facility Scores].[Measure Name]","[Facility Scores].[Measure Name].&amp;["&amp;C$2&amp;"]"),'Facility Measure Scores'!C$3:C$17,LOOKUP(C$2,'Measure Scores'!$A:$A,'Measure Scores'!$E:$E))</f>
        <v>#N/A</v>
      </c>
      <c r="D13" s="11" t="e">
        <f>RANK(GETPIVOTDATA("[Measures].[Measure Score]",'Facility Measure Scores'!$A$1,"[Facilities].[Facility Name]","[Facilities].[Facility Name].&amp;["&amp;$A13&amp;"]","[Facility Scores].[Measure Name]","[Facility Scores].[Measure Name].&amp;["&amp;D$2&amp;"]"),'Facility Measure Scores'!D$3:D$17,LOOKUP(D$2,'Measure Scores'!$A:$A,'Measure Scores'!$E:$E))</f>
        <v>#N/A</v>
      </c>
      <c r="E13" s="11" t="e">
        <f>RANK(GETPIVOTDATA("[Measures].[Measure Score]",'Facility Measure Scores'!$A$1,"[Facilities].[Facility Name]","[Facilities].[Facility Name].&amp;["&amp;$A13&amp;"]","[Facility Scores].[Measure Name]","[Facility Scores].[Measure Name].&amp;["&amp;E$2&amp;"]"),'Facility Measure Scores'!E$3:E$17,LOOKUP(E$2,'Measure Scores'!$A:$A,'Measure Scores'!$E:$E))</f>
        <v>#N/A</v>
      </c>
      <c r="F13" s="11" t="e">
        <f>RANK(GETPIVOTDATA("[Measures].[Measure Score]",'Facility Measure Scores'!$A$1,"[Facilities].[Facility Name]","[Facilities].[Facility Name].&amp;["&amp;$A13&amp;"]","[Facility Scores].[Measure Name]","[Facility Scores].[Measure Name].&amp;["&amp;F$2&amp;"]"),'Facility Measure Scores'!F$3:F$17,LOOKUP(F$2,'Measure Scores'!$A:$A,'Measure Scores'!$E:$E))</f>
        <v>#N/A</v>
      </c>
      <c r="G13" s="11" t="e">
        <f>RANK(GETPIVOTDATA("[Measures].[Measure Score]",'Facility Measure Scores'!$A$1,"[Facilities].[Facility Name]","[Facilities].[Facility Name].&amp;["&amp;$A13&amp;"]","[Facility Scores].[Measure Name]","[Facility Scores].[Measure Name].&amp;["&amp;G$2&amp;"]"),'Facility Measure Scores'!G$3:G$17,LOOKUP(G$2,'Measure Scores'!$A:$A,'Measure Scores'!$E:$E))</f>
        <v>#N/A</v>
      </c>
      <c r="H13" s="11" t="e">
        <f>RANK(GETPIVOTDATA("[Measures].[Measure Score]",'Facility Measure Scores'!$A$1,"[Facilities].[Facility Name]","[Facilities].[Facility Name].&amp;["&amp;$A13&amp;"]","[Facility Scores].[Measure Name]","[Facility Scores].[Measure Name].&amp;["&amp;H$2&amp;"]"),'Facility Measure Scores'!H$3:H$17,LOOKUP(H$2,'Measure Scores'!$A:$A,'Measure Scores'!$E:$E))</f>
        <v>#N/A</v>
      </c>
      <c r="I13" s="11">
        <f>RANK(GETPIVOTDATA("[Measures].[Measure Score]",'Facility Measure Scores'!$A$1,"[Facilities].[Facility Name]","[Facilities].[Facility Name].&amp;["&amp;$A13&amp;"]","[Facility Scores].[Measure Name]","[Facility Scores].[Measure Name].&amp;["&amp;I$2&amp;"]"),'Facility Measure Scores'!I$3:I$17,LOOKUP(I$2,'Measure Scores'!$A:$A,'Measure Scores'!$E:$E))</f>
        <v>1</v>
      </c>
      <c r="J13" s="11" t="e">
        <f>RANK(GETPIVOTDATA("[Measures].[Measure Score]",'Facility Measure Scores'!$A$1,"[Facilities].[Facility Name]","[Facilities].[Facility Name].&amp;["&amp;$A13&amp;"]","[Facility Scores].[Measure Name]","[Facility Scores].[Measure Name].&amp;["&amp;J$2&amp;"]"),'Facility Measure Scores'!J$3:J$17,LOOKUP(J$2,'Measure Scores'!$A:$A,'Measure Scores'!$E:$E))</f>
        <v>#N/A</v>
      </c>
      <c r="K13" s="11" t="e">
        <f>RANK(GETPIVOTDATA("[Measures].[Measure Score]",'Facility Measure Scores'!$A$1,"[Facilities].[Facility Name]","[Facilities].[Facility Name].&amp;["&amp;$A13&amp;"]","[Facility Scores].[Measure Name]","[Facility Scores].[Measure Name].&amp;["&amp;K$2&amp;"]"),'Facility Measure Scores'!K$3:K$17,LOOKUP(K$2,'Measure Scores'!$A:$A,'Measure Scores'!$E:$E))</f>
        <v>#N/A</v>
      </c>
      <c r="L13" s="11">
        <f>RANK(GETPIVOTDATA("[Measures].[Measure Score]",'Facility Measure Scores'!$A$1,"[Facilities].[Facility Name]","[Facilities].[Facility Name].&amp;["&amp;$A13&amp;"]","[Facility Scores].[Measure Name]","[Facility Scores].[Measure Name].&amp;["&amp;L$2&amp;"]"),'Facility Measure Scores'!L$3:L$17,LOOKUP(L$2,'Measure Scores'!$A:$A,'Measure Scores'!$E:$E))</f>
        <v>1</v>
      </c>
      <c r="M13" s="11" t="e">
        <f>RANK(GETPIVOTDATA("[Measures].[Measure Score]",'Facility Measure Scores'!$A$1,"[Facilities].[Facility Name]","[Facilities].[Facility Name].&amp;["&amp;$A13&amp;"]","[Facility Scores].[Measure Name]","[Facility Scores].[Measure Name].&amp;["&amp;M$2&amp;"]"),'Facility Measure Scores'!M$3:M$17,LOOKUP(M$2,'Measure Scores'!$A:$A,'Measure Scores'!$E:$E))</f>
        <v>#N/A</v>
      </c>
      <c r="N13" s="11">
        <f>RANK(GETPIVOTDATA("[Measures].[Measure Score]",'Facility Measure Scores'!$A$1,"[Facilities].[Facility Name]","[Facilities].[Facility Name].&amp;["&amp;$A13&amp;"]","[Facility Scores].[Measure Name]","[Facility Scores].[Measure Name].&amp;["&amp;N$2&amp;"]"),'Facility Measure Scores'!N$3:N$17,LOOKUP(N$2,'Measure Scores'!$A:$A,'Measure Scores'!$E:$E))</f>
        <v>1</v>
      </c>
      <c r="O13" s="11" t="e">
        <f>RANK(GETPIVOTDATA("[Measures].[Measure Score]",'Facility Measure Scores'!$A$1,"[Facilities].[Facility Name]","[Facilities].[Facility Name].&amp;["&amp;$A13&amp;"]","[Facility Scores].[Measure Name]","[Facility Scores].[Measure Name].&amp;["&amp;O$2&amp;"]"),'Facility Measure Scores'!O$3:O$17,LOOKUP(O$2,'Measure Scores'!$A:$A,'Measure Scores'!$E:$E))</f>
        <v>#N/A</v>
      </c>
      <c r="P13" s="11" t="e">
        <f>RANK(GETPIVOTDATA("[Measures].[Measure Score]",'Facility Measure Scores'!$A$1,"[Facilities].[Facility Name]","[Facilities].[Facility Name].&amp;["&amp;$A13&amp;"]","[Facility Scores].[Measure Name]","[Facility Scores].[Measure Name].&amp;["&amp;P$2&amp;"]"),'Facility Measure Scores'!P$3:P$17,LOOKUP(P$2,'Measure Scores'!$A:$A,'Measure Scores'!$E:$E))</f>
        <v>#N/A</v>
      </c>
      <c r="Q13" s="11" t="e">
        <f>RANK(GETPIVOTDATA("[Measures].[Measure Score]",'Facility Measure Scores'!$A$1,"[Facilities].[Facility Name]","[Facilities].[Facility Name].&amp;["&amp;$A13&amp;"]","[Facility Scores].[Measure Name]","[Facility Scores].[Measure Name].&amp;["&amp;Q$2&amp;"]"),'Facility Measure Scores'!Q$3:Q$17,LOOKUP(Q$2,'Measure Scores'!$A:$A,'Measure Scores'!$E:$E))</f>
        <v>#N/A</v>
      </c>
      <c r="R13" s="11" t="e">
        <f>RANK(GETPIVOTDATA("[Measures].[Measure Score]",'Facility Measure Scores'!$A$1,"[Facilities].[Facility Name]","[Facilities].[Facility Name].&amp;["&amp;$A13&amp;"]","[Facility Scores].[Measure Name]","[Facility Scores].[Measure Name].&amp;["&amp;R$2&amp;"]"),'Facility Measure Scores'!R$3:R$17,LOOKUP(R$2,'Measure Scores'!$A:$A,'Measure Scores'!$E:$E))</f>
        <v>#N/A</v>
      </c>
      <c r="S13" s="11" t="e">
        <f>RANK(GETPIVOTDATA("[Measures].[Measure Score]",'Facility Measure Scores'!$A$1,"[Facilities].[Facility Name]","[Facilities].[Facility Name].&amp;["&amp;$A13&amp;"]","[Facility Scores].[Measure Name]","[Facility Scores].[Measure Name].&amp;["&amp;S$2&amp;"]"),'Facility Measure Scores'!S$3:S$17,LOOKUP(S$2,'Measure Scores'!$A:$A,'Measure Scores'!$E:$E))</f>
        <v>#N/A</v>
      </c>
      <c r="T13" s="11">
        <f>RANK(GETPIVOTDATA("[Measures].[Measure Score]",'Facility Measure Scores'!$A$1,"[Facilities].[Facility Name]","[Facilities].[Facility Name].&amp;["&amp;$A13&amp;"]","[Facility Scores].[Measure Name]","[Facility Scores].[Measure Name].&amp;["&amp;T$2&amp;"]"),'Facility Measure Scores'!T$3:T$17,LOOKUP(T$2,'Measure Scores'!$A:$A,'Measure Scores'!$E:$E))</f>
        <v>1</v>
      </c>
      <c r="U13" s="11" t="e">
        <f>RANK(GETPIVOTDATA("[Measures].[Measure Score]",'Facility Measure Scores'!$A$1,"[Facilities].[Facility Name]","[Facilities].[Facility Name].&amp;["&amp;$A13&amp;"]","[Facility Scores].[Measure Name]","[Facility Scores].[Measure Name].&amp;["&amp;U$2&amp;"]"),'Facility Measure Scores'!U$3:U$17,LOOKUP(U$2,'Measure Scores'!$A:$A,'Measure Scores'!$E:$E))</f>
        <v>#N/A</v>
      </c>
      <c r="V13" s="11" t="e">
        <f>RANK(GETPIVOTDATA("[Measures].[Measure Score]",'Facility Measure Scores'!$A$1,"[Facilities].[Facility Name]","[Facilities].[Facility Name].&amp;["&amp;$A13&amp;"]","[Facility Scores].[Measure Name]","[Facility Scores].[Measure Name].&amp;["&amp;V$2&amp;"]"),'Facility Measure Scores'!V$3:V$17,LOOKUP(V$2,'Measure Scores'!$A:$A,'Measure Scores'!$E:$E))</f>
        <v>#N/A</v>
      </c>
      <c r="W13" s="11" t="e">
        <f>RANK(GETPIVOTDATA("[Measures].[Measure Score]",'Facility Measure Scores'!$A$1,"[Facilities].[Facility Name]","[Facilities].[Facility Name].&amp;["&amp;$A13&amp;"]","[Facility Scores].[Measure Name]","[Facility Scores].[Measure Name].&amp;["&amp;W$2&amp;"]"),'Facility Measure Scores'!W$3:W$17,LOOKUP(W$2,'Measure Scores'!$A:$A,'Measure Scores'!$E:$E))</f>
        <v>#N/A</v>
      </c>
      <c r="X13" s="11" t="e">
        <f>RANK(GETPIVOTDATA("[Measures].[Measure Score]",'Facility Measure Scores'!$A$1,"[Facilities].[Facility Name]","[Facilities].[Facility Name].&amp;["&amp;$A13&amp;"]","[Facility Scores].[Measure Name]","[Facility Scores].[Measure Name].&amp;["&amp;X$2&amp;"]"),'Facility Measure Scores'!X$3:X$17,LOOKUP(X$2,'Measure Scores'!$A:$A,'Measure Scores'!$E:$E))</f>
        <v>#N/A</v>
      </c>
      <c r="Y13" s="11" t="e">
        <f>RANK(GETPIVOTDATA("[Measures].[Measure Score]",'Facility Measure Scores'!$A$1,"[Facilities].[Facility Name]","[Facilities].[Facility Name].&amp;["&amp;$A13&amp;"]","[Facility Scores].[Measure Name]","[Facility Scores].[Measure Name].&amp;["&amp;Y$2&amp;"]"),'Facility Measure Scores'!Y$3:Y$17,LOOKUP(Y$2,'Measure Scores'!$A:$A,'Measure Scores'!$E:$E))</f>
        <v>#N/A</v>
      </c>
      <c r="Z13" s="11" t="e">
        <f>RANK(GETPIVOTDATA("[Measures].[Measure Score]",'Facility Measure Scores'!$A$1,"[Facilities].[Facility Name]","[Facilities].[Facility Name].&amp;["&amp;$A13&amp;"]","[Facility Scores].[Measure Name]","[Facility Scores].[Measure Name].&amp;["&amp;Z$2&amp;"]"),'Facility Measure Scores'!Z$3:Z$17,LOOKUP(Z$2,'Measure Scores'!$A:$A,'Measure Scores'!$E:$E))</f>
        <v>#N/A</v>
      </c>
      <c r="AA13" s="11">
        <f>RANK(GETPIVOTDATA("[Measures].[Measure Score]",'Facility Measure Scores'!$A$1,"[Facilities].[Facility Name]","[Facilities].[Facility Name].&amp;["&amp;$A13&amp;"]","[Facility Scores].[Measure Name]","[Facility Scores].[Measure Name].&amp;["&amp;AA$2&amp;"]"),'Facility Measure Scores'!AA$3:AA$17,LOOKUP(AA$2,'Measure Scores'!$A:$A,'Measure Scores'!$E:$E))</f>
        <v>1</v>
      </c>
      <c r="AB13" s="11">
        <f>RANK(GETPIVOTDATA("[Measures].[Measure Score]",'Facility Measure Scores'!$A$1,"[Facilities].[Facility Name]","[Facilities].[Facility Name].&amp;["&amp;$A13&amp;"]","[Facility Scores].[Measure Name]","[Facility Scores].[Measure Name].&amp;["&amp;AB$2&amp;"]"),'Facility Measure Scores'!AB$3:AB$17,LOOKUP(AB$2,'Measure Scores'!$A:$A,'Measure Scores'!$E:$E))</f>
        <v>1</v>
      </c>
      <c r="AC13" s="11">
        <f>RANK(GETPIVOTDATA("[Measures].[Measure Score]",'Facility Measure Scores'!$A$1,"[Facilities].[Facility Name]","[Facilities].[Facility Name].&amp;["&amp;$A13&amp;"]","[Facility Scores].[Measure Name]","[Facility Scores].[Measure Name].&amp;["&amp;AC$2&amp;"]"),'Facility Measure Scores'!AC$3:AC$17,LOOKUP(AC$2,'Measure Scores'!$A:$A,'Measure Scores'!$E:$E))</f>
        <v>1</v>
      </c>
      <c r="AD13" s="11" t="e">
        <f>RANK(GETPIVOTDATA("[Measures].[Measure Score]",'Facility Measure Scores'!$A$1,"[Facilities].[Facility Name]","[Facilities].[Facility Name].&amp;["&amp;$A13&amp;"]","[Facility Scores].[Measure Name]","[Facility Scores].[Measure Name].&amp;["&amp;AD$2&amp;"]"),'Facility Measure Scores'!AD$3:AD$17,LOOKUP(AD$2,'Measure Scores'!$A:$A,'Measure Scores'!$E:$E))</f>
        <v>#N/A</v>
      </c>
      <c r="AE13" s="11" t="e">
        <f>RANK(GETPIVOTDATA("[Measures].[Measure Score]",'Facility Measure Scores'!$A$1,"[Facilities].[Facility Name]","[Facilities].[Facility Name].&amp;["&amp;$A13&amp;"]","[Facility Scores].[Measure Name]","[Facility Scores].[Measure Name].&amp;["&amp;AE$2&amp;"]"),'Facility Measure Scores'!AE$3:AE$17,LOOKUP(AE$2,'Measure Scores'!$A:$A,'Measure Scores'!$E:$E))</f>
        <v>#N/A</v>
      </c>
      <c r="AF13" s="11">
        <f>RANK(GETPIVOTDATA("[Measures].[Measure Score]",'Facility Measure Scores'!$A$1,"[Facilities].[Facility Name]","[Facilities].[Facility Name].&amp;["&amp;$A13&amp;"]","[Facility Scores].[Measure Name]","[Facility Scores].[Measure Name].&amp;["&amp;AF$2&amp;"]"),'Facility Measure Scores'!AF$3:AF$17,LOOKUP(AF$2,'Measure Scores'!$A:$A,'Measure Scores'!$E:$E))</f>
        <v>1</v>
      </c>
      <c r="AG13" s="11" t="e">
        <f>RANK(GETPIVOTDATA("[Measures].[Measure Score]",'Facility Measure Scores'!$A$1,"[Facilities].[Facility Name]","[Facilities].[Facility Name].&amp;["&amp;$A13&amp;"]","[Facility Scores].[Measure Name]","[Facility Scores].[Measure Name].&amp;["&amp;AG$2&amp;"]"),'Facility Measure Scores'!AG$3:AG$17,LOOKUP(AG$2,'Measure Scores'!$A:$A,'Measure Scores'!$E:$E))</f>
        <v>#N/A</v>
      </c>
      <c r="AH13" s="11">
        <f>RANK(GETPIVOTDATA("[Measures].[Measure Score]",'Facility Measure Scores'!$A$1,"[Facilities].[Facility Name]","[Facilities].[Facility Name].&amp;["&amp;$A13&amp;"]","[Facility Scores].[Measure Name]","[Facility Scores].[Measure Name].&amp;["&amp;AH$2&amp;"]"),'Facility Measure Scores'!AH$3:AH$17,LOOKUP(AH$2,'Measure Scores'!$A:$A,'Measure Scores'!$E:$E))</f>
        <v>1</v>
      </c>
      <c r="AI13" s="11" t="e">
        <f>RANK(GETPIVOTDATA("[Measures].[Measure Score]",'Facility Measure Scores'!$A$1,"[Facilities].[Facility Name]","[Facilities].[Facility Name].&amp;["&amp;$A13&amp;"]","[Facility Scores].[Measure Name]","[Facility Scores].[Measure Name].&amp;["&amp;AI$2&amp;"]"),'Facility Measure Scores'!AI$3:AI$17,LOOKUP(AI$2,'Measure Scores'!$A:$A,'Measure Scores'!$E:$E))</f>
        <v>#N/A</v>
      </c>
      <c r="AJ13" s="11" t="e">
        <f>RANK(GETPIVOTDATA("[Measures].[Measure Score]",'Facility Measure Scores'!$A$1,"[Facilities].[Facility Name]","[Facilities].[Facility Name].&amp;["&amp;$A13&amp;"]","[Facility Scores].[Measure Name]","[Facility Scores].[Measure Name].&amp;["&amp;AJ$2&amp;"]"),'Facility Measure Scores'!AJ$3:AJ$17,LOOKUP(AJ$2,'Measure Scores'!$A:$A,'Measure Scores'!$E:$E))</f>
        <v>#N/A</v>
      </c>
      <c r="AK13" s="11" t="e">
        <f>RANK(GETPIVOTDATA("[Measures].[Measure Score]",'Facility Measure Scores'!$A$1,"[Facilities].[Facility Name]","[Facilities].[Facility Name].&amp;["&amp;$A13&amp;"]","[Facility Scores].[Measure Name]","[Facility Scores].[Measure Name].&amp;["&amp;AK$2&amp;"]"),'Facility Measure Scores'!AK$3:AK$17,LOOKUP(AK$2,'Measure Scores'!$A:$A,'Measure Scores'!$E:$E))</f>
        <v>#N/A</v>
      </c>
      <c r="AL13" s="11" t="e">
        <f>RANK(GETPIVOTDATA("[Measures].[Measure Score]",'Facility Measure Scores'!$A$1,"[Facilities].[Facility Name]","[Facilities].[Facility Name].&amp;["&amp;$A13&amp;"]","[Facility Scores].[Measure Name]","[Facility Scores].[Measure Name].&amp;["&amp;AL$2&amp;"]"),'Facility Measure Scores'!AL$3:AL$17,LOOKUP(AL$2,'Measure Scores'!$A:$A,'Measure Scores'!$E:$E))</f>
        <v>#N/A</v>
      </c>
      <c r="AM13" s="11" t="e">
        <f>RANK(GETPIVOTDATA("[Measures].[Measure Score]",'Facility Measure Scores'!$A$1,"[Facilities].[Facility Name]","[Facilities].[Facility Name].&amp;["&amp;$A13&amp;"]","[Facility Scores].[Measure Name]","[Facility Scores].[Measure Name].&amp;["&amp;AM$2&amp;"]"),'Facility Measure Scores'!AM$3:AM$17,LOOKUP(AM$2,'Measure Scores'!$A:$A,'Measure Scores'!$E:$E))</f>
        <v>#N/A</v>
      </c>
      <c r="AN13" s="11" t="e">
        <f>RANK(GETPIVOTDATA("[Measures].[Measure Score]",'Facility Measure Scores'!$A$1,"[Facilities].[Facility Name]","[Facilities].[Facility Name].&amp;["&amp;$A13&amp;"]","[Facility Scores].[Measure Name]","[Facility Scores].[Measure Name].&amp;["&amp;AN$2&amp;"]"),'Facility Measure Scores'!AN$3:AN$17,LOOKUP(AN$2,'Measure Scores'!$A:$A,'Measure Scores'!$E:$E))</f>
        <v>#N/A</v>
      </c>
      <c r="AO13" s="11" t="e">
        <f>RANK(GETPIVOTDATA("[Measures].[Measure Score]",'Facility Measure Scores'!$A$1,"[Facilities].[Facility Name]","[Facilities].[Facility Name].&amp;["&amp;$A13&amp;"]","[Facility Scores].[Measure Name]","[Facility Scores].[Measure Name].&amp;["&amp;AO$2&amp;"]"),'Facility Measure Scores'!AO$3:AO$17,LOOKUP(AO$2,'Measure Scores'!$A:$A,'Measure Scores'!$E:$E))</f>
        <v>#N/A</v>
      </c>
      <c r="AP13" s="11" t="e">
        <f>RANK(GETPIVOTDATA("[Measures].[Measure Score]",'Facility Measure Scores'!$A$1,"[Facilities].[Facility Name]","[Facilities].[Facility Name].&amp;["&amp;$A13&amp;"]","[Facility Scores].[Measure Name]","[Facility Scores].[Measure Name].&amp;["&amp;AP$2&amp;"]"),'Facility Measure Scores'!AP$3:AP$17,LOOKUP(AP$2,'Measure Scores'!$A:$A,'Measure Scores'!$E:$E))</f>
        <v>#N/A</v>
      </c>
      <c r="AQ13" s="11" t="e">
        <f>RANK(GETPIVOTDATA("[Measures].[Measure Score]",'Facility Measure Scores'!$A$1,"[Facilities].[Facility Name]","[Facilities].[Facility Name].&amp;["&amp;$A13&amp;"]","[Facility Scores].[Measure Name]","[Facility Scores].[Measure Name].&amp;["&amp;AQ$2&amp;"]"),'Facility Measure Scores'!AQ$3:AQ$17,LOOKUP(AQ$2,'Measure Scores'!$A:$A,'Measure Scores'!$E:$E))</f>
        <v>#N/A</v>
      </c>
      <c r="AR13" s="11" t="e">
        <f>RANK(GETPIVOTDATA("[Measures].[Measure Score]",'Facility Measure Scores'!$A$1,"[Facilities].[Facility Name]","[Facilities].[Facility Name].&amp;["&amp;$A13&amp;"]","[Facility Scores].[Measure Name]","[Facility Scores].[Measure Name].&amp;["&amp;AR$2&amp;"]"),'Facility Measure Scores'!AR$3:AR$17,LOOKUP(AR$2,'Measure Scores'!$A:$A,'Measure Scores'!$E:$E))</f>
        <v>#N/A</v>
      </c>
      <c r="AS13" s="11" t="e">
        <f>RANK(GETPIVOTDATA("[Measures].[Measure Score]",'Facility Measure Scores'!$A$1,"[Facilities].[Facility Name]","[Facilities].[Facility Name].&amp;["&amp;$A13&amp;"]","[Facility Scores].[Measure Name]","[Facility Scores].[Measure Name].&amp;["&amp;AS$2&amp;"]"),'Facility Measure Scores'!AS$3:AS$17,LOOKUP(AS$2,'Measure Scores'!$A:$A,'Measure Scores'!$E:$E))</f>
        <v>#N/A</v>
      </c>
      <c r="AT13" s="11" t="e">
        <f>RANK(GETPIVOTDATA("[Measures].[Measure Score]",'Facility Measure Scores'!$A$1,"[Facilities].[Facility Name]","[Facilities].[Facility Name].&amp;["&amp;$A13&amp;"]","[Facility Scores].[Measure Name]","[Facility Scores].[Measure Name].&amp;["&amp;AT$2&amp;"]"),'Facility Measure Scores'!AT$3:AT$17,LOOKUP(AT$2,'Measure Scores'!$A:$A,'Measure Scores'!$E:$E))</f>
        <v>#N/A</v>
      </c>
      <c r="AU13" s="11" t="e">
        <f>RANK(GETPIVOTDATA("[Measures].[Measure Score]",'Facility Measure Scores'!$A$1,"[Facilities].[Facility Name]","[Facilities].[Facility Name].&amp;["&amp;$A13&amp;"]","[Facility Scores].[Measure Name]","[Facility Scores].[Measure Name].&amp;["&amp;AU$2&amp;"]"),'Facility Measure Scores'!AU$3:AU$17,LOOKUP(AU$2,'Measure Scores'!$A:$A,'Measure Scores'!$E:$E))</f>
        <v>#N/A</v>
      </c>
      <c r="AV13" s="11">
        <f>RANK(GETPIVOTDATA("[Measures].[Measure Score]",'Facility Measure Scores'!$A$1,"[Facilities].[Facility Name]","[Facilities].[Facility Name].&amp;["&amp;$A13&amp;"]","[Facility Scores].[Measure Name]","[Facility Scores].[Measure Name].&amp;["&amp;AV$2&amp;"]"),'Facility Measure Scores'!AV$3:AV$17,LOOKUP(AV$2,'Measure Scores'!$A:$A,'Measure Scores'!$E:$E))</f>
        <v>1</v>
      </c>
      <c r="AW13" s="11" t="e">
        <f>RANK(GETPIVOTDATA("[Measures].[Measure Score]",'Facility Measure Scores'!$A$1,"[Facilities].[Facility Name]","[Facilities].[Facility Name].&amp;["&amp;$A13&amp;"]","[Facility Scores].[Measure Name]","[Facility Scores].[Measure Name].&amp;["&amp;AW$2&amp;"]"),'Facility Measure Scores'!AW$3:AW$17,LOOKUP(AW$2,'Measure Scores'!$A:$A,'Measure Scores'!$E:$E))</f>
        <v>#N/A</v>
      </c>
      <c r="AX13" s="11" t="e">
        <f>RANK(GETPIVOTDATA("[Measures].[Measure Score]",'Facility Measure Scores'!$A$1,"[Facilities].[Facility Name]","[Facilities].[Facility Name].&amp;["&amp;$A13&amp;"]","[Facility Scores].[Measure Name]","[Facility Scores].[Measure Name].&amp;["&amp;AX$2&amp;"]"),'Facility Measure Scores'!AX$3:AX$17,LOOKUP(AX$2,'Measure Scores'!$A:$A,'Measure Scores'!$E:$E))</f>
        <v>#N/A</v>
      </c>
      <c r="AY13" s="11" t="e">
        <f>RANK(GETPIVOTDATA("[Measures].[Measure Score]",'Facility Measure Scores'!$A$1,"[Facilities].[Facility Name]","[Facilities].[Facility Name].&amp;["&amp;$A13&amp;"]","[Facility Scores].[Measure Name]","[Facility Scores].[Measure Name].&amp;["&amp;AY$2&amp;"]"),'Facility Measure Scores'!AY$3:AY$17,LOOKUP(AY$2,'Measure Scores'!$A:$A,'Measure Scores'!$E:$E))</f>
        <v>#N/A</v>
      </c>
      <c r="AZ13" s="11" t="e">
        <f>RANK(GETPIVOTDATA("[Measures].[Measure Score]",'Facility Measure Scores'!$A$1,"[Facilities].[Facility Name]","[Facilities].[Facility Name].&amp;["&amp;$A13&amp;"]","[Facility Scores].[Measure Name]","[Facility Scores].[Measure Name].&amp;["&amp;AZ$2&amp;"]"),'Facility Measure Scores'!AZ$3:AZ$17,LOOKUP(AZ$2,'Measure Scores'!$A:$A,'Measure Scores'!$E:$E))</f>
        <v>#N/A</v>
      </c>
      <c r="BA13" s="11" t="e">
        <f>RANK(GETPIVOTDATA("[Measures].[Measure Score]",'Facility Measure Scores'!$A$1,"[Facilities].[Facility Name]","[Facilities].[Facility Name].&amp;["&amp;$A13&amp;"]","[Facility Scores].[Measure Name]","[Facility Scores].[Measure Name].&amp;["&amp;BA$2&amp;"]"),'Facility Measure Scores'!BA$3:BA$17,LOOKUP(BA$2,'Measure Scores'!$A:$A,'Measure Scores'!$E:$E))</f>
        <v>#N/A</v>
      </c>
      <c r="BB13" s="11">
        <f>RANK(GETPIVOTDATA("[Measures].[Measure Score]",'Facility Measure Scores'!$A$1,"[Facilities].[Facility Name]","[Facilities].[Facility Name].&amp;["&amp;$A13&amp;"]","[Facility Scores].[Measure Name]","[Facility Scores].[Measure Name].&amp;["&amp;BB$2&amp;"]"),'Facility Measure Scores'!BB$3:BB$17,LOOKUP(BB$2,'Measure Scores'!$A:$A,'Measure Scores'!$E:$E))</f>
        <v>1</v>
      </c>
      <c r="BC13" s="11" t="e">
        <f>RANK(GETPIVOTDATA("[Measures].[Measure Score]",'Facility Measure Scores'!$A$1,"[Facilities].[Facility Name]","[Facilities].[Facility Name].&amp;["&amp;$A13&amp;"]","[Facility Scores].[Measure Name]","[Facility Scores].[Measure Name].&amp;["&amp;BC$2&amp;"]"),'Facility Measure Scores'!BC$3:BC$17,LOOKUP(BC$2,'Measure Scores'!$A:$A,'Measure Scores'!$E:$E))</f>
        <v>#N/A</v>
      </c>
      <c r="BD13" s="11" t="e">
        <f>RANK(GETPIVOTDATA("[Measures].[Measure Score]",'Facility Measure Scores'!$A$1,"[Facilities].[Facility Name]","[Facilities].[Facility Name].&amp;["&amp;$A13&amp;"]","[Facility Scores].[Measure Name]","[Facility Scores].[Measure Name].&amp;["&amp;BD$2&amp;"]"),'Facility Measure Scores'!BD$3:BD$17,LOOKUP(BD$2,'Measure Scores'!$A:$A,'Measure Scores'!$E:$E))</f>
        <v>#N/A</v>
      </c>
    </row>
    <row r="14" spans="1:56" x14ac:dyDescent="0.45">
      <c r="A14" s="2" t="s">
        <v>70</v>
      </c>
      <c r="B14" s="11">
        <f>RANK(GETPIVOTDATA("[Measures].[Measure Score]",'Facility Measure Scores'!$A$1,"[Facilities].[Facility Name]","[Facilities].[Facility Name].&amp;["&amp;$A14&amp;"]","[Facility Scores].[Measure Name]","[Facility Scores].[Measure Name].&amp;["&amp;B$2&amp;"]"),'Facility Measure Scores'!B$3:B$17,LOOKUP(B$2,'Measure Scores'!$A:$A,'Measure Scores'!$E:$E))</f>
        <v>9</v>
      </c>
      <c r="C14" s="11">
        <f>RANK(GETPIVOTDATA("[Measures].[Measure Score]",'Facility Measure Scores'!$A$1,"[Facilities].[Facility Name]","[Facilities].[Facility Name].&amp;["&amp;$A14&amp;"]","[Facility Scores].[Measure Name]","[Facility Scores].[Measure Name].&amp;["&amp;C$2&amp;"]"),'Facility Measure Scores'!C$3:C$17,LOOKUP(C$2,'Measure Scores'!$A:$A,'Measure Scores'!$E:$E))</f>
        <v>11</v>
      </c>
      <c r="D14" s="11">
        <f>RANK(GETPIVOTDATA("[Measures].[Measure Score]",'Facility Measure Scores'!$A$1,"[Facilities].[Facility Name]","[Facilities].[Facility Name].&amp;["&amp;$A14&amp;"]","[Facility Scores].[Measure Name]","[Facility Scores].[Measure Name].&amp;["&amp;D$2&amp;"]"),'Facility Measure Scores'!D$3:D$17,LOOKUP(D$2,'Measure Scores'!$A:$A,'Measure Scores'!$E:$E))</f>
        <v>11</v>
      </c>
      <c r="E14" s="11">
        <f>RANK(GETPIVOTDATA("[Measures].[Measure Score]",'Facility Measure Scores'!$A$1,"[Facilities].[Facility Name]","[Facilities].[Facility Name].&amp;["&amp;$A14&amp;"]","[Facility Scores].[Measure Name]","[Facility Scores].[Measure Name].&amp;["&amp;E$2&amp;"]"),'Facility Measure Scores'!E$3:E$17,LOOKUP(E$2,'Measure Scores'!$A:$A,'Measure Scores'!$E:$E))</f>
        <v>3</v>
      </c>
      <c r="F14" s="11" t="e">
        <f>RANK(GETPIVOTDATA("[Measures].[Measure Score]",'Facility Measure Scores'!$A$1,"[Facilities].[Facility Name]","[Facilities].[Facility Name].&amp;["&amp;$A14&amp;"]","[Facility Scores].[Measure Name]","[Facility Scores].[Measure Name].&amp;["&amp;F$2&amp;"]"),'Facility Measure Scores'!F$3:F$17,LOOKUP(F$2,'Measure Scores'!$A:$A,'Measure Scores'!$E:$E))</f>
        <v>#N/A</v>
      </c>
      <c r="G14" s="11" t="e">
        <f>RANK(GETPIVOTDATA("[Measures].[Measure Score]",'Facility Measure Scores'!$A$1,"[Facilities].[Facility Name]","[Facilities].[Facility Name].&amp;["&amp;$A14&amp;"]","[Facility Scores].[Measure Name]","[Facility Scores].[Measure Name].&amp;["&amp;G$2&amp;"]"),'Facility Measure Scores'!G$3:G$17,LOOKUP(G$2,'Measure Scores'!$A:$A,'Measure Scores'!$E:$E))</f>
        <v>#N/A</v>
      </c>
      <c r="H14" s="11">
        <f>RANK(GETPIVOTDATA("[Measures].[Measure Score]",'Facility Measure Scores'!$A$1,"[Facilities].[Facility Name]","[Facilities].[Facility Name].&amp;["&amp;$A14&amp;"]","[Facility Scores].[Measure Name]","[Facility Scores].[Measure Name].&amp;["&amp;H$2&amp;"]"),'Facility Measure Scores'!H$3:H$17,LOOKUP(H$2,'Measure Scores'!$A:$A,'Measure Scores'!$E:$E))</f>
        <v>11</v>
      </c>
      <c r="I14" s="11">
        <f>RANK(GETPIVOTDATA("[Measures].[Measure Score]",'Facility Measure Scores'!$A$1,"[Facilities].[Facility Name]","[Facilities].[Facility Name].&amp;["&amp;$A14&amp;"]","[Facility Scores].[Measure Name]","[Facility Scores].[Measure Name].&amp;["&amp;I$2&amp;"]"),'Facility Measure Scores'!I$3:I$17,LOOKUP(I$2,'Measure Scores'!$A:$A,'Measure Scores'!$E:$E))</f>
        <v>1</v>
      </c>
      <c r="J14" s="11">
        <f>RANK(GETPIVOTDATA("[Measures].[Measure Score]",'Facility Measure Scores'!$A$1,"[Facilities].[Facility Name]","[Facilities].[Facility Name].&amp;["&amp;$A14&amp;"]","[Facility Scores].[Measure Name]","[Facility Scores].[Measure Name].&amp;["&amp;J$2&amp;"]"),'Facility Measure Scores'!J$3:J$17,LOOKUP(J$2,'Measure Scores'!$A:$A,'Measure Scores'!$E:$E))</f>
        <v>11</v>
      </c>
      <c r="K14" s="11" t="e">
        <f>RANK(GETPIVOTDATA("[Measures].[Measure Score]",'Facility Measure Scores'!$A$1,"[Facilities].[Facility Name]","[Facilities].[Facility Name].&amp;["&amp;$A14&amp;"]","[Facility Scores].[Measure Name]","[Facility Scores].[Measure Name].&amp;["&amp;K$2&amp;"]"),'Facility Measure Scores'!K$3:K$17,LOOKUP(K$2,'Measure Scores'!$A:$A,'Measure Scores'!$E:$E))</f>
        <v>#N/A</v>
      </c>
      <c r="L14" s="11">
        <f>RANK(GETPIVOTDATA("[Measures].[Measure Score]",'Facility Measure Scores'!$A$1,"[Facilities].[Facility Name]","[Facilities].[Facility Name].&amp;["&amp;$A14&amp;"]","[Facility Scores].[Measure Name]","[Facility Scores].[Measure Name].&amp;["&amp;L$2&amp;"]"),'Facility Measure Scores'!L$3:L$17,LOOKUP(L$2,'Measure Scores'!$A:$A,'Measure Scores'!$E:$E))</f>
        <v>1</v>
      </c>
      <c r="M14" s="11" t="e">
        <f>RANK(GETPIVOTDATA("[Measures].[Measure Score]",'Facility Measure Scores'!$A$1,"[Facilities].[Facility Name]","[Facilities].[Facility Name].&amp;["&amp;$A14&amp;"]","[Facility Scores].[Measure Name]","[Facility Scores].[Measure Name].&amp;["&amp;M$2&amp;"]"),'Facility Measure Scores'!M$3:M$17,LOOKUP(M$2,'Measure Scores'!$A:$A,'Measure Scores'!$E:$E))</f>
        <v>#N/A</v>
      </c>
      <c r="N14" s="11">
        <f>RANK(GETPIVOTDATA("[Measures].[Measure Score]",'Facility Measure Scores'!$A$1,"[Facilities].[Facility Name]","[Facilities].[Facility Name].&amp;["&amp;$A14&amp;"]","[Facility Scores].[Measure Name]","[Facility Scores].[Measure Name].&amp;["&amp;N$2&amp;"]"),'Facility Measure Scores'!N$3:N$17,LOOKUP(N$2,'Measure Scores'!$A:$A,'Measure Scores'!$E:$E))</f>
        <v>1</v>
      </c>
      <c r="O14" s="11">
        <f>RANK(GETPIVOTDATA("[Measures].[Measure Score]",'Facility Measure Scores'!$A$1,"[Facilities].[Facility Name]","[Facilities].[Facility Name].&amp;["&amp;$A14&amp;"]","[Facility Scores].[Measure Name]","[Facility Scores].[Measure Name].&amp;["&amp;O$2&amp;"]"),'Facility Measure Scores'!O$3:O$17,LOOKUP(O$2,'Measure Scores'!$A:$A,'Measure Scores'!$E:$E))</f>
        <v>10</v>
      </c>
      <c r="P14" s="11">
        <f>RANK(GETPIVOTDATA("[Measures].[Measure Score]",'Facility Measure Scores'!$A$1,"[Facilities].[Facility Name]","[Facilities].[Facility Name].&amp;["&amp;$A14&amp;"]","[Facility Scores].[Measure Name]","[Facility Scores].[Measure Name].&amp;["&amp;P$2&amp;"]"),'Facility Measure Scores'!P$3:P$17,LOOKUP(P$2,'Measure Scores'!$A:$A,'Measure Scores'!$E:$E))</f>
        <v>10</v>
      </c>
      <c r="Q14" s="11">
        <f>RANK(GETPIVOTDATA("[Measures].[Measure Score]",'Facility Measure Scores'!$A$1,"[Facilities].[Facility Name]","[Facilities].[Facility Name].&amp;["&amp;$A14&amp;"]","[Facility Scores].[Measure Name]","[Facility Scores].[Measure Name].&amp;["&amp;Q$2&amp;"]"),'Facility Measure Scores'!Q$3:Q$17,LOOKUP(Q$2,'Measure Scores'!$A:$A,'Measure Scores'!$E:$E))</f>
        <v>10</v>
      </c>
      <c r="R14" s="11">
        <f>RANK(GETPIVOTDATA("[Measures].[Measure Score]",'Facility Measure Scores'!$A$1,"[Facilities].[Facility Name]","[Facilities].[Facility Name].&amp;["&amp;$A14&amp;"]","[Facility Scores].[Measure Name]","[Facility Scores].[Measure Name].&amp;["&amp;R$2&amp;"]"),'Facility Measure Scores'!R$3:R$17,LOOKUP(R$2,'Measure Scores'!$A:$A,'Measure Scores'!$E:$E))</f>
        <v>11</v>
      </c>
      <c r="S14" s="11">
        <f>RANK(GETPIVOTDATA("[Measures].[Measure Score]",'Facility Measure Scores'!$A$1,"[Facilities].[Facility Name]","[Facilities].[Facility Name].&amp;["&amp;$A14&amp;"]","[Facility Scores].[Measure Name]","[Facility Scores].[Measure Name].&amp;["&amp;S$2&amp;"]"),'Facility Measure Scores'!S$3:S$17,LOOKUP(S$2,'Measure Scores'!$A:$A,'Measure Scores'!$E:$E))</f>
        <v>8</v>
      </c>
      <c r="T14" s="11">
        <f>RANK(GETPIVOTDATA("[Measures].[Measure Score]",'Facility Measure Scores'!$A$1,"[Facilities].[Facility Name]","[Facilities].[Facility Name].&amp;["&amp;$A14&amp;"]","[Facility Scores].[Measure Name]","[Facility Scores].[Measure Name].&amp;["&amp;T$2&amp;"]"),'Facility Measure Scores'!T$3:T$17,LOOKUP(T$2,'Measure Scores'!$A:$A,'Measure Scores'!$E:$E))</f>
        <v>5</v>
      </c>
      <c r="U14" s="11">
        <f>RANK(GETPIVOTDATA("[Measures].[Measure Score]",'Facility Measure Scores'!$A$1,"[Facilities].[Facility Name]","[Facilities].[Facility Name].&amp;["&amp;$A14&amp;"]","[Facility Scores].[Measure Name]","[Facility Scores].[Measure Name].&amp;["&amp;U$2&amp;"]"),'Facility Measure Scores'!U$3:U$17,LOOKUP(U$2,'Measure Scores'!$A:$A,'Measure Scores'!$E:$E))</f>
        <v>11</v>
      </c>
      <c r="V14" s="11">
        <f>RANK(GETPIVOTDATA("[Measures].[Measure Score]",'Facility Measure Scores'!$A$1,"[Facilities].[Facility Name]","[Facilities].[Facility Name].&amp;["&amp;$A14&amp;"]","[Facility Scores].[Measure Name]","[Facility Scores].[Measure Name].&amp;["&amp;V$2&amp;"]"),'Facility Measure Scores'!V$3:V$17,LOOKUP(V$2,'Measure Scores'!$A:$A,'Measure Scores'!$E:$E))</f>
        <v>10</v>
      </c>
      <c r="W14" s="11">
        <f>RANK(GETPIVOTDATA("[Measures].[Measure Score]",'Facility Measure Scores'!$A$1,"[Facilities].[Facility Name]","[Facilities].[Facility Name].&amp;["&amp;$A14&amp;"]","[Facility Scores].[Measure Name]","[Facility Scores].[Measure Name].&amp;["&amp;W$2&amp;"]"),'Facility Measure Scores'!W$3:W$17,LOOKUP(W$2,'Measure Scores'!$A:$A,'Measure Scores'!$E:$E))</f>
        <v>11</v>
      </c>
      <c r="X14" s="11">
        <f>RANK(GETPIVOTDATA("[Measures].[Measure Score]",'Facility Measure Scores'!$A$1,"[Facilities].[Facility Name]","[Facilities].[Facility Name].&amp;["&amp;$A14&amp;"]","[Facility Scores].[Measure Name]","[Facility Scores].[Measure Name].&amp;["&amp;X$2&amp;"]"),'Facility Measure Scores'!X$3:X$17,LOOKUP(X$2,'Measure Scores'!$A:$A,'Measure Scores'!$E:$E))</f>
        <v>4</v>
      </c>
      <c r="Y14" s="11" t="e">
        <f>RANK(GETPIVOTDATA("[Measures].[Measure Score]",'Facility Measure Scores'!$A$1,"[Facilities].[Facility Name]","[Facilities].[Facility Name].&amp;["&amp;$A14&amp;"]","[Facility Scores].[Measure Name]","[Facility Scores].[Measure Name].&amp;["&amp;Y$2&amp;"]"),'Facility Measure Scores'!Y$3:Y$17,LOOKUP(Y$2,'Measure Scores'!$A:$A,'Measure Scores'!$E:$E))</f>
        <v>#N/A</v>
      </c>
      <c r="Z14" s="11">
        <f>RANK(GETPIVOTDATA("[Measures].[Measure Score]",'Facility Measure Scores'!$A$1,"[Facilities].[Facility Name]","[Facilities].[Facility Name].&amp;["&amp;$A14&amp;"]","[Facility Scores].[Measure Name]","[Facility Scores].[Measure Name].&amp;["&amp;Z$2&amp;"]"),'Facility Measure Scores'!Z$3:Z$17,LOOKUP(Z$2,'Measure Scores'!$A:$A,'Measure Scores'!$E:$E))</f>
        <v>4</v>
      </c>
      <c r="AA14" s="11">
        <f>RANK(GETPIVOTDATA("[Measures].[Measure Score]",'Facility Measure Scores'!$A$1,"[Facilities].[Facility Name]","[Facilities].[Facility Name].&amp;["&amp;$A14&amp;"]","[Facility Scores].[Measure Name]","[Facility Scores].[Measure Name].&amp;["&amp;AA$2&amp;"]"),'Facility Measure Scores'!AA$3:AA$17,LOOKUP(AA$2,'Measure Scores'!$A:$A,'Measure Scores'!$E:$E))</f>
        <v>8</v>
      </c>
      <c r="AB14" s="11">
        <f>RANK(GETPIVOTDATA("[Measures].[Measure Score]",'Facility Measure Scores'!$A$1,"[Facilities].[Facility Name]","[Facilities].[Facility Name].&amp;["&amp;$A14&amp;"]","[Facility Scores].[Measure Name]","[Facility Scores].[Measure Name].&amp;["&amp;AB$2&amp;"]"),'Facility Measure Scores'!AB$3:AB$17,LOOKUP(AB$2,'Measure Scores'!$A:$A,'Measure Scores'!$E:$E))</f>
        <v>13</v>
      </c>
      <c r="AC14" s="11">
        <f>RANK(GETPIVOTDATA("[Measures].[Measure Score]",'Facility Measure Scores'!$A$1,"[Facilities].[Facility Name]","[Facilities].[Facility Name].&amp;["&amp;$A14&amp;"]","[Facility Scores].[Measure Name]","[Facility Scores].[Measure Name].&amp;["&amp;AC$2&amp;"]"),'Facility Measure Scores'!AC$3:AC$17,LOOKUP(AC$2,'Measure Scores'!$A:$A,'Measure Scores'!$E:$E))</f>
        <v>9</v>
      </c>
      <c r="AD14" s="11">
        <f>RANK(GETPIVOTDATA("[Measures].[Measure Score]",'Facility Measure Scores'!$A$1,"[Facilities].[Facility Name]","[Facilities].[Facility Name].&amp;["&amp;$A14&amp;"]","[Facility Scores].[Measure Name]","[Facility Scores].[Measure Name].&amp;["&amp;AD$2&amp;"]"),'Facility Measure Scores'!AD$3:AD$17,LOOKUP(AD$2,'Measure Scores'!$A:$A,'Measure Scores'!$E:$E))</f>
        <v>5</v>
      </c>
      <c r="AE14" s="11" t="e">
        <f>RANK(GETPIVOTDATA("[Measures].[Measure Score]",'Facility Measure Scores'!$A$1,"[Facilities].[Facility Name]","[Facilities].[Facility Name].&amp;["&amp;$A14&amp;"]","[Facility Scores].[Measure Name]","[Facility Scores].[Measure Name].&amp;["&amp;AE$2&amp;"]"),'Facility Measure Scores'!AE$3:AE$17,LOOKUP(AE$2,'Measure Scores'!$A:$A,'Measure Scores'!$E:$E))</f>
        <v>#N/A</v>
      </c>
      <c r="AF14" s="11">
        <f>RANK(GETPIVOTDATA("[Measures].[Measure Score]",'Facility Measure Scores'!$A$1,"[Facilities].[Facility Name]","[Facilities].[Facility Name].&amp;["&amp;$A14&amp;"]","[Facility Scores].[Measure Name]","[Facility Scores].[Measure Name].&amp;["&amp;AF$2&amp;"]"),'Facility Measure Scores'!AF$3:AF$17,LOOKUP(AF$2,'Measure Scores'!$A:$A,'Measure Scores'!$E:$E))</f>
        <v>1</v>
      </c>
      <c r="AG14" s="11" t="e">
        <f>RANK(GETPIVOTDATA("[Measures].[Measure Score]",'Facility Measure Scores'!$A$1,"[Facilities].[Facility Name]","[Facilities].[Facility Name].&amp;["&amp;$A14&amp;"]","[Facility Scores].[Measure Name]","[Facility Scores].[Measure Name].&amp;["&amp;AG$2&amp;"]"),'Facility Measure Scores'!AG$3:AG$17,LOOKUP(AG$2,'Measure Scores'!$A:$A,'Measure Scores'!$E:$E))</f>
        <v>#N/A</v>
      </c>
      <c r="AH14" s="11">
        <f>RANK(GETPIVOTDATA("[Measures].[Measure Score]",'Facility Measure Scores'!$A$1,"[Facilities].[Facility Name]","[Facilities].[Facility Name].&amp;["&amp;$A14&amp;"]","[Facility Scores].[Measure Name]","[Facility Scores].[Measure Name].&amp;["&amp;AH$2&amp;"]"),'Facility Measure Scores'!AH$3:AH$17,LOOKUP(AH$2,'Measure Scores'!$A:$A,'Measure Scores'!$E:$E))</f>
        <v>1</v>
      </c>
      <c r="AI14" s="11">
        <f>RANK(GETPIVOTDATA("[Measures].[Measure Score]",'Facility Measure Scores'!$A$1,"[Facilities].[Facility Name]","[Facilities].[Facility Name].&amp;["&amp;$A14&amp;"]","[Facility Scores].[Measure Name]","[Facility Scores].[Measure Name].&amp;["&amp;AI$2&amp;"]"),'Facility Measure Scores'!AI$3:AI$17,LOOKUP(AI$2,'Measure Scores'!$A:$A,'Measure Scores'!$E:$E))</f>
        <v>11</v>
      </c>
      <c r="AJ14" s="11">
        <f>RANK(GETPIVOTDATA("[Measures].[Measure Score]",'Facility Measure Scores'!$A$1,"[Facilities].[Facility Name]","[Facilities].[Facility Name].&amp;["&amp;$A14&amp;"]","[Facility Scores].[Measure Name]","[Facility Scores].[Measure Name].&amp;["&amp;AJ$2&amp;"]"),'Facility Measure Scores'!AJ$3:AJ$17,LOOKUP(AJ$2,'Measure Scores'!$A:$A,'Measure Scores'!$E:$E))</f>
        <v>11</v>
      </c>
      <c r="AK14" s="11" t="e">
        <f>RANK(GETPIVOTDATA("[Measures].[Measure Score]",'Facility Measure Scores'!$A$1,"[Facilities].[Facility Name]","[Facilities].[Facility Name].&amp;["&amp;$A14&amp;"]","[Facility Scores].[Measure Name]","[Facility Scores].[Measure Name].&amp;["&amp;AK$2&amp;"]"),'Facility Measure Scores'!AK$3:AK$17,LOOKUP(AK$2,'Measure Scores'!$A:$A,'Measure Scores'!$E:$E))</f>
        <v>#N/A</v>
      </c>
      <c r="AL14" s="11">
        <f>RANK(GETPIVOTDATA("[Measures].[Measure Score]",'Facility Measure Scores'!$A$1,"[Facilities].[Facility Name]","[Facilities].[Facility Name].&amp;["&amp;$A14&amp;"]","[Facility Scores].[Measure Name]","[Facility Scores].[Measure Name].&amp;["&amp;AL$2&amp;"]"),'Facility Measure Scores'!AL$3:AL$17,LOOKUP(AL$2,'Measure Scores'!$A:$A,'Measure Scores'!$E:$E))</f>
        <v>3</v>
      </c>
      <c r="AM14" s="11">
        <f>RANK(GETPIVOTDATA("[Measures].[Measure Score]",'Facility Measure Scores'!$A$1,"[Facilities].[Facility Name]","[Facilities].[Facility Name].&amp;["&amp;$A14&amp;"]","[Facility Scores].[Measure Name]","[Facility Scores].[Measure Name].&amp;["&amp;AM$2&amp;"]"),'Facility Measure Scores'!AM$3:AM$17,LOOKUP(AM$2,'Measure Scores'!$A:$A,'Measure Scores'!$E:$E))</f>
        <v>2</v>
      </c>
      <c r="AN14" s="11">
        <f>RANK(GETPIVOTDATA("[Measures].[Measure Score]",'Facility Measure Scores'!$A$1,"[Facilities].[Facility Name]","[Facilities].[Facility Name].&amp;["&amp;$A14&amp;"]","[Facility Scores].[Measure Name]","[Facility Scores].[Measure Name].&amp;["&amp;AN$2&amp;"]"),'Facility Measure Scores'!AN$3:AN$17,LOOKUP(AN$2,'Measure Scores'!$A:$A,'Measure Scores'!$E:$E))</f>
        <v>6</v>
      </c>
      <c r="AO14" s="11">
        <f>RANK(GETPIVOTDATA("[Measures].[Measure Score]",'Facility Measure Scores'!$A$1,"[Facilities].[Facility Name]","[Facilities].[Facility Name].&amp;["&amp;$A14&amp;"]","[Facility Scores].[Measure Name]","[Facility Scores].[Measure Name].&amp;["&amp;AO$2&amp;"]"),'Facility Measure Scores'!AO$3:AO$17,LOOKUP(AO$2,'Measure Scores'!$A:$A,'Measure Scores'!$E:$E))</f>
        <v>3</v>
      </c>
      <c r="AP14" s="11">
        <f>RANK(GETPIVOTDATA("[Measures].[Measure Score]",'Facility Measure Scores'!$A$1,"[Facilities].[Facility Name]","[Facilities].[Facility Name].&amp;["&amp;$A14&amp;"]","[Facility Scores].[Measure Name]","[Facility Scores].[Measure Name].&amp;["&amp;AP$2&amp;"]"),'Facility Measure Scores'!AP$3:AP$17,LOOKUP(AP$2,'Measure Scores'!$A:$A,'Measure Scores'!$E:$E))</f>
        <v>4</v>
      </c>
      <c r="AQ14" s="11">
        <f>RANK(GETPIVOTDATA("[Measures].[Measure Score]",'Facility Measure Scores'!$A$1,"[Facilities].[Facility Name]","[Facilities].[Facility Name].&amp;["&amp;$A14&amp;"]","[Facility Scores].[Measure Name]","[Facility Scores].[Measure Name].&amp;["&amp;AQ$2&amp;"]"),'Facility Measure Scores'!AQ$3:AQ$17,LOOKUP(AQ$2,'Measure Scores'!$A:$A,'Measure Scores'!$E:$E))</f>
        <v>2</v>
      </c>
      <c r="AR14" s="11">
        <f>RANK(GETPIVOTDATA("[Measures].[Measure Score]",'Facility Measure Scores'!$A$1,"[Facilities].[Facility Name]","[Facilities].[Facility Name].&amp;["&amp;$A14&amp;"]","[Facility Scores].[Measure Name]","[Facility Scores].[Measure Name].&amp;["&amp;AR$2&amp;"]"),'Facility Measure Scores'!AR$3:AR$17,LOOKUP(AR$2,'Measure Scores'!$A:$A,'Measure Scores'!$E:$E))</f>
        <v>3</v>
      </c>
      <c r="AS14" s="11" t="e">
        <f>RANK(GETPIVOTDATA("[Measures].[Measure Score]",'Facility Measure Scores'!$A$1,"[Facilities].[Facility Name]","[Facilities].[Facility Name].&amp;["&amp;$A14&amp;"]","[Facility Scores].[Measure Name]","[Facility Scores].[Measure Name].&amp;["&amp;AS$2&amp;"]"),'Facility Measure Scores'!AS$3:AS$17,LOOKUP(AS$2,'Measure Scores'!$A:$A,'Measure Scores'!$E:$E))</f>
        <v>#N/A</v>
      </c>
      <c r="AT14" s="11" t="e">
        <f>RANK(GETPIVOTDATA("[Measures].[Measure Score]",'Facility Measure Scores'!$A$1,"[Facilities].[Facility Name]","[Facilities].[Facility Name].&amp;["&amp;$A14&amp;"]","[Facility Scores].[Measure Name]","[Facility Scores].[Measure Name].&amp;["&amp;AT$2&amp;"]"),'Facility Measure Scores'!AT$3:AT$17,LOOKUP(AT$2,'Measure Scores'!$A:$A,'Measure Scores'!$E:$E))</f>
        <v>#N/A</v>
      </c>
      <c r="AU14" s="11">
        <f>RANK(GETPIVOTDATA("[Measures].[Measure Score]",'Facility Measure Scores'!$A$1,"[Facilities].[Facility Name]","[Facilities].[Facility Name].&amp;["&amp;$A14&amp;"]","[Facility Scores].[Measure Name]","[Facility Scores].[Measure Name].&amp;["&amp;AU$2&amp;"]"),'Facility Measure Scores'!AU$3:AU$17,LOOKUP(AU$2,'Measure Scores'!$A:$A,'Measure Scores'!$E:$E))</f>
        <v>12</v>
      </c>
      <c r="AV14" s="11">
        <f>RANK(GETPIVOTDATA("[Measures].[Measure Score]",'Facility Measure Scores'!$A$1,"[Facilities].[Facility Name]","[Facilities].[Facility Name].&amp;["&amp;$A14&amp;"]","[Facility Scores].[Measure Name]","[Facility Scores].[Measure Name].&amp;["&amp;AV$2&amp;"]"),'Facility Measure Scores'!AV$3:AV$17,LOOKUP(AV$2,'Measure Scores'!$A:$A,'Measure Scores'!$E:$E))</f>
        <v>1</v>
      </c>
      <c r="AW14" s="11">
        <f>RANK(GETPIVOTDATA("[Measures].[Measure Score]",'Facility Measure Scores'!$A$1,"[Facilities].[Facility Name]","[Facilities].[Facility Name].&amp;["&amp;$A14&amp;"]","[Facility Scores].[Measure Name]","[Facility Scores].[Measure Name].&amp;["&amp;AW$2&amp;"]"),'Facility Measure Scores'!AW$3:AW$17,LOOKUP(AW$2,'Measure Scores'!$A:$A,'Measure Scores'!$E:$E))</f>
        <v>12</v>
      </c>
      <c r="AX14" s="11" t="e">
        <f>RANK(GETPIVOTDATA("[Measures].[Measure Score]",'Facility Measure Scores'!$A$1,"[Facilities].[Facility Name]","[Facilities].[Facility Name].&amp;["&amp;$A14&amp;"]","[Facility Scores].[Measure Name]","[Facility Scores].[Measure Name].&amp;["&amp;AX$2&amp;"]"),'Facility Measure Scores'!AX$3:AX$17,LOOKUP(AX$2,'Measure Scores'!$A:$A,'Measure Scores'!$E:$E))</f>
        <v>#N/A</v>
      </c>
      <c r="AY14" s="11" t="e">
        <f>RANK(GETPIVOTDATA("[Measures].[Measure Score]",'Facility Measure Scores'!$A$1,"[Facilities].[Facility Name]","[Facilities].[Facility Name].&amp;["&amp;$A14&amp;"]","[Facility Scores].[Measure Name]","[Facility Scores].[Measure Name].&amp;["&amp;AY$2&amp;"]"),'Facility Measure Scores'!AY$3:AY$17,LOOKUP(AY$2,'Measure Scores'!$A:$A,'Measure Scores'!$E:$E))</f>
        <v>#N/A</v>
      </c>
      <c r="AZ14" s="11" t="e">
        <f>RANK(GETPIVOTDATA("[Measures].[Measure Score]",'Facility Measure Scores'!$A$1,"[Facilities].[Facility Name]","[Facilities].[Facility Name].&amp;["&amp;$A14&amp;"]","[Facility Scores].[Measure Name]","[Facility Scores].[Measure Name].&amp;["&amp;AZ$2&amp;"]"),'Facility Measure Scores'!AZ$3:AZ$17,LOOKUP(AZ$2,'Measure Scores'!$A:$A,'Measure Scores'!$E:$E))</f>
        <v>#N/A</v>
      </c>
      <c r="BA14" s="11">
        <f>RANK(GETPIVOTDATA("[Measures].[Measure Score]",'Facility Measure Scores'!$A$1,"[Facilities].[Facility Name]","[Facilities].[Facility Name].&amp;["&amp;$A14&amp;"]","[Facility Scores].[Measure Name]","[Facility Scores].[Measure Name].&amp;["&amp;BA$2&amp;"]"),'Facility Measure Scores'!BA$3:BA$17,LOOKUP(BA$2,'Measure Scores'!$A:$A,'Measure Scores'!$E:$E))</f>
        <v>11</v>
      </c>
      <c r="BB14" s="11">
        <f>RANK(GETPIVOTDATA("[Measures].[Measure Score]",'Facility Measure Scores'!$A$1,"[Facilities].[Facility Name]","[Facilities].[Facility Name].&amp;["&amp;$A14&amp;"]","[Facility Scores].[Measure Name]","[Facility Scores].[Measure Name].&amp;["&amp;BB$2&amp;"]"),'Facility Measure Scores'!BB$3:BB$17,LOOKUP(BB$2,'Measure Scores'!$A:$A,'Measure Scores'!$E:$E))</f>
        <v>6</v>
      </c>
      <c r="BC14" s="11">
        <f>RANK(GETPIVOTDATA("[Measures].[Measure Score]",'Facility Measure Scores'!$A$1,"[Facilities].[Facility Name]","[Facilities].[Facility Name].&amp;["&amp;$A14&amp;"]","[Facility Scores].[Measure Name]","[Facility Scores].[Measure Name].&amp;["&amp;BC$2&amp;"]"),'Facility Measure Scores'!BC$3:BC$17,LOOKUP(BC$2,'Measure Scores'!$A:$A,'Measure Scores'!$E:$E))</f>
        <v>11</v>
      </c>
      <c r="BD14" s="11" t="e">
        <f>RANK(GETPIVOTDATA("[Measures].[Measure Score]",'Facility Measure Scores'!$A$1,"[Facilities].[Facility Name]","[Facilities].[Facility Name].&amp;["&amp;$A14&amp;"]","[Facility Scores].[Measure Name]","[Facility Scores].[Measure Name].&amp;["&amp;BD$2&amp;"]"),'Facility Measure Scores'!BD$3:BD$17,LOOKUP(BD$2,'Measure Scores'!$A:$A,'Measure Scores'!$E:$E))</f>
        <v>#N/A</v>
      </c>
    </row>
    <row r="15" spans="1:56" x14ac:dyDescent="0.45">
      <c r="A15" s="13" t="s">
        <v>71</v>
      </c>
      <c r="B15" s="11">
        <f>RANK(GETPIVOTDATA("[Measures].[Measure Score]",'Facility Measure Scores'!$A$1,"[Facilities].[Facility Name]","[Facilities].[Facility Name].&amp;["&amp;$A15&amp;"]","[Facility Scores].[Measure Name]","[Facility Scores].[Measure Name].&amp;["&amp;B$2&amp;"]"),'Facility Measure Scores'!B$3:B$17,LOOKUP(B$2,'Measure Scores'!$A:$A,'Measure Scores'!$E:$E))</f>
        <v>10</v>
      </c>
      <c r="C15" s="11">
        <f>RANK(GETPIVOTDATA("[Measures].[Measure Score]",'Facility Measure Scores'!$A$1,"[Facilities].[Facility Name]","[Facilities].[Facility Name].&amp;["&amp;$A15&amp;"]","[Facility Scores].[Measure Name]","[Facility Scores].[Measure Name].&amp;["&amp;C$2&amp;"]"),'Facility Measure Scores'!C$3:C$17,LOOKUP(C$2,'Measure Scores'!$A:$A,'Measure Scores'!$E:$E))</f>
        <v>9</v>
      </c>
      <c r="D15" s="11">
        <f>RANK(GETPIVOTDATA("[Measures].[Measure Score]",'Facility Measure Scores'!$A$1,"[Facilities].[Facility Name]","[Facilities].[Facility Name].&amp;["&amp;$A15&amp;"]","[Facility Scores].[Measure Name]","[Facility Scores].[Measure Name].&amp;["&amp;D$2&amp;"]"),'Facility Measure Scores'!D$3:D$17,LOOKUP(D$2,'Measure Scores'!$A:$A,'Measure Scores'!$E:$E))</f>
        <v>4</v>
      </c>
      <c r="E15" s="11">
        <f>RANK(GETPIVOTDATA("[Measures].[Measure Score]",'Facility Measure Scores'!$A$1,"[Facilities].[Facility Name]","[Facilities].[Facility Name].&amp;["&amp;$A15&amp;"]","[Facility Scores].[Measure Name]","[Facility Scores].[Measure Name].&amp;["&amp;E$2&amp;"]"),'Facility Measure Scores'!E$3:E$17,LOOKUP(E$2,'Measure Scores'!$A:$A,'Measure Scores'!$E:$E))</f>
        <v>14</v>
      </c>
      <c r="F15" s="11" t="e">
        <f>RANK(GETPIVOTDATA("[Measures].[Measure Score]",'Facility Measure Scores'!$A$1,"[Facilities].[Facility Name]","[Facilities].[Facility Name].&amp;["&amp;$A15&amp;"]","[Facility Scores].[Measure Name]","[Facility Scores].[Measure Name].&amp;["&amp;F$2&amp;"]"),'Facility Measure Scores'!F$3:F$17,LOOKUP(F$2,'Measure Scores'!$A:$A,'Measure Scores'!$E:$E))</f>
        <v>#N/A</v>
      </c>
      <c r="G15" s="11" t="e">
        <f>RANK(GETPIVOTDATA("[Measures].[Measure Score]",'Facility Measure Scores'!$A$1,"[Facilities].[Facility Name]","[Facilities].[Facility Name].&amp;["&amp;$A15&amp;"]","[Facility Scores].[Measure Name]","[Facility Scores].[Measure Name].&amp;["&amp;G$2&amp;"]"),'Facility Measure Scores'!G$3:G$17,LOOKUP(G$2,'Measure Scores'!$A:$A,'Measure Scores'!$E:$E))</f>
        <v>#N/A</v>
      </c>
      <c r="H15" s="11">
        <f>RANK(GETPIVOTDATA("[Measures].[Measure Score]",'Facility Measure Scores'!$A$1,"[Facilities].[Facility Name]","[Facilities].[Facility Name].&amp;["&amp;$A15&amp;"]","[Facility Scores].[Measure Name]","[Facility Scores].[Measure Name].&amp;["&amp;H$2&amp;"]"),'Facility Measure Scores'!H$3:H$17,LOOKUP(H$2,'Measure Scores'!$A:$A,'Measure Scores'!$E:$E))</f>
        <v>14</v>
      </c>
      <c r="I15" s="11">
        <f>RANK(GETPIVOTDATA("[Measures].[Measure Score]",'Facility Measure Scores'!$A$1,"[Facilities].[Facility Name]","[Facilities].[Facility Name].&amp;["&amp;$A15&amp;"]","[Facility Scores].[Measure Name]","[Facility Scores].[Measure Name].&amp;["&amp;I$2&amp;"]"),'Facility Measure Scores'!I$3:I$17,LOOKUP(I$2,'Measure Scores'!$A:$A,'Measure Scores'!$E:$E))</f>
        <v>1</v>
      </c>
      <c r="J15" s="11">
        <f>RANK(GETPIVOTDATA("[Measures].[Measure Score]",'Facility Measure Scores'!$A$1,"[Facilities].[Facility Name]","[Facilities].[Facility Name].&amp;["&amp;$A15&amp;"]","[Facility Scores].[Measure Name]","[Facility Scores].[Measure Name].&amp;["&amp;J$2&amp;"]"),'Facility Measure Scores'!J$3:J$17,LOOKUP(J$2,'Measure Scores'!$A:$A,'Measure Scores'!$E:$E))</f>
        <v>14</v>
      </c>
      <c r="K15" s="11" t="e">
        <f>RANK(GETPIVOTDATA("[Measures].[Measure Score]",'Facility Measure Scores'!$A$1,"[Facilities].[Facility Name]","[Facilities].[Facility Name].&amp;["&amp;$A15&amp;"]","[Facility Scores].[Measure Name]","[Facility Scores].[Measure Name].&amp;["&amp;K$2&amp;"]"),'Facility Measure Scores'!K$3:K$17,LOOKUP(K$2,'Measure Scores'!$A:$A,'Measure Scores'!$E:$E))</f>
        <v>#N/A</v>
      </c>
      <c r="L15" s="11">
        <f>RANK(GETPIVOTDATA("[Measures].[Measure Score]",'Facility Measure Scores'!$A$1,"[Facilities].[Facility Name]","[Facilities].[Facility Name].&amp;["&amp;$A15&amp;"]","[Facility Scores].[Measure Name]","[Facility Scores].[Measure Name].&amp;["&amp;L$2&amp;"]"),'Facility Measure Scores'!L$3:L$17,LOOKUP(L$2,'Measure Scores'!$A:$A,'Measure Scores'!$E:$E))</f>
        <v>1</v>
      </c>
      <c r="M15" s="11" t="e">
        <f>RANK(GETPIVOTDATA("[Measures].[Measure Score]",'Facility Measure Scores'!$A$1,"[Facilities].[Facility Name]","[Facilities].[Facility Name].&amp;["&amp;$A15&amp;"]","[Facility Scores].[Measure Name]","[Facility Scores].[Measure Name].&amp;["&amp;M$2&amp;"]"),'Facility Measure Scores'!M$3:M$17,LOOKUP(M$2,'Measure Scores'!$A:$A,'Measure Scores'!$E:$E))</f>
        <v>#N/A</v>
      </c>
      <c r="N15" s="11">
        <f>RANK(GETPIVOTDATA("[Measures].[Measure Score]",'Facility Measure Scores'!$A$1,"[Facilities].[Facility Name]","[Facilities].[Facility Name].&amp;["&amp;$A15&amp;"]","[Facility Scores].[Measure Name]","[Facility Scores].[Measure Name].&amp;["&amp;N$2&amp;"]"),'Facility Measure Scores'!N$3:N$17,LOOKUP(N$2,'Measure Scores'!$A:$A,'Measure Scores'!$E:$E))</f>
        <v>1</v>
      </c>
      <c r="O15" s="11">
        <f>RANK(GETPIVOTDATA("[Measures].[Measure Score]",'Facility Measure Scores'!$A$1,"[Facilities].[Facility Name]","[Facilities].[Facility Name].&amp;["&amp;$A15&amp;"]","[Facility Scores].[Measure Name]","[Facility Scores].[Measure Name].&amp;["&amp;O$2&amp;"]"),'Facility Measure Scores'!O$3:O$17,LOOKUP(O$2,'Measure Scores'!$A:$A,'Measure Scores'!$E:$E))</f>
        <v>14</v>
      </c>
      <c r="P15" s="11" t="e">
        <f>RANK(GETPIVOTDATA("[Measures].[Measure Score]",'Facility Measure Scores'!$A$1,"[Facilities].[Facility Name]","[Facilities].[Facility Name].&amp;["&amp;$A15&amp;"]","[Facility Scores].[Measure Name]","[Facility Scores].[Measure Name].&amp;["&amp;P$2&amp;"]"),'Facility Measure Scores'!P$3:P$17,LOOKUP(P$2,'Measure Scores'!$A:$A,'Measure Scores'!$E:$E))</f>
        <v>#N/A</v>
      </c>
      <c r="Q15" s="11">
        <f>RANK(GETPIVOTDATA("[Measures].[Measure Score]",'Facility Measure Scores'!$A$1,"[Facilities].[Facility Name]","[Facilities].[Facility Name].&amp;["&amp;$A15&amp;"]","[Facility Scores].[Measure Name]","[Facility Scores].[Measure Name].&amp;["&amp;Q$2&amp;"]"),'Facility Measure Scores'!Q$3:Q$17,LOOKUP(Q$2,'Measure Scores'!$A:$A,'Measure Scores'!$E:$E))</f>
        <v>14</v>
      </c>
      <c r="R15" s="11" t="e">
        <f>RANK(GETPIVOTDATA("[Measures].[Measure Score]",'Facility Measure Scores'!$A$1,"[Facilities].[Facility Name]","[Facilities].[Facility Name].&amp;["&amp;$A15&amp;"]","[Facility Scores].[Measure Name]","[Facility Scores].[Measure Name].&amp;["&amp;R$2&amp;"]"),'Facility Measure Scores'!R$3:R$17,LOOKUP(R$2,'Measure Scores'!$A:$A,'Measure Scores'!$E:$E))</f>
        <v>#N/A</v>
      </c>
      <c r="S15" s="11" t="e">
        <f>RANK(GETPIVOTDATA("[Measures].[Measure Score]",'Facility Measure Scores'!$A$1,"[Facilities].[Facility Name]","[Facilities].[Facility Name].&amp;["&amp;$A15&amp;"]","[Facility Scores].[Measure Name]","[Facility Scores].[Measure Name].&amp;["&amp;S$2&amp;"]"),'Facility Measure Scores'!S$3:S$17,LOOKUP(S$2,'Measure Scores'!$A:$A,'Measure Scores'!$E:$E))</f>
        <v>#N/A</v>
      </c>
      <c r="T15" s="11">
        <f>RANK(GETPIVOTDATA("[Measures].[Measure Score]",'Facility Measure Scores'!$A$1,"[Facilities].[Facility Name]","[Facilities].[Facility Name].&amp;["&amp;$A15&amp;"]","[Facility Scores].[Measure Name]","[Facility Scores].[Measure Name].&amp;["&amp;T$2&amp;"]"),'Facility Measure Scores'!T$3:T$17,LOOKUP(T$2,'Measure Scores'!$A:$A,'Measure Scores'!$E:$E))</f>
        <v>1</v>
      </c>
      <c r="U15" s="11">
        <f>RANK(GETPIVOTDATA("[Measures].[Measure Score]",'Facility Measure Scores'!$A$1,"[Facilities].[Facility Name]","[Facilities].[Facility Name].&amp;["&amp;$A15&amp;"]","[Facility Scores].[Measure Name]","[Facility Scores].[Measure Name].&amp;["&amp;U$2&amp;"]"),'Facility Measure Scores'!U$3:U$17,LOOKUP(U$2,'Measure Scores'!$A:$A,'Measure Scores'!$E:$E))</f>
        <v>14</v>
      </c>
      <c r="V15" s="11">
        <f>RANK(GETPIVOTDATA("[Measures].[Measure Score]",'Facility Measure Scores'!$A$1,"[Facilities].[Facility Name]","[Facilities].[Facility Name].&amp;["&amp;$A15&amp;"]","[Facility Scores].[Measure Name]","[Facility Scores].[Measure Name].&amp;["&amp;V$2&amp;"]"),'Facility Measure Scores'!V$3:V$17,LOOKUP(V$2,'Measure Scores'!$A:$A,'Measure Scores'!$E:$E))</f>
        <v>14</v>
      </c>
      <c r="W15" s="11" t="e">
        <f>RANK(GETPIVOTDATA("[Measures].[Measure Score]",'Facility Measure Scores'!$A$1,"[Facilities].[Facility Name]","[Facilities].[Facility Name].&amp;["&amp;$A15&amp;"]","[Facility Scores].[Measure Name]","[Facility Scores].[Measure Name].&amp;["&amp;W$2&amp;"]"),'Facility Measure Scores'!W$3:W$17,LOOKUP(W$2,'Measure Scores'!$A:$A,'Measure Scores'!$E:$E))</f>
        <v>#N/A</v>
      </c>
      <c r="X15" s="11">
        <f>RANK(GETPIVOTDATA("[Measures].[Measure Score]",'Facility Measure Scores'!$A$1,"[Facilities].[Facility Name]","[Facilities].[Facility Name].&amp;["&amp;$A15&amp;"]","[Facility Scores].[Measure Name]","[Facility Scores].[Measure Name].&amp;["&amp;X$2&amp;"]"),'Facility Measure Scores'!X$3:X$17,LOOKUP(X$2,'Measure Scores'!$A:$A,'Measure Scores'!$E:$E))</f>
        <v>9</v>
      </c>
      <c r="Y15" s="11" t="e">
        <f>RANK(GETPIVOTDATA("[Measures].[Measure Score]",'Facility Measure Scores'!$A$1,"[Facilities].[Facility Name]","[Facilities].[Facility Name].&amp;["&amp;$A15&amp;"]","[Facility Scores].[Measure Name]","[Facility Scores].[Measure Name].&amp;["&amp;Y$2&amp;"]"),'Facility Measure Scores'!Y$3:Y$17,LOOKUP(Y$2,'Measure Scores'!$A:$A,'Measure Scores'!$E:$E))</f>
        <v>#N/A</v>
      </c>
      <c r="Z15" s="11" t="e">
        <f>RANK(GETPIVOTDATA("[Measures].[Measure Score]",'Facility Measure Scores'!$A$1,"[Facilities].[Facility Name]","[Facilities].[Facility Name].&amp;["&amp;$A15&amp;"]","[Facility Scores].[Measure Name]","[Facility Scores].[Measure Name].&amp;["&amp;Z$2&amp;"]"),'Facility Measure Scores'!Z$3:Z$17,LOOKUP(Z$2,'Measure Scores'!$A:$A,'Measure Scores'!$E:$E))</f>
        <v>#N/A</v>
      </c>
      <c r="AA15" s="11" t="e">
        <f>RANK(GETPIVOTDATA("[Measures].[Measure Score]",'Facility Measure Scores'!$A$1,"[Facilities].[Facility Name]","[Facilities].[Facility Name].&amp;["&amp;$A15&amp;"]","[Facility Scores].[Measure Name]","[Facility Scores].[Measure Name].&amp;["&amp;AA$2&amp;"]"),'Facility Measure Scores'!AA$3:AA$17,LOOKUP(AA$2,'Measure Scores'!$A:$A,'Measure Scores'!$E:$E))</f>
        <v>#N/A</v>
      </c>
      <c r="AB15" s="11" t="e">
        <f>RANK(GETPIVOTDATA("[Measures].[Measure Score]",'Facility Measure Scores'!$A$1,"[Facilities].[Facility Name]","[Facilities].[Facility Name].&amp;["&amp;$A15&amp;"]","[Facility Scores].[Measure Name]","[Facility Scores].[Measure Name].&amp;["&amp;AB$2&amp;"]"),'Facility Measure Scores'!AB$3:AB$17,LOOKUP(AB$2,'Measure Scores'!$A:$A,'Measure Scores'!$E:$E))</f>
        <v>#N/A</v>
      </c>
      <c r="AC15" s="11" t="e">
        <f>RANK(GETPIVOTDATA("[Measures].[Measure Score]",'Facility Measure Scores'!$A$1,"[Facilities].[Facility Name]","[Facilities].[Facility Name].&amp;["&amp;$A15&amp;"]","[Facility Scores].[Measure Name]","[Facility Scores].[Measure Name].&amp;["&amp;AC$2&amp;"]"),'Facility Measure Scores'!AC$3:AC$17,LOOKUP(AC$2,'Measure Scores'!$A:$A,'Measure Scores'!$E:$E))</f>
        <v>#N/A</v>
      </c>
      <c r="AD15" s="11" t="e">
        <f>RANK(GETPIVOTDATA("[Measures].[Measure Score]",'Facility Measure Scores'!$A$1,"[Facilities].[Facility Name]","[Facilities].[Facility Name].&amp;["&amp;$A15&amp;"]","[Facility Scores].[Measure Name]","[Facility Scores].[Measure Name].&amp;["&amp;AD$2&amp;"]"),'Facility Measure Scores'!AD$3:AD$17,LOOKUP(AD$2,'Measure Scores'!$A:$A,'Measure Scores'!$E:$E))</f>
        <v>#N/A</v>
      </c>
      <c r="AE15" s="11" t="e">
        <f>RANK(GETPIVOTDATA("[Measures].[Measure Score]",'Facility Measure Scores'!$A$1,"[Facilities].[Facility Name]","[Facilities].[Facility Name].&amp;["&amp;$A15&amp;"]","[Facility Scores].[Measure Name]","[Facility Scores].[Measure Name].&amp;["&amp;AE$2&amp;"]"),'Facility Measure Scores'!AE$3:AE$17,LOOKUP(AE$2,'Measure Scores'!$A:$A,'Measure Scores'!$E:$E))</f>
        <v>#N/A</v>
      </c>
      <c r="AF15" s="11">
        <f>RANK(GETPIVOTDATA("[Measures].[Measure Score]",'Facility Measure Scores'!$A$1,"[Facilities].[Facility Name]","[Facilities].[Facility Name].&amp;["&amp;$A15&amp;"]","[Facility Scores].[Measure Name]","[Facility Scores].[Measure Name].&amp;["&amp;AF$2&amp;"]"),'Facility Measure Scores'!AF$3:AF$17,LOOKUP(AF$2,'Measure Scores'!$A:$A,'Measure Scores'!$E:$E))</f>
        <v>1</v>
      </c>
      <c r="AG15" s="11" t="e">
        <f>RANK(GETPIVOTDATA("[Measures].[Measure Score]",'Facility Measure Scores'!$A$1,"[Facilities].[Facility Name]","[Facilities].[Facility Name].&amp;["&amp;$A15&amp;"]","[Facility Scores].[Measure Name]","[Facility Scores].[Measure Name].&amp;["&amp;AG$2&amp;"]"),'Facility Measure Scores'!AG$3:AG$17,LOOKUP(AG$2,'Measure Scores'!$A:$A,'Measure Scores'!$E:$E))</f>
        <v>#N/A</v>
      </c>
      <c r="AH15" s="11">
        <f>RANK(GETPIVOTDATA("[Measures].[Measure Score]",'Facility Measure Scores'!$A$1,"[Facilities].[Facility Name]","[Facilities].[Facility Name].&amp;["&amp;$A15&amp;"]","[Facility Scores].[Measure Name]","[Facility Scores].[Measure Name].&amp;["&amp;AH$2&amp;"]"),'Facility Measure Scores'!AH$3:AH$17,LOOKUP(AH$2,'Measure Scores'!$A:$A,'Measure Scores'!$E:$E))</f>
        <v>1</v>
      </c>
      <c r="AI15" s="11">
        <f>RANK(GETPIVOTDATA("[Measures].[Measure Score]",'Facility Measure Scores'!$A$1,"[Facilities].[Facility Name]","[Facilities].[Facility Name].&amp;["&amp;$A15&amp;"]","[Facility Scores].[Measure Name]","[Facility Scores].[Measure Name].&amp;["&amp;AI$2&amp;"]"),'Facility Measure Scores'!AI$3:AI$17,LOOKUP(AI$2,'Measure Scores'!$A:$A,'Measure Scores'!$E:$E))</f>
        <v>14</v>
      </c>
      <c r="AJ15" s="11">
        <f>RANK(GETPIVOTDATA("[Measures].[Measure Score]",'Facility Measure Scores'!$A$1,"[Facilities].[Facility Name]","[Facilities].[Facility Name].&amp;["&amp;$A15&amp;"]","[Facility Scores].[Measure Name]","[Facility Scores].[Measure Name].&amp;["&amp;AJ$2&amp;"]"),'Facility Measure Scores'!AJ$3:AJ$17,LOOKUP(AJ$2,'Measure Scores'!$A:$A,'Measure Scores'!$E:$E))</f>
        <v>14</v>
      </c>
      <c r="AK15" s="11" t="e">
        <f>RANK(GETPIVOTDATA("[Measures].[Measure Score]",'Facility Measure Scores'!$A$1,"[Facilities].[Facility Name]","[Facilities].[Facility Name].&amp;["&amp;$A15&amp;"]","[Facility Scores].[Measure Name]","[Facility Scores].[Measure Name].&amp;["&amp;AK$2&amp;"]"),'Facility Measure Scores'!AK$3:AK$17,LOOKUP(AK$2,'Measure Scores'!$A:$A,'Measure Scores'!$E:$E))</f>
        <v>#N/A</v>
      </c>
      <c r="AL15" s="11">
        <f>RANK(GETPIVOTDATA("[Measures].[Measure Score]",'Facility Measure Scores'!$A$1,"[Facilities].[Facility Name]","[Facilities].[Facility Name].&amp;["&amp;$A15&amp;"]","[Facility Scores].[Measure Name]","[Facility Scores].[Measure Name].&amp;["&amp;AL$2&amp;"]"),'Facility Measure Scores'!AL$3:AL$17,LOOKUP(AL$2,'Measure Scores'!$A:$A,'Measure Scores'!$E:$E))</f>
        <v>5</v>
      </c>
      <c r="AM15" s="11">
        <f>RANK(GETPIVOTDATA("[Measures].[Measure Score]",'Facility Measure Scores'!$A$1,"[Facilities].[Facility Name]","[Facilities].[Facility Name].&amp;["&amp;$A15&amp;"]","[Facility Scores].[Measure Name]","[Facility Scores].[Measure Name].&amp;["&amp;AM$2&amp;"]"),'Facility Measure Scores'!AM$3:AM$17,LOOKUP(AM$2,'Measure Scores'!$A:$A,'Measure Scores'!$E:$E))</f>
        <v>2</v>
      </c>
      <c r="AN15" s="11">
        <f>RANK(GETPIVOTDATA("[Measures].[Measure Score]",'Facility Measure Scores'!$A$1,"[Facilities].[Facility Name]","[Facilities].[Facility Name].&amp;["&amp;$A15&amp;"]","[Facility Scores].[Measure Name]","[Facility Scores].[Measure Name].&amp;["&amp;AN$2&amp;"]"),'Facility Measure Scores'!AN$3:AN$17,LOOKUP(AN$2,'Measure Scores'!$A:$A,'Measure Scores'!$E:$E))</f>
        <v>4</v>
      </c>
      <c r="AO15" s="11">
        <f>RANK(GETPIVOTDATA("[Measures].[Measure Score]",'Facility Measure Scores'!$A$1,"[Facilities].[Facility Name]","[Facilities].[Facility Name].&amp;["&amp;$A15&amp;"]","[Facility Scores].[Measure Name]","[Facility Scores].[Measure Name].&amp;["&amp;AO$2&amp;"]"),'Facility Measure Scores'!AO$3:AO$17,LOOKUP(AO$2,'Measure Scores'!$A:$A,'Measure Scores'!$E:$E))</f>
        <v>7</v>
      </c>
      <c r="AP15" s="11">
        <f>RANK(GETPIVOTDATA("[Measures].[Measure Score]",'Facility Measure Scores'!$A$1,"[Facilities].[Facility Name]","[Facilities].[Facility Name].&amp;["&amp;$A15&amp;"]","[Facility Scores].[Measure Name]","[Facility Scores].[Measure Name].&amp;["&amp;AP$2&amp;"]"),'Facility Measure Scores'!AP$3:AP$17,LOOKUP(AP$2,'Measure Scores'!$A:$A,'Measure Scores'!$E:$E))</f>
        <v>1</v>
      </c>
      <c r="AQ15" s="11">
        <f>RANK(GETPIVOTDATA("[Measures].[Measure Score]",'Facility Measure Scores'!$A$1,"[Facilities].[Facility Name]","[Facilities].[Facility Name].&amp;["&amp;$A15&amp;"]","[Facility Scores].[Measure Name]","[Facility Scores].[Measure Name].&amp;["&amp;AQ$2&amp;"]"),'Facility Measure Scores'!AQ$3:AQ$17,LOOKUP(AQ$2,'Measure Scores'!$A:$A,'Measure Scores'!$E:$E))</f>
        <v>3</v>
      </c>
      <c r="AR15" s="11">
        <f>RANK(GETPIVOTDATA("[Measures].[Measure Score]",'Facility Measure Scores'!$A$1,"[Facilities].[Facility Name]","[Facilities].[Facility Name].&amp;["&amp;$A15&amp;"]","[Facility Scores].[Measure Name]","[Facility Scores].[Measure Name].&amp;["&amp;AR$2&amp;"]"),'Facility Measure Scores'!AR$3:AR$17,LOOKUP(AR$2,'Measure Scores'!$A:$A,'Measure Scores'!$E:$E))</f>
        <v>3</v>
      </c>
      <c r="AS15" s="11" t="e">
        <f>RANK(GETPIVOTDATA("[Measures].[Measure Score]",'Facility Measure Scores'!$A$1,"[Facilities].[Facility Name]","[Facilities].[Facility Name].&amp;["&amp;$A15&amp;"]","[Facility Scores].[Measure Name]","[Facility Scores].[Measure Name].&amp;["&amp;AS$2&amp;"]"),'Facility Measure Scores'!AS$3:AS$17,LOOKUP(AS$2,'Measure Scores'!$A:$A,'Measure Scores'!$E:$E))</f>
        <v>#N/A</v>
      </c>
      <c r="AT15" s="11" t="e">
        <f>RANK(GETPIVOTDATA("[Measures].[Measure Score]",'Facility Measure Scores'!$A$1,"[Facilities].[Facility Name]","[Facilities].[Facility Name].&amp;["&amp;$A15&amp;"]","[Facility Scores].[Measure Name]","[Facility Scores].[Measure Name].&amp;["&amp;AT$2&amp;"]"),'Facility Measure Scores'!AT$3:AT$17,LOOKUP(AT$2,'Measure Scores'!$A:$A,'Measure Scores'!$E:$E))</f>
        <v>#N/A</v>
      </c>
      <c r="AU15" s="11" t="e">
        <f>RANK(GETPIVOTDATA("[Measures].[Measure Score]",'Facility Measure Scores'!$A$1,"[Facilities].[Facility Name]","[Facilities].[Facility Name].&amp;["&amp;$A15&amp;"]","[Facility Scores].[Measure Name]","[Facility Scores].[Measure Name].&amp;["&amp;AU$2&amp;"]"),'Facility Measure Scores'!AU$3:AU$17,LOOKUP(AU$2,'Measure Scores'!$A:$A,'Measure Scores'!$E:$E))</f>
        <v>#N/A</v>
      </c>
      <c r="AV15" s="11">
        <f>RANK(GETPIVOTDATA("[Measures].[Measure Score]",'Facility Measure Scores'!$A$1,"[Facilities].[Facility Name]","[Facilities].[Facility Name].&amp;["&amp;$A15&amp;"]","[Facility Scores].[Measure Name]","[Facility Scores].[Measure Name].&amp;["&amp;AV$2&amp;"]"),'Facility Measure Scores'!AV$3:AV$17,LOOKUP(AV$2,'Measure Scores'!$A:$A,'Measure Scores'!$E:$E))</f>
        <v>1</v>
      </c>
      <c r="AW15" s="11" t="e">
        <f>RANK(GETPIVOTDATA("[Measures].[Measure Score]",'Facility Measure Scores'!$A$1,"[Facilities].[Facility Name]","[Facilities].[Facility Name].&amp;["&amp;$A15&amp;"]","[Facility Scores].[Measure Name]","[Facility Scores].[Measure Name].&amp;["&amp;AW$2&amp;"]"),'Facility Measure Scores'!AW$3:AW$17,LOOKUP(AW$2,'Measure Scores'!$A:$A,'Measure Scores'!$E:$E))</f>
        <v>#N/A</v>
      </c>
      <c r="AX15" s="11" t="e">
        <f>RANK(GETPIVOTDATA("[Measures].[Measure Score]",'Facility Measure Scores'!$A$1,"[Facilities].[Facility Name]","[Facilities].[Facility Name].&amp;["&amp;$A15&amp;"]","[Facility Scores].[Measure Name]","[Facility Scores].[Measure Name].&amp;["&amp;AX$2&amp;"]"),'Facility Measure Scores'!AX$3:AX$17,LOOKUP(AX$2,'Measure Scores'!$A:$A,'Measure Scores'!$E:$E))</f>
        <v>#N/A</v>
      </c>
      <c r="AY15" s="11" t="e">
        <f>RANK(GETPIVOTDATA("[Measures].[Measure Score]",'Facility Measure Scores'!$A$1,"[Facilities].[Facility Name]","[Facilities].[Facility Name].&amp;["&amp;$A15&amp;"]","[Facility Scores].[Measure Name]","[Facility Scores].[Measure Name].&amp;["&amp;AY$2&amp;"]"),'Facility Measure Scores'!AY$3:AY$17,LOOKUP(AY$2,'Measure Scores'!$A:$A,'Measure Scores'!$E:$E))</f>
        <v>#N/A</v>
      </c>
      <c r="AZ15" s="11" t="e">
        <f>RANK(GETPIVOTDATA("[Measures].[Measure Score]",'Facility Measure Scores'!$A$1,"[Facilities].[Facility Name]","[Facilities].[Facility Name].&amp;["&amp;$A15&amp;"]","[Facility Scores].[Measure Name]","[Facility Scores].[Measure Name].&amp;["&amp;AZ$2&amp;"]"),'Facility Measure Scores'!AZ$3:AZ$17,LOOKUP(AZ$2,'Measure Scores'!$A:$A,'Measure Scores'!$E:$E))</f>
        <v>#N/A</v>
      </c>
      <c r="BA15" s="11" t="e">
        <f>RANK(GETPIVOTDATA("[Measures].[Measure Score]",'Facility Measure Scores'!$A$1,"[Facilities].[Facility Name]","[Facilities].[Facility Name].&amp;["&amp;$A15&amp;"]","[Facility Scores].[Measure Name]","[Facility Scores].[Measure Name].&amp;["&amp;BA$2&amp;"]"),'Facility Measure Scores'!BA$3:BA$17,LOOKUP(BA$2,'Measure Scores'!$A:$A,'Measure Scores'!$E:$E))</f>
        <v>#N/A</v>
      </c>
      <c r="BB15" s="11">
        <f>RANK(GETPIVOTDATA("[Measures].[Measure Score]",'Facility Measure Scores'!$A$1,"[Facilities].[Facility Name]","[Facilities].[Facility Name].&amp;["&amp;$A15&amp;"]","[Facility Scores].[Measure Name]","[Facility Scores].[Measure Name].&amp;["&amp;BB$2&amp;"]"),'Facility Measure Scores'!BB$3:BB$17,LOOKUP(BB$2,'Measure Scores'!$A:$A,'Measure Scores'!$E:$E))</f>
        <v>1</v>
      </c>
      <c r="BC15" s="11" t="e">
        <f>RANK(GETPIVOTDATA("[Measures].[Measure Score]",'Facility Measure Scores'!$A$1,"[Facilities].[Facility Name]","[Facilities].[Facility Name].&amp;["&amp;$A15&amp;"]","[Facility Scores].[Measure Name]","[Facility Scores].[Measure Name].&amp;["&amp;BC$2&amp;"]"),'Facility Measure Scores'!BC$3:BC$17,LOOKUP(BC$2,'Measure Scores'!$A:$A,'Measure Scores'!$E:$E))</f>
        <v>#N/A</v>
      </c>
      <c r="BD15" s="11" t="e">
        <f>RANK(GETPIVOTDATA("[Measures].[Measure Score]",'Facility Measure Scores'!$A$1,"[Facilities].[Facility Name]","[Facilities].[Facility Name].&amp;["&amp;$A15&amp;"]","[Facility Scores].[Measure Name]","[Facility Scores].[Measure Name].&amp;["&amp;BD$2&amp;"]"),'Facility Measure Scores'!BD$3:BD$17,LOOKUP(BD$2,'Measure Scores'!$A:$A,'Measure Scores'!$E:$E))</f>
        <v>#N/A</v>
      </c>
    </row>
    <row r="16" spans="1:56" x14ac:dyDescent="0.45">
      <c r="A16" s="2" t="s">
        <v>72</v>
      </c>
      <c r="B16" s="11">
        <f>RANK(GETPIVOTDATA("[Measures].[Measure Score]",'Facility Measure Scores'!$A$1,"[Facilities].[Facility Name]","[Facilities].[Facility Name].&amp;["&amp;$A16&amp;"]","[Facility Scores].[Measure Name]","[Facility Scores].[Measure Name].&amp;["&amp;B$2&amp;"]"),'Facility Measure Scores'!B$3:B$17,LOOKUP(B$2,'Measure Scores'!$A:$A,'Measure Scores'!$E:$E))</f>
        <v>7</v>
      </c>
      <c r="C16" s="11">
        <f>RANK(GETPIVOTDATA("[Measures].[Measure Score]",'Facility Measure Scores'!$A$1,"[Facilities].[Facility Name]","[Facilities].[Facility Name].&amp;["&amp;$A16&amp;"]","[Facility Scores].[Measure Name]","[Facility Scores].[Measure Name].&amp;["&amp;C$2&amp;"]"),'Facility Measure Scores'!C$3:C$17,LOOKUP(C$2,'Measure Scores'!$A:$A,'Measure Scores'!$E:$E))</f>
        <v>6</v>
      </c>
      <c r="D16" s="11">
        <f>RANK(GETPIVOTDATA("[Measures].[Measure Score]",'Facility Measure Scores'!$A$1,"[Facilities].[Facility Name]","[Facilities].[Facility Name].&amp;["&amp;$A16&amp;"]","[Facility Scores].[Measure Name]","[Facility Scores].[Measure Name].&amp;["&amp;D$2&amp;"]"),'Facility Measure Scores'!D$3:D$17,LOOKUP(D$2,'Measure Scores'!$A:$A,'Measure Scores'!$E:$E))</f>
        <v>8</v>
      </c>
      <c r="E16" s="11">
        <f>RANK(GETPIVOTDATA("[Measures].[Measure Score]",'Facility Measure Scores'!$A$1,"[Facilities].[Facility Name]","[Facilities].[Facility Name].&amp;["&amp;$A16&amp;"]","[Facility Scores].[Measure Name]","[Facility Scores].[Measure Name].&amp;["&amp;E$2&amp;"]"),'Facility Measure Scores'!E$3:E$17,LOOKUP(E$2,'Measure Scores'!$A:$A,'Measure Scores'!$E:$E))</f>
        <v>3</v>
      </c>
      <c r="F16" s="11">
        <f>RANK(GETPIVOTDATA("[Measures].[Measure Score]",'Facility Measure Scores'!$A$1,"[Facilities].[Facility Name]","[Facilities].[Facility Name].&amp;["&amp;$A16&amp;"]","[Facility Scores].[Measure Name]","[Facility Scores].[Measure Name].&amp;["&amp;F$2&amp;"]"),'Facility Measure Scores'!F$3:F$17,LOOKUP(F$2,'Measure Scores'!$A:$A,'Measure Scores'!$E:$E))</f>
        <v>6</v>
      </c>
      <c r="G16" s="11">
        <f>RANK(GETPIVOTDATA("[Measures].[Measure Score]",'Facility Measure Scores'!$A$1,"[Facilities].[Facility Name]","[Facilities].[Facility Name].&amp;["&amp;$A16&amp;"]","[Facility Scores].[Measure Name]","[Facility Scores].[Measure Name].&amp;["&amp;G$2&amp;"]"),'Facility Measure Scores'!G$3:G$17,LOOKUP(G$2,'Measure Scores'!$A:$A,'Measure Scores'!$E:$E))</f>
        <v>1</v>
      </c>
      <c r="H16" s="11">
        <f>RANK(GETPIVOTDATA("[Measures].[Measure Score]",'Facility Measure Scores'!$A$1,"[Facilities].[Facility Name]","[Facilities].[Facility Name].&amp;["&amp;$A16&amp;"]","[Facility Scores].[Measure Name]","[Facility Scores].[Measure Name].&amp;["&amp;H$2&amp;"]"),'Facility Measure Scores'!H$3:H$17,LOOKUP(H$2,'Measure Scores'!$A:$A,'Measure Scores'!$E:$E))</f>
        <v>10</v>
      </c>
      <c r="I16" s="11">
        <f>RANK(GETPIVOTDATA("[Measures].[Measure Score]",'Facility Measure Scores'!$A$1,"[Facilities].[Facility Name]","[Facilities].[Facility Name].&amp;["&amp;$A16&amp;"]","[Facility Scores].[Measure Name]","[Facility Scores].[Measure Name].&amp;["&amp;I$2&amp;"]"),'Facility Measure Scores'!I$3:I$17,LOOKUP(I$2,'Measure Scores'!$A:$A,'Measure Scores'!$E:$E))</f>
        <v>5</v>
      </c>
      <c r="J16" s="11">
        <f>RANK(GETPIVOTDATA("[Measures].[Measure Score]",'Facility Measure Scores'!$A$1,"[Facilities].[Facility Name]","[Facilities].[Facility Name].&amp;["&amp;$A16&amp;"]","[Facility Scores].[Measure Name]","[Facility Scores].[Measure Name].&amp;["&amp;J$2&amp;"]"),'Facility Measure Scores'!J$3:J$17,LOOKUP(J$2,'Measure Scores'!$A:$A,'Measure Scores'!$E:$E))</f>
        <v>10</v>
      </c>
      <c r="K16" s="11">
        <f>RANK(GETPIVOTDATA("[Measures].[Measure Score]",'Facility Measure Scores'!$A$1,"[Facilities].[Facility Name]","[Facilities].[Facility Name].&amp;["&amp;$A16&amp;"]","[Facility Scores].[Measure Name]","[Facility Scores].[Measure Name].&amp;["&amp;K$2&amp;"]"),'Facility Measure Scores'!K$3:K$17,LOOKUP(K$2,'Measure Scores'!$A:$A,'Measure Scores'!$E:$E))</f>
        <v>8</v>
      </c>
      <c r="L16" s="11">
        <f>RANK(GETPIVOTDATA("[Measures].[Measure Score]",'Facility Measure Scores'!$A$1,"[Facilities].[Facility Name]","[Facilities].[Facility Name].&amp;["&amp;$A16&amp;"]","[Facility Scores].[Measure Name]","[Facility Scores].[Measure Name].&amp;["&amp;L$2&amp;"]"),'Facility Measure Scores'!L$3:L$17,LOOKUP(L$2,'Measure Scores'!$A:$A,'Measure Scores'!$E:$E))</f>
        <v>1</v>
      </c>
      <c r="M16" s="11" t="e">
        <f>RANK(GETPIVOTDATA("[Measures].[Measure Score]",'Facility Measure Scores'!$A$1,"[Facilities].[Facility Name]","[Facilities].[Facility Name].&amp;["&amp;$A16&amp;"]","[Facility Scores].[Measure Name]","[Facility Scores].[Measure Name].&amp;["&amp;M$2&amp;"]"),'Facility Measure Scores'!M$3:M$17,LOOKUP(M$2,'Measure Scores'!$A:$A,'Measure Scores'!$E:$E))</f>
        <v>#N/A</v>
      </c>
      <c r="N16" s="11">
        <f>RANK(GETPIVOTDATA("[Measures].[Measure Score]",'Facility Measure Scores'!$A$1,"[Facilities].[Facility Name]","[Facilities].[Facility Name].&amp;["&amp;$A16&amp;"]","[Facility Scores].[Measure Name]","[Facility Scores].[Measure Name].&amp;["&amp;N$2&amp;"]"),'Facility Measure Scores'!N$3:N$17,LOOKUP(N$2,'Measure Scores'!$A:$A,'Measure Scores'!$E:$E))</f>
        <v>6</v>
      </c>
      <c r="O16" s="11">
        <f>RANK(GETPIVOTDATA("[Measures].[Measure Score]",'Facility Measure Scores'!$A$1,"[Facilities].[Facility Name]","[Facilities].[Facility Name].&amp;["&amp;$A16&amp;"]","[Facility Scores].[Measure Name]","[Facility Scores].[Measure Name].&amp;["&amp;O$2&amp;"]"),'Facility Measure Scores'!O$3:O$17,LOOKUP(O$2,'Measure Scores'!$A:$A,'Measure Scores'!$E:$E))</f>
        <v>11</v>
      </c>
      <c r="P16" s="11" t="e">
        <f>RANK(GETPIVOTDATA("[Measures].[Measure Score]",'Facility Measure Scores'!$A$1,"[Facilities].[Facility Name]","[Facilities].[Facility Name].&amp;["&amp;$A16&amp;"]","[Facility Scores].[Measure Name]","[Facility Scores].[Measure Name].&amp;["&amp;P$2&amp;"]"),'Facility Measure Scores'!P$3:P$17,LOOKUP(P$2,'Measure Scores'!$A:$A,'Measure Scores'!$E:$E))</f>
        <v>#N/A</v>
      </c>
      <c r="Q16" s="11">
        <f>RANK(GETPIVOTDATA("[Measures].[Measure Score]",'Facility Measure Scores'!$A$1,"[Facilities].[Facility Name]","[Facilities].[Facility Name].&amp;["&amp;$A16&amp;"]","[Facility Scores].[Measure Name]","[Facility Scores].[Measure Name].&amp;["&amp;Q$2&amp;"]"),'Facility Measure Scores'!Q$3:Q$17,LOOKUP(Q$2,'Measure Scores'!$A:$A,'Measure Scores'!$E:$E))</f>
        <v>11</v>
      </c>
      <c r="R16" s="11">
        <f>RANK(GETPIVOTDATA("[Measures].[Measure Score]",'Facility Measure Scores'!$A$1,"[Facilities].[Facility Name]","[Facilities].[Facility Name].&amp;["&amp;$A16&amp;"]","[Facility Scores].[Measure Name]","[Facility Scores].[Measure Name].&amp;["&amp;R$2&amp;"]"),'Facility Measure Scores'!R$3:R$17,LOOKUP(R$2,'Measure Scores'!$A:$A,'Measure Scores'!$E:$E))</f>
        <v>1</v>
      </c>
      <c r="S16" s="11">
        <f>RANK(GETPIVOTDATA("[Measures].[Measure Score]",'Facility Measure Scores'!$A$1,"[Facilities].[Facility Name]","[Facilities].[Facility Name].&amp;["&amp;$A16&amp;"]","[Facility Scores].[Measure Name]","[Facility Scores].[Measure Name].&amp;["&amp;S$2&amp;"]"),'Facility Measure Scores'!S$3:S$17,LOOKUP(S$2,'Measure Scores'!$A:$A,'Measure Scores'!$E:$E))</f>
        <v>1</v>
      </c>
      <c r="T16" s="11">
        <f>RANK(GETPIVOTDATA("[Measures].[Measure Score]",'Facility Measure Scores'!$A$1,"[Facilities].[Facility Name]","[Facilities].[Facility Name].&amp;["&amp;$A16&amp;"]","[Facility Scores].[Measure Name]","[Facility Scores].[Measure Name].&amp;["&amp;T$2&amp;"]"),'Facility Measure Scores'!T$3:T$17,LOOKUP(T$2,'Measure Scores'!$A:$A,'Measure Scores'!$E:$E))</f>
        <v>2</v>
      </c>
      <c r="U16" s="11">
        <f>RANK(GETPIVOTDATA("[Measures].[Measure Score]",'Facility Measure Scores'!$A$1,"[Facilities].[Facility Name]","[Facilities].[Facility Name].&amp;["&amp;$A16&amp;"]","[Facility Scores].[Measure Name]","[Facility Scores].[Measure Name].&amp;["&amp;U$2&amp;"]"),'Facility Measure Scores'!U$3:U$17,LOOKUP(U$2,'Measure Scores'!$A:$A,'Measure Scores'!$E:$E))</f>
        <v>10</v>
      </c>
      <c r="V16" s="11">
        <f>RANK(GETPIVOTDATA("[Measures].[Measure Score]",'Facility Measure Scores'!$A$1,"[Facilities].[Facility Name]","[Facilities].[Facility Name].&amp;["&amp;$A16&amp;"]","[Facility Scores].[Measure Name]","[Facility Scores].[Measure Name].&amp;["&amp;V$2&amp;"]"),'Facility Measure Scores'!V$3:V$17,LOOKUP(V$2,'Measure Scores'!$A:$A,'Measure Scores'!$E:$E))</f>
        <v>11</v>
      </c>
      <c r="W16" s="11">
        <f>RANK(GETPIVOTDATA("[Measures].[Measure Score]",'Facility Measure Scores'!$A$1,"[Facilities].[Facility Name]","[Facilities].[Facility Name].&amp;["&amp;$A16&amp;"]","[Facility Scores].[Measure Name]","[Facility Scores].[Measure Name].&amp;["&amp;W$2&amp;"]"),'Facility Measure Scores'!W$3:W$17,LOOKUP(W$2,'Measure Scores'!$A:$A,'Measure Scores'!$E:$E))</f>
        <v>5</v>
      </c>
      <c r="X16" s="11">
        <f>RANK(GETPIVOTDATA("[Measures].[Measure Score]",'Facility Measure Scores'!$A$1,"[Facilities].[Facility Name]","[Facilities].[Facility Name].&amp;["&amp;$A16&amp;"]","[Facility Scores].[Measure Name]","[Facility Scores].[Measure Name].&amp;["&amp;X$2&amp;"]"),'Facility Measure Scores'!X$3:X$17,LOOKUP(X$2,'Measure Scores'!$A:$A,'Measure Scores'!$E:$E))</f>
        <v>4</v>
      </c>
      <c r="Y16" s="11" t="e">
        <f>RANK(GETPIVOTDATA("[Measures].[Measure Score]",'Facility Measure Scores'!$A$1,"[Facilities].[Facility Name]","[Facilities].[Facility Name].&amp;["&amp;$A16&amp;"]","[Facility Scores].[Measure Name]","[Facility Scores].[Measure Name].&amp;["&amp;Y$2&amp;"]"),'Facility Measure Scores'!Y$3:Y$17,LOOKUP(Y$2,'Measure Scores'!$A:$A,'Measure Scores'!$E:$E))</f>
        <v>#N/A</v>
      </c>
      <c r="Z16" s="11">
        <f>RANK(GETPIVOTDATA("[Measures].[Measure Score]",'Facility Measure Scores'!$A$1,"[Facilities].[Facility Name]","[Facilities].[Facility Name].&amp;["&amp;$A16&amp;"]","[Facility Scores].[Measure Name]","[Facility Scores].[Measure Name].&amp;["&amp;Z$2&amp;"]"),'Facility Measure Scores'!Z$3:Z$17,LOOKUP(Z$2,'Measure Scores'!$A:$A,'Measure Scores'!$E:$E))</f>
        <v>8</v>
      </c>
      <c r="AA16" s="11" t="e">
        <f>RANK(GETPIVOTDATA("[Measures].[Measure Score]",'Facility Measure Scores'!$A$1,"[Facilities].[Facility Name]","[Facilities].[Facility Name].&amp;["&amp;$A16&amp;"]","[Facility Scores].[Measure Name]","[Facility Scores].[Measure Name].&amp;["&amp;AA$2&amp;"]"),'Facility Measure Scores'!AA$3:AA$17,LOOKUP(AA$2,'Measure Scores'!$A:$A,'Measure Scores'!$E:$E))</f>
        <v>#N/A</v>
      </c>
      <c r="AB16" s="11">
        <f>RANK(GETPIVOTDATA("[Measures].[Measure Score]",'Facility Measure Scores'!$A$1,"[Facilities].[Facility Name]","[Facilities].[Facility Name].&amp;["&amp;$A16&amp;"]","[Facility Scores].[Measure Name]","[Facility Scores].[Measure Name].&amp;["&amp;AB$2&amp;"]"),'Facility Measure Scores'!AB$3:AB$17,LOOKUP(AB$2,'Measure Scores'!$A:$A,'Measure Scores'!$E:$E))</f>
        <v>7</v>
      </c>
      <c r="AC16" s="11">
        <f>RANK(GETPIVOTDATA("[Measures].[Measure Score]",'Facility Measure Scores'!$A$1,"[Facilities].[Facility Name]","[Facilities].[Facility Name].&amp;["&amp;$A16&amp;"]","[Facility Scores].[Measure Name]","[Facility Scores].[Measure Name].&amp;["&amp;AC$2&amp;"]"),'Facility Measure Scores'!AC$3:AC$17,LOOKUP(AC$2,'Measure Scores'!$A:$A,'Measure Scores'!$E:$E))</f>
        <v>6</v>
      </c>
      <c r="AD16" s="11">
        <f>RANK(GETPIVOTDATA("[Measures].[Measure Score]",'Facility Measure Scores'!$A$1,"[Facilities].[Facility Name]","[Facilities].[Facility Name].&amp;["&amp;$A16&amp;"]","[Facility Scores].[Measure Name]","[Facility Scores].[Measure Name].&amp;["&amp;AD$2&amp;"]"),'Facility Measure Scores'!AD$3:AD$17,LOOKUP(AD$2,'Measure Scores'!$A:$A,'Measure Scores'!$E:$E))</f>
        <v>2</v>
      </c>
      <c r="AE16" s="11">
        <f>RANK(GETPIVOTDATA("[Measures].[Measure Score]",'Facility Measure Scores'!$A$1,"[Facilities].[Facility Name]","[Facilities].[Facility Name].&amp;["&amp;$A16&amp;"]","[Facility Scores].[Measure Name]","[Facility Scores].[Measure Name].&amp;["&amp;AE$2&amp;"]"),'Facility Measure Scores'!AE$3:AE$17,LOOKUP(AE$2,'Measure Scores'!$A:$A,'Measure Scores'!$E:$E))</f>
        <v>2</v>
      </c>
      <c r="AF16" s="11">
        <f>RANK(GETPIVOTDATA("[Measures].[Measure Score]",'Facility Measure Scores'!$A$1,"[Facilities].[Facility Name]","[Facilities].[Facility Name].&amp;["&amp;$A16&amp;"]","[Facility Scores].[Measure Name]","[Facility Scores].[Measure Name].&amp;["&amp;AF$2&amp;"]"),'Facility Measure Scores'!AF$3:AF$17,LOOKUP(AF$2,'Measure Scores'!$A:$A,'Measure Scores'!$E:$E))</f>
        <v>1</v>
      </c>
      <c r="AG16" s="11" t="e">
        <f>RANK(GETPIVOTDATA("[Measures].[Measure Score]",'Facility Measure Scores'!$A$1,"[Facilities].[Facility Name]","[Facilities].[Facility Name].&amp;["&amp;$A16&amp;"]","[Facility Scores].[Measure Name]","[Facility Scores].[Measure Name].&amp;["&amp;AG$2&amp;"]"),'Facility Measure Scores'!AG$3:AG$17,LOOKUP(AG$2,'Measure Scores'!$A:$A,'Measure Scores'!$E:$E))</f>
        <v>#N/A</v>
      </c>
      <c r="AH16" s="11">
        <f>RANK(GETPIVOTDATA("[Measures].[Measure Score]",'Facility Measure Scores'!$A$1,"[Facilities].[Facility Name]","[Facilities].[Facility Name].&amp;["&amp;$A16&amp;"]","[Facility Scores].[Measure Name]","[Facility Scores].[Measure Name].&amp;["&amp;AH$2&amp;"]"),'Facility Measure Scores'!AH$3:AH$17,LOOKUP(AH$2,'Measure Scores'!$A:$A,'Measure Scores'!$E:$E))</f>
        <v>1</v>
      </c>
      <c r="AI16" s="11">
        <f>RANK(GETPIVOTDATA("[Measures].[Measure Score]",'Facility Measure Scores'!$A$1,"[Facilities].[Facility Name]","[Facilities].[Facility Name].&amp;["&amp;$A16&amp;"]","[Facility Scores].[Measure Name]","[Facility Scores].[Measure Name].&amp;["&amp;AI$2&amp;"]"),'Facility Measure Scores'!AI$3:AI$17,LOOKUP(AI$2,'Measure Scores'!$A:$A,'Measure Scores'!$E:$E))</f>
        <v>10</v>
      </c>
      <c r="AJ16" s="11">
        <f>RANK(GETPIVOTDATA("[Measures].[Measure Score]",'Facility Measure Scores'!$A$1,"[Facilities].[Facility Name]","[Facilities].[Facility Name].&amp;["&amp;$A16&amp;"]","[Facility Scores].[Measure Name]","[Facility Scores].[Measure Name].&amp;["&amp;AJ$2&amp;"]"),'Facility Measure Scores'!AJ$3:AJ$17,LOOKUP(AJ$2,'Measure Scores'!$A:$A,'Measure Scores'!$E:$E))</f>
        <v>10</v>
      </c>
      <c r="AK16" s="11" t="e">
        <f>RANK(GETPIVOTDATA("[Measures].[Measure Score]",'Facility Measure Scores'!$A$1,"[Facilities].[Facility Name]","[Facilities].[Facility Name].&amp;["&amp;$A16&amp;"]","[Facility Scores].[Measure Name]","[Facility Scores].[Measure Name].&amp;["&amp;AK$2&amp;"]"),'Facility Measure Scores'!AK$3:AK$17,LOOKUP(AK$2,'Measure Scores'!$A:$A,'Measure Scores'!$E:$E))</f>
        <v>#N/A</v>
      </c>
      <c r="AL16" s="11">
        <f>RANK(GETPIVOTDATA("[Measures].[Measure Score]",'Facility Measure Scores'!$A$1,"[Facilities].[Facility Name]","[Facilities].[Facility Name].&amp;["&amp;$A16&amp;"]","[Facility Scores].[Measure Name]","[Facility Scores].[Measure Name].&amp;["&amp;AL$2&amp;"]"),'Facility Measure Scores'!AL$3:AL$17,LOOKUP(AL$2,'Measure Scores'!$A:$A,'Measure Scores'!$E:$E))</f>
        <v>4</v>
      </c>
      <c r="AM16" s="11">
        <f>RANK(GETPIVOTDATA("[Measures].[Measure Score]",'Facility Measure Scores'!$A$1,"[Facilities].[Facility Name]","[Facilities].[Facility Name].&amp;["&amp;$A16&amp;"]","[Facility Scores].[Measure Name]","[Facility Scores].[Measure Name].&amp;["&amp;AM$2&amp;"]"),'Facility Measure Scores'!AM$3:AM$17,LOOKUP(AM$2,'Measure Scores'!$A:$A,'Measure Scores'!$E:$E))</f>
        <v>2</v>
      </c>
      <c r="AN16" s="11">
        <f>RANK(GETPIVOTDATA("[Measures].[Measure Score]",'Facility Measure Scores'!$A$1,"[Facilities].[Facility Name]","[Facilities].[Facility Name].&amp;["&amp;$A16&amp;"]","[Facility Scores].[Measure Name]","[Facility Scores].[Measure Name].&amp;["&amp;AN$2&amp;"]"),'Facility Measure Scores'!AN$3:AN$17,LOOKUP(AN$2,'Measure Scores'!$A:$A,'Measure Scores'!$E:$E))</f>
        <v>7</v>
      </c>
      <c r="AO16" s="11">
        <f>RANK(GETPIVOTDATA("[Measures].[Measure Score]",'Facility Measure Scores'!$A$1,"[Facilities].[Facility Name]","[Facilities].[Facility Name].&amp;["&amp;$A16&amp;"]","[Facility Scores].[Measure Name]","[Facility Scores].[Measure Name].&amp;["&amp;AO$2&amp;"]"),'Facility Measure Scores'!AO$3:AO$17,LOOKUP(AO$2,'Measure Scores'!$A:$A,'Measure Scores'!$E:$E))</f>
        <v>2</v>
      </c>
      <c r="AP16" s="11">
        <f>RANK(GETPIVOTDATA("[Measures].[Measure Score]",'Facility Measure Scores'!$A$1,"[Facilities].[Facility Name]","[Facilities].[Facility Name].&amp;["&amp;$A16&amp;"]","[Facility Scores].[Measure Name]","[Facility Scores].[Measure Name].&amp;["&amp;AP$2&amp;"]"),'Facility Measure Scores'!AP$3:AP$17,LOOKUP(AP$2,'Measure Scores'!$A:$A,'Measure Scores'!$E:$E))</f>
        <v>9</v>
      </c>
      <c r="AQ16" s="11">
        <f>RANK(GETPIVOTDATA("[Measures].[Measure Score]",'Facility Measure Scores'!$A$1,"[Facilities].[Facility Name]","[Facilities].[Facility Name].&amp;["&amp;$A16&amp;"]","[Facility Scores].[Measure Name]","[Facility Scores].[Measure Name].&amp;["&amp;AQ$2&amp;"]"),'Facility Measure Scores'!AQ$3:AQ$17,LOOKUP(AQ$2,'Measure Scores'!$A:$A,'Measure Scores'!$E:$E))</f>
        <v>8</v>
      </c>
      <c r="AR16" s="11">
        <f>RANK(GETPIVOTDATA("[Measures].[Measure Score]",'Facility Measure Scores'!$A$1,"[Facilities].[Facility Name]","[Facilities].[Facility Name].&amp;["&amp;$A16&amp;"]","[Facility Scores].[Measure Name]","[Facility Scores].[Measure Name].&amp;["&amp;AR$2&amp;"]"),'Facility Measure Scores'!AR$3:AR$17,LOOKUP(AR$2,'Measure Scores'!$A:$A,'Measure Scores'!$E:$E))</f>
        <v>5</v>
      </c>
      <c r="AS16" s="11" t="e">
        <f>RANK(GETPIVOTDATA("[Measures].[Measure Score]",'Facility Measure Scores'!$A$1,"[Facilities].[Facility Name]","[Facilities].[Facility Name].&amp;["&amp;$A16&amp;"]","[Facility Scores].[Measure Name]","[Facility Scores].[Measure Name].&amp;["&amp;AS$2&amp;"]"),'Facility Measure Scores'!AS$3:AS$17,LOOKUP(AS$2,'Measure Scores'!$A:$A,'Measure Scores'!$E:$E))</f>
        <v>#N/A</v>
      </c>
      <c r="AT16" s="11" t="e">
        <f>RANK(GETPIVOTDATA("[Measures].[Measure Score]",'Facility Measure Scores'!$A$1,"[Facilities].[Facility Name]","[Facilities].[Facility Name].&amp;["&amp;$A16&amp;"]","[Facility Scores].[Measure Name]","[Facility Scores].[Measure Name].&amp;["&amp;AT$2&amp;"]"),'Facility Measure Scores'!AT$3:AT$17,LOOKUP(AT$2,'Measure Scores'!$A:$A,'Measure Scores'!$E:$E))</f>
        <v>#N/A</v>
      </c>
      <c r="AU16" s="11">
        <f>RANK(GETPIVOTDATA("[Measures].[Measure Score]",'Facility Measure Scores'!$A$1,"[Facilities].[Facility Name]","[Facilities].[Facility Name].&amp;["&amp;$A16&amp;"]","[Facility Scores].[Measure Name]","[Facility Scores].[Measure Name].&amp;["&amp;AU$2&amp;"]"),'Facility Measure Scores'!AU$3:AU$17,LOOKUP(AU$2,'Measure Scores'!$A:$A,'Measure Scores'!$E:$E))</f>
        <v>8</v>
      </c>
      <c r="AV16" s="11">
        <f>RANK(GETPIVOTDATA("[Measures].[Measure Score]",'Facility Measure Scores'!$A$1,"[Facilities].[Facility Name]","[Facilities].[Facility Name].&amp;["&amp;$A16&amp;"]","[Facility Scores].[Measure Name]","[Facility Scores].[Measure Name].&amp;["&amp;AV$2&amp;"]"),'Facility Measure Scores'!AV$3:AV$17,LOOKUP(AV$2,'Measure Scores'!$A:$A,'Measure Scores'!$E:$E))</f>
        <v>1</v>
      </c>
      <c r="AW16" s="11">
        <f>RANK(GETPIVOTDATA("[Measures].[Measure Score]",'Facility Measure Scores'!$A$1,"[Facilities].[Facility Name]","[Facilities].[Facility Name].&amp;["&amp;$A16&amp;"]","[Facility Scores].[Measure Name]","[Facility Scores].[Measure Name].&amp;["&amp;AW$2&amp;"]"),'Facility Measure Scores'!AW$3:AW$17,LOOKUP(AW$2,'Measure Scores'!$A:$A,'Measure Scores'!$E:$E))</f>
        <v>8</v>
      </c>
      <c r="AX16" s="11" t="e">
        <f>RANK(GETPIVOTDATA("[Measures].[Measure Score]",'Facility Measure Scores'!$A$1,"[Facilities].[Facility Name]","[Facilities].[Facility Name].&amp;["&amp;$A16&amp;"]","[Facility Scores].[Measure Name]","[Facility Scores].[Measure Name].&amp;["&amp;AX$2&amp;"]"),'Facility Measure Scores'!AX$3:AX$17,LOOKUP(AX$2,'Measure Scores'!$A:$A,'Measure Scores'!$E:$E))</f>
        <v>#N/A</v>
      </c>
      <c r="AY16" s="11" t="e">
        <f>RANK(GETPIVOTDATA("[Measures].[Measure Score]",'Facility Measure Scores'!$A$1,"[Facilities].[Facility Name]","[Facilities].[Facility Name].&amp;["&amp;$A16&amp;"]","[Facility Scores].[Measure Name]","[Facility Scores].[Measure Name].&amp;["&amp;AY$2&amp;"]"),'Facility Measure Scores'!AY$3:AY$17,LOOKUP(AY$2,'Measure Scores'!$A:$A,'Measure Scores'!$E:$E))</f>
        <v>#N/A</v>
      </c>
      <c r="AZ16" s="11" t="e">
        <f>RANK(GETPIVOTDATA("[Measures].[Measure Score]",'Facility Measure Scores'!$A$1,"[Facilities].[Facility Name]","[Facilities].[Facility Name].&amp;["&amp;$A16&amp;"]","[Facility Scores].[Measure Name]","[Facility Scores].[Measure Name].&amp;["&amp;AZ$2&amp;"]"),'Facility Measure Scores'!AZ$3:AZ$17,LOOKUP(AZ$2,'Measure Scores'!$A:$A,'Measure Scores'!$E:$E))</f>
        <v>#N/A</v>
      </c>
      <c r="BA16" s="11">
        <f>RANK(GETPIVOTDATA("[Measures].[Measure Score]",'Facility Measure Scores'!$A$1,"[Facilities].[Facility Name]","[Facilities].[Facility Name].&amp;["&amp;$A16&amp;"]","[Facility Scores].[Measure Name]","[Facility Scores].[Measure Name].&amp;["&amp;BA$2&amp;"]"),'Facility Measure Scores'!BA$3:BA$17,LOOKUP(BA$2,'Measure Scores'!$A:$A,'Measure Scores'!$E:$E))</f>
        <v>10</v>
      </c>
      <c r="BB16" s="11">
        <f>RANK(GETPIVOTDATA("[Measures].[Measure Score]",'Facility Measure Scores'!$A$1,"[Facilities].[Facility Name]","[Facilities].[Facility Name].&amp;["&amp;$A16&amp;"]","[Facility Scores].[Measure Name]","[Facility Scores].[Measure Name].&amp;["&amp;BB$2&amp;"]"),'Facility Measure Scores'!BB$3:BB$17,LOOKUP(BB$2,'Measure Scores'!$A:$A,'Measure Scores'!$E:$E))</f>
        <v>1</v>
      </c>
      <c r="BC16" s="11">
        <f>RANK(GETPIVOTDATA("[Measures].[Measure Score]",'Facility Measure Scores'!$A$1,"[Facilities].[Facility Name]","[Facilities].[Facility Name].&amp;["&amp;$A16&amp;"]","[Facility Scores].[Measure Name]","[Facility Scores].[Measure Name].&amp;["&amp;BC$2&amp;"]"),'Facility Measure Scores'!BC$3:BC$17,LOOKUP(BC$2,'Measure Scores'!$A:$A,'Measure Scores'!$E:$E))</f>
        <v>10</v>
      </c>
      <c r="BD16" s="11" t="e">
        <f>RANK(GETPIVOTDATA("[Measures].[Measure Score]",'Facility Measure Scores'!$A$1,"[Facilities].[Facility Name]","[Facilities].[Facility Name].&amp;["&amp;$A16&amp;"]","[Facility Scores].[Measure Name]","[Facility Scores].[Measure Name].&amp;["&amp;BD$2&amp;"]"),'Facility Measure Scores'!BD$3:BD$17,LOOKUP(BD$2,'Measure Scores'!$A:$A,'Measure Scores'!$E:$E))</f>
        <v>#N/A</v>
      </c>
    </row>
    <row r="17" spans="1:56" x14ac:dyDescent="0.45">
      <c r="A17" s="13" t="s">
        <v>73</v>
      </c>
      <c r="B17" s="11">
        <f>RANK(GETPIVOTDATA("[Measures].[Measure Score]",'Facility Measure Scores'!$A$1,"[Facilities].[Facility Name]","[Facilities].[Facility Name].&amp;["&amp;$A17&amp;"]","[Facility Scores].[Measure Name]","[Facility Scores].[Measure Name].&amp;["&amp;B$2&amp;"]"),'Facility Measure Scores'!B$3:B$17,LOOKUP(B$2,'Measure Scores'!$A:$A,'Measure Scores'!$E:$E))</f>
        <v>13</v>
      </c>
      <c r="C17" s="11">
        <f>RANK(GETPIVOTDATA("[Measures].[Measure Score]",'Facility Measure Scores'!$A$1,"[Facilities].[Facility Name]","[Facilities].[Facility Name].&amp;["&amp;$A17&amp;"]","[Facility Scores].[Measure Name]","[Facility Scores].[Measure Name].&amp;["&amp;C$2&amp;"]"),'Facility Measure Scores'!C$3:C$17,LOOKUP(C$2,'Measure Scores'!$A:$A,'Measure Scores'!$E:$E))</f>
        <v>3</v>
      </c>
      <c r="D17" s="11">
        <f>RANK(GETPIVOTDATA("[Measures].[Measure Score]",'Facility Measure Scores'!$A$1,"[Facilities].[Facility Name]","[Facilities].[Facility Name].&amp;["&amp;$A17&amp;"]","[Facility Scores].[Measure Name]","[Facility Scores].[Measure Name].&amp;["&amp;D$2&amp;"]"),'Facility Measure Scores'!D$3:D$17,LOOKUP(D$2,'Measure Scores'!$A:$A,'Measure Scores'!$E:$E))</f>
        <v>1</v>
      </c>
      <c r="E17" s="11">
        <f>RANK(GETPIVOTDATA("[Measures].[Measure Score]",'Facility Measure Scores'!$A$1,"[Facilities].[Facility Name]","[Facilities].[Facility Name].&amp;["&amp;$A17&amp;"]","[Facility Scores].[Measure Name]","[Facility Scores].[Measure Name].&amp;["&amp;E$2&amp;"]"),'Facility Measure Scores'!E$3:E$17,LOOKUP(E$2,'Measure Scores'!$A:$A,'Measure Scores'!$E:$E))</f>
        <v>9</v>
      </c>
      <c r="F17" s="11">
        <f>RANK(GETPIVOTDATA("[Measures].[Measure Score]",'Facility Measure Scores'!$A$1,"[Facilities].[Facility Name]","[Facilities].[Facility Name].&amp;["&amp;$A17&amp;"]","[Facility Scores].[Measure Name]","[Facility Scores].[Measure Name].&amp;["&amp;F$2&amp;"]"),'Facility Measure Scores'!F$3:F$17,LOOKUP(F$2,'Measure Scores'!$A:$A,'Measure Scores'!$E:$E))</f>
        <v>1</v>
      </c>
      <c r="G17" s="11">
        <f>RANK(GETPIVOTDATA("[Measures].[Measure Score]",'Facility Measure Scores'!$A$1,"[Facilities].[Facility Name]","[Facilities].[Facility Name].&amp;["&amp;$A17&amp;"]","[Facility Scores].[Measure Name]","[Facility Scores].[Measure Name].&amp;["&amp;G$2&amp;"]"),'Facility Measure Scores'!G$3:G$17,LOOKUP(G$2,'Measure Scores'!$A:$A,'Measure Scores'!$E:$E))</f>
        <v>2</v>
      </c>
      <c r="H17" s="11">
        <f>RANK(GETPIVOTDATA("[Measures].[Measure Score]",'Facility Measure Scores'!$A$1,"[Facilities].[Facility Name]","[Facilities].[Facility Name].&amp;["&amp;$A17&amp;"]","[Facility Scores].[Measure Name]","[Facility Scores].[Measure Name].&amp;["&amp;H$2&amp;"]"),'Facility Measure Scores'!H$3:H$17,LOOKUP(H$2,'Measure Scores'!$A:$A,'Measure Scores'!$E:$E))</f>
        <v>6</v>
      </c>
      <c r="I17" s="11">
        <f>RANK(GETPIVOTDATA("[Measures].[Measure Score]",'Facility Measure Scores'!$A$1,"[Facilities].[Facility Name]","[Facilities].[Facility Name].&amp;["&amp;$A17&amp;"]","[Facility Scores].[Measure Name]","[Facility Scores].[Measure Name].&amp;["&amp;I$2&amp;"]"),'Facility Measure Scores'!I$3:I$17,LOOKUP(I$2,'Measure Scores'!$A:$A,'Measure Scores'!$E:$E))</f>
        <v>6</v>
      </c>
      <c r="J17" s="11">
        <f>RANK(GETPIVOTDATA("[Measures].[Measure Score]",'Facility Measure Scores'!$A$1,"[Facilities].[Facility Name]","[Facilities].[Facility Name].&amp;["&amp;$A17&amp;"]","[Facility Scores].[Measure Name]","[Facility Scores].[Measure Name].&amp;["&amp;J$2&amp;"]"),'Facility Measure Scores'!J$3:J$17,LOOKUP(J$2,'Measure Scores'!$A:$A,'Measure Scores'!$E:$E))</f>
        <v>6</v>
      </c>
      <c r="K17" s="11">
        <f>RANK(GETPIVOTDATA("[Measures].[Measure Score]",'Facility Measure Scores'!$A$1,"[Facilities].[Facility Name]","[Facilities].[Facility Name].&amp;["&amp;$A17&amp;"]","[Facility Scores].[Measure Name]","[Facility Scores].[Measure Name].&amp;["&amp;K$2&amp;"]"),'Facility Measure Scores'!K$3:K$17,LOOKUP(K$2,'Measure Scores'!$A:$A,'Measure Scores'!$E:$E))</f>
        <v>4</v>
      </c>
      <c r="L17" s="11">
        <f>RANK(GETPIVOTDATA("[Measures].[Measure Score]",'Facility Measure Scores'!$A$1,"[Facilities].[Facility Name]","[Facilities].[Facility Name].&amp;["&amp;$A17&amp;"]","[Facility Scores].[Measure Name]","[Facility Scores].[Measure Name].&amp;["&amp;L$2&amp;"]"),'Facility Measure Scores'!L$3:L$17,LOOKUP(L$2,'Measure Scores'!$A:$A,'Measure Scores'!$E:$E))</f>
        <v>7</v>
      </c>
      <c r="M17" s="11">
        <f>RANK(GETPIVOTDATA("[Measures].[Measure Score]",'Facility Measure Scores'!$A$1,"[Facilities].[Facility Name]","[Facilities].[Facility Name].&amp;["&amp;$A17&amp;"]","[Facility Scores].[Measure Name]","[Facility Scores].[Measure Name].&amp;["&amp;M$2&amp;"]"),'Facility Measure Scores'!M$3:M$17,LOOKUP(M$2,'Measure Scores'!$A:$A,'Measure Scores'!$E:$E))</f>
        <v>3</v>
      </c>
      <c r="N17" s="11">
        <f>RANK(GETPIVOTDATA("[Measures].[Measure Score]",'Facility Measure Scores'!$A$1,"[Facilities].[Facility Name]","[Facilities].[Facility Name].&amp;["&amp;$A17&amp;"]","[Facility Scores].[Measure Name]","[Facility Scores].[Measure Name].&amp;["&amp;N$2&amp;"]"),'Facility Measure Scores'!N$3:N$17,LOOKUP(N$2,'Measure Scores'!$A:$A,'Measure Scores'!$E:$E))</f>
        <v>9</v>
      </c>
      <c r="O17" s="11">
        <f>RANK(GETPIVOTDATA("[Measures].[Measure Score]",'Facility Measure Scores'!$A$1,"[Facilities].[Facility Name]","[Facilities].[Facility Name].&amp;["&amp;$A17&amp;"]","[Facility Scores].[Measure Name]","[Facility Scores].[Measure Name].&amp;["&amp;O$2&amp;"]"),'Facility Measure Scores'!O$3:O$17,LOOKUP(O$2,'Measure Scores'!$A:$A,'Measure Scores'!$E:$E))</f>
        <v>6</v>
      </c>
      <c r="P17" s="11">
        <f>RANK(GETPIVOTDATA("[Measures].[Measure Score]",'Facility Measure Scores'!$A$1,"[Facilities].[Facility Name]","[Facilities].[Facility Name].&amp;["&amp;$A17&amp;"]","[Facility Scores].[Measure Name]","[Facility Scores].[Measure Name].&amp;["&amp;P$2&amp;"]"),'Facility Measure Scores'!P$3:P$17,LOOKUP(P$2,'Measure Scores'!$A:$A,'Measure Scores'!$E:$E))</f>
        <v>7</v>
      </c>
      <c r="Q17" s="11">
        <f>RANK(GETPIVOTDATA("[Measures].[Measure Score]",'Facility Measure Scores'!$A$1,"[Facilities].[Facility Name]","[Facilities].[Facility Name].&amp;["&amp;$A17&amp;"]","[Facility Scores].[Measure Name]","[Facility Scores].[Measure Name].&amp;["&amp;Q$2&amp;"]"),'Facility Measure Scores'!Q$3:Q$17,LOOKUP(Q$2,'Measure Scores'!$A:$A,'Measure Scores'!$E:$E))</f>
        <v>6</v>
      </c>
      <c r="R17" s="11">
        <f>RANK(GETPIVOTDATA("[Measures].[Measure Score]",'Facility Measure Scores'!$A$1,"[Facilities].[Facility Name]","[Facilities].[Facility Name].&amp;["&amp;$A17&amp;"]","[Facility Scores].[Measure Name]","[Facility Scores].[Measure Name].&amp;["&amp;R$2&amp;"]"),'Facility Measure Scores'!R$3:R$17,LOOKUP(R$2,'Measure Scores'!$A:$A,'Measure Scores'!$E:$E))</f>
        <v>10</v>
      </c>
      <c r="S17" s="11">
        <f>RANK(GETPIVOTDATA("[Measures].[Measure Score]",'Facility Measure Scores'!$A$1,"[Facilities].[Facility Name]","[Facilities].[Facility Name].&amp;["&amp;$A17&amp;"]","[Facility Scores].[Measure Name]","[Facility Scores].[Measure Name].&amp;["&amp;S$2&amp;"]"),'Facility Measure Scores'!S$3:S$17,LOOKUP(S$2,'Measure Scores'!$A:$A,'Measure Scores'!$E:$E))</f>
        <v>11</v>
      </c>
      <c r="T17" s="11">
        <f>RANK(GETPIVOTDATA("[Measures].[Measure Score]",'Facility Measure Scores'!$A$1,"[Facilities].[Facility Name]","[Facilities].[Facility Name].&amp;["&amp;$A17&amp;"]","[Facility Scores].[Measure Name]","[Facility Scores].[Measure Name].&amp;["&amp;T$2&amp;"]"),'Facility Measure Scores'!T$3:T$17,LOOKUP(T$2,'Measure Scores'!$A:$A,'Measure Scores'!$E:$E))</f>
        <v>11</v>
      </c>
      <c r="U17" s="11">
        <f>RANK(GETPIVOTDATA("[Measures].[Measure Score]",'Facility Measure Scores'!$A$1,"[Facilities].[Facility Name]","[Facilities].[Facility Name].&amp;["&amp;$A17&amp;"]","[Facility Scores].[Measure Name]","[Facility Scores].[Measure Name].&amp;["&amp;U$2&amp;"]"),'Facility Measure Scores'!U$3:U$17,LOOKUP(U$2,'Measure Scores'!$A:$A,'Measure Scores'!$E:$E))</f>
        <v>5</v>
      </c>
      <c r="V17" s="11">
        <f>RANK(GETPIVOTDATA("[Measures].[Measure Score]",'Facility Measure Scores'!$A$1,"[Facilities].[Facility Name]","[Facilities].[Facility Name].&amp;["&amp;$A17&amp;"]","[Facility Scores].[Measure Name]","[Facility Scores].[Measure Name].&amp;["&amp;V$2&amp;"]"),'Facility Measure Scores'!V$3:V$17,LOOKUP(V$2,'Measure Scores'!$A:$A,'Measure Scores'!$E:$E))</f>
        <v>6</v>
      </c>
      <c r="W17" s="11">
        <f>RANK(GETPIVOTDATA("[Measures].[Measure Score]",'Facility Measure Scores'!$A$1,"[Facilities].[Facility Name]","[Facilities].[Facility Name].&amp;["&amp;$A17&amp;"]","[Facility Scores].[Measure Name]","[Facility Scores].[Measure Name].&amp;["&amp;W$2&amp;"]"),'Facility Measure Scores'!W$3:W$17,LOOKUP(W$2,'Measure Scores'!$A:$A,'Measure Scores'!$E:$E))</f>
        <v>8</v>
      </c>
      <c r="X17" s="11">
        <f>RANK(GETPIVOTDATA("[Measures].[Measure Score]",'Facility Measure Scores'!$A$1,"[Facilities].[Facility Name]","[Facilities].[Facility Name].&amp;["&amp;$A17&amp;"]","[Facility Scores].[Measure Name]","[Facility Scores].[Measure Name].&amp;["&amp;X$2&amp;"]"),'Facility Measure Scores'!X$3:X$17,LOOKUP(X$2,'Measure Scores'!$A:$A,'Measure Scores'!$E:$E))</f>
        <v>9</v>
      </c>
      <c r="Y17" s="11">
        <f>RANK(GETPIVOTDATA("[Measures].[Measure Score]",'Facility Measure Scores'!$A$1,"[Facilities].[Facility Name]","[Facilities].[Facility Name].&amp;["&amp;$A17&amp;"]","[Facility Scores].[Measure Name]","[Facility Scores].[Measure Name].&amp;["&amp;Y$2&amp;"]"),'Facility Measure Scores'!Y$3:Y$17,LOOKUP(Y$2,'Measure Scores'!$A:$A,'Measure Scores'!$E:$E))</f>
        <v>2</v>
      </c>
      <c r="Z17" s="11">
        <f>RANK(GETPIVOTDATA("[Measures].[Measure Score]",'Facility Measure Scores'!$A$1,"[Facilities].[Facility Name]","[Facilities].[Facility Name].&amp;["&amp;$A17&amp;"]","[Facility Scores].[Measure Name]","[Facility Scores].[Measure Name].&amp;["&amp;Z$2&amp;"]"),'Facility Measure Scores'!Z$3:Z$17,LOOKUP(Z$2,'Measure Scores'!$A:$A,'Measure Scores'!$E:$E))</f>
        <v>11</v>
      </c>
      <c r="AA17" s="11">
        <f>RANK(GETPIVOTDATA("[Measures].[Measure Score]",'Facility Measure Scores'!$A$1,"[Facilities].[Facility Name]","[Facilities].[Facility Name].&amp;["&amp;$A17&amp;"]","[Facility Scores].[Measure Name]","[Facility Scores].[Measure Name].&amp;["&amp;AA$2&amp;"]"),'Facility Measure Scores'!AA$3:AA$17,LOOKUP(AA$2,'Measure Scores'!$A:$A,'Measure Scores'!$E:$E))</f>
        <v>8</v>
      </c>
      <c r="AB17" s="11">
        <f>RANK(GETPIVOTDATA("[Measures].[Measure Score]",'Facility Measure Scores'!$A$1,"[Facilities].[Facility Name]","[Facilities].[Facility Name].&amp;["&amp;$A17&amp;"]","[Facility Scores].[Measure Name]","[Facility Scores].[Measure Name].&amp;["&amp;AB$2&amp;"]"),'Facility Measure Scores'!AB$3:AB$17,LOOKUP(AB$2,'Measure Scores'!$A:$A,'Measure Scores'!$E:$E))</f>
        <v>10</v>
      </c>
      <c r="AC17" s="11">
        <f>RANK(GETPIVOTDATA("[Measures].[Measure Score]",'Facility Measure Scores'!$A$1,"[Facilities].[Facility Name]","[Facilities].[Facility Name].&amp;["&amp;$A17&amp;"]","[Facility Scores].[Measure Name]","[Facility Scores].[Measure Name].&amp;["&amp;AC$2&amp;"]"),'Facility Measure Scores'!AC$3:AC$17,LOOKUP(AC$2,'Measure Scores'!$A:$A,'Measure Scores'!$E:$E))</f>
        <v>12</v>
      </c>
      <c r="AD17" s="11">
        <f>RANK(GETPIVOTDATA("[Measures].[Measure Score]",'Facility Measure Scores'!$A$1,"[Facilities].[Facility Name]","[Facilities].[Facility Name].&amp;["&amp;$A17&amp;"]","[Facility Scores].[Measure Name]","[Facility Scores].[Measure Name].&amp;["&amp;AD$2&amp;"]"),'Facility Measure Scores'!AD$3:AD$17,LOOKUP(AD$2,'Measure Scores'!$A:$A,'Measure Scores'!$E:$E))</f>
        <v>11</v>
      </c>
      <c r="AE17" s="11">
        <f>RANK(GETPIVOTDATA("[Measures].[Measure Score]",'Facility Measure Scores'!$A$1,"[Facilities].[Facility Name]","[Facilities].[Facility Name].&amp;["&amp;$A17&amp;"]","[Facility Scores].[Measure Name]","[Facility Scores].[Measure Name].&amp;["&amp;AE$2&amp;"]"),'Facility Measure Scores'!AE$3:AE$17,LOOKUP(AE$2,'Measure Scores'!$A:$A,'Measure Scores'!$E:$E))</f>
        <v>6</v>
      </c>
      <c r="AF17" s="11">
        <f>RANK(GETPIVOTDATA("[Measures].[Measure Score]",'Facility Measure Scores'!$A$1,"[Facilities].[Facility Name]","[Facilities].[Facility Name].&amp;["&amp;$A17&amp;"]","[Facility Scores].[Measure Name]","[Facility Scores].[Measure Name].&amp;["&amp;AF$2&amp;"]"),'Facility Measure Scores'!AF$3:AF$17,LOOKUP(AF$2,'Measure Scores'!$A:$A,'Measure Scores'!$E:$E))</f>
        <v>8</v>
      </c>
      <c r="AG17" s="11">
        <f>RANK(GETPIVOTDATA("[Measures].[Measure Score]",'Facility Measure Scores'!$A$1,"[Facilities].[Facility Name]","[Facilities].[Facility Name].&amp;["&amp;$A17&amp;"]","[Facility Scores].[Measure Name]","[Facility Scores].[Measure Name].&amp;["&amp;AG$2&amp;"]"),'Facility Measure Scores'!AG$3:AG$17,LOOKUP(AG$2,'Measure Scores'!$A:$A,'Measure Scores'!$E:$E))</f>
        <v>3</v>
      </c>
      <c r="AH17" s="11">
        <f>RANK(GETPIVOTDATA("[Measures].[Measure Score]",'Facility Measure Scores'!$A$1,"[Facilities].[Facility Name]","[Facilities].[Facility Name].&amp;["&amp;$A17&amp;"]","[Facility Scores].[Measure Name]","[Facility Scores].[Measure Name].&amp;["&amp;AH$2&amp;"]"),'Facility Measure Scores'!AH$3:AH$17,LOOKUP(AH$2,'Measure Scores'!$A:$A,'Measure Scores'!$E:$E))</f>
        <v>10</v>
      </c>
      <c r="AI17" s="11">
        <f>RANK(GETPIVOTDATA("[Measures].[Measure Score]",'Facility Measure Scores'!$A$1,"[Facilities].[Facility Name]","[Facilities].[Facility Name].&amp;["&amp;$A17&amp;"]","[Facility Scores].[Measure Name]","[Facility Scores].[Measure Name].&amp;["&amp;AI$2&amp;"]"),'Facility Measure Scores'!AI$3:AI$17,LOOKUP(AI$2,'Measure Scores'!$A:$A,'Measure Scores'!$E:$E))</f>
        <v>6</v>
      </c>
      <c r="AJ17" s="11">
        <f>RANK(GETPIVOTDATA("[Measures].[Measure Score]",'Facility Measure Scores'!$A$1,"[Facilities].[Facility Name]","[Facilities].[Facility Name].&amp;["&amp;$A17&amp;"]","[Facility Scores].[Measure Name]","[Facility Scores].[Measure Name].&amp;["&amp;AJ$2&amp;"]"),'Facility Measure Scores'!AJ$3:AJ$17,LOOKUP(AJ$2,'Measure Scores'!$A:$A,'Measure Scores'!$E:$E))</f>
        <v>6</v>
      </c>
      <c r="AK17" s="11">
        <f>RANK(GETPIVOTDATA("[Measures].[Measure Score]",'Facility Measure Scores'!$A$1,"[Facilities].[Facility Name]","[Facilities].[Facility Name].&amp;["&amp;$A17&amp;"]","[Facility Scores].[Measure Name]","[Facility Scores].[Measure Name].&amp;["&amp;AK$2&amp;"]"),'Facility Measure Scores'!AK$3:AK$17,LOOKUP(AK$2,'Measure Scores'!$A:$A,'Measure Scores'!$E:$E))</f>
        <v>8</v>
      </c>
      <c r="AL17" s="11">
        <f>RANK(GETPIVOTDATA("[Measures].[Measure Score]",'Facility Measure Scores'!$A$1,"[Facilities].[Facility Name]","[Facilities].[Facility Name].&amp;["&amp;$A17&amp;"]","[Facility Scores].[Measure Name]","[Facility Scores].[Measure Name].&amp;["&amp;AL$2&amp;"]"),'Facility Measure Scores'!AL$3:AL$17,LOOKUP(AL$2,'Measure Scores'!$A:$A,'Measure Scores'!$E:$E))</f>
        <v>1</v>
      </c>
      <c r="AM17" s="11">
        <f>RANK(GETPIVOTDATA("[Measures].[Measure Score]",'Facility Measure Scores'!$A$1,"[Facilities].[Facility Name]","[Facilities].[Facility Name].&amp;["&amp;$A17&amp;"]","[Facility Scores].[Measure Name]","[Facility Scores].[Measure Name].&amp;["&amp;AM$2&amp;"]"),'Facility Measure Scores'!AM$3:AM$17,LOOKUP(AM$2,'Measure Scores'!$A:$A,'Measure Scores'!$E:$E))</f>
        <v>10</v>
      </c>
      <c r="AN17" s="11">
        <f>RANK(GETPIVOTDATA("[Measures].[Measure Score]",'Facility Measure Scores'!$A$1,"[Facilities].[Facility Name]","[Facilities].[Facility Name].&amp;["&amp;$A17&amp;"]","[Facility Scores].[Measure Name]","[Facility Scores].[Measure Name].&amp;["&amp;AN$2&amp;"]"),'Facility Measure Scores'!AN$3:AN$17,LOOKUP(AN$2,'Measure Scores'!$A:$A,'Measure Scores'!$E:$E))</f>
        <v>2</v>
      </c>
      <c r="AO17" s="11">
        <f>RANK(GETPIVOTDATA("[Measures].[Measure Score]",'Facility Measure Scores'!$A$1,"[Facilities].[Facility Name]","[Facilities].[Facility Name].&amp;["&amp;$A17&amp;"]","[Facility Scores].[Measure Name]","[Facility Scores].[Measure Name].&amp;["&amp;AO$2&amp;"]"),'Facility Measure Scores'!AO$3:AO$17,LOOKUP(AO$2,'Measure Scores'!$A:$A,'Measure Scores'!$E:$E))</f>
        <v>1</v>
      </c>
      <c r="AP17" s="11">
        <f>RANK(GETPIVOTDATA("[Measures].[Measure Score]",'Facility Measure Scores'!$A$1,"[Facilities].[Facility Name]","[Facilities].[Facility Name].&amp;["&amp;$A17&amp;"]","[Facility Scores].[Measure Name]","[Facility Scores].[Measure Name].&amp;["&amp;AP$2&amp;"]"),'Facility Measure Scores'!AP$3:AP$17,LOOKUP(AP$2,'Measure Scores'!$A:$A,'Measure Scores'!$E:$E))</f>
        <v>5</v>
      </c>
      <c r="AQ17" s="11">
        <f>RANK(GETPIVOTDATA("[Measures].[Measure Score]",'Facility Measure Scores'!$A$1,"[Facilities].[Facility Name]","[Facilities].[Facility Name].&amp;["&amp;$A17&amp;"]","[Facility Scores].[Measure Name]","[Facility Scores].[Measure Name].&amp;["&amp;AQ$2&amp;"]"),'Facility Measure Scores'!AQ$3:AQ$17,LOOKUP(AQ$2,'Measure Scores'!$A:$A,'Measure Scores'!$E:$E))</f>
        <v>5</v>
      </c>
      <c r="AR17" s="11">
        <f>RANK(GETPIVOTDATA("[Measures].[Measure Score]",'Facility Measure Scores'!$A$1,"[Facilities].[Facility Name]","[Facilities].[Facility Name].&amp;["&amp;$A17&amp;"]","[Facility Scores].[Measure Name]","[Facility Scores].[Measure Name].&amp;["&amp;AR$2&amp;"]"),'Facility Measure Scores'!AR$3:AR$17,LOOKUP(AR$2,'Measure Scores'!$A:$A,'Measure Scores'!$E:$E))</f>
        <v>1</v>
      </c>
      <c r="AS17" s="11">
        <f>RANK(GETPIVOTDATA("[Measures].[Measure Score]",'Facility Measure Scores'!$A$1,"[Facilities].[Facility Name]","[Facilities].[Facility Name].&amp;["&amp;$A17&amp;"]","[Facility Scores].[Measure Name]","[Facility Scores].[Measure Name].&amp;["&amp;AS$2&amp;"]"),'Facility Measure Scores'!AS$3:AS$17,LOOKUP(AS$2,'Measure Scores'!$A:$A,'Measure Scores'!$E:$E))</f>
        <v>3</v>
      </c>
      <c r="AT17" s="11">
        <f>RANK(GETPIVOTDATA("[Measures].[Measure Score]",'Facility Measure Scores'!$A$1,"[Facilities].[Facility Name]","[Facilities].[Facility Name].&amp;["&amp;$A17&amp;"]","[Facility Scores].[Measure Name]","[Facility Scores].[Measure Name].&amp;["&amp;AT$2&amp;"]"),'Facility Measure Scores'!AT$3:AT$17,LOOKUP(AT$2,'Measure Scores'!$A:$A,'Measure Scores'!$E:$E))</f>
        <v>3</v>
      </c>
      <c r="AU17" s="11">
        <f>RANK(GETPIVOTDATA("[Measures].[Measure Score]",'Facility Measure Scores'!$A$1,"[Facilities].[Facility Name]","[Facilities].[Facility Name].&amp;["&amp;$A17&amp;"]","[Facility Scores].[Measure Name]","[Facility Scores].[Measure Name].&amp;["&amp;AU$2&amp;"]"),'Facility Measure Scores'!AU$3:AU$17,LOOKUP(AU$2,'Measure Scores'!$A:$A,'Measure Scores'!$E:$E))</f>
        <v>5</v>
      </c>
      <c r="AV17" s="11">
        <f>RANK(GETPIVOTDATA("[Measures].[Measure Score]",'Facility Measure Scores'!$A$1,"[Facilities].[Facility Name]","[Facilities].[Facility Name].&amp;["&amp;$A17&amp;"]","[Facility Scores].[Measure Name]","[Facility Scores].[Measure Name].&amp;["&amp;AV$2&amp;"]"),'Facility Measure Scores'!AV$3:AV$17,LOOKUP(AV$2,'Measure Scores'!$A:$A,'Measure Scores'!$E:$E))</f>
        <v>7</v>
      </c>
      <c r="AW17" s="11">
        <f>RANK(GETPIVOTDATA("[Measures].[Measure Score]",'Facility Measure Scores'!$A$1,"[Facilities].[Facility Name]","[Facilities].[Facility Name].&amp;["&amp;$A17&amp;"]","[Facility Scores].[Measure Name]","[Facility Scores].[Measure Name].&amp;["&amp;AW$2&amp;"]"),'Facility Measure Scores'!AW$3:AW$17,LOOKUP(AW$2,'Measure Scores'!$A:$A,'Measure Scores'!$E:$E))</f>
        <v>6</v>
      </c>
      <c r="AX17" s="11">
        <f>RANK(GETPIVOTDATA("[Measures].[Measure Score]",'Facility Measure Scores'!$A$1,"[Facilities].[Facility Name]","[Facilities].[Facility Name].&amp;["&amp;$A17&amp;"]","[Facility Scores].[Measure Name]","[Facility Scores].[Measure Name].&amp;["&amp;AX$2&amp;"]"),'Facility Measure Scores'!AX$3:AX$17,LOOKUP(AX$2,'Measure Scores'!$A:$A,'Measure Scores'!$E:$E))</f>
        <v>3</v>
      </c>
      <c r="AY17" s="11">
        <f>RANK(GETPIVOTDATA("[Measures].[Measure Score]",'Facility Measure Scores'!$A$1,"[Facilities].[Facility Name]","[Facilities].[Facility Name].&amp;["&amp;$A17&amp;"]","[Facility Scores].[Measure Name]","[Facility Scores].[Measure Name].&amp;["&amp;AY$2&amp;"]"),'Facility Measure Scores'!AY$3:AY$17,LOOKUP(AY$2,'Measure Scores'!$A:$A,'Measure Scores'!$E:$E))</f>
        <v>3</v>
      </c>
      <c r="AZ17" s="11">
        <f>RANK(GETPIVOTDATA("[Measures].[Measure Score]",'Facility Measure Scores'!$A$1,"[Facilities].[Facility Name]","[Facilities].[Facility Name].&amp;["&amp;$A17&amp;"]","[Facility Scores].[Measure Name]","[Facility Scores].[Measure Name].&amp;["&amp;AZ$2&amp;"]"),'Facility Measure Scores'!AZ$3:AZ$17,LOOKUP(AZ$2,'Measure Scores'!$A:$A,'Measure Scores'!$E:$E))</f>
        <v>3</v>
      </c>
      <c r="BA17" s="11">
        <f>RANK(GETPIVOTDATA("[Measures].[Measure Score]",'Facility Measure Scores'!$A$1,"[Facilities].[Facility Name]","[Facilities].[Facility Name].&amp;["&amp;$A17&amp;"]","[Facility Scores].[Measure Name]","[Facility Scores].[Measure Name].&amp;["&amp;BA$2&amp;"]"),'Facility Measure Scores'!BA$3:BA$17,LOOKUP(BA$2,'Measure Scores'!$A:$A,'Measure Scores'!$E:$E))</f>
        <v>4</v>
      </c>
      <c r="BB17" s="11">
        <f>RANK(GETPIVOTDATA("[Measures].[Measure Score]",'Facility Measure Scores'!$A$1,"[Facilities].[Facility Name]","[Facilities].[Facility Name].&amp;["&amp;$A17&amp;"]","[Facility Scores].[Measure Name]","[Facility Scores].[Measure Name].&amp;["&amp;BB$2&amp;"]"),'Facility Measure Scores'!BB$3:BB$17,LOOKUP(BB$2,'Measure Scores'!$A:$A,'Measure Scores'!$E:$E))</f>
        <v>6</v>
      </c>
      <c r="BC17" s="11">
        <f>RANK(GETPIVOTDATA("[Measures].[Measure Score]",'Facility Measure Scores'!$A$1,"[Facilities].[Facility Name]","[Facilities].[Facility Name].&amp;["&amp;$A17&amp;"]","[Facility Scores].[Measure Name]","[Facility Scores].[Measure Name].&amp;["&amp;BC$2&amp;"]"),'Facility Measure Scores'!BC$3:BC$17,LOOKUP(BC$2,'Measure Scores'!$A:$A,'Measure Scores'!$E:$E))</f>
        <v>4</v>
      </c>
      <c r="BD17" s="11">
        <f>RANK(GETPIVOTDATA("[Measures].[Measure Score]",'Facility Measure Scores'!$A$1,"[Facilities].[Facility Name]","[Facilities].[Facility Name].&amp;["&amp;$A17&amp;"]","[Facility Scores].[Measure Name]","[Facility Scores].[Measure Name].&amp;["&amp;BD$2&amp;"]"),'Facility Measure Scores'!BD$3:BD$17,LOOKUP(BD$2,'Measure Scores'!$A:$A,'Measure Scores'!$E:$E))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2CF0-F2C4-44A7-897C-2A07365EE788}">
  <dimension ref="A1:C16"/>
  <sheetViews>
    <sheetView workbookViewId="0">
      <selection activeCell="B12" sqref="B12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5" t="s">
        <v>144</v>
      </c>
      <c r="B1" t="s">
        <v>145</v>
      </c>
    </row>
    <row r="2" spans="1:3" x14ac:dyDescent="0.45">
      <c r="A2" s="13" t="s">
        <v>58</v>
      </c>
      <c r="B2">
        <f>AVERAGEIF('Measure Score Ranks'!B3:BD3,"&lt;&gt;#N/A")</f>
        <v>6.2222222222222223</v>
      </c>
      <c r="C2">
        <f>RANK(B2,B$2:B$16,1)</f>
        <v>9</v>
      </c>
    </row>
    <row r="3" spans="1:3" x14ac:dyDescent="0.45">
      <c r="A3" s="2" t="s">
        <v>59</v>
      </c>
      <c r="B3">
        <f>AVERAGEIF('Measure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13" t="s">
        <v>60</v>
      </c>
      <c r="B4">
        <f>AVERAGEIF('Measure Score Ranks'!B5:BD5,"&lt;&gt;#N/A")</f>
        <v>7.9347826086956523</v>
      </c>
      <c r="C4">
        <f t="shared" si="0"/>
        <v>15</v>
      </c>
    </row>
    <row r="5" spans="1:3" x14ac:dyDescent="0.45">
      <c r="A5" s="2" t="s">
        <v>61</v>
      </c>
      <c r="B5">
        <f>AVERAGEIF('Measure Score Ranks'!B6:BD6,"&lt;&gt;#N/A")</f>
        <v>7</v>
      </c>
      <c r="C5">
        <f t="shared" si="0"/>
        <v>12</v>
      </c>
    </row>
    <row r="6" spans="1:3" x14ac:dyDescent="0.45">
      <c r="A6" s="13" t="s">
        <v>62</v>
      </c>
      <c r="B6">
        <f>AVERAGEIF('Measure Score Ranks'!B7:BD7,"&lt;&gt;#N/A")</f>
        <v>7.5526315789473681</v>
      </c>
      <c r="C6">
        <f t="shared" si="0"/>
        <v>14</v>
      </c>
    </row>
    <row r="7" spans="1:3" x14ac:dyDescent="0.45">
      <c r="A7" s="2" t="s">
        <v>63</v>
      </c>
      <c r="B7">
        <f>AVERAGEIF('Measure Score Ranks'!B8:BD8,"&lt;&gt;#N/A")</f>
        <v>5.9090909090909092</v>
      </c>
      <c r="C7">
        <f t="shared" si="0"/>
        <v>6</v>
      </c>
    </row>
    <row r="8" spans="1:3" x14ac:dyDescent="0.45">
      <c r="A8" s="13" t="s">
        <v>64</v>
      </c>
      <c r="B8">
        <f>AVERAGEIF('Measure Score Ranks'!B9:BD9,"&lt;&gt;#N/A")</f>
        <v>6.0370370370370372</v>
      </c>
      <c r="C8">
        <f t="shared" si="0"/>
        <v>7</v>
      </c>
    </row>
    <row r="9" spans="1:3" x14ac:dyDescent="0.45">
      <c r="A9" s="2" t="s">
        <v>66</v>
      </c>
      <c r="B9">
        <f>AVERAGEIF('Measure Score Ranks'!B10:BD10,"&lt;&gt;#N/A")</f>
        <v>5.08</v>
      </c>
      <c r="C9">
        <f t="shared" si="0"/>
        <v>3</v>
      </c>
    </row>
    <row r="10" spans="1:3" x14ac:dyDescent="0.45">
      <c r="A10" s="13" t="s">
        <v>67</v>
      </c>
      <c r="B10">
        <f>AVERAGEIF('Measure Score Ranks'!B11:BD11,"&lt;&gt;#N/A")</f>
        <v>4.8518518518518521</v>
      </c>
      <c r="C10">
        <f t="shared" si="0"/>
        <v>2</v>
      </c>
    </row>
    <row r="11" spans="1:3" x14ac:dyDescent="0.45">
      <c r="A11" s="2" t="s">
        <v>68</v>
      </c>
      <c r="B11">
        <f>AVERAGEIF('Measure Score Ranks'!B12:BD12,"&lt;&gt;#N/A")</f>
        <v>6.9285714285714288</v>
      </c>
      <c r="C11">
        <f t="shared" si="0"/>
        <v>11</v>
      </c>
    </row>
    <row r="12" spans="1:3" x14ac:dyDescent="0.45">
      <c r="A12" s="13" t="s">
        <v>69</v>
      </c>
      <c r="B12">
        <f>AVERAGEIF('Measure Score Ranks'!B13:BD13,"&lt;&gt;#N/A")</f>
        <v>1</v>
      </c>
      <c r="C12">
        <f t="shared" si="0"/>
        <v>1</v>
      </c>
    </row>
    <row r="13" spans="1:3" x14ac:dyDescent="0.45">
      <c r="A13" s="2" t="s">
        <v>70</v>
      </c>
      <c r="B13">
        <f>AVERAGEIF('Measure Score Ranks'!B14:BD14,"&lt;&gt;#N/A")</f>
        <v>7.024390243902439</v>
      </c>
      <c r="C13">
        <f t="shared" si="0"/>
        <v>13</v>
      </c>
    </row>
    <row r="14" spans="1:3" x14ac:dyDescent="0.45">
      <c r="A14" s="13" t="s">
        <v>71</v>
      </c>
      <c r="B14">
        <f>AVERAGEIF('Measure Score Ranks'!B15:BD15,"&lt;&gt;#N/A")</f>
        <v>6.8214285714285712</v>
      </c>
      <c r="C14">
        <f t="shared" si="0"/>
        <v>10</v>
      </c>
    </row>
    <row r="15" spans="1:3" x14ac:dyDescent="0.45">
      <c r="A15" s="2" t="s">
        <v>72</v>
      </c>
      <c r="B15">
        <f>AVERAGEIF('Measure Score Ranks'!B16:BD16,"&lt;&gt;#N/A")</f>
        <v>5.7906976744186043</v>
      </c>
      <c r="C15">
        <f t="shared" si="0"/>
        <v>4</v>
      </c>
    </row>
    <row r="16" spans="1:3" x14ac:dyDescent="0.45">
      <c r="A16" s="13" t="s">
        <v>73</v>
      </c>
      <c r="B16">
        <f>AVERAGEIF('Measure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G17"/>
  <sheetViews>
    <sheetView workbookViewId="0">
      <selection activeCell="B16" sqref="B16"/>
    </sheetView>
  </sheetViews>
  <sheetFormatPr defaultRowHeight="14.25" x14ac:dyDescent="0.45"/>
  <cols>
    <col min="1" max="2" width="47.53125" bestFit="1" customWidth="1"/>
    <col min="3" max="3" width="34.46484375" bestFit="1" customWidth="1"/>
    <col min="4" max="4" width="30.1328125" bestFit="1" customWidth="1"/>
    <col min="5" max="5" width="35.73046875" bestFit="1" customWidth="1"/>
    <col min="6" max="6" width="43.59765625" bestFit="1" customWidth="1"/>
    <col min="7" max="7" width="45.86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7" x14ac:dyDescent="0.45">
      <c r="A1" s="1" t="s">
        <v>142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143</v>
      </c>
    </row>
    <row r="2" spans="1:7" x14ac:dyDescent="0.45">
      <c r="A2" t="s">
        <v>84</v>
      </c>
      <c r="B2" t="s">
        <v>58</v>
      </c>
      <c r="C2" t="s">
        <v>90</v>
      </c>
      <c r="D2" t="s">
        <v>84</v>
      </c>
      <c r="E2" t="s">
        <v>106</v>
      </c>
      <c r="F2" t="s">
        <v>107</v>
      </c>
      <c r="G2" t="s">
        <v>121</v>
      </c>
    </row>
    <row r="3" spans="1:7" x14ac:dyDescent="0.45">
      <c r="A3" t="s">
        <v>84</v>
      </c>
      <c r="B3" t="s">
        <v>59</v>
      </c>
      <c r="C3" t="s">
        <v>91</v>
      </c>
      <c r="D3" t="s">
        <v>84</v>
      </c>
      <c r="E3" t="s">
        <v>106</v>
      </c>
      <c r="F3" t="s">
        <v>108</v>
      </c>
      <c r="G3" t="s">
        <v>122</v>
      </c>
    </row>
    <row r="4" spans="1:7" x14ac:dyDescent="0.45">
      <c r="A4" t="s">
        <v>84</v>
      </c>
      <c r="B4" t="s">
        <v>60</v>
      </c>
      <c r="C4" t="s">
        <v>92</v>
      </c>
      <c r="D4" t="s">
        <v>84</v>
      </c>
      <c r="E4" t="s">
        <v>106</v>
      </c>
      <c r="F4" t="s">
        <v>109</v>
      </c>
      <c r="G4" t="s">
        <v>123</v>
      </c>
    </row>
    <row r="5" spans="1:7" x14ac:dyDescent="0.45">
      <c r="A5" t="s">
        <v>84</v>
      </c>
      <c r="B5" t="s">
        <v>63</v>
      </c>
      <c r="C5" t="s">
        <v>95</v>
      </c>
      <c r="D5" t="s">
        <v>84</v>
      </c>
      <c r="E5" t="s">
        <v>106</v>
      </c>
      <c r="F5" t="s">
        <v>109</v>
      </c>
      <c r="G5" t="s">
        <v>126</v>
      </c>
    </row>
    <row r="6" spans="1:7" x14ac:dyDescent="0.45">
      <c r="A6" t="s">
        <v>84</v>
      </c>
      <c r="B6" t="s">
        <v>64</v>
      </c>
      <c r="C6" t="s">
        <v>96</v>
      </c>
      <c r="D6" t="s">
        <v>88</v>
      </c>
      <c r="E6" t="s">
        <v>106</v>
      </c>
      <c r="F6" t="s">
        <v>112</v>
      </c>
      <c r="G6" t="s">
        <v>127</v>
      </c>
    </row>
    <row r="7" spans="1:7" x14ac:dyDescent="0.45">
      <c r="A7" t="s">
        <v>84</v>
      </c>
      <c r="B7" t="s">
        <v>65</v>
      </c>
      <c r="C7" t="s">
        <v>97</v>
      </c>
      <c r="D7" t="s">
        <v>84</v>
      </c>
      <c r="E7" t="s">
        <v>106</v>
      </c>
      <c r="F7" t="s">
        <v>113</v>
      </c>
      <c r="G7" t="s">
        <v>128</v>
      </c>
    </row>
    <row r="8" spans="1:7" x14ac:dyDescent="0.45">
      <c r="A8" t="s">
        <v>84</v>
      </c>
      <c r="B8" t="s">
        <v>67</v>
      </c>
      <c r="C8" t="s">
        <v>99</v>
      </c>
      <c r="D8" t="s">
        <v>84</v>
      </c>
      <c r="E8" t="s">
        <v>106</v>
      </c>
      <c r="F8" t="s">
        <v>113</v>
      </c>
      <c r="G8" t="s">
        <v>130</v>
      </c>
    </row>
    <row r="9" spans="1:7" x14ac:dyDescent="0.45">
      <c r="A9" t="s">
        <v>84</v>
      </c>
      <c r="B9" t="s">
        <v>68</v>
      </c>
      <c r="C9" t="s">
        <v>100</v>
      </c>
      <c r="D9" t="s">
        <v>80</v>
      </c>
      <c r="E9" t="s">
        <v>106</v>
      </c>
      <c r="F9" t="s">
        <v>115</v>
      </c>
      <c r="G9" t="s">
        <v>131</v>
      </c>
    </row>
    <row r="10" spans="1:7" x14ac:dyDescent="0.45">
      <c r="A10" t="s">
        <v>84</v>
      </c>
      <c r="B10" t="s">
        <v>69</v>
      </c>
      <c r="C10" t="s">
        <v>101</v>
      </c>
      <c r="D10" t="s">
        <v>84</v>
      </c>
      <c r="E10" t="s">
        <v>106</v>
      </c>
      <c r="F10" t="s">
        <v>116</v>
      </c>
      <c r="G10" t="s">
        <v>132</v>
      </c>
    </row>
    <row r="11" spans="1:7" x14ac:dyDescent="0.45">
      <c r="A11" t="s">
        <v>84</v>
      </c>
      <c r="B11" t="s">
        <v>71</v>
      </c>
      <c r="C11" t="s">
        <v>103</v>
      </c>
      <c r="D11" t="s">
        <v>81</v>
      </c>
      <c r="E11" t="s">
        <v>106</v>
      </c>
      <c r="F11" t="s">
        <v>117</v>
      </c>
      <c r="G11" t="s">
        <v>134</v>
      </c>
    </row>
    <row r="12" spans="1:7" x14ac:dyDescent="0.45">
      <c r="A12" t="s">
        <v>120</v>
      </c>
      <c r="B12" t="s">
        <v>62</v>
      </c>
      <c r="C12" t="s">
        <v>94</v>
      </c>
      <c r="D12" t="s">
        <v>82</v>
      </c>
      <c r="E12" t="s">
        <v>106</v>
      </c>
      <c r="F12" t="s">
        <v>111</v>
      </c>
      <c r="G12" t="s">
        <v>125</v>
      </c>
    </row>
    <row r="13" spans="1:7" x14ac:dyDescent="0.45">
      <c r="A13" t="s">
        <v>120</v>
      </c>
      <c r="B13" t="s">
        <v>72</v>
      </c>
      <c r="C13" t="s">
        <v>104</v>
      </c>
      <c r="D13" t="s">
        <v>89</v>
      </c>
      <c r="E13" t="s">
        <v>106</v>
      </c>
      <c r="F13" t="s">
        <v>118</v>
      </c>
      <c r="G13" t="s">
        <v>135</v>
      </c>
    </row>
    <row r="14" spans="1:7" x14ac:dyDescent="0.45">
      <c r="A14" t="s">
        <v>87</v>
      </c>
      <c r="B14" t="s">
        <v>61</v>
      </c>
      <c r="C14" t="s">
        <v>93</v>
      </c>
      <c r="D14" t="s">
        <v>86</v>
      </c>
      <c r="E14" t="s">
        <v>106</v>
      </c>
      <c r="F14" t="s">
        <v>110</v>
      </c>
      <c r="G14" t="s">
        <v>124</v>
      </c>
    </row>
    <row r="15" spans="1:7" x14ac:dyDescent="0.45">
      <c r="A15" t="s">
        <v>87</v>
      </c>
      <c r="B15" t="s">
        <v>66</v>
      </c>
      <c r="C15" t="s">
        <v>98</v>
      </c>
      <c r="D15" t="s">
        <v>83</v>
      </c>
      <c r="E15" t="s">
        <v>106</v>
      </c>
      <c r="F15" t="s">
        <v>114</v>
      </c>
      <c r="G15" t="s">
        <v>129</v>
      </c>
    </row>
    <row r="16" spans="1:7" x14ac:dyDescent="0.45">
      <c r="A16" t="s">
        <v>87</v>
      </c>
      <c r="B16" t="s">
        <v>70</v>
      </c>
      <c r="C16" t="s">
        <v>102</v>
      </c>
      <c r="D16" t="s">
        <v>85</v>
      </c>
      <c r="E16" t="s">
        <v>106</v>
      </c>
      <c r="F16" t="s">
        <v>110</v>
      </c>
      <c r="G16" t="s">
        <v>133</v>
      </c>
    </row>
    <row r="17" spans="1:7" x14ac:dyDescent="0.45">
      <c r="A17" t="s">
        <v>87</v>
      </c>
      <c r="B17" t="s">
        <v>73</v>
      </c>
      <c r="C17" t="s">
        <v>105</v>
      </c>
      <c r="D17" t="s">
        <v>87</v>
      </c>
      <c r="E17" t="s">
        <v>106</v>
      </c>
      <c r="F17" t="s">
        <v>119</v>
      </c>
      <c r="G17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2B2A-D97A-4C12-8BCA-55910C1445C8}">
  <dimension ref="A1:Q32"/>
  <sheetViews>
    <sheetView tabSelected="1" workbookViewId="0"/>
  </sheetViews>
  <sheetFormatPr defaultRowHeight="14.25" x14ac:dyDescent="0.45"/>
  <cols>
    <col min="1" max="1" width="55.3984375" bestFit="1" customWidth="1"/>
    <col min="2" max="2" width="14.73046875" bestFit="1" customWidth="1"/>
    <col min="3" max="17" width="13.06640625" bestFit="1" customWidth="1"/>
  </cols>
  <sheetData>
    <row r="1" spans="1:17" x14ac:dyDescent="0.45">
      <c r="B1" s="1" t="s">
        <v>0</v>
      </c>
    </row>
    <row r="2" spans="1:17" x14ac:dyDescent="0.45">
      <c r="A2" s="1" t="s">
        <v>57</v>
      </c>
      <c r="B2" t="s">
        <v>129</v>
      </c>
      <c r="C2" t="s">
        <v>135</v>
      </c>
      <c r="D2" t="s">
        <v>124</v>
      </c>
      <c r="E2" t="s">
        <v>133</v>
      </c>
      <c r="F2" t="s">
        <v>125</v>
      </c>
      <c r="G2" t="s">
        <v>136</v>
      </c>
      <c r="H2" t="s">
        <v>128</v>
      </c>
      <c r="I2" t="s">
        <v>127</v>
      </c>
      <c r="J2" t="s">
        <v>132</v>
      </c>
      <c r="K2" t="s">
        <v>122</v>
      </c>
      <c r="L2" t="s">
        <v>121</v>
      </c>
      <c r="M2" t="s">
        <v>123</v>
      </c>
      <c r="N2" t="s">
        <v>126</v>
      </c>
      <c r="O2" t="s">
        <v>130</v>
      </c>
      <c r="P2" t="s">
        <v>131</v>
      </c>
      <c r="Q2" t="s">
        <v>134</v>
      </c>
    </row>
    <row r="3" spans="1:17" x14ac:dyDescent="0.45">
      <c r="A3" s="2" t="s">
        <v>106</v>
      </c>
    </row>
    <row r="4" spans="1:17" x14ac:dyDescent="0.45">
      <c r="A4" s="4" t="s">
        <v>84</v>
      </c>
    </row>
    <row r="5" spans="1:17" x14ac:dyDescent="0.45">
      <c r="A5" s="6" t="s">
        <v>80</v>
      </c>
    </row>
    <row r="6" spans="1:17" x14ac:dyDescent="0.45">
      <c r="A6" s="7" t="s">
        <v>68</v>
      </c>
    </row>
    <row r="7" spans="1:17" x14ac:dyDescent="0.45">
      <c r="A7" s="6" t="s">
        <v>81</v>
      </c>
    </row>
    <row r="8" spans="1:17" x14ac:dyDescent="0.45">
      <c r="A8" s="7" t="s">
        <v>71</v>
      </c>
    </row>
    <row r="9" spans="1:17" x14ac:dyDescent="0.45">
      <c r="A9" s="6" t="s">
        <v>84</v>
      </c>
    </row>
    <row r="10" spans="1:17" x14ac:dyDescent="0.45">
      <c r="A10" s="7" t="s">
        <v>58</v>
      </c>
    </row>
    <row r="11" spans="1:17" x14ac:dyDescent="0.45">
      <c r="A11" s="7" t="s">
        <v>59</v>
      </c>
    </row>
    <row r="12" spans="1:17" x14ac:dyDescent="0.45">
      <c r="A12" s="7" t="s">
        <v>60</v>
      </c>
    </row>
    <row r="13" spans="1:17" x14ac:dyDescent="0.45">
      <c r="A13" s="7" t="s">
        <v>63</v>
      </c>
    </row>
    <row r="14" spans="1:17" x14ac:dyDescent="0.45">
      <c r="A14" s="7" t="s">
        <v>65</v>
      </c>
    </row>
    <row r="15" spans="1:17" x14ac:dyDescent="0.45">
      <c r="A15" s="7" t="s">
        <v>67</v>
      </c>
    </row>
    <row r="16" spans="1:17" x14ac:dyDescent="0.45">
      <c r="A16" s="7" t="s">
        <v>69</v>
      </c>
    </row>
    <row r="17" spans="1:1" x14ac:dyDescent="0.45">
      <c r="A17" s="6" t="s">
        <v>88</v>
      </c>
    </row>
    <row r="18" spans="1:1" x14ac:dyDescent="0.45">
      <c r="A18" s="7" t="s">
        <v>64</v>
      </c>
    </row>
    <row r="19" spans="1:1" x14ac:dyDescent="0.45">
      <c r="A19" s="4" t="s">
        <v>120</v>
      </c>
    </row>
    <row r="20" spans="1:1" x14ac:dyDescent="0.45">
      <c r="A20" s="6" t="s">
        <v>82</v>
      </c>
    </row>
    <row r="21" spans="1:1" x14ac:dyDescent="0.45">
      <c r="A21" s="7" t="s">
        <v>62</v>
      </c>
    </row>
    <row r="22" spans="1:1" x14ac:dyDescent="0.45">
      <c r="A22" s="6" t="s">
        <v>89</v>
      </c>
    </row>
    <row r="23" spans="1:1" x14ac:dyDescent="0.45">
      <c r="A23" s="7" t="s">
        <v>72</v>
      </c>
    </row>
    <row r="24" spans="1:1" x14ac:dyDescent="0.45">
      <c r="A24" s="4" t="s">
        <v>87</v>
      </c>
    </row>
    <row r="25" spans="1:1" x14ac:dyDescent="0.45">
      <c r="A25" s="6" t="s">
        <v>83</v>
      </c>
    </row>
    <row r="26" spans="1:1" x14ac:dyDescent="0.45">
      <c r="A26" s="7" t="s">
        <v>66</v>
      </c>
    </row>
    <row r="27" spans="1:1" x14ac:dyDescent="0.45">
      <c r="A27" s="6" t="s">
        <v>85</v>
      </c>
    </row>
    <row r="28" spans="1:1" x14ac:dyDescent="0.45">
      <c r="A28" s="7" t="s">
        <v>70</v>
      </c>
    </row>
    <row r="29" spans="1:1" x14ac:dyDescent="0.45">
      <c r="A29" s="6" t="s">
        <v>86</v>
      </c>
    </row>
    <row r="30" spans="1:1" x14ac:dyDescent="0.45">
      <c r="A30" s="7" t="s">
        <v>61</v>
      </c>
    </row>
    <row r="31" spans="1:1" x14ac:dyDescent="0.45">
      <c r="A31" s="6" t="s">
        <v>87</v>
      </c>
    </row>
    <row r="32" spans="1:1" x14ac:dyDescent="0.45">
      <c r="A32" s="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114"/>
  <sheetViews>
    <sheetView workbookViewId="0">
      <selection activeCell="A13" sqref="A13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90</v>
      </c>
    </row>
    <row r="4" spans="1:1" x14ac:dyDescent="0.45">
      <c r="A4" s="6" t="s">
        <v>84</v>
      </c>
    </row>
    <row r="5" spans="1:1" x14ac:dyDescent="0.45">
      <c r="A5" s="7" t="s">
        <v>106</v>
      </c>
    </row>
    <row r="6" spans="1:1" x14ac:dyDescent="0.45">
      <c r="A6" s="8" t="s">
        <v>107</v>
      </c>
    </row>
    <row r="7" spans="1:1" x14ac:dyDescent="0.45">
      <c r="A7" s="9" t="s">
        <v>84</v>
      </c>
    </row>
    <row r="8" spans="1:1" x14ac:dyDescent="0.45">
      <c r="A8" s="10" t="s">
        <v>121</v>
      </c>
    </row>
    <row r="9" spans="1:1" x14ac:dyDescent="0.45">
      <c r="A9" s="2" t="s">
        <v>59</v>
      </c>
    </row>
    <row r="10" spans="1:1" x14ac:dyDescent="0.45">
      <c r="A10" s="4" t="s">
        <v>91</v>
      </c>
    </row>
    <row r="11" spans="1:1" x14ac:dyDescent="0.45">
      <c r="A11" s="6" t="s">
        <v>84</v>
      </c>
    </row>
    <row r="12" spans="1:1" x14ac:dyDescent="0.45">
      <c r="A12" s="7" t="s">
        <v>106</v>
      </c>
    </row>
    <row r="13" spans="1:1" x14ac:dyDescent="0.45">
      <c r="A13" s="8" t="s">
        <v>108</v>
      </c>
    </row>
    <row r="14" spans="1:1" x14ac:dyDescent="0.45">
      <c r="A14" s="9" t="s">
        <v>84</v>
      </c>
    </row>
    <row r="15" spans="1:1" x14ac:dyDescent="0.45">
      <c r="A15" s="10" t="s">
        <v>122</v>
      </c>
    </row>
    <row r="16" spans="1:1" x14ac:dyDescent="0.45">
      <c r="A16" s="2" t="s">
        <v>60</v>
      </c>
    </row>
    <row r="17" spans="1:1" x14ac:dyDescent="0.45">
      <c r="A17" s="4" t="s">
        <v>92</v>
      </c>
    </row>
    <row r="18" spans="1:1" x14ac:dyDescent="0.45">
      <c r="A18" s="6" t="s">
        <v>84</v>
      </c>
    </row>
    <row r="19" spans="1:1" x14ac:dyDescent="0.45">
      <c r="A19" s="7" t="s">
        <v>106</v>
      </c>
    </row>
    <row r="20" spans="1:1" x14ac:dyDescent="0.45">
      <c r="A20" s="8" t="s">
        <v>109</v>
      </c>
    </row>
    <row r="21" spans="1:1" x14ac:dyDescent="0.45">
      <c r="A21" s="9" t="s">
        <v>84</v>
      </c>
    </row>
    <row r="22" spans="1:1" x14ac:dyDescent="0.45">
      <c r="A22" s="10" t="s">
        <v>123</v>
      </c>
    </row>
    <row r="23" spans="1:1" x14ac:dyDescent="0.45">
      <c r="A23" s="2" t="s">
        <v>61</v>
      </c>
    </row>
    <row r="24" spans="1:1" x14ac:dyDescent="0.45">
      <c r="A24" s="4" t="s">
        <v>93</v>
      </c>
    </row>
    <row r="25" spans="1:1" x14ac:dyDescent="0.45">
      <c r="A25" s="6" t="s">
        <v>86</v>
      </c>
    </row>
    <row r="26" spans="1:1" x14ac:dyDescent="0.45">
      <c r="A26" s="7" t="s">
        <v>106</v>
      </c>
    </row>
    <row r="27" spans="1:1" x14ac:dyDescent="0.45">
      <c r="A27" s="8" t="s">
        <v>110</v>
      </c>
    </row>
    <row r="28" spans="1:1" x14ac:dyDescent="0.45">
      <c r="A28" s="9" t="s">
        <v>87</v>
      </c>
    </row>
    <row r="29" spans="1:1" x14ac:dyDescent="0.45">
      <c r="A29" s="10" t="s">
        <v>124</v>
      </c>
    </row>
    <row r="30" spans="1:1" x14ac:dyDescent="0.45">
      <c r="A30" s="2" t="s">
        <v>62</v>
      </c>
    </row>
    <row r="31" spans="1:1" x14ac:dyDescent="0.45">
      <c r="A31" s="4" t="s">
        <v>94</v>
      </c>
    </row>
    <row r="32" spans="1:1" x14ac:dyDescent="0.45">
      <c r="A32" s="6" t="s">
        <v>82</v>
      </c>
    </row>
    <row r="33" spans="1:1" x14ac:dyDescent="0.45">
      <c r="A33" s="7" t="s">
        <v>106</v>
      </c>
    </row>
    <row r="34" spans="1:1" x14ac:dyDescent="0.45">
      <c r="A34" s="8" t="s">
        <v>111</v>
      </c>
    </row>
    <row r="35" spans="1:1" x14ac:dyDescent="0.45">
      <c r="A35" s="9" t="s">
        <v>120</v>
      </c>
    </row>
    <row r="36" spans="1:1" x14ac:dyDescent="0.45">
      <c r="A36" s="10" t="s">
        <v>125</v>
      </c>
    </row>
    <row r="37" spans="1:1" x14ac:dyDescent="0.45">
      <c r="A37" s="2" t="s">
        <v>63</v>
      </c>
    </row>
    <row r="38" spans="1:1" x14ac:dyDescent="0.45">
      <c r="A38" s="4" t="s">
        <v>95</v>
      </c>
    </row>
    <row r="39" spans="1:1" x14ac:dyDescent="0.45">
      <c r="A39" s="6" t="s">
        <v>84</v>
      </c>
    </row>
    <row r="40" spans="1:1" x14ac:dyDescent="0.45">
      <c r="A40" s="7" t="s">
        <v>106</v>
      </c>
    </row>
    <row r="41" spans="1:1" x14ac:dyDescent="0.45">
      <c r="A41" s="8" t="s">
        <v>109</v>
      </c>
    </row>
    <row r="42" spans="1:1" x14ac:dyDescent="0.45">
      <c r="A42" s="9" t="s">
        <v>84</v>
      </c>
    </row>
    <row r="43" spans="1:1" x14ac:dyDescent="0.45">
      <c r="A43" s="10" t="s">
        <v>126</v>
      </c>
    </row>
    <row r="44" spans="1:1" x14ac:dyDescent="0.45">
      <c r="A44" s="2" t="s">
        <v>64</v>
      </c>
    </row>
    <row r="45" spans="1:1" x14ac:dyDescent="0.45">
      <c r="A45" s="4" t="s">
        <v>96</v>
      </c>
    </row>
    <row r="46" spans="1:1" x14ac:dyDescent="0.45">
      <c r="A46" s="6" t="s">
        <v>88</v>
      </c>
    </row>
    <row r="47" spans="1:1" x14ac:dyDescent="0.45">
      <c r="A47" s="7" t="s">
        <v>106</v>
      </c>
    </row>
    <row r="48" spans="1:1" x14ac:dyDescent="0.45">
      <c r="A48" s="8" t="s">
        <v>112</v>
      </c>
    </row>
    <row r="49" spans="1:1" x14ac:dyDescent="0.45">
      <c r="A49" s="9" t="s">
        <v>84</v>
      </c>
    </row>
    <row r="50" spans="1:1" x14ac:dyDescent="0.45">
      <c r="A50" s="10" t="s">
        <v>127</v>
      </c>
    </row>
    <row r="51" spans="1:1" x14ac:dyDescent="0.45">
      <c r="A51" s="2" t="s">
        <v>65</v>
      </c>
    </row>
    <row r="52" spans="1:1" x14ac:dyDescent="0.45">
      <c r="A52" s="4" t="s">
        <v>97</v>
      </c>
    </row>
    <row r="53" spans="1:1" x14ac:dyDescent="0.45">
      <c r="A53" s="6" t="s">
        <v>84</v>
      </c>
    </row>
    <row r="54" spans="1:1" x14ac:dyDescent="0.45">
      <c r="A54" s="7" t="s">
        <v>106</v>
      </c>
    </row>
    <row r="55" spans="1:1" x14ac:dyDescent="0.45">
      <c r="A55" s="8" t="s">
        <v>113</v>
      </c>
    </row>
    <row r="56" spans="1:1" x14ac:dyDescent="0.45">
      <c r="A56" s="9" t="s">
        <v>84</v>
      </c>
    </row>
    <row r="57" spans="1:1" x14ac:dyDescent="0.45">
      <c r="A57" s="10" t="s">
        <v>128</v>
      </c>
    </row>
    <row r="58" spans="1:1" x14ac:dyDescent="0.45">
      <c r="A58" s="2" t="s">
        <v>66</v>
      </c>
    </row>
    <row r="59" spans="1:1" x14ac:dyDescent="0.45">
      <c r="A59" s="4" t="s">
        <v>98</v>
      </c>
    </row>
    <row r="60" spans="1:1" x14ac:dyDescent="0.45">
      <c r="A60" s="6" t="s">
        <v>83</v>
      </c>
    </row>
    <row r="61" spans="1:1" x14ac:dyDescent="0.45">
      <c r="A61" s="7" t="s">
        <v>106</v>
      </c>
    </row>
    <row r="62" spans="1:1" x14ac:dyDescent="0.45">
      <c r="A62" s="8" t="s">
        <v>114</v>
      </c>
    </row>
    <row r="63" spans="1:1" x14ac:dyDescent="0.45">
      <c r="A63" s="9" t="s">
        <v>87</v>
      </c>
    </row>
    <row r="64" spans="1:1" x14ac:dyDescent="0.45">
      <c r="A64" s="10" t="s">
        <v>129</v>
      </c>
    </row>
    <row r="65" spans="1:1" x14ac:dyDescent="0.45">
      <c r="A65" s="2" t="s">
        <v>67</v>
      </c>
    </row>
    <row r="66" spans="1:1" x14ac:dyDescent="0.45">
      <c r="A66" s="4" t="s">
        <v>99</v>
      </c>
    </row>
    <row r="67" spans="1:1" x14ac:dyDescent="0.45">
      <c r="A67" s="6" t="s">
        <v>84</v>
      </c>
    </row>
    <row r="68" spans="1:1" x14ac:dyDescent="0.45">
      <c r="A68" s="7" t="s">
        <v>106</v>
      </c>
    </row>
    <row r="69" spans="1:1" x14ac:dyDescent="0.45">
      <c r="A69" s="8" t="s">
        <v>113</v>
      </c>
    </row>
    <row r="70" spans="1:1" x14ac:dyDescent="0.45">
      <c r="A70" s="9" t="s">
        <v>84</v>
      </c>
    </row>
    <row r="71" spans="1:1" x14ac:dyDescent="0.45">
      <c r="A71" s="10" t="s">
        <v>130</v>
      </c>
    </row>
    <row r="72" spans="1:1" x14ac:dyDescent="0.45">
      <c r="A72" s="2" t="s">
        <v>68</v>
      </c>
    </row>
    <row r="73" spans="1:1" x14ac:dyDescent="0.45">
      <c r="A73" s="4" t="s">
        <v>100</v>
      </c>
    </row>
    <row r="74" spans="1:1" x14ac:dyDescent="0.45">
      <c r="A74" s="6" t="s">
        <v>80</v>
      </c>
    </row>
    <row r="75" spans="1:1" x14ac:dyDescent="0.45">
      <c r="A75" s="7" t="s">
        <v>106</v>
      </c>
    </row>
    <row r="76" spans="1:1" x14ac:dyDescent="0.45">
      <c r="A76" s="8" t="s">
        <v>115</v>
      </c>
    </row>
    <row r="77" spans="1:1" x14ac:dyDescent="0.45">
      <c r="A77" s="9" t="s">
        <v>84</v>
      </c>
    </row>
    <row r="78" spans="1:1" x14ac:dyDescent="0.45">
      <c r="A78" s="10" t="s">
        <v>131</v>
      </c>
    </row>
    <row r="79" spans="1:1" x14ac:dyDescent="0.45">
      <c r="A79" s="2" t="s">
        <v>69</v>
      </c>
    </row>
    <row r="80" spans="1:1" x14ac:dyDescent="0.45">
      <c r="A80" s="4" t="s">
        <v>101</v>
      </c>
    </row>
    <row r="81" spans="1:1" x14ac:dyDescent="0.45">
      <c r="A81" s="6" t="s">
        <v>84</v>
      </c>
    </row>
    <row r="82" spans="1:1" x14ac:dyDescent="0.45">
      <c r="A82" s="7" t="s">
        <v>106</v>
      </c>
    </row>
    <row r="83" spans="1:1" x14ac:dyDescent="0.45">
      <c r="A83" s="8" t="s">
        <v>116</v>
      </c>
    </row>
    <row r="84" spans="1:1" x14ac:dyDescent="0.45">
      <c r="A84" s="9" t="s">
        <v>84</v>
      </c>
    </row>
    <row r="85" spans="1:1" x14ac:dyDescent="0.45">
      <c r="A85" s="10" t="s">
        <v>132</v>
      </c>
    </row>
    <row r="86" spans="1:1" x14ac:dyDescent="0.45">
      <c r="A86" s="2" t="s">
        <v>70</v>
      </c>
    </row>
    <row r="87" spans="1:1" x14ac:dyDescent="0.45">
      <c r="A87" s="4" t="s">
        <v>102</v>
      </c>
    </row>
    <row r="88" spans="1:1" x14ac:dyDescent="0.45">
      <c r="A88" s="6" t="s">
        <v>85</v>
      </c>
    </row>
    <row r="89" spans="1:1" x14ac:dyDescent="0.45">
      <c r="A89" s="7" t="s">
        <v>106</v>
      </c>
    </row>
    <row r="90" spans="1:1" x14ac:dyDescent="0.45">
      <c r="A90" s="8" t="s">
        <v>110</v>
      </c>
    </row>
    <row r="91" spans="1:1" x14ac:dyDescent="0.45">
      <c r="A91" s="9" t="s">
        <v>87</v>
      </c>
    </row>
    <row r="92" spans="1:1" x14ac:dyDescent="0.45">
      <c r="A92" s="10" t="s">
        <v>133</v>
      </c>
    </row>
    <row r="93" spans="1:1" x14ac:dyDescent="0.45">
      <c r="A93" s="2" t="s">
        <v>71</v>
      </c>
    </row>
    <row r="94" spans="1:1" x14ac:dyDescent="0.45">
      <c r="A94" s="4" t="s">
        <v>103</v>
      </c>
    </row>
    <row r="95" spans="1:1" x14ac:dyDescent="0.45">
      <c r="A95" s="6" t="s">
        <v>81</v>
      </c>
    </row>
    <row r="96" spans="1:1" x14ac:dyDescent="0.45">
      <c r="A96" s="7" t="s">
        <v>106</v>
      </c>
    </row>
    <row r="97" spans="1:1" x14ac:dyDescent="0.45">
      <c r="A97" s="8" t="s">
        <v>117</v>
      </c>
    </row>
    <row r="98" spans="1:1" x14ac:dyDescent="0.45">
      <c r="A98" s="9" t="s">
        <v>84</v>
      </c>
    </row>
    <row r="99" spans="1:1" x14ac:dyDescent="0.45">
      <c r="A99" s="10" t="s">
        <v>134</v>
      </c>
    </row>
    <row r="100" spans="1:1" x14ac:dyDescent="0.45">
      <c r="A100" s="2" t="s">
        <v>72</v>
      </c>
    </row>
    <row r="101" spans="1:1" x14ac:dyDescent="0.45">
      <c r="A101" s="4" t="s">
        <v>104</v>
      </c>
    </row>
    <row r="102" spans="1:1" x14ac:dyDescent="0.45">
      <c r="A102" s="6" t="s">
        <v>89</v>
      </c>
    </row>
    <row r="103" spans="1:1" x14ac:dyDescent="0.45">
      <c r="A103" s="7" t="s">
        <v>106</v>
      </c>
    </row>
    <row r="104" spans="1:1" x14ac:dyDescent="0.45">
      <c r="A104" s="8" t="s">
        <v>118</v>
      </c>
    </row>
    <row r="105" spans="1:1" x14ac:dyDescent="0.45">
      <c r="A105" s="9" t="s">
        <v>120</v>
      </c>
    </row>
    <row r="106" spans="1:1" x14ac:dyDescent="0.45">
      <c r="A106" s="10" t="s">
        <v>135</v>
      </c>
    </row>
    <row r="107" spans="1:1" x14ac:dyDescent="0.45">
      <c r="A107" s="2" t="s">
        <v>73</v>
      </c>
    </row>
    <row r="108" spans="1:1" x14ac:dyDescent="0.45">
      <c r="A108" s="4" t="s">
        <v>105</v>
      </c>
    </row>
    <row r="109" spans="1:1" x14ac:dyDescent="0.45">
      <c r="A109" s="6" t="s">
        <v>87</v>
      </c>
    </row>
    <row r="110" spans="1:1" x14ac:dyDescent="0.45">
      <c r="A110" s="7" t="s">
        <v>106</v>
      </c>
    </row>
    <row r="111" spans="1:1" x14ac:dyDescent="0.45">
      <c r="A111" s="8" t="s">
        <v>119</v>
      </c>
    </row>
    <row r="112" spans="1:1" x14ac:dyDescent="0.45">
      <c r="A112" s="9" t="s">
        <v>87</v>
      </c>
    </row>
    <row r="113" spans="1:1" x14ac:dyDescent="0.45">
      <c r="A113" s="10" t="s">
        <v>136</v>
      </c>
    </row>
    <row r="114" spans="1:1" x14ac:dyDescent="0.45">
      <c r="A11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i l i t i e s _ 5 1 f 3 3 a a 0 - 1 0 5 9 - 4 f e 4 - 9 d 6 a - c f b e 5 0 b d 6 1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 F a c i l i t i e s F a c i l i t y   N a m e F a c i l i t y   N a m e < / s t r i n g > < / k e y > < v a l u e > < i n t > 4 9 6 < / i n t > < / v a l u e > < / i t e m > < i t e m > < k e y > < s t r i n g > F a c i l i t i e s F a c i l i t y   A d d r e s s F a c i l i t y   A d d r e s s < / s t r i n g > < / k e y > < v a l u e > < i n t > 5 4 8 < / i n t > < / v a l u e > < / i t e m > < i t e m > < k e y > < s t r i n g > F a c i l i t i e s F a c i l i t y   C i t y F a c i l i t y   C i t y < / s t r i n g > < / k e y > < v a l u e > < i n t > 4 4 6 < / i n t > < / v a l u e > < / i t e m > < i t e m > < k e y > < s t r i n g > F a c i l i t i e s F a c i l i t y   S t a t e F a c i l i t y   S t a t e < / s t r i n g > < / k e y > < v a l u e > < i n t > 4 7 8 < / i n t > < / v a l u e > < / i t e m > < i t e m > < k e y > < s t r i n g > F a c i l i t i e s F a c i l i t y   Z i p   C o d e F a c i l i t y   Z i p   C o d e < / s t r i n g > < / k e y > < v a l u e > < i n t > 5 6 6 < / i n t > < / v a l u e > < / i t e m > < i t e m > < k e y > < s t r i n g > F a c i l i t i e s F a c i l i t y   C o u n t y   N a m e F a c i l i t y   C o u n t y   N a m e < / s t r i n g > < / k e y > < v a l u e > < i n t > 6 8 6 < / i n t > < / v a l u e > < / i t e m > < i t e m > < k e y > < s t r i n g > F a c i l i t i e s F a c i l i t y   P h o n e   N u m b e r F a c i l i t y   P h o n e   N u m b e r < / s t r i n g > < / k e y > < v a l u e > < i n t > 7 2 4 < / i n t > < / v a l u e > < / i t e m > < / C o l u m n W i d t h s > < C o l u m n D i s p l a y I n d e x > < i t e m > < k e y > < s t r i n g > F a c i l i t i e s F a c i l i t y   N a m e F a c i l i t y   N a m e < / s t r i n g > < / k e y > < v a l u e > < i n t > 0 < / i n t > < / v a l u e > < / i t e m > < i t e m > < k e y > < s t r i n g > F a c i l i t i e s F a c i l i t y   A d d r e s s F a c i l i t y   A d d r e s s < / s t r i n g > < / k e y > < v a l u e > < i n t > 1 < / i n t > < / v a l u e > < / i t e m > < i t e m > < k e y > < s t r i n g > F a c i l i t i e s F a c i l i t y   C i t y F a c i l i t y   C i t y < / s t r i n g > < / k e y > < v a l u e > < i n t > 2 < / i n t > < / v a l u e > < / i t e m > < i t e m > < k e y > < s t r i n g > F a c i l i t i e s F a c i l i t y   S t a t e F a c i l i t y   S t a t e < / s t r i n g > < / k e y > < v a l u e > < i n t > 3 < / i n t > < / v a l u e > < / i t e m > < i t e m > < k e y > < s t r i n g > F a c i l i t i e s F a c i l i t y   Z i p   C o d e F a c i l i t y   Z i p   C o d e < / s t r i n g > < / k e y > < v a l u e > < i n t > 4 < / i n t > < / v a l u e > < / i t e m > < i t e m > < k e y > < s t r i n g > F a c i l i t i e s F a c i l i t y   C o u n t y   N a m e F a c i l i t y   C o u n t y   N a m e < / s t r i n g > < / k e y > < v a l u e > < i n t > 5 < / i n t > < / v a l u e > < / i t e m > < i t e m > < k e y > < s t r i n g > F a c i l i t i e s F a c i l i t y   P h o n e   N u m b e r F a c i l i t y   P h o n e   N u m b e r 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 F a c i l i t i e s _ 5 1 f 3 3 a a 0 - 1 0 5 9 - 4 f e 4 - 9 d 6 a - c f b e 5 0 b d 6 1 a 4 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 2 0 2 0 - 0 5 - 3 0 T 1 0 : 0 8 : 3 7 . 8 8 2 4 9 0 4 - 0 5 : 0 0 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 F a c i l i t i e s 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 F a c i l i t i e s 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i l i t i e s _ 5 1 f 3 3 a a 0 - 1 0 5 9 - 4 f e 4 - 9 d 6 a - c f b e 5 0 b d 6 1 a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F a c i l i t i e s _ 5 1 f 3 3 a a 0 - 1 0 5 9 - 4 f e 4 - 9 d 6 a - c f b e 5 0 b d 6 1 a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 T a g s \ T a b l e s \ & l t ; T a b l e s \ F a c i l i t i e s & g t ; < / K e y > < / D i a g r a m O b j e c t K e y > < D i a g r a m O b j e c t K e y > < K e y > T a b l e s \ F a c i l i t i e s < / K e y > < / D i a g r a m O b j e c t K e y > < D i a g r a m O b j e c t K e y > < K e y > T a b l e s \ F a c i l i t i e s \ C o l u m n s \ F a c i l i t i e s F a c i l i t y   N a m e F a c i l i t y   N a m e < / K e y > < / D i a g r a m O b j e c t K e y > < D i a g r a m O b j e c t K e y > < K e y > T a b l e s \ F a c i l i t i e s \ C o l u m n s \ F a c i l i t i e s F a c i l i t y   A d d r e s s F a c i l i t y   A d d r e s s < / K e y > < / D i a g r a m O b j e c t K e y > < D i a g r a m O b j e c t K e y > < K e y > T a b l e s \ F a c i l i t i e s \ C o l u m n s \ F a c i l i t i e s F a c i l i t y   C i t y F a c i l i t y   C i t y < / K e y > < / D i a g r a m O b j e c t K e y > < D i a g r a m O b j e c t K e y > < K e y > T a b l e s \ F a c i l i t i e s \ C o l u m n s \ F a c i l i t i e s F a c i l i t y   S t a t e F a c i l i t y   S t a t e < / K e y > < / D i a g r a m O b j e c t K e y > < D i a g r a m O b j e c t K e y > < K e y > T a b l e s \ F a c i l i t i e s \ C o l u m n s \ F a c i l i t i e s F a c i l i t y   Z i p   C o d e F a c i l i t y   Z i p   C o d e < / K e y > < / D i a g r a m O b j e c t K e y > < D i a g r a m O b j e c t K e y > < K e y > T a b l e s \ F a c i l i t i e s \ C o l u m n s \ F a c i l i t i e s F a c i l i t y   C o u n t y   N a m e F a c i l i t y   C o u n t y   N a m e < / K e y > < / D i a g r a m O b j e c t K e y > < D i a g r a m O b j e c t K e y > < K e y > T a b l e s \ F a c i l i t i e s \ C o l u m n s \ F a c i l i t i e s F a c i l i t y   P h o n e   N u m b e r F a c i l i t y   P h o n e   N u m b e r < / K e y > < / D i a g r a m O b j e c t K e y > < / A l l K e y s > < S e l e c t e d K e y s > < D i a g r a m O b j e c t K e y > < K e y > T a b l e s \ F a c i l i t i e s 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 T a g s \ T a b l e s \ & l t ; T a b l e s \ F a c i l i t i e s & g t ; 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 T a b l e s \ F a c i l i t i e s < / K e y > < / a : K e y > < a : V a l u e   i : t y p e = " D i a g r a m D i s p l a y N o d e V i e w S t a t e " > < H e i g h t > 2 7 0 < / H e i g h t > < I s E x p a n d e d > t r u e < / I s E x p a n d e d > < I s F o c u s e d > t r u e < / I s F o c u s e d > < L a y e d O u t > t r u e < / L a y e d O u t > < W i d t h > 4 2 6 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 N a m e F a c i l i t y 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 A d d r e s s F a c i l i t y 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 C i t y F a c i l i t y 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 S t a t e F a c i l i t y 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 Z i p   C o d e F a c i l i t y  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 C o u n t y   N a m e F a c i l i t y   C o u n t y 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 T a b l e s \ F a c i l i t i e s \ C o l u m n s \ F a c i l i t i e s F a c i l i t y   P h o n e   N u m b e r F a c i l i t y  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 F a c i l i t i e s 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 F a c i l i t i e s 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 C o l u m n s \ F a c i l i t i e s F a c i l i t y   N a m e F a c i l i t y   N a m e < / K e y > < / D i a g r a m O b j e c t K e y > < D i a g r a m O b j e c t K e y > < K e y > C o l u m n s \ F a c i l i t i e s F a c i l i t y   A d d r e s s F a c i l i t y   A d d r e s s < / K e y > < / D i a g r a m O b j e c t K e y > < D i a g r a m O b j e c t K e y > < K e y > C o l u m n s \ F a c i l i t i e s F a c i l i t y   C i t y F a c i l i t y   C i t y < / K e y > < / D i a g r a m O b j e c t K e y > < D i a g r a m O b j e c t K e y > < K e y > C o l u m n s \ F a c i l i t i e s F a c i l i t y   S t a t e F a c i l i t y   S t a t e < / K e y > < / D i a g r a m O b j e c t K e y > < D i a g r a m O b j e c t K e y > < K e y > C o l u m n s \ F a c i l i t i e s F a c i l i t y   Z i p   C o d e F a c i l i t y   Z i p   C o d e < / K e y > < / D i a g r a m O b j e c t K e y > < D i a g r a m O b j e c t K e y > < K e y > C o l u m n s \ F a c i l i t i e s F a c i l i t y   C o u n t y   N a m e F a c i l i t y   C o u n t y   N a m e < / K e y > < / D i a g r a m O b j e c t K e y > < D i a g r a m O b j e c t K e y > < K e y > C o l u m n s \ F a c i l i t i e s F a c i l i t y   P h o n e   N u m b e r F a c i l i t y   P h o n e   N u m b e r 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 C o l u m n s \ F a c i l i t i e s F a c i l i t y   N a m e F a c i l i t y 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 A d d r e s s F a c i l i t y  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 C i t y F a c i l i t y  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 S t a t e F a c i l i t y  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 Z i p   C o d e F a c i l i t y  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 C o u n t y   N a m e F a c i l i t y   C o u n t y 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 C o l u m n s \ F a c i l i t i e s F a c i l i t y   P h o n e   N u m b e r F a c i l i t y   P h o n e 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ACA4813-65B0-419D-AAC8-35F9882106E6}">
  <ds:schemaRefs/>
</ds:datastoreItem>
</file>

<file path=customXml/itemProps10.xml><?xml version="1.0" encoding="utf-8"?>
<ds:datastoreItem xmlns:ds="http://schemas.openxmlformats.org/officeDocument/2006/customXml" ds:itemID="{CCD70AF3-4D56-4455-A54F-50F76B4894CF}">
  <ds:schemaRefs/>
</ds:datastoreItem>
</file>

<file path=customXml/itemProps11.xml><?xml version="1.0" encoding="utf-8"?>
<ds:datastoreItem xmlns:ds="http://schemas.openxmlformats.org/officeDocument/2006/customXml" ds:itemID="{72F0C908-B787-4F8F-8FBB-FABE68142458}">
  <ds:schemaRefs/>
</ds:datastoreItem>
</file>

<file path=customXml/itemProps12.xml><?xml version="1.0" encoding="utf-8"?>
<ds:datastoreItem xmlns:ds="http://schemas.openxmlformats.org/officeDocument/2006/customXml" ds:itemID="{B7C0C35B-9F1D-4E70-908F-E7892685F4F6}">
  <ds:schemaRefs/>
</ds:datastoreItem>
</file>

<file path=customXml/itemProps13.xml><?xml version="1.0" encoding="utf-8"?>
<ds:datastoreItem xmlns:ds="http://schemas.openxmlformats.org/officeDocument/2006/customXml" ds:itemID="{CFF72DF1-5205-4453-9579-C717FB6F209C}">
  <ds:schemaRefs/>
</ds:datastoreItem>
</file>

<file path=customXml/itemProps14.xml><?xml version="1.0" encoding="utf-8"?>
<ds:datastoreItem xmlns:ds="http://schemas.openxmlformats.org/officeDocument/2006/customXml" ds:itemID="{923CD928-7665-4099-9029-317BC48CA791}">
  <ds:schemaRefs/>
</ds:datastoreItem>
</file>

<file path=customXml/itemProps15.xml><?xml version="1.0" encoding="utf-8"?>
<ds:datastoreItem xmlns:ds="http://schemas.openxmlformats.org/officeDocument/2006/customXml" ds:itemID="{5A153743-CC22-4877-BFE3-6908DB96A706}">
  <ds:schemaRefs/>
</ds:datastoreItem>
</file>

<file path=customXml/itemProps16.xml><?xml version="1.0" encoding="utf-8"?>
<ds:datastoreItem xmlns:ds="http://schemas.openxmlformats.org/officeDocument/2006/customXml" ds:itemID="{2F661392-BD7E-4FDA-BC44-ED6DBCCF9629}">
  <ds:schemaRefs/>
</ds:datastoreItem>
</file>

<file path=customXml/itemProps17.xml><?xml version="1.0" encoding="utf-8"?>
<ds:datastoreItem xmlns:ds="http://schemas.openxmlformats.org/officeDocument/2006/customXml" ds:itemID="{9F4D2F90-5E71-4731-A493-60AD5AB0FC98}">
  <ds:schemaRefs/>
</ds:datastoreItem>
</file>

<file path=customXml/itemProps2.xml><?xml version="1.0" encoding="utf-8"?>
<ds:datastoreItem xmlns:ds="http://schemas.openxmlformats.org/officeDocument/2006/customXml" ds:itemID="{7BFFD656-6CAA-47D8-82ED-C0BF5CB2B421}">
  <ds:schemaRefs/>
</ds:datastoreItem>
</file>

<file path=customXml/itemProps3.xml><?xml version="1.0" encoding="utf-8"?>
<ds:datastoreItem xmlns:ds="http://schemas.openxmlformats.org/officeDocument/2006/customXml" ds:itemID="{5A1568B2-B12E-4AF9-8500-E0D9D883EB33}">
  <ds:schemaRefs/>
</ds:datastoreItem>
</file>

<file path=customXml/itemProps4.xml><?xml version="1.0" encoding="utf-8"?>
<ds:datastoreItem xmlns:ds="http://schemas.openxmlformats.org/officeDocument/2006/customXml" ds:itemID="{AF2C4F2C-9118-47D4-9E48-6C91D03A4A98}">
  <ds:schemaRefs/>
</ds:datastoreItem>
</file>

<file path=customXml/itemProps5.xml><?xml version="1.0" encoding="utf-8"?>
<ds:datastoreItem xmlns:ds="http://schemas.openxmlformats.org/officeDocument/2006/customXml" ds:itemID="{B4F61C84-F6E0-4304-85E8-A20ACDF002E7}">
  <ds:schemaRefs/>
</ds:datastoreItem>
</file>

<file path=customXml/itemProps6.xml><?xml version="1.0" encoding="utf-8"?>
<ds:datastoreItem xmlns:ds="http://schemas.openxmlformats.org/officeDocument/2006/customXml" ds:itemID="{82958810-7DC7-4DEE-B80F-BA8F1896D186}">
  <ds:schemaRefs/>
</ds:datastoreItem>
</file>

<file path=customXml/itemProps7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F929EE44-30A6-4D1E-94C8-86B61B2E1874}">
  <ds:schemaRefs/>
</ds:datastoreItem>
</file>

<file path=customXml/itemProps9.xml><?xml version="1.0" encoding="utf-8"?>
<ds:datastoreItem xmlns:ds="http://schemas.openxmlformats.org/officeDocument/2006/customXml" ds:itemID="{166C133A-290A-4371-8C59-37821D98AE0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Facility Measure Scores</vt:lpstr>
      <vt:lpstr>Measure Scores</vt:lpstr>
      <vt:lpstr>Measure Score Ranks</vt:lpstr>
      <vt:lpstr>Facility Ranking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2020-05-30T15:41:47Z</dcterms:modified>
</cp:coreProperties>
</file>