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student\source\repos\DataWarehouse_MedicalReporting\Documents\"/>
    </mc:Choice>
  </mc:AlternateContent>
  <xr:revisionPtr revIDLastSave="0" documentId="13_ncr:1_{ECB962F9-8301-4137-B5FA-FBD028E173CE}" xr6:coauthVersionLast="45" xr6:coauthVersionMax="45" xr10:uidLastSave="{00000000-0000-0000-0000-000000000000}"/>
  <bookViews>
    <workbookView minimized="1" xWindow="2550" yWindow="2550" windowWidth="19395" windowHeight="10695" activeTab="1" xr2:uid="{4373675C-A566-417D-A837-0CA0791C49D1}"/>
  </bookViews>
  <sheets>
    <sheet name="Facility Measure Scores" sheetId="1" r:id="rId1"/>
    <sheet name="Measure Scores" sheetId="2" r:id="rId2"/>
    <sheet name="Sheet1" sheetId="5" r:id="rId3"/>
    <sheet name="Sheet4" sheetId="4" r:id="rId4"/>
  </sheets>
  <calcPr calcId="191029"/>
  <pivotCaches>
    <pivotCache cacheId="37" r:id="rId5"/>
    <pivotCache cacheId="38" r:id="rId6"/>
    <pivotCache cacheId="5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43fbf20e-e06f-4613-8df9-07d792ee8627" name="Query" connection="AnalysisServices localhost Medical Report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4" l="1"/>
  <c r="B6" i="4"/>
  <c r="B10" i="4"/>
  <c r="B14" i="4"/>
  <c r="B5" i="4"/>
  <c r="B9" i="4"/>
  <c r="B13" i="4"/>
  <c r="B17" i="4"/>
  <c r="B3" i="4"/>
  <c r="B8" i="4"/>
  <c r="B12" i="4"/>
  <c r="B16" i="4"/>
  <c r="B7" i="4"/>
  <c r="B11" i="4"/>
  <c r="B1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1CF59A-6324-4844-A036-36BFB482AA4B}" name="AnalysisServices localhost Medical Reporting" type="100" refreshedVersion="6">
    <extLst>
      <ext xmlns:x15="http://schemas.microsoft.com/office/spreadsheetml/2010/11/main" uri="{DE250136-89BD-433C-8126-D09CA5730AF9}">
        <x15:connection id="900d5b42-0f31-4ee6-b870-2022ab1afa77"/>
      </ext>
    </extLst>
  </connection>
  <connection id="2" xr16:uid="{C265362A-364A-454E-B90A-AD5FFD4BAB60}" odcFile="C:\Users\bitstudent\Documents\My Data Sources\bitsql.wctc.edu Medicare Reporting Model.odc" keepAlive="1" name="bitsql.wctc.edu Medicare Reporting Model" type="5" refreshedVersion="6" background="1">
    <dbPr connection="Provider=MSOLAP.8;Persist Security Info=True;User ID=MedicareReporting;Initial Catalog=Medicare Reporting;Data Source=bitsql.wctc.edu;Location=bitsql.wctc.edu;MDX Compatibility=1;Safety Options=2;MDX Missing Member Mode=Error;Update Isolation Level=2" command="Model" commandType="1"/>
    <olapPr sendLocale="1" rowDrillCount="1000"/>
  </connection>
  <connection id="3" xr16:uid="{0E4F5A60-8142-46D8-A3DA-FED9FC4D6BB6}" odcFile="C:\Users\bitstudent\Documents\My Data Sources\bitsql.wctc.edu Medicare Reporting Model.odc" keepAlive="1" name="bitsql.wctc.edu Medicare Reporting Model1" type="5" refreshedVersion="6" background="1" saveData="1">
    <dbPr connection="Provider=MSOLAP.8;Persist Security Info=True;User ID=MedicareReporting;Initial Catalog=Medicare Reporting;Data Source=bitsql.wctc.edu;Location=bitsql.wctc.edu;MDX Compatibility=1;Safety Options=2;MDX Missing Member Mode=Error;Update Isolation Level=2" command="Model" commandType="1"/>
    <olapPr sendLocale="1" rowDrillCount="1000"/>
  </connection>
  <connection id="4" xr16:uid="{BD07D2B6-7FD6-4916-98C5-B9497707B61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<sst xmlns="http://schemas.openxmlformats.org/spreadsheetml/2006/main" count="262" uniqueCount="79">
  <si>
    <t>ASCENSION COLUMBIA ST MARY'S HOSPITAL MILWAUKEE</t>
  </si>
  <si>
    <t>ASCENSION SE WISCONSIN HOSPITAL - ST JOSEPH CAMPUS</t>
  </si>
  <si>
    <t>ASCENSION ST FRANCIS HOSPITAL</t>
  </si>
  <si>
    <t>AURORA MEDICAL CTR WASHINGTON COUNTY</t>
  </si>
  <si>
    <t>AURORA ST LUKES MEDICAL CENTER</t>
  </si>
  <si>
    <t>AURORA WEST ALLIS MEDICAL CENTER</t>
  </si>
  <si>
    <t>CHILDRENS HOSPITAL OF WISCONSIN</t>
  </si>
  <si>
    <t>COMMUNITY MEMORIAL HOSPITAL</t>
  </si>
  <si>
    <t>FROEDTERT MEMORIAL LUTHERAN HOSPITAL</t>
  </si>
  <si>
    <t>MIDWEST ORTHOPEDIC SPECIALTY HOSPITAL</t>
  </si>
  <si>
    <t>MILWAUKEE VA MEDICAL CENTER</t>
  </si>
  <si>
    <t>OCONOMOWOC MEMORIAL HOSPITAL</t>
  </si>
  <si>
    <t>ORTHOPAEDIC HOSPITAL OF WISCONSIN</t>
  </si>
  <si>
    <t>ST JOSEPHS COMMUNITY HOSPITAL OF WEST BEND</t>
  </si>
  <si>
    <t>WAUKESHA MEMORIAL HOSPITAL</t>
  </si>
  <si>
    <t>Grand Total</t>
  </si>
  <si>
    <t>A wound that splits open after surgery on the abdomen or pelvis</t>
  </si>
  <si>
    <t>Accidental cuts and tears from medical treatment</t>
  </si>
  <si>
    <t>Blood stream infection after surgery</t>
  </si>
  <si>
    <t>Broken hip from a fall after surgery</t>
  </si>
  <si>
    <t>Catheter Associated Urinary Tract Infections (ICU + select Wards)</t>
  </si>
  <si>
    <t>Catheter Associated Urinary Tract Infections (ICU + select Wards): Lower Confidence Limit</t>
  </si>
  <si>
    <t>Catheter Associated Urinary Tract Infections (ICU + select Wards): Number of Urinary Catheter Days</t>
  </si>
  <si>
    <t>Catheter Associated Urinary Tract Infections (ICU + select Wards): Observed Cases</t>
  </si>
  <si>
    <t>Catheter Associated Urinary Tract Infections (ICU + select Wards): Predicted Cases</t>
  </si>
  <si>
    <t>Catheter Associated Urinary Tract Infections (ICU + select Wards): Upper Confidence Limit</t>
  </si>
  <si>
    <t>Central Line Associated Bloodstream Infection (ICU + select Wards)</t>
  </si>
  <si>
    <t>Central Line Associated Bloodstream Infection (ICU + select Wards): Lower Confidence Limit</t>
  </si>
  <si>
    <t>Central Line Associated Bloodstream Infection (ICU + select Wards): Observed Cases</t>
  </si>
  <si>
    <t>Central Line Associated Bloodstream Infection (ICU + select Wards): Predicted Cases</t>
  </si>
  <si>
    <t>Central Line Associated Bloodstream Infection (ICU + select Wards): Upper Confidence Limit</t>
  </si>
  <si>
    <t>Central Line Associated Bloodstream Infection: Number of Device Days</t>
  </si>
  <si>
    <t>Clostridium Difficile (C.Diff)</t>
  </si>
  <si>
    <t>Clostridium Difficile (C.Diff): Lower Confidence Limit</t>
  </si>
  <si>
    <t>Clostridium Difficile (C.Diff): Observed Cases</t>
  </si>
  <si>
    <t>Clostridium Difficile (C.Diff): Patient Days</t>
  </si>
  <si>
    <t>Clostridium Difficile (C.Diff): Predicted Cases</t>
  </si>
  <si>
    <t>Clostridium Difficile (C.Diff): Upper Confidence Limit</t>
  </si>
  <si>
    <t>Collapsed lung due to medical treatment</t>
  </si>
  <si>
    <t>Death rate for CABG surgery patients</t>
  </si>
  <si>
    <t>Death rate for COPD patients</t>
  </si>
  <si>
    <t>Death rate for heart attack patients</t>
  </si>
  <si>
    <t>Death rate for heart failure patients</t>
  </si>
  <si>
    <t>Death rate for pneumonia patients</t>
  </si>
  <si>
    <t>Death rate for stroke patients</t>
  </si>
  <si>
    <t>Deaths among Patients with Serious Treatable Complications after Surgery</t>
  </si>
  <si>
    <t>MRSA Bacteremia</t>
  </si>
  <si>
    <t>MRSA Bacteremia: Lower Confidence Limit</t>
  </si>
  <si>
    <t>MRSA Bacteremia: Observed Cases</t>
  </si>
  <si>
    <t>MRSA Bacteremia: Patient Days</t>
  </si>
  <si>
    <t>MRSA Bacteremia: Predicted Cases</t>
  </si>
  <si>
    <t>MRSA Bacteremia: Upper Confidence Limit</t>
  </si>
  <si>
    <t>Perioperative Hemorrhage or Hematoma Rate</t>
  </si>
  <si>
    <t>Postoperative Acute Kidney Injury Requiring Dialysis Rate</t>
  </si>
  <si>
    <t>Postoperative Respiratory Failure Rate</t>
  </si>
  <si>
    <t>Pressure sores</t>
  </si>
  <si>
    <t>Rate of complications for hip/knee replacement patients</t>
  </si>
  <si>
    <t>Serious blood clots after surgery</t>
  </si>
  <si>
    <t>Serious complications</t>
  </si>
  <si>
    <t>SSI - Abdominal Hysterectomy</t>
  </si>
  <si>
    <t>SSI - Abdominal Hysterectomy: Lower Confidence Limit</t>
  </si>
  <si>
    <t>SSI - Abdominal Hysterectomy: Number of Procedures</t>
  </si>
  <si>
    <t>SSI - Abdominal Hysterectomy: Observed Cases</t>
  </si>
  <si>
    <t>SSI - Abdominal Hysterectomy: Predicted Cases</t>
  </si>
  <si>
    <t>SSI - Abdominal Hysterectomy: Upper Confidence Limit</t>
  </si>
  <si>
    <t>SSI - Colon Surgery</t>
  </si>
  <si>
    <t>SSI - Colon Surgery: Lower Confidence Limit</t>
  </si>
  <si>
    <t>SSI - Colon Surgery: Number of Procedures</t>
  </si>
  <si>
    <t>SSI - Colon Surgery: Observed Cases</t>
  </si>
  <si>
    <t>SSI - Colon Surgery: Predicted Cases</t>
  </si>
  <si>
    <t>SSI - Colon Surgery: Upper Confidence Limit</t>
  </si>
  <si>
    <t>High Score</t>
  </si>
  <si>
    <t>Average Score</t>
  </si>
  <si>
    <t>Low Score</t>
  </si>
  <si>
    <t>Measures</t>
  </si>
  <si>
    <t>Facilities</t>
  </si>
  <si>
    <t>Scores</t>
  </si>
  <si>
    <t>Row Labels</t>
  </si>
  <si>
    <t>AURORA MEDICAL CENTER SUMMIT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</si>
</sst>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1" xfId="0" applyFont="1" applyFill="1" applyBorder="1"/>
    <xf numFmtId="164" fontId="0" fillId="0" borderId="0" xfId="0" applyNumberFormat="1"/>
    <xf numFmtId="0" fontId="0" fillId="3" borderId="0" xfId="0" applyFill="1" applyAlignment="1">
      <alignment horizontal="left"/>
    </xf>
  </cellXfs>
  <cellStyles count="1">
    <cellStyle name="Normal" xfId="0" builtinId="0"/>
  </cellStyles>
  <dxfs count="4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79.657668865744" backgroundQuery="1" createdVersion="6" refreshedVersion="6" minRefreshableVersion="3" recordCount="0" supportSubquery="1" supportAdvancedDrill="1" xr:uid="{AD5818A3-AE56-4D24-9DE1-8A33716AAB5B}">
  <cacheSource type="external" connectionId="2"/>
  <cacheFields count="4">
    <cacheField name="[Facility Scores].[Measure Name].[Measure Name]" caption="Measure Name" numFmtId="0" hierarchy="20" level="1">
      <sharedItems count="55">
        <s v="[Facility Scores].[Measure Name].&amp;[A wound that splits open after surgery on the abdomen or pelvis]" c="A wound that splits open after surgery on the abdomen or pelvis"/>
        <s v="[Facility Scores].[Measure Name].&amp;[Accidental cuts and tears from medical treatment]" c="Accidental cuts and tears from medical treatment"/>
        <s v="[Facility Scores].[Measure Name].&amp;[Blood stream infection after surgery]" c="Blood stream infection after surgery"/>
        <s v="[Facility Scores].[Measure Name].&amp;[Broken hip from a fall after surgery]" c="Broken hip from a fall after surgery"/>
        <s v="[Facility Scores].[Measure Name].&amp;[Catheter Associated Urinary Tract Infections (ICU + select Wards)]" c="Catheter Associated Urinary Tract Infections (ICU + select Wards)"/>
        <s v="[Facility Scores].[Measure Name].&amp;[Catheter Associated Urinary Tract Infections (ICU + select Wards): Lower Confidence Limit]" c="Catheter Associated Urinary Tract Infections (ICU + select Wards): Lower Confidence Limit"/>
        <s v="[Facility Scores].[Measure Name].&amp;[Catheter Associated Urinary Tract Infections (ICU + select Wards): Number of Urinary Catheter Days]" c="Catheter Associated Urinary Tract Infections (ICU + select Wards): Number of Urinary Catheter Days"/>
        <s v="[Facility Scores].[Measure Name].&amp;[Catheter Associated Urinary Tract Infections (ICU + select Wards): Observed Cases]" c="Catheter Associated Urinary Tract Infections (ICU + select Wards): Observed Cases"/>
        <s v="[Facility Scores].[Measure Name].&amp;[Catheter Associated Urinary Tract Infections (ICU + select Wards): Predicted Cases]" c="Catheter Associated Urinary Tract Infections (ICU + select Wards): Predicted Cases"/>
        <s v="[Facility Scores].[Measure Name].&amp;[Catheter Associated Urinary Tract Infections (ICU + select Wards): Upper Confidence Limit]" c="Catheter Associated Urinary Tract Infections (ICU + select Wards): Upper Confidence Limit"/>
        <s v="[Facility Scores].[Measure Name].&amp;[Central Line Associated Bloodstream Infection (ICU + select Wards)]" c="Central Line Associated Bloodstream Infection (ICU + select Wards)"/>
        <s v="[Facility Scores].[Measure Name].&amp;[Central Line Associated Bloodstream Infection (ICU + select Wards): Lower Confidence Limit]" c="Central Line Associated Bloodstream Infection (ICU + select Wards): Lower Confidence Limit"/>
        <s v="[Facility Scores].[Measure Name].&amp;[Central Line Associated Bloodstream Infection (ICU + select Wards): Observed Cases]" c="Central Line Associated Bloodstream Infection (ICU + select Wards): Observed Cases"/>
        <s v="[Facility Scores].[Measure Name].&amp;[Central Line Associated Bloodstream Infection (ICU + select Wards): Predicted Cases]" c="Central Line Associated Bloodstream Infection (ICU + select Wards): Predicted Cases"/>
        <s v="[Facility Scores].[Measure Name].&amp;[Central Line Associated Bloodstream Infection (ICU + select Wards): Upper Confidence Limit]" c="Central Line Associated Bloodstream Infection (ICU + select Wards): Upper Confidence Limit"/>
        <s v="[Facility Scores].[Measure Name].&amp;[Central Line Associated Bloodstream Infection: Number of Device Days]" c="Central Line Associated Bloodstream Infection: Number of Device Days"/>
        <s v="[Facility Scores].[Measure Name].&amp;[Clostridium Difficile (C.Diff)]" c="Clostridium Difficile (C.Diff)"/>
        <s v="[Facility Scores].[Measure Name].&amp;[Clostridium Difficile (C.Diff): Lower Confidence Limit]" c="Clostridium Difficile (C.Diff): Lower Confidence Limit"/>
        <s v="[Facility Scores].[Measure Name].&amp;[Clostridium Difficile (C.Diff): Observed Cases]" c="Clostridium Difficile (C.Diff): Observed Cases"/>
        <s v="[Facility Scores].[Measure Name].&amp;[Clostridium Difficile (C.Diff): Patient Days]" c="Clostridium Difficile (C.Diff): Patient Days"/>
        <s v="[Facility Scores].[Measure Name].&amp;[Clostridium Difficile (C.Diff): Predicted Cases]" c="Clostridium Difficile (C.Diff): Predicted Cases"/>
        <s v="[Facility Scores].[Measure Name].&amp;[Clostridium Difficile (C.Diff): Upper Confidence Limit]" c="Clostridium Difficile (C.Diff): Upper Confidence Limit"/>
        <s v="[Facility Scores].[Measure Name].&amp;[Collapsed lung due to medical treatment]" c="Collapsed lung due to medical treatment"/>
        <s v="[Facility Scores].[Measure Name].&amp;[Death rate for CABG surgery patients]" c="Death rate for CABG surgery patients"/>
        <s v="[Facility Scores].[Measure Name].&amp;[Death rate for COPD patients]" c="Death rate for COPD patients"/>
        <s v="[Facility Scores].[Measure Name].&amp;[Death rate for heart attack patients]" c="Death rate for heart attack patients"/>
        <s v="[Facility Scores].[Measure Name].&amp;[Death rate for heart failure patients]" c="Death rate for heart failure patients"/>
        <s v="[Facility Scores].[Measure Name].&amp;[Death rate for pneumonia patients]" c="Death rate for pneumonia patients"/>
        <s v="[Facility Scores].[Measure Name].&amp;[Death rate for stroke patients]" c="Death rate for stroke patients"/>
        <s v="[Facility Scores].[Measure Name].&amp;[Deaths among Patients with Serious Treatable Complications after Surgery]" c="Deaths among Patients with Serious Treatable Complications after Surgery"/>
        <s v="[Facility Scores].[Measure Name].&amp;[MRSA Bacteremia]" c="MRSA Bacteremia"/>
        <s v="[Facility Scores].[Measure Name].&amp;[MRSA Bacteremia: Lower Confidence Limit]" c="MRSA Bacteremia: Lower Confidence Limit"/>
        <s v="[Facility Scores].[Measure Name].&amp;[MRSA Bacteremia: Observed Cases]" c="MRSA Bacteremia: Observed Cases"/>
        <s v="[Facility Scores].[Measure Name].&amp;[MRSA Bacteremia: Patient Days]" c="MRSA Bacteremia: Patient Days"/>
        <s v="[Facility Scores].[Measure Name].&amp;[MRSA Bacteremia: Predicted Cases]" c="MRSA Bacteremia: Predicted Cases"/>
        <s v="[Facility Scores].[Measure Name].&amp;[MRSA Bacteremia: Upper Confidence Limit]" c="MRSA Bacteremia: Upper Confidence Limit"/>
        <s v="[Facility Scores].[Measure Name].&amp;[Perioperative Hemorrhage or Hematoma Rate]" c="Perioperative Hemorrhage or Hematoma Rate"/>
        <s v="[Facility Scores].[Measure Name].&amp;[Postoperative Acute Kidney Injury Requiring Dialysis Rate]" c="Postoperative Acute Kidney Injury Requiring Dialysis Rate"/>
        <s v="[Facility Scores].[Measure Name].&amp;[Postoperative Respiratory Failure Rate]" c="Postoperative Respiratory Failure Rate"/>
        <s v="[Facility Scores].[Measure Name].&amp;[Pressure sores]" c="Pressure sores"/>
        <s v="[Facility Scores].[Measure Name].&amp;[Rate of complications for hip/knee replacement patients]" c="Rate of complications for hip/knee replacement patients"/>
        <s v="[Facility Scores].[Measure Name].&amp;[Serious blood clots after surgery]" c="Serious blood clots after surgery"/>
        <s v="[Facility Scores].[Measure Name].&amp;[Serious complications]" c="Serious complications"/>
        <s v="[Facility Scores].[Measure Name].&amp;[SSI - Abdominal Hysterectomy]" c="SSI - Abdominal Hysterectomy"/>
        <s v="[Facility Scores].[Measure Name].&amp;[SSI - Abdominal Hysterectomy: Lower Confidence Limit]" c="SSI - Abdominal Hysterectomy: Lower Confidence Limit"/>
        <s v="[Facility Scores].[Measure Name].&amp;[SSI - Abdominal Hysterectomy: Number of Procedures]" c="SSI - Abdominal Hysterectomy: Number of Procedures"/>
        <s v="[Facility Scores].[Measure Name].&amp;[SSI - Abdominal Hysterectomy: Observed Cases]" c="SSI - Abdominal Hysterectomy: Observed Cases"/>
        <s v="[Facility Scores].[Measure Name].&amp;[SSI - Abdominal Hysterectomy: Predicted Cases]" c="SSI - Abdominal Hysterectomy: Predicted Cases"/>
        <s v="[Facility Scores].[Measure Name].&amp;[SSI - Abdominal Hysterectomy: Upper Confidence Limit]" c="SSI - Abdominal Hysterectomy: Upper Confidence Limit"/>
        <s v="[Facility Scores].[Measure Name].&amp;[SSI - Colon Surgery]" c="SSI - Colon Surgery"/>
        <s v="[Facility Scores].[Measure Name].&amp;[SSI - Colon Surgery: Lower Confidence Limit]" c="SSI - Colon Surgery: Lower Confidence Limit"/>
        <s v="[Facility Scores].[Measure Name].&amp;[SSI - Colon Surgery: Number of Procedures]" c="SSI - Colon Surgery: Number of Procedures"/>
        <s v="[Facility Scores].[Measure Name].&amp;[SSI - Colon Surgery: Observed Cases]" c="SSI - Colon Surgery: Observed Cases"/>
        <s v="[Facility Scores].[Measure Name].&amp;[SSI - Colon Surgery: Predicted Cases]" c="SSI - Colon Surgery: Predicted Cases"/>
        <s v="[Facility Scores].[Measure Name].&amp;[SSI - Colon Surgery: Upper Confidence Limit]" c="SSI - Colon Surgery: Upper Confidence Limit"/>
      </sharedItems>
    </cacheField>
    <cacheField name="[Measures].[High Score]" caption="High Score" numFmtId="0" hierarchy="42" level="32767"/>
    <cacheField name="[Measures].[Low Score]" caption="Low Score" numFmtId="0" hierarchy="43" level="32767"/>
    <cacheField name="[Measures].[Average Score]" caption="Average Score" numFmtId="0" hierarchy="44" level="32767"/>
  </cacheFields>
  <cacheHierarchies count="46"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0" unbalanced="0"/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0" unbalanced="0"/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0" unbalanced="0"/>
    <cacheHierarchy uniqueName="[Facilities].[Facility State]" caption="Facility State" attribute="1" defaultMemberUniqueName="[Facilities].[Facility State].[All]" allUniqueName="[Facilities].[Facility State].[All]" dimensionUniqueName="[Facilities]" displayFolder="" count="0" unbalanced="0"/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>
      <fieldsUsage count="2">
        <fieldUsage x="-1"/>
        <fieldUsage x="0"/>
      </fieldsUsage>
    </cacheHierarchy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0" unbalanced="0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2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Key]" caption="DateKey" attribute="1" time="1" defaultMemberUniqueName="[Date].[DateKey].[All]" allUniqueName="[Date].[Date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ID]" caption="FacilityID" attribute="1" defaultMemberUniqueName="[Facilities].[FacilityID].[All]" allUniqueName="[Facilities].[FacilityID].[All]" dimensionUniqueName="[Facilities]" displayFolder="" count="0" unbalanced="0" hidden="1"/>
    <cacheHierarchy uniqueName="[Facilities].[FacilityKey]" caption="FacilityKey" attribute="1" defaultMemberUniqueName="[Facilities].[FacilityKey].[All]" allUniqueName="[Facilities].[FacilityKey].[All]" dimensionUniqueName="[Facilities]" displayFolder="" count="0" unbalanced="0" hidden="1"/>
    <cacheHierarchy uniqueName="[Facility Score Measures].[col1]" caption="col1" attribute="1" defaultMemberUniqueName="[Facility Score Measures].[col1].[All]" allUniqueName="[Facility Score Measures].[col1].[All]" dimensionUniqueName="[Facility Score Measures]" displayFolder="" count="0" unbalanced="0" hidden="1"/>
    <cacheHierarchy uniqueName="[Facility Scores].[EndDateKey]" caption="EndDateKey" attribute="1" defaultMemberUniqueName="[Facility Scores].[EndDateKey].[All]" allUniqueName="[Facility Scores].[EndDateKey].[All]" dimensionUniqueName="[Facility Scores]" displayFolder="" count="0" unbalanced="0" hidden="1"/>
    <cacheHierarchy uniqueName="[Facility Scores].[FacilityID]" caption="FacilityID" attribute="1" defaultMemberUniqueName="[Facility Scores].[FacilityID].[All]" allUniqueName="[Facility Scores].[FacilityID].[All]" dimensionUniqueName="[Facility Scores]" displayFolder="" count="0" unbalanced="0" hidden="1"/>
    <cacheHierarchy uniqueName="[Facility Scores].[FacilityKey]" caption="FacilityKey" attribute="1" defaultMemberUniqueName="[Facility Scores].[FacilityKey].[All]" allUniqueName="[Facility Scores].[FacilityKey].[All]" dimensionUniqueName="[Facility Scores]" displayFolder="" count="0" unbalanced="0" hidden="1"/>
    <cacheHierarchy uniqueName="[Facility Scores].[FacilityMeasureID]" caption="FacilityMeasureID" attribute="1" defaultMemberUniqueName="[Facility Scores].[FacilityMeasureID].[All]" allUniqueName="[Facility Scores].[FacilityMeasureID].[All]" dimensionUniqueName="[Facility Scores]" displayFolder="" count="0" unbalanced="0" hidden="1"/>
    <cacheHierarchy uniqueName="[Facility Scores].[MeasureID]" caption="MeasureID" attribute="1" defaultMemberUniqueName="[Facility Scores].[MeasureID].[All]" allUniqueName="[Facility Scores].[MeasureID].[All]" dimensionUniqueName="[Facility Scores]" displayFolder="" count="0" unbalanced="0" hidden="1"/>
    <cacheHierarchy uniqueName="[Facility Scores].[MeasureKey]" caption="MeasureKey" attribute="1" defaultMemberUniqueName="[Facility Scores].[MeasureKey].[All]" allUniqueName="[Facility Scores].[MeasureKey].[All]" dimensionUniqueName="[Facility Scores]" displayFolder="" count="0" unbalanced="0" hidden="1"/>
    <cacheHierarchy uniqueName="[Facility Scores].[StartDateKey]" caption="StartDateKey" attribute="1" defaultMemberUniqueName="[Facility Scores].[StartDateKey].[All]" allUniqueName="[Facility Scores].[StartDateKey].[All]" dimensionUniqueName="[Facility Scores]" displayFolder="" count="0" unbalanced="0" hidden="1"/>
    <cacheHierarchy uniqueName="[Measures].[High Score]" caption="High Score" measure="1" displayFolder="" measureGroup="Facility Score Measures" count="0" oneField="1">
      <fieldsUsage count="1">
        <fieldUsage x="1"/>
      </fieldsUsage>
    </cacheHierarchy>
    <cacheHierarchy uniqueName="[Measures].[Low Score]" caption="Low Score" measure="1" displayFolder="" measureGroup="Facility Score Measures" count="0" oneField="1">
      <fieldsUsage count="1">
        <fieldUsage x="2"/>
      </fieldsUsage>
    </cacheHierarchy>
    <cacheHierarchy uniqueName="[Measures].[Average Score]" caption="Average Score" measure="1" displayFolder="" measureGroup="Facility Score Measures" count="0" oneField="1">
      <fieldsUsage count="1">
        <fieldUsage x="3"/>
      </fieldsUsage>
    </cacheHierarchy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 Measures" caption="Facility Score Measures"/>
    <measureGroup name="Facility Scores" caption="Facility Scores"/>
  </measureGroups>
  <maps count="3">
    <map measureGroup="0" dimension="0"/>
    <map measureGroup="1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0.425028356483" backgroundQuery="1" createdVersion="6" refreshedVersion="6" minRefreshableVersion="3" recordCount="0" supportSubquery="1" supportAdvancedDrill="1" xr:uid="{829C6D4D-F381-40C4-9306-3FF0CBE12176}">
  <cacheSource type="external" connectionId="2"/>
  <cacheFields count="1">
    <cacheField name="[Facility Scores].[Measure Name].[Measure Name]" caption="Measure Name" numFmtId="0" hierarchy="20" level="1">
      <sharedItems count="55">
        <s v="[Facility Scores].[Measure Name].&amp;[A wound that splits open after surgery on the abdomen or pelvis]" c="A wound that splits open after surgery on the abdomen or pelvis"/>
        <s v="[Facility Scores].[Measure Name].&amp;[Accidental cuts and tears from medical treatment]" c="Accidental cuts and tears from medical treatment"/>
        <s v="[Facility Scores].[Measure Name].&amp;[Blood stream infection after surgery]" c="Blood stream infection after surgery"/>
        <s v="[Facility Scores].[Measure Name].&amp;[Broken hip from a fall after surgery]" c="Broken hip from a fall after surgery"/>
        <s v="[Facility Scores].[Measure Name].&amp;[Catheter Associated Urinary Tract Infections (ICU + select Wards)]" c="Catheter Associated Urinary Tract Infections (ICU + select Wards)"/>
        <s v="[Facility Scores].[Measure Name].&amp;[Catheter Associated Urinary Tract Infections (ICU + select Wards): Lower Confidence Limit]" c="Catheter Associated Urinary Tract Infections (ICU + select Wards): Lower Confidence Limit"/>
        <s v="[Facility Scores].[Measure Name].&amp;[Catheter Associated Urinary Tract Infections (ICU + select Wards): Number of Urinary Catheter Days]" c="Catheter Associated Urinary Tract Infections (ICU + select Wards): Number of Urinary Catheter Days"/>
        <s v="[Facility Scores].[Measure Name].&amp;[Catheter Associated Urinary Tract Infections (ICU + select Wards): Observed Cases]" c="Catheter Associated Urinary Tract Infections (ICU + select Wards): Observed Cases"/>
        <s v="[Facility Scores].[Measure Name].&amp;[Catheter Associated Urinary Tract Infections (ICU + select Wards): Predicted Cases]" c="Catheter Associated Urinary Tract Infections (ICU + select Wards): Predicted Cases"/>
        <s v="[Facility Scores].[Measure Name].&amp;[Catheter Associated Urinary Tract Infections (ICU + select Wards): Upper Confidence Limit]" c="Catheter Associated Urinary Tract Infections (ICU + select Wards): Upper Confidence Limit"/>
        <s v="[Facility Scores].[Measure Name].&amp;[Central Line Associated Bloodstream Infection (ICU + select Wards)]" c="Central Line Associated Bloodstream Infection (ICU + select Wards)"/>
        <s v="[Facility Scores].[Measure Name].&amp;[Central Line Associated Bloodstream Infection (ICU + select Wards): Lower Confidence Limit]" c="Central Line Associated Bloodstream Infection (ICU + select Wards): Lower Confidence Limit"/>
        <s v="[Facility Scores].[Measure Name].&amp;[Central Line Associated Bloodstream Infection (ICU + select Wards): Observed Cases]" c="Central Line Associated Bloodstream Infection (ICU + select Wards): Observed Cases"/>
        <s v="[Facility Scores].[Measure Name].&amp;[Central Line Associated Bloodstream Infection (ICU + select Wards): Predicted Cases]" c="Central Line Associated Bloodstream Infection (ICU + select Wards): Predicted Cases"/>
        <s v="[Facility Scores].[Measure Name].&amp;[Central Line Associated Bloodstream Infection (ICU + select Wards): Upper Confidence Limit]" c="Central Line Associated Bloodstream Infection (ICU + select Wards): Upper Confidence Limit"/>
        <s v="[Facility Scores].[Measure Name].&amp;[Central Line Associated Bloodstream Infection: Number of Device Days]" c="Central Line Associated Bloodstream Infection: Number of Device Days"/>
        <s v="[Facility Scores].[Measure Name].&amp;[Clostridium Difficile (C.Diff)]" c="Clostridium Difficile (C.Diff)"/>
        <s v="[Facility Scores].[Measure Name].&amp;[Clostridium Difficile (C.Diff): Lower Confidence Limit]" c="Clostridium Difficile (C.Diff): Lower Confidence Limit"/>
        <s v="[Facility Scores].[Measure Name].&amp;[Clostridium Difficile (C.Diff): Observed Cases]" c="Clostridium Difficile (C.Diff): Observed Cases"/>
        <s v="[Facility Scores].[Measure Name].&amp;[Clostridium Difficile (C.Diff): Patient Days]" c="Clostridium Difficile (C.Diff): Patient Days"/>
        <s v="[Facility Scores].[Measure Name].&amp;[Clostridium Difficile (C.Diff): Predicted Cases]" c="Clostridium Difficile (C.Diff): Predicted Cases"/>
        <s v="[Facility Scores].[Measure Name].&amp;[Clostridium Difficile (C.Diff): Upper Confidence Limit]" c="Clostridium Difficile (C.Diff): Upper Confidence Limit"/>
        <s v="[Facility Scores].[Measure Name].&amp;[Collapsed lung due to medical treatment]" c="Collapsed lung due to medical treatment"/>
        <s v="[Facility Scores].[Measure Name].&amp;[Death rate for CABG surgery patients]" c="Death rate for CABG surgery patients"/>
        <s v="[Facility Scores].[Measure Name].&amp;[Death rate for COPD patients]" c="Death rate for COPD patients"/>
        <s v="[Facility Scores].[Measure Name].&amp;[Death rate for heart attack patients]" c="Death rate for heart attack patients"/>
        <s v="[Facility Scores].[Measure Name].&amp;[Death rate for heart failure patients]" c="Death rate for heart failure patients"/>
        <s v="[Facility Scores].[Measure Name].&amp;[Death rate for pneumonia patients]" c="Death rate for pneumonia patients"/>
        <s v="[Facility Scores].[Measure Name].&amp;[Death rate for stroke patients]" c="Death rate for stroke patients"/>
        <s v="[Facility Scores].[Measure Name].&amp;[Deaths among Patients with Serious Treatable Complications after Surgery]" c="Deaths among Patients with Serious Treatable Complications after Surgery"/>
        <s v="[Facility Scores].[Measure Name].&amp;[MRSA Bacteremia]" c="MRSA Bacteremia"/>
        <s v="[Facility Scores].[Measure Name].&amp;[MRSA Bacteremia: Lower Confidence Limit]" c="MRSA Bacteremia: Lower Confidence Limit"/>
        <s v="[Facility Scores].[Measure Name].&amp;[MRSA Bacteremia: Observed Cases]" c="MRSA Bacteremia: Observed Cases"/>
        <s v="[Facility Scores].[Measure Name].&amp;[MRSA Bacteremia: Patient Days]" c="MRSA Bacteremia: Patient Days"/>
        <s v="[Facility Scores].[Measure Name].&amp;[MRSA Bacteremia: Predicted Cases]" c="MRSA Bacteremia: Predicted Cases"/>
        <s v="[Facility Scores].[Measure Name].&amp;[MRSA Bacteremia: Upper Confidence Limit]" c="MRSA Bacteremia: Upper Confidence Limit"/>
        <s v="[Facility Scores].[Measure Name].&amp;[Perioperative Hemorrhage or Hematoma Rate]" c="Perioperative Hemorrhage or Hematoma Rate"/>
        <s v="[Facility Scores].[Measure Name].&amp;[Postoperative Acute Kidney Injury Requiring Dialysis Rate]" c="Postoperative Acute Kidney Injury Requiring Dialysis Rate"/>
        <s v="[Facility Scores].[Measure Name].&amp;[Postoperative Respiratory Failure Rate]" c="Postoperative Respiratory Failure Rate"/>
        <s v="[Facility Scores].[Measure Name].&amp;[Pressure sores]" c="Pressure sores"/>
        <s v="[Facility Scores].[Measure Name].&amp;[Rate of complications for hip/knee replacement patients]" c="Rate of complications for hip/knee replacement patients"/>
        <s v="[Facility Scores].[Measure Name].&amp;[Serious blood clots after surgery]" c="Serious blood clots after surgery"/>
        <s v="[Facility Scores].[Measure Name].&amp;[Serious complications]" c="Serious complications"/>
        <s v="[Facility Scores].[Measure Name].&amp;[SSI - Abdominal Hysterectomy]" c="SSI - Abdominal Hysterectomy"/>
        <s v="[Facility Scores].[Measure Name].&amp;[SSI - Abdominal Hysterectomy: Lower Confidence Limit]" c="SSI - Abdominal Hysterectomy: Lower Confidence Limit"/>
        <s v="[Facility Scores].[Measure Name].&amp;[SSI - Abdominal Hysterectomy: Number of Procedures]" c="SSI - Abdominal Hysterectomy: Number of Procedures"/>
        <s v="[Facility Scores].[Measure Name].&amp;[SSI - Abdominal Hysterectomy: Observed Cases]" c="SSI - Abdominal Hysterectomy: Observed Cases"/>
        <s v="[Facility Scores].[Measure Name].&amp;[SSI - Abdominal Hysterectomy: Predicted Cases]" c="SSI - Abdominal Hysterectomy: Predicted Cases"/>
        <s v="[Facility Scores].[Measure Name].&amp;[SSI - Abdominal Hysterectomy: Upper Confidence Limit]" c="SSI - Abdominal Hysterectomy: Upper Confidence Limit"/>
        <s v="[Facility Scores].[Measure Name].&amp;[SSI - Colon Surgery]" c="SSI - Colon Surgery"/>
        <s v="[Facility Scores].[Measure Name].&amp;[SSI - Colon Surgery: Lower Confidence Limit]" c="SSI - Colon Surgery: Lower Confidence Limit"/>
        <s v="[Facility Scores].[Measure Name].&amp;[SSI - Colon Surgery: Number of Procedures]" c="SSI - Colon Surgery: Number of Procedures"/>
        <s v="[Facility Scores].[Measure Name].&amp;[SSI - Colon Surgery: Observed Cases]" c="SSI - Colon Surgery: Observed Cases"/>
        <s v="[Facility Scores].[Measure Name].&amp;[SSI - Colon Surgery: Predicted Cases]" c="SSI - Colon Surgery: Predicted Cases"/>
        <s v="[Facility Scores].[Measure Name].&amp;[SSI - Colon Surgery: Upper Confidence Limit]" c="SSI - Colon Surgery: Upper Confidence Limit"/>
      </sharedItems>
    </cacheField>
  </cacheFields>
  <cacheHierarchies count="46"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0" unbalanced="0"/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0" unbalanced="0"/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0" unbalanced="0"/>
    <cacheHierarchy uniqueName="[Facilities].[Facility State]" caption="Facility State" attribute="1" defaultMemberUniqueName="[Facilities].[Facility State].[All]" allUniqueName="[Facilities].[Facility State].[All]" dimensionUniqueName="[Facilities]" displayFolder="" count="0" unbalanced="0"/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>
      <fieldsUsage count="2">
        <fieldUsage x="-1"/>
        <fieldUsage x="0"/>
      </fieldsUsage>
    </cacheHierarchy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2" unbalanced="0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2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Key]" caption="DateKey" attribute="1" time="1" defaultMemberUniqueName="[Date].[DateKey].[All]" allUniqueName="[Date].[Date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ID]" caption="FacilityID" attribute="1" defaultMemberUniqueName="[Facilities].[FacilityID].[All]" allUniqueName="[Facilities].[FacilityID].[All]" dimensionUniqueName="[Facilities]" displayFolder="" count="0" unbalanced="0" hidden="1"/>
    <cacheHierarchy uniqueName="[Facilities].[FacilityKey]" caption="FacilityKey" attribute="1" defaultMemberUniqueName="[Facilities].[FacilityKey].[All]" allUniqueName="[Facilities].[FacilityKey].[All]" dimensionUniqueName="[Facilities]" displayFolder="" count="0" unbalanced="0" hidden="1"/>
    <cacheHierarchy uniqueName="[Facility Score Measures].[col1]" caption="col1" attribute="1" defaultMemberUniqueName="[Facility Score Measures].[col1].[All]" allUniqueName="[Facility Score Measures].[col1].[All]" dimensionUniqueName="[Facility Score Measures]" displayFolder="" count="0" unbalanced="0" hidden="1"/>
    <cacheHierarchy uniqueName="[Facility Scores].[EndDateKey]" caption="EndDateKey" attribute="1" defaultMemberUniqueName="[Facility Scores].[EndDateKey].[All]" allUniqueName="[Facility Scores].[EndDateKey].[All]" dimensionUniqueName="[Facility Scores]" displayFolder="" count="0" unbalanced="0" hidden="1"/>
    <cacheHierarchy uniqueName="[Facility Scores].[FacilityID]" caption="FacilityID" attribute="1" defaultMemberUniqueName="[Facility Scores].[FacilityID].[All]" allUniqueName="[Facility Scores].[FacilityID].[All]" dimensionUniqueName="[Facility Scores]" displayFolder="" count="0" unbalanced="0" hidden="1"/>
    <cacheHierarchy uniqueName="[Facility Scores].[FacilityKey]" caption="FacilityKey" attribute="1" defaultMemberUniqueName="[Facility Scores].[FacilityKey].[All]" allUniqueName="[Facility Scores].[FacilityKey].[All]" dimensionUniqueName="[Facility Scores]" displayFolder="" count="0" unbalanced="0" hidden="1"/>
    <cacheHierarchy uniqueName="[Facility Scores].[FacilityMeasureID]" caption="FacilityMeasureID" attribute="1" defaultMemberUniqueName="[Facility Scores].[FacilityMeasureID].[All]" allUniqueName="[Facility Scores].[FacilityMeasureID].[All]" dimensionUniqueName="[Facility Scores]" displayFolder="" count="0" unbalanced="0" hidden="1"/>
    <cacheHierarchy uniqueName="[Facility Scores].[MeasureID]" caption="MeasureID" attribute="1" defaultMemberUniqueName="[Facility Scores].[MeasureID].[All]" allUniqueName="[Facility Scores].[MeasureID].[All]" dimensionUniqueName="[Facility Scores]" displayFolder="" count="0" unbalanced="0" hidden="1"/>
    <cacheHierarchy uniqueName="[Facility Scores].[MeasureKey]" caption="MeasureKey" attribute="1" defaultMemberUniqueName="[Facility Scores].[MeasureKey].[All]" allUniqueName="[Facility Scores].[MeasureKey].[All]" dimensionUniqueName="[Facility Scores]" displayFolder="" count="0" unbalanced="0" hidden="1"/>
    <cacheHierarchy uniqueName="[Facility Scores].[StartDateKey]" caption="StartDateKey" attribute="1" defaultMemberUniqueName="[Facility Scores].[StartDateKey].[All]" allUniqueName="[Facility Scores].[StartDateKey].[All]" dimensionUniqueName="[Facility Scores]" displayFolder="" count="0" unbalanced="0" hidden="1"/>
    <cacheHierarchy uniqueName="[Measures].[High Score]" caption="High Score" measure="1" displayFolder="" measureGroup="Facility Score Measures" count="0"/>
    <cacheHierarchy uniqueName="[Measures].[Low Score]" caption="Low Score" measure="1" displayFolder="" measureGroup="Facility Score Measures" count="0"/>
    <cacheHierarchy uniqueName="[Measures].[Average Score]" caption="Average Score" measure="1" displayFolder="" measureGroup="Facility Score Measures" count="0"/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 Measures" caption="Facility Score Measures"/>
    <measureGroup name="Facility Scores" caption="Facility Scores"/>
  </measureGroups>
  <maps count="3">
    <map measureGroup="0" dimension="0"/>
    <map measureGroup="1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2.396920254629" backgroundQuery="1" createdVersion="6" refreshedVersion="6" minRefreshableVersion="3" recordCount="0" supportSubquery="1" supportAdvancedDrill="1" xr:uid="{F956D3B9-830D-40C0-B4E9-BD4EA5BA2801}">
  <cacheSource type="external" connectionId="2"/>
  <cacheFields count="2">
    <cacheField name="[Facilities].[Facility Name].[Facility Name]" caption="Facility Name" numFmtId="0" hierarchy="14" level="1">
      <sharedItems count="16">
        <s v="[Facilities].[Facility Name].&amp;[ASCENSION COLUMBIA ST MARY'S HOSPITAL MILWAUKEE]" c="ASCENSION COLUMBIA ST MARY'S HOSPITAL MILWAUKEE"/>
        <s v="[Facilities].[Facility Name].&amp;[ASCENSION SE WISCONSIN HOSPITAL - ST JOSEPH CAMPUS]" c="ASCENSION SE WISCONSIN HOSPITAL - ST JOSEPH CAMPUS"/>
        <s v="[Facilities].[Facility Name].&amp;[ASCENSION ST FRANCIS HOSPITAL]" c="ASCENSION ST FRANCIS HOSPITAL"/>
        <s v="[Facilities].[Facility Name].&amp;[AURORA MEDICAL CENTER SUMMIT]" c="AURORA MEDICAL CENTER SUMMIT"/>
        <s v="[Facilities].[Facility Name].&amp;[AURORA MEDICAL CTR WASHINGTON COUNTY]" c="AURORA MEDICAL CTR WASHINGTON COUNTY"/>
        <s v="[Facilities].[Facility Name].&amp;[AURORA ST LUKES MEDICAL CENTER]" c="AURORA ST LUKES MEDICAL CENTER"/>
        <s v="[Facilities].[Facility Name].&amp;[AURORA WEST ALLIS MEDICAL CENTER]" c="AURORA WEST ALLIS MEDICAL CENTER"/>
        <s v="[Facilities].[Facility Name].&amp;[CHILDRENS HOSPITAL OF WISCONSIN]" c="CHILDRENS HOSPITAL OF WISCONSIN"/>
        <s v="[Facilities].[Facility Name].&amp;[COMMUNITY MEMORIAL HOSPITAL]" c="COMMUNITY MEMORIAL HOSPITAL"/>
        <s v="[Facilities].[Facility Name].&amp;[FROEDTERT MEMORIAL LUTHERAN HOSPITAL]" c="FROEDTERT MEMORIAL LUTHERAN HOSPITAL"/>
        <s v="[Facilities].[Facility Name].&amp;[MIDWEST ORTHOPEDIC SPECIALTY HOSPITAL]" c="MIDWEST ORTHOPEDIC SPECIALTY HOSPITAL"/>
        <s v="[Facilities].[Facility Name].&amp;[MILWAUKEE VA MEDICAL CENTER]" c="MILWAUKEE VA MEDICAL CENTER"/>
        <s v="[Facilities].[Facility Name].&amp;[OCONOMOWOC MEMORIAL HOSPITAL]" c="OCONOMOWOC MEMORIAL HOSPITAL"/>
        <s v="[Facilities].[Facility Name].&amp;[ORTHOPAEDIC HOSPITAL OF WISCONSIN]" c="ORTHOPAEDIC HOSPITAL OF WISCONSIN"/>
        <s v="[Facilities].[Facility Name].&amp;[ST JOSEPHS COMMUNITY HOSPITAL OF WEST BEND]" c="ST JOSEPHS COMMUNITY HOSPITAL OF WEST BEND"/>
        <s v="[Facilities].[Facility Name].&amp;[WAUKESHA MEMORIAL HOSPITAL]" c="WAUKESHA MEMORIAL HOSPITAL"/>
      </sharedItems>
    </cacheField>
    <cacheField name="[Facility Scores].[Measure Name].[Measure Name]" caption="Measure Name" numFmtId="0" hierarchy="20" level="1">
      <sharedItems count="55">
        <s v="[Facility Scores].[Measure Name].&amp;[A wound that splits open after surgery on the abdomen or pelvis]" c="A wound that splits open after surgery on the abdomen or pelvis"/>
        <s v="[Facility Scores].[Measure Name].&amp;[Accidental cuts and tears from medical treatment]" c="Accidental cuts and tears from medical treatment"/>
        <s v="[Facility Scores].[Measure Name].&amp;[Blood stream infection after surgery]" c="Blood stream infection after surgery"/>
        <s v="[Facility Scores].[Measure Name].&amp;[Broken hip from a fall after surgery]" c="Broken hip from a fall after surgery"/>
        <s v="[Facility Scores].[Measure Name].&amp;[Catheter Associated Urinary Tract Infections (ICU + select Wards)]" c="Catheter Associated Urinary Tract Infections (ICU + select Wards)"/>
        <s v="[Facility Scores].[Measure Name].&amp;[Catheter Associated Urinary Tract Infections (ICU + select Wards): Lower Confidence Limit]" c="Catheter Associated Urinary Tract Infections (ICU + select Wards): Lower Confidence Limit"/>
        <s v="[Facility Scores].[Measure Name].&amp;[Catheter Associated Urinary Tract Infections (ICU + select Wards): Number of Urinary Catheter Days]" c="Catheter Associated Urinary Tract Infections (ICU + select Wards): Number of Urinary Catheter Days"/>
        <s v="[Facility Scores].[Measure Name].&amp;[Catheter Associated Urinary Tract Infections (ICU + select Wards): Observed Cases]" c="Catheter Associated Urinary Tract Infections (ICU + select Wards): Observed Cases"/>
        <s v="[Facility Scores].[Measure Name].&amp;[Catheter Associated Urinary Tract Infections (ICU + select Wards): Predicted Cases]" c="Catheter Associated Urinary Tract Infections (ICU + select Wards): Predicted Cases"/>
        <s v="[Facility Scores].[Measure Name].&amp;[Catheter Associated Urinary Tract Infections (ICU + select Wards): Upper Confidence Limit]" c="Catheter Associated Urinary Tract Infections (ICU + select Wards): Upper Confidence Limit"/>
        <s v="[Facility Scores].[Measure Name].&amp;[Central Line Associated Bloodstream Infection (ICU + select Wards)]" c="Central Line Associated Bloodstream Infection (ICU + select Wards)"/>
        <s v="[Facility Scores].[Measure Name].&amp;[Central Line Associated Bloodstream Infection (ICU + select Wards): Lower Confidence Limit]" c="Central Line Associated Bloodstream Infection (ICU + select Wards): Lower Confidence Limit"/>
        <s v="[Facility Scores].[Measure Name].&amp;[Central Line Associated Bloodstream Infection (ICU + select Wards): Observed Cases]" c="Central Line Associated Bloodstream Infection (ICU + select Wards): Observed Cases"/>
        <s v="[Facility Scores].[Measure Name].&amp;[Central Line Associated Bloodstream Infection (ICU + select Wards): Predicted Cases]" c="Central Line Associated Bloodstream Infection (ICU + select Wards): Predicted Cases"/>
        <s v="[Facility Scores].[Measure Name].&amp;[Central Line Associated Bloodstream Infection (ICU + select Wards): Upper Confidence Limit]" c="Central Line Associated Bloodstream Infection (ICU + select Wards): Upper Confidence Limit"/>
        <s v="[Facility Scores].[Measure Name].&amp;[Central Line Associated Bloodstream Infection: Number of Device Days]" c="Central Line Associated Bloodstream Infection: Number of Device Days"/>
        <s v="[Facility Scores].[Measure Name].&amp;[Clostridium Difficile (C.Diff)]" c="Clostridium Difficile (C.Diff)"/>
        <s v="[Facility Scores].[Measure Name].&amp;[Clostridium Difficile (C.Diff): Lower Confidence Limit]" c="Clostridium Difficile (C.Diff): Lower Confidence Limit"/>
        <s v="[Facility Scores].[Measure Name].&amp;[Clostridium Difficile (C.Diff): Observed Cases]" c="Clostridium Difficile (C.Diff): Observed Cases"/>
        <s v="[Facility Scores].[Measure Name].&amp;[Clostridium Difficile (C.Diff): Patient Days]" c="Clostridium Difficile (C.Diff): Patient Days"/>
        <s v="[Facility Scores].[Measure Name].&amp;[Clostridium Difficile (C.Diff): Predicted Cases]" c="Clostridium Difficile (C.Diff): Predicted Cases"/>
        <s v="[Facility Scores].[Measure Name].&amp;[Clostridium Difficile (C.Diff): Upper Confidence Limit]" c="Clostridium Difficile (C.Diff): Upper Confidence Limit"/>
        <s v="[Facility Scores].[Measure Name].&amp;[Collapsed lung due to medical treatment]" c="Collapsed lung due to medical treatment"/>
        <s v="[Facility Scores].[Measure Name].&amp;[Death rate for CABG surgery patients]" c="Death rate for CABG surgery patients"/>
        <s v="[Facility Scores].[Measure Name].&amp;[Death rate for COPD patients]" c="Death rate for COPD patients"/>
        <s v="[Facility Scores].[Measure Name].&amp;[Death rate for heart attack patients]" c="Death rate for heart attack patients"/>
        <s v="[Facility Scores].[Measure Name].&amp;[Death rate for heart failure patients]" c="Death rate for heart failure patients"/>
        <s v="[Facility Scores].[Measure Name].&amp;[Death rate for pneumonia patients]" c="Death rate for pneumonia patients"/>
        <s v="[Facility Scores].[Measure Name].&amp;[Death rate for stroke patients]" c="Death rate for stroke patients"/>
        <s v="[Facility Scores].[Measure Name].&amp;[Deaths among Patients with Serious Treatable Complications after Surgery]" c="Deaths among Patients with Serious Treatable Complications after Surgery"/>
        <s v="[Facility Scores].[Measure Name].&amp;[MRSA Bacteremia]" c="MRSA Bacteremia"/>
        <s v="[Facility Scores].[Measure Name].&amp;[MRSA Bacteremia: Lower Confidence Limit]" c="MRSA Bacteremia: Lower Confidence Limit"/>
        <s v="[Facility Scores].[Measure Name].&amp;[MRSA Bacteremia: Observed Cases]" c="MRSA Bacteremia: Observed Cases"/>
        <s v="[Facility Scores].[Measure Name].&amp;[MRSA Bacteremia: Patient Days]" c="MRSA Bacteremia: Patient Days"/>
        <s v="[Facility Scores].[Measure Name].&amp;[MRSA Bacteremia: Predicted Cases]" c="MRSA Bacteremia: Predicted Cases"/>
        <s v="[Facility Scores].[Measure Name].&amp;[MRSA Bacteremia: Upper Confidence Limit]" c="MRSA Bacteremia: Upper Confidence Limit"/>
        <s v="[Facility Scores].[Measure Name].&amp;[Perioperative Hemorrhage or Hematoma Rate]" c="Perioperative Hemorrhage or Hematoma Rate"/>
        <s v="[Facility Scores].[Measure Name].&amp;[Postoperative Acute Kidney Injury Requiring Dialysis Rate]" c="Postoperative Acute Kidney Injury Requiring Dialysis Rate"/>
        <s v="[Facility Scores].[Measure Name].&amp;[Postoperative Respiratory Failure Rate]" c="Postoperative Respiratory Failure Rate"/>
        <s v="[Facility Scores].[Measure Name].&amp;[Pressure sores]" c="Pressure sores"/>
        <s v="[Facility Scores].[Measure Name].&amp;[Rate of complications for hip/knee replacement patients]" c="Rate of complications for hip/knee replacement patients"/>
        <s v="[Facility Scores].[Measure Name].&amp;[Serious blood clots after surgery]" c="Serious blood clots after surgery"/>
        <s v="[Facility Scores].[Measure Name].&amp;[Serious complications]" c="Serious complications"/>
        <s v="[Facility Scores].[Measure Name].&amp;[SSI - Abdominal Hysterectomy]" c="SSI - Abdominal Hysterectomy"/>
        <s v="[Facility Scores].[Measure Name].&amp;[SSI - Abdominal Hysterectomy: Lower Confidence Limit]" c="SSI - Abdominal Hysterectomy: Lower Confidence Limit"/>
        <s v="[Facility Scores].[Measure Name].&amp;[SSI - Abdominal Hysterectomy: Number of Procedures]" c="SSI - Abdominal Hysterectomy: Number of Procedures"/>
        <s v="[Facility Scores].[Measure Name].&amp;[SSI - Abdominal Hysterectomy: Observed Cases]" c="SSI - Abdominal Hysterectomy: Observed Cases"/>
        <s v="[Facility Scores].[Measure Name].&amp;[SSI - Abdominal Hysterectomy: Predicted Cases]" c="SSI - Abdominal Hysterectomy: Predicted Cases"/>
        <s v="[Facility Scores].[Measure Name].&amp;[SSI - Abdominal Hysterectomy: Upper Confidence Limit]" c="SSI - Abdominal Hysterectomy: Upper Confidence Limit"/>
        <s v="[Facility Scores].[Measure Name].&amp;[SSI - Colon Surgery]" c="SSI - Colon Surgery"/>
        <s v="[Facility Scores].[Measure Name].&amp;[SSI - Colon Surgery: Lower Confidence Limit]" c="SSI - Colon Surgery: Lower Confidence Limit"/>
        <s v="[Facility Scores].[Measure Name].&amp;[SSI - Colon Surgery: Number of Procedures]" c="SSI - Colon Surgery: Number of Procedures"/>
        <s v="[Facility Scores].[Measure Name].&amp;[SSI - Colon Surgery: Observed Cases]" c="SSI - Colon Surgery: Observed Cases"/>
        <s v="[Facility Scores].[Measure Name].&amp;[SSI - Colon Surgery: Predicted Cases]" c="SSI - Colon Surgery: Predicted Cases"/>
        <s v="[Facility Scores].[Measure Name].&amp;[SSI - Colon Surgery: Upper Confidence Limit]" c="SSI - Colon Surgery: Upper Confidence Limit"/>
      </sharedItems>
    </cacheField>
  </cacheFields>
  <cacheHierarchies count="46"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0" unbalanced="0"/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2" unbalanced="0">
      <fieldsUsage count="2">
        <fieldUsage x="-1"/>
        <fieldUsage x="0"/>
      </fieldsUsage>
    </cacheHierarchy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0" unbalanced="0"/>
    <cacheHierarchy uniqueName="[Facilities].[Facility State]" caption="Facility State" attribute="1" defaultMemberUniqueName="[Facilities].[Facility State].[All]" allUniqueName="[Facilities].[Facility State].[All]" dimensionUniqueName="[Facilities]" displayFolder="" count="0" unbalanced="0"/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>
      <fieldsUsage count="2">
        <fieldUsage x="-1"/>
        <fieldUsage x="1"/>
      </fieldsUsage>
    </cacheHierarchy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0" unbalanced="0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0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/>
    <cacheHierarchy uniqueName="[Facility Scores].[Score]" caption="Score" attribute="1" defaultMemberUniqueName="[Facility Scores].[Score].[All]" allUniqueName="[Facility Scores].[Score].[All]" dimensionUniqueName="[Facility Scores]" displayFolder="" count="2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Key]" caption="DateKey" attribute="1" time="1" defaultMemberUniqueName="[Date].[DateKey].[All]" allUniqueName="[Date].[Date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ID]" caption="FacilityID" attribute="1" defaultMemberUniqueName="[Facilities].[FacilityID].[All]" allUniqueName="[Facilities].[FacilityID].[All]" dimensionUniqueName="[Facilities]" displayFolder="" count="0" unbalanced="0" hidden="1"/>
    <cacheHierarchy uniqueName="[Facilities].[FacilityKey]" caption="FacilityKey" attribute="1" defaultMemberUniqueName="[Facilities].[FacilityKey].[All]" allUniqueName="[Facilities].[FacilityKey].[All]" dimensionUniqueName="[Facilities]" displayFolder="" count="0" unbalanced="0" hidden="1"/>
    <cacheHierarchy uniqueName="[Facility Score Measures].[col1]" caption="col1" attribute="1" defaultMemberUniqueName="[Facility Score Measures].[col1].[All]" allUniqueName="[Facility Score Measures].[col1].[All]" dimensionUniqueName="[Facility Score Measures]" displayFolder="" count="0" unbalanced="0" hidden="1"/>
    <cacheHierarchy uniqueName="[Facility Scores].[EndDateKey]" caption="EndDateKey" attribute="1" defaultMemberUniqueName="[Facility Scores].[EndDateKey].[All]" allUniqueName="[Facility Scores].[EndDateKey].[All]" dimensionUniqueName="[Facility Scores]" displayFolder="" count="0" unbalanced="0" hidden="1"/>
    <cacheHierarchy uniqueName="[Facility Scores].[FacilityID]" caption="FacilityID" attribute="1" defaultMemberUniqueName="[Facility Scores].[FacilityID].[All]" allUniqueName="[Facility Scores].[FacilityID].[All]" dimensionUniqueName="[Facility Scores]" displayFolder="" count="0" unbalanced="0" hidden="1"/>
    <cacheHierarchy uniqueName="[Facility Scores].[FacilityKey]" caption="FacilityKey" attribute="1" defaultMemberUniqueName="[Facility Scores].[FacilityKey].[All]" allUniqueName="[Facility Scores].[FacilityKey].[All]" dimensionUniqueName="[Facility Scores]" displayFolder="" count="0" unbalanced="0" hidden="1"/>
    <cacheHierarchy uniqueName="[Facility Scores].[FacilityMeasureID]" caption="FacilityMeasureID" attribute="1" defaultMemberUniqueName="[Facility Scores].[FacilityMeasureID].[All]" allUniqueName="[Facility Scores].[FacilityMeasureID].[All]" dimensionUniqueName="[Facility Scores]" displayFolder="" count="0" unbalanced="0" hidden="1"/>
    <cacheHierarchy uniqueName="[Facility Scores].[MeasureID]" caption="MeasureID" attribute="1" defaultMemberUniqueName="[Facility Scores].[MeasureID].[All]" allUniqueName="[Facility Scores].[MeasureID].[All]" dimensionUniqueName="[Facility Scores]" displayFolder="" count="0" unbalanced="0" hidden="1"/>
    <cacheHierarchy uniqueName="[Facility Scores].[MeasureKey]" caption="MeasureKey" attribute="1" defaultMemberUniqueName="[Facility Scores].[MeasureKey].[All]" allUniqueName="[Facility Scores].[MeasureKey].[All]" dimensionUniqueName="[Facility Scores]" displayFolder="" count="0" unbalanced="0" hidden="1"/>
    <cacheHierarchy uniqueName="[Facility Scores].[StartDateKey]" caption="StartDateKey" attribute="1" defaultMemberUniqueName="[Facility Scores].[StartDateKey].[All]" allUniqueName="[Facility Scores].[StartDateKey].[All]" dimensionUniqueName="[Facility Scores]" displayFolder="" count="0" unbalanced="0" hidden="1"/>
    <cacheHierarchy uniqueName="[Measures].[High Score]" caption="High Score" measure="1" displayFolder="" measureGroup="Facility Score Measures" count="0"/>
    <cacheHierarchy uniqueName="[Measures].[Low Score]" caption="Low Score" measure="1" displayFolder="" measureGroup="Facility Score Measures" count="0"/>
    <cacheHierarchy uniqueName="[Measures].[Average Score]" caption="Average Score" measure="1" displayFolder="" measureGroup="Facility Score Measures" count="0"/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 Measures" caption="Facility Score Measures"/>
    <measureGroup name="Facility Scores" caption="Facility Scores"/>
  </measureGroups>
  <maps count="3">
    <map measureGroup="0" dimension="0"/>
    <map measureGroup="1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7233E4-3ED4-46AB-9A43-7527AB2EADDF}" name="PivotTable1" cacheId="5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acilities" colHeaderCaption="Measures" fieldListSortAscending="1">
  <location ref="A1:BD18" firstHeaderRow="1" firstDataRow="2" firstDataCol="1"/>
  <pivotFields count="2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Col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1"/>
  </colFields>
  <col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colItem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Scores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1" showColStripes="0" showLastColumn="1"/>
  <rowHierarchiesUsage count="1">
    <rowHierarchyUsage hierarchyUsage="14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1C525-6BF8-4555-B5B1-43B1F7133C52}" name="PivotTable1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asures" fieldListSortAscending="1">
  <location ref="A1:D57" firstHeaderRow="0" firstDataRow="1" firstDataCol="1"/>
  <pivotFields count="4"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baseField="0" baseItem="0"/>
    <dataField fld="2" baseField="0" baseItem="0"/>
    <dataField fld="3" baseField="0" baseItem="0"/>
  </dataFields>
  <formats count="4">
    <format dxfId="0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3">
      <pivotArea grandRow="1" outline="0" collapsedLevelsAreSubtotals="1" fieldPosition="0"/>
    </format>
  </format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A00916-D29C-4375-BBB1-FAF7D8CAF94D}" name="PivotTable2" cacheId="38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fieldListSortAscending="1">
  <location ref="A1:A56" firstHeaderRow="1" firstDataRow="1" firstDataCol="1"/>
  <pivotFields count="1"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rowItem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9E45-595C-4A52-94F9-D8D95C6D0416}">
  <dimension ref="A1:BD18"/>
  <sheetViews>
    <sheetView workbookViewId="0">
      <selection activeCell="A13" sqref="A13:XFD13"/>
    </sheetView>
  </sheetViews>
  <sheetFormatPr defaultRowHeight="14.25" x14ac:dyDescent="0.45"/>
  <cols>
    <col min="1" max="1" width="47.53125" bestFit="1" customWidth="1"/>
    <col min="2" max="2" width="54.3984375" bestFit="1" customWidth="1"/>
    <col min="3" max="3" width="41.53125" bestFit="1" customWidth="1"/>
    <col min="4" max="4" width="30.46484375" bestFit="1" customWidth="1"/>
    <col min="5" max="5" width="29.53125" bestFit="1" customWidth="1"/>
    <col min="6" max="6" width="53.9296875" bestFit="1" customWidth="1"/>
    <col min="7" max="7" width="74.33203125" bestFit="1" customWidth="1"/>
    <col min="8" max="8" width="82.46484375" bestFit="1" customWidth="1"/>
    <col min="9" max="9" width="68" bestFit="1" customWidth="1"/>
    <col min="10" max="10" width="67.86328125" bestFit="1" customWidth="1"/>
    <col min="11" max="11" width="74.3984375" bestFit="1" customWidth="1"/>
    <col min="12" max="12" width="55.6640625" bestFit="1" customWidth="1"/>
    <col min="13" max="13" width="76.06640625" bestFit="1" customWidth="1"/>
    <col min="14" max="14" width="69.796875" bestFit="1" customWidth="1"/>
    <col min="15" max="15" width="69.59765625" bestFit="1" customWidth="1"/>
    <col min="16" max="16" width="76.1328125" bestFit="1" customWidth="1"/>
    <col min="17" max="17" width="59" bestFit="1" customWidth="1"/>
    <col min="18" max="18" width="22.86328125" bestFit="1" customWidth="1"/>
    <col min="19" max="19" width="43.265625" bestFit="1" customWidth="1"/>
    <col min="20" max="20" width="36.9296875" bestFit="1" customWidth="1"/>
    <col min="21" max="21" width="34.19921875" bestFit="1" customWidth="1"/>
    <col min="22" max="22" width="36.796875" bestFit="1" customWidth="1"/>
    <col min="23" max="23" width="43.33203125" bestFit="1" customWidth="1"/>
    <col min="24" max="24" width="34.33203125" bestFit="1" customWidth="1"/>
    <col min="25" max="25" width="31.06640625" bestFit="1" customWidth="1"/>
    <col min="26" max="26" width="24.46484375" bestFit="1" customWidth="1"/>
    <col min="27" max="27" width="29.796875" bestFit="1" customWidth="1"/>
    <col min="28" max="28" width="30.06640625" bestFit="1" customWidth="1"/>
    <col min="29" max="29" width="29.3984375" bestFit="1" customWidth="1"/>
    <col min="30" max="30" width="25.1328125" bestFit="1" customWidth="1"/>
    <col min="31" max="31" width="62.06640625" bestFit="1" customWidth="1"/>
    <col min="32" max="32" width="15.265625" bestFit="1" customWidth="1"/>
    <col min="33" max="33" width="35.6640625" bestFit="1" customWidth="1"/>
    <col min="34" max="34" width="29.3984375" bestFit="1" customWidth="1"/>
    <col min="35" max="35" width="26.59765625" bestFit="1" customWidth="1"/>
    <col min="36" max="36" width="29.265625" bestFit="1" customWidth="1"/>
    <col min="37" max="37" width="35.73046875" bestFit="1" customWidth="1"/>
    <col min="38" max="38" width="38.53125" bestFit="1" customWidth="1"/>
    <col min="39" max="39" width="48.06640625" bestFit="1" customWidth="1"/>
    <col min="40" max="40" width="32.265625" bestFit="1" customWidth="1"/>
    <col min="41" max="41" width="12.53125" bestFit="1" customWidth="1"/>
    <col min="42" max="42" width="47.3984375" bestFit="1" customWidth="1"/>
    <col min="43" max="43" width="27.33203125" bestFit="1" customWidth="1"/>
    <col min="44" max="44" width="18.59765625" bestFit="1" customWidth="1"/>
    <col min="45" max="45" width="25.6640625" bestFit="1" customWidth="1"/>
    <col min="46" max="46" width="46.06640625" bestFit="1" customWidth="1"/>
    <col min="47" max="47" width="45.3984375" bestFit="1" customWidth="1"/>
    <col min="48" max="48" width="39.73046875" bestFit="1" customWidth="1"/>
    <col min="49" max="49" width="39.59765625" bestFit="1" customWidth="1"/>
    <col min="50" max="50" width="46.1328125" bestFit="1" customWidth="1"/>
    <col min="51" max="51" width="16.06640625" bestFit="1" customWidth="1"/>
    <col min="52" max="52" width="36.46484375" bestFit="1" customWidth="1"/>
    <col min="53" max="53" width="35.796875" bestFit="1" customWidth="1"/>
    <col min="54" max="54" width="30.19921875" bestFit="1" customWidth="1"/>
    <col min="55" max="55" width="30.06640625" bestFit="1" customWidth="1"/>
    <col min="56" max="56" width="36.53125" bestFit="1" customWidth="1"/>
    <col min="57" max="57" width="10.19921875" bestFit="1" customWidth="1"/>
    <col min="58" max="58" width="25.1328125" bestFit="1" customWidth="1"/>
    <col min="59" max="59" width="12.33203125" bestFit="1" customWidth="1"/>
    <col min="60" max="60" width="62.06640625" bestFit="1" customWidth="1"/>
    <col min="61" max="61" width="12.33203125" bestFit="1" customWidth="1"/>
    <col min="62" max="62" width="15.265625" bestFit="1" customWidth="1"/>
    <col min="63" max="63" width="12.33203125" bestFit="1" customWidth="1"/>
    <col min="64" max="64" width="35.6640625" bestFit="1" customWidth="1"/>
    <col min="65" max="65" width="12.33203125" bestFit="1" customWidth="1"/>
    <col min="66" max="66" width="29.3984375" bestFit="1" customWidth="1"/>
    <col min="67" max="67" width="12.33203125" bestFit="1" customWidth="1"/>
    <col min="68" max="68" width="26.59765625" bestFit="1" customWidth="1"/>
    <col min="69" max="69" width="12.33203125" bestFit="1" customWidth="1"/>
    <col min="70" max="70" width="29.265625" bestFit="1" customWidth="1"/>
    <col min="71" max="71" width="12.33203125" bestFit="1" customWidth="1"/>
    <col min="72" max="72" width="35.73046875" bestFit="1" customWidth="1"/>
    <col min="73" max="73" width="12.33203125" bestFit="1" customWidth="1"/>
    <col min="74" max="74" width="38.53125" bestFit="1" customWidth="1"/>
    <col min="75" max="75" width="12.33203125" bestFit="1" customWidth="1"/>
    <col min="76" max="76" width="48.06640625" bestFit="1" customWidth="1"/>
    <col min="77" max="77" width="12.33203125" bestFit="1" customWidth="1"/>
    <col min="78" max="78" width="32.265625" bestFit="1" customWidth="1"/>
    <col min="79" max="79" width="12.33203125" bestFit="1" customWidth="1"/>
    <col min="80" max="80" width="12.53125" bestFit="1" customWidth="1"/>
    <col min="81" max="81" width="12.33203125" bestFit="1" customWidth="1"/>
    <col min="82" max="82" width="47.3984375" bestFit="1" customWidth="1"/>
    <col min="83" max="83" width="12.33203125" bestFit="1" customWidth="1"/>
    <col min="84" max="84" width="27.33203125" bestFit="1" customWidth="1"/>
    <col min="85" max="85" width="12.33203125" bestFit="1" customWidth="1"/>
    <col min="86" max="86" width="18.59765625" bestFit="1" customWidth="1"/>
    <col min="87" max="87" width="12.33203125" bestFit="1" customWidth="1"/>
    <col min="88" max="88" width="25.6640625" bestFit="1" customWidth="1"/>
    <col min="89" max="89" width="12.33203125" bestFit="1" customWidth="1"/>
    <col min="90" max="90" width="46.06640625" bestFit="1" customWidth="1"/>
    <col min="91" max="91" width="12.33203125" bestFit="1" customWidth="1"/>
    <col min="92" max="92" width="45.3984375" bestFit="1" customWidth="1"/>
    <col min="93" max="93" width="12.33203125" bestFit="1" customWidth="1"/>
    <col min="94" max="94" width="39.73046875" bestFit="1" customWidth="1"/>
    <col min="95" max="95" width="12.33203125" bestFit="1" customWidth="1"/>
    <col min="96" max="96" width="39.59765625" bestFit="1" customWidth="1"/>
    <col min="97" max="97" width="12.33203125" bestFit="1" customWidth="1"/>
    <col min="98" max="98" width="46.1328125" bestFit="1" customWidth="1"/>
    <col min="99" max="99" width="12.33203125" bestFit="1" customWidth="1"/>
    <col min="100" max="100" width="16.06640625" bestFit="1" customWidth="1"/>
    <col min="101" max="101" width="12.33203125" bestFit="1" customWidth="1"/>
    <col min="102" max="102" width="36.46484375" bestFit="1" customWidth="1"/>
    <col min="103" max="103" width="12.33203125" bestFit="1" customWidth="1"/>
    <col min="104" max="104" width="35.796875" bestFit="1" customWidth="1"/>
    <col min="105" max="105" width="12.33203125" bestFit="1" customWidth="1"/>
    <col min="106" max="106" width="30.19921875" bestFit="1" customWidth="1"/>
    <col min="107" max="107" width="12.33203125" bestFit="1" customWidth="1"/>
    <col min="108" max="108" width="30.06640625" bestFit="1" customWidth="1"/>
    <col min="109" max="109" width="12.33203125" bestFit="1" customWidth="1"/>
    <col min="110" max="110" width="36.53125" bestFit="1" customWidth="1"/>
    <col min="111" max="111" width="12.33203125" bestFit="1" customWidth="1"/>
    <col min="112" max="112" width="13.9296875" bestFit="1" customWidth="1"/>
    <col min="113" max="113" width="17" bestFit="1" customWidth="1"/>
    <col min="114" max="114" width="4.265625" bestFit="1" customWidth="1"/>
    <col min="115" max="118" width="5.265625" bestFit="1" customWidth="1"/>
    <col min="119" max="119" width="4.265625" bestFit="1" customWidth="1"/>
    <col min="120" max="123" width="5.265625" bestFit="1" customWidth="1"/>
    <col min="124" max="124" width="3.265625" bestFit="1" customWidth="1"/>
    <col min="125" max="125" width="5.265625" bestFit="1" customWidth="1"/>
    <col min="126" max="127" width="4.265625" bestFit="1" customWidth="1"/>
    <col min="128" max="129" width="5.265625" bestFit="1" customWidth="1"/>
    <col min="130" max="130" width="4.265625" bestFit="1" customWidth="1"/>
    <col min="131" max="133" width="5.265625" bestFit="1" customWidth="1"/>
    <col min="134" max="135" width="4.265625" bestFit="1" customWidth="1"/>
    <col min="136" max="137" width="5.265625" bestFit="1" customWidth="1"/>
    <col min="138" max="138" width="3.265625" bestFit="1" customWidth="1"/>
    <col min="139" max="142" width="4.265625" bestFit="1" customWidth="1"/>
    <col min="143" max="144" width="5.265625" bestFit="1" customWidth="1"/>
    <col min="145" max="145" width="4.265625" bestFit="1" customWidth="1"/>
    <col min="146" max="146" width="5.265625" bestFit="1" customWidth="1"/>
    <col min="147" max="147" width="4.265625" bestFit="1" customWidth="1"/>
    <col min="148" max="150" width="5.265625" bestFit="1" customWidth="1"/>
    <col min="151" max="151" width="4.265625" bestFit="1" customWidth="1"/>
    <col min="152" max="152" width="5.265625" bestFit="1" customWidth="1"/>
    <col min="153" max="153" width="1.73046875" bestFit="1" customWidth="1"/>
    <col min="154" max="155" width="5.265625" bestFit="1" customWidth="1"/>
    <col min="156" max="157" width="4.265625" bestFit="1" customWidth="1"/>
    <col min="158" max="158" width="5.265625" bestFit="1" customWidth="1"/>
    <col min="159" max="160" width="4.265625" bestFit="1" customWidth="1"/>
    <col min="161" max="161" width="5.265625" bestFit="1" customWidth="1"/>
    <col min="162" max="162" width="4.265625" bestFit="1" customWidth="1"/>
    <col min="163" max="163" width="5.265625" bestFit="1" customWidth="1"/>
    <col min="164" max="164" width="4.265625" bestFit="1" customWidth="1"/>
    <col min="165" max="165" width="5.265625" bestFit="1" customWidth="1"/>
    <col min="166" max="167" width="4.265625" bestFit="1" customWidth="1"/>
    <col min="168" max="168" width="3.265625" bestFit="1" customWidth="1"/>
    <col min="169" max="170" width="4.265625" bestFit="1" customWidth="1"/>
    <col min="171" max="171" width="5.265625" bestFit="1" customWidth="1"/>
    <col min="172" max="174" width="4.265625" bestFit="1" customWidth="1"/>
    <col min="175" max="176" width="5.265625" bestFit="1" customWidth="1"/>
    <col min="177" max="177" width="4.265625" bestFit="1" customWidth="1"/>
    <col min="178" max="178" width="5.265625" bestFit="1" customWidth="1"/>
    <col min="179" max="179" width="4.265625" bestFit="1" customWidth="1"/>
    <col min="180" max="180" width="5.265625" bestFit="1" customWidth="1"/>
    <col min="181" max="181" width="4.265625" bestFit="1" customWidth="1"/>
    <col min="182" max="184" width="5.265625" bestFit="1" customWidth="1"/>
    <col min="185" max="185" width="4.265625" bestFit="1" customWidth="1"/>
    <col min="186" max="189" width="5.265625" bestFit="1" customWidth="1"/>
    <col min="190" max="193" width="4.265625" bestFit="1" customWidth="1"/>
    <col min="194" max="194" width="5.265625" bestFit="1" customWidth="1"/>
    <col min="195" max="195" width="4.265625" bestFit="1" customWidth="1"/>
    <col min="196" max="198" width="5.265625" bestFit="1" customWidth="1"/>
    <col min="199" max="199" width="3.265625" bestFit="1" customWidth="1"/>
    <col min="200" max="201" width="4.265625" bestFit="1" customWidth="1"/>
    <col min="202" max="202" width="3.265625" bestFit="1" customWidth="1"/>
    <col min="203" max="204" width="5.265625" bestFit="1" customWidth="1"/>
    <col min="205" max="205" width="4.265625" bestFit="1" customWidth="1"/>
    <col min="206" max="207" width="5.265625" bestFit="1" customWidth="1"/>
    <col min="208" max="208" width="3.265625" bestFit="1" customWidth="1"/>
    <col min="209" max="210" width="4.265625" bestFit="1" customWidth="1"/>
    <col min="211" max="211" width="5.265625" bestFit="1" customWidth="1"/>
    <col min="212" max="212" width="4.265625" bestFit="1" customWidth="1"/>
    <col min="213" max="213" width="3.265625" bestFit="1" customWidth="1"/>
    <col min="214" max="215" width="5.265625" bestFit="1" customWidth="1"/>
    <col min="216" max="216" width="1.73046875" bestFit="1" customWidth="1"/>
    <col min="217" max="218" width="5.265625" bestFit="1" customWidth="1"/>
    <col min="219" max="219" width="4.265625" bestFit="1" customWidth="1"/>
    <col min="220" max="220" width="5.265625" bestFit="1" customWidth="1"/>
    <col min="221" max="221" width="4.265625" bestFit="1" customWidth="1"/>
    <col min="222" max="226" width="5.265625" bestFit="1" customWidth="1"/>
    <col min="227" max="227" width="3.265625" bestFit="1" customWidth="1"/>
    <col min="228" max="229" width="5.265625" bestFit="1" customWidth="1"/>
    <col min="230" max="230" width="3.265625" bestFit="1" customWidth="1"/>
    <col min="231" max="231" width="4.265625" bestFit="1" customWidth="1"/>
    <col min="232" max="232" width="5.265625" bestFit="1" customWidth="1"/>
    <col min="233" max="233" width="4.265625" bestFit="1" customWidth="1"/>
    <col min="234" max="236" width="5.265625" bestFit="1" customWidth="1"/>
    <col min="237" max="237" width="4.265625" bestFit="1" customWidth="1"/>
    <col min="238" max="238" width="3.265625" bestFit="1" customWidth="1"/>
    <col min="239" max="239" width="5.265625" bestFit="1" customWidth="1"/>
    <col min="240" max="241" width="4.265625" bestFit="1" customWidth="1"/>
    <col min="242" max="242" width="5.265625" bestFit="1" customWidth="1"/>
    <col min="243" max="243" width="4.265625" bestFit="1" customWidth="1"/>
    <col min="244" max="244" width="3.265625" bestFit="1" customWidth="1"/>
    <col min="245" max="245" width="5.265625" bestFit="1" customWidth="1"/>
    <col min="246" max="248" width="4.265625" bestFit="1" customWidth="1"/>
    <col min="249" max="249" width="3.265625" bestFit="1" customWidth="1"/>
    <col min="250" max="252" width="4.265625" bestFit="1" customWidth="1"/>
    <col min="253" max="253" width="5.265625" bestFit="1" customWidth="1"/>
    <col min="254" max="254" width="3.265625" bestFit="1" customWidth="1"/>
    <col min="255" max="255" width="4.265625" bestFit="1" customWidth="1"/>
    <col min="256" max="257" width="5.265625" bestFit="1" customWidth="1"/>
    <col min="258" max="258" width="4.265625" bestFit="1" customWidth="1"/>
    <col min="259" max="259" width="1.73046875" bestFit="1" customWidth="1"/>
    <col min="260" max="260" width="4.265625" bestFit="1" customWidth="1"/>
    <col min="261" max="261" width="5.265625" bestFit="1" customWidth="1"/>
    <col min="262" max="262" width="3.265625" bestFit="1" customWidth="1"/>
    <col min="263" max="264" width="5.265625" bestFit="1" customWidth="1"/>
    <col min="265" max="265" width="3.265625" bestFit="1" customWidth="1"/>
    <col min="266" max="266" width="5.265625" bestFit="1" customWidth="1"/>
    <col min="267" max="267" width="3.265625" bestFit="1" customWidth="1"/>
    <col min="268" max="269" width="5.265625" bestFit="1" customWidth="1"/>
    <col min="270" max="270" width="3.265625" bestFit="1" customWidth="1"/>
    <col min="271" max="273" width="4.265625" bestFit="1" customWidth="1"/>
    <col min="274" max="275" width="5.265625" bestFit="1" customWidth="1"/>
    <col min="276" max="276" width="4.265625" bestFit="1" customWidth="1"/>
    <col min="277" max="277" width="5.265625" bestFit="1" customWidth="1"/>
    <col min="278" max="280" width="4.265625" bestFit="1" customWidth="1"/>
    <col min="281" max="281" width="5.265625" bestFit="1" customWidth="1"/>
    <col min="282" max="282" width="1.73046875" bestFit="1" customWidth="1"/>
    <col min="283" max="285" width="4.265625" bestFit="1" customWidth="1"/>
    <col min="286" max="287" width="5.265625" bestFit="1" customWidth="1"/>
    <col min="288" max="289" width="4.265625" bestFit="1" customWidth="1"/>
    <col min="290" max="290" width="5.265625" bestFit="1" customWidth="1"/>
    <col min="291" max="296" width="4.265625" bestFit="1" customWidth="1"/>
    <col min="297" max="297" width="5.265625" bestFit="1" customWidth="1"/>
    <col min="298" max="298" width="4.265625" bestFit="1" customWidth="1"/>
    <col min="299" max="299" width="5.265625" bestFit="1" customWidth="1"/>
    <col min="300" max="300" width="1.73046875" bestFit="1" customWidth="1"/>
    <col min="301" max="302" width="4.265625" bestFit="1" customWidth="1"/>
    <col min="303" max="303" width="5.265625" bestFit="1" customWidth="1"/>
    <col min="304" max="304" width="4.265625" bestFit="1" customWidth="1"/>
    <col min="305" max="305" width="5.265625" bestFit="1" customWidth="1"/>
    <col min="306" max="308" width="4.265625" bestFit="1" customWidth="1"/>
    <col min="309" max="311" width="5.265625" bestFit="1" customWidth="1"/>
    <col min="312" max="312" width="4.265625" bestFit="1" customWidth="1"/>
    <col min="313" max="313" width="5.265625" bestFit="1" customWidth="1"/>
    <col min="314" max="315" width="4.265625" bestFit="1" customWidth="1"/>
    <col min="316" max="316" width="5.265625" bestFit="1" customWidth="1"/>
    <col min="317" max="317" width="4.265625" bestFit="1" customWidth="1"/>
    <col min="318" max="318" width="1.73046875" bestFit="1" customWidth="1"/>
    <col min="319" max="320" width="5.265625" bestFit="1" customWidth="1"/>
    <col min="321" max="322" width="3.265625" bestFit="1" customWidth="1"/>
    <col min="323" max="323" width="1.73046875" bestFit="1" customWidth="1"/>
    <col min="324" max="324" width="5.265625" bestFit="1" customWidth="1"/>
    <col min="325" max="325" width="4.265625" bestFit="1" customWidth="1"/>
    <col min="326" max="327" width="5.265625" bestFit="1" customWidth="1"/>
    <col min="328" max="332" width="3.265625" bestFit="1" customWidth="1"/>
    <col min="333" max="333" width="1.73046875" bestFit="1" customWidth="1"/>
    <col min="334" max="334" width="4.265625" bestFit="1" customWidth="1"/>
    <col min="335" max="335" width="3.265625" bestFit="1" customWidth="1"/>
    <col min="336" max="336" width="5.265625" bestFit="1" customWidth="1"/>
    <col min="337" max="337" width="1.73046875" bestFit="1" customWidth="1"/>
    <col min="338" max="341" width="3.265625" bestFit="1" customWidth="1"/>
    <col min="342" max="342" width="4.265625" bestFit="1" customWidth="1"/>
    <col min="343" max="343" width="2.73046875" bestFit="1" customWidth="1"/>
    <col min="344" max="346" width="4.265625" bestFit="1" customWidth="1"/>
    <col min="347" max="347" width="2.73046875" bestFit="1" customWidth="1"/>
    <col min="348" max="348" width="6.265625" bestFit="1" customWidth="1"/>
    <col min="349" max="351" width="4.265625" bestFit="1" customWidth="1"/>
    <col min="352" max="352" width="2.73046875" bestFit="1" customWidth="1"/>
    <col min="353" max="353" width="4.265625" bestFit="1" customWidth="1"/>
    <col min="354" max="354" width="5.265625" bestFit="1" customWidth="1"/>
    <col min="355" max="355" width="4.265625" bestFit="1" customWidth="1"/>
    <col min="356" max="356" width="5.265625" bestFit="1" customWidth="1"/>
    <col min="357" max="360" width="4.265625" bestFit="1" customWidth="1"/>
    <col min="361" max="361" width="2.73046875" bestFit="1" customWidth="1"/>
    <col min="362" max="369" width="4.265625" bestFit="1" customWidth="1"/>
    <col min="370" max="370" width="6.265625" bestFit="1" customWidth="1"/>
    <col min="371" max="371" width="2.73046875" bestFit="1" customWidth="1"/>
    <col min="372" max="372" width="4.265625" bestFit="1" customWidth="1"/>
    <col min="373" max="373" width="6.265625" bestFit="1" customWidth="1"/>
    <col min="374" max="374" width="4.265625" bestFit="1" customWidth="1"/>
    <col min="375" max="375" width="6.265625" bestFit="1" customWidth="1"/>
    <col min="376" max="376" width="5.265625" bestFit="1" customWidth="1"/>
    <col min="377" max="379" width="4.265625" bestFit="1" customWidth="1"/>
    <col min="380" max="381" width="6.265625" bestFit="1" customWidth="1"/>
    <col min="382" max="382" width="4.265625" bestFit="1" customWidth="1"/>
    <col min="383" max="383" width="2.73046875" bestFit="1" customWidth="1"/>
    <col min="384" max="385" width="4.265625" bestFit="1" customWidth="1"/>
    <col min="386" max="386" width="2.73046875" bestFit="1" customWidth="1"/>
    <col min="387" max="388" width="4.265625" bestFit="1" customWidth="1"/>
    <col min="389" max="389" width="2.73046875" bestFit="1" customWidth="1"/>
    <col min="390" max="390" width="5.265625" bestFit="1" customWidth="1"/>
    <col min="391" max="391" width="6.265625" bestFit="1" customWidth="1"/>
    <col min="392" max="392" width="4.265625" bestFit="1" customWidth="1"/>
    <col min="393" max="393" width="6.265625" bestFit="1" customWidth="1"/>
    <col min="394" max="396" width="2.73046875" bestFit="1" customWidth="1"/>
    <col min="397" max="398" width="6.265625" bestFit="1" customWidth="1"/>
    <col min="399" max="399" width="2.73046875" bestFit="1" customWidth="1"/>
    <col min="400" max="400" width="6.265625" bestFit="1" customWidth="1"/>
    <col min="401" max="402" width="2.73046875" bestFit="1" customWidth="1"/>
    <col min="403" max="403" width="5.265625" bestFit="1" customWidth="1"/>
    <col min="404" max="405" width="2.73046875" bestFit="1" customWidth="1"/>
    <col min="406" max="409" width="6.265625" bestFit="1" customWidth="1"/>
    <col min="410" max="416" width="2.73046875" bestFit="1" customWidth="1"/>
    <col min="417" max="417" width="6.265625" bestFit="1" customWidth="1"/>
    <col min="418" max="418" width="2.73046875" bestFit="1" customWidth="1"/>
    <col min="419" max="419" width="3.73046875" bestFit="1" customWidth="1"/>
    <col min="420" max="423" width="6.265625" bestFit="1" customWidth="1"/>
    <col min="424" max="424" width="5.265625" bestFit="1" customWidth="1"/>
    <col min="425" max="425" width="7.265625" bestFit="1" customWidth="1"/>
    <col min="426" max="429" width="6.265625" bestFit="1" customWidth="1"/>
    <col min="430" max="442" width="3.73046875" bestFit="1" customWidth="1"/>
    <col min="443" max="462" width="4.73046875" bestFit="1" customWidth="1"/>
    <col min="463" max="485" width="5.73046875" bestFit="1" customWidth="1"/>
    <col min="486" max="489" width="6.73046875" bestFit="1" customWidth="1"/>
    <col min="490" max="490" width="10.19921875" bestFit="1" customWidth="1"/>
    <col min="491" max="495" width="4.265625" bestFit="1" customWidth="1"/>
    <col min="496" max="496" width="1.73046875" bestFit="1" customWidth="1"/>
    <col min="497" max="501" width="4.265625" bestFit="1" customWidth="1"/>
    <col min="502" max="502" width="27.46484375" bestFit="1" customWidth="1"/>
    <col min="503" max="508" width="5.265625" bestFit="1" customWidth="1"/>
    <col min="509" max="509" width="47.86328125" bestFit="1" customWidth="1"/>
    <col min="510" max="515" width="5.265625" bestFit="1" customWidth="1"/>
    <col min="516" max="516" width="47.19921875" bestFit="1" customWidth="1"/>
    <col min="517" max="522" width="2.73046875" bestFit="1" customWidth="1"/>
    <col min="523" max="527" width="3.73046875" bestFit="1" customWidth="1"/>
    <col min="528" max="528" width="41.53125" bestFit="1" customWidth="1"/>
    <col min="529" max="531" width="1.73046875" bestFit="1" customWidth="1"/>
    <col min="532" max="533" width="2.73046875" bestFit="1" customWidth="1"/>
    <col min="534" max="534" width="41.3984375" bestFit="1" customWidth="1"/>
    <col min="535" max="536" width="5.265625" bestFit="1" customWidth="1"/>
    <col min="537" max="537" width="4.265625" bestFit="1" customWidth="1"/>
    <col min="538" max="538" width="5.265625" bestFit="1" customWidth="1"/>
    <col min="539" max="539" width="4.265625" bestFit="1" customWidth="1"/>
    <col min="540" max="544" width="5.265625" bestFit="1" customWidth="1"/>
    <col min="545" max="545" width="4.265625" bestFit="1" customWidth="1"/>
    <col min="546" max="546" width="5.265625" bestFit="1" customWidth="1"/>
    <col min="547" max="547" width="47.9296875" bestFit="1" customWidth="1"/>
    <col min="548" max="553" width="5.265625" bestFit="1" customWidth="1"/>
    <col min="554" max="554" width="17.86328125" bestFit="1" customWidth="1"/>
    <col min="555" max="558" width="5.265625" bestFit="1" customWidth="1"/>
    <col min="559" max="559" width="3.265625" bestFit="1" customWidth="1"/>
    <col min="560" max="561" width="5.265625" bestFit="1" customWidth="1"/>
    <col min="562" max="562" width="4.265625" bestFit="1" customWidth="1"/>
    <col min="563" max="563" width="38.265625" bestFit="1" customWidth="1"/>
    <col min="564" max="565" width="5.265625" bestFit="1" customWidth="1"/>
    <col min="566" max="566" width="4.265625" bestFit="1" customWidth="1"/>
    <col min="567" max="571" width="5.265625" bestFit="1" customWidth="1"/>
    <col min="572" max="572" width="37.59765625" bestFit="1" customWidth="1"/>
    <col min="573" max="579" width="2.73046875" bestFit="1" customWidth="1"/>
    <col min="580" max="584" width="3.73046875" bestFit="1" customWidth="1"/>
    <col min="585" max="585" width="32" bestFit="1" customWidth="1"/>
    <col min="586" max="590" width="1.73046875" bestFit="1" customWidth="1"/>
    <col min="591" max="591" width="2.73046875" bestFit="1" customWidth="1"/>
    <col min="592" max="592" width="31.86328125" bestFit="1" customWidth="1"/>
    <col min="593" max="593" width="5.265625" bestFit="1" customWidth="1"/>
    <col min="594" max="594" width="4.265625" bestFit="1" customWidth="1"/>
    <col min="595" max="602" width="5.265625" bestFit="1" customWidth="1"/>
    <col min="603" max="603" width="4.265625" bestFit="1" customWidth="1"/>
    <col min="604" max="604" width="6.265625" bestFit="1" customWidth="1"/>
    <col min="605" max="605" width="38.33203125" bestFit="1" customWidth="1"/>
    <col min="606" max="609" width="5.265625" bestFit="1" customWidth="1"/>
    <col min="610" max="610" width="4.265625" bestFit="1" customWidth="1"/>
    <col min="611" max="613" width="5.265625" bestFit="1" customWidth="1"/>
    <col min="614" max="614" width="10.19921875" bestFit="1" customWidth="1"/>
  </cols>
  <sheetData>
    <row r="1" spans="1:56" x14ac:dyDescent="0.45">
      <c r="B1" s="1" t="s">
        <v>74</v>
      </c>
    </row>
    <row r="2" spans="1:56" x14ac:dyDescent="0.45">
      <c r="A2" s="1" t="s">
        <v>75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F2" t="s">
        <v>46</v>
      </c>
      <c r="AG2" t="s">
        <v>47</v>
      </c>
      <c r="AH2" t="s">
        <v>48</v>
      </c>
      <c r="AI2" t="s">
        <v>49</v>
      </c>
      <c r="AJ2" t="s">
        <v>50</v>
      </c>
      <c r="AK2" t="s">
        <v>51</v>
      </c>
      <c r="AL2" t="s">
        <v>52</v>
      </c>
      <c r="AM2" t="s">
        <v>53</v>
      </c>
      <c r="AN2" t="s">
        <v>54</v>
      </c>
      <c r="AO2" t="s">
        <v>55</v>
      </c>
      <c r="AP2" t="s">
        <v>56</v>
      </c>
      <c r="AQ2" t="s">
        <v>57</v>
      </c>
      <c r="AR2" t="s">
        <v>58</v>
      </c>
      <c r="AS2" t="s">
        <v>59</v>
      </c>
      <c r="AT2" t="s">
        <v>60</v>
      </c>
      <c r="AU2" t="s">
        <v>61</v>
      </c>
      <c r="AV2" t="s">
        <v>62</v>
      </c>
      <c r="AW2" t="s">
        <v>63</v>
      </c>
      <c r="AX2" t="s">
        <v>64</v>
      </c>
      <c r="AY2" t="s">
        <v>65</v>
      </c>
      <c r="AZ2" t="s">
        <v>66</v>
      </c>
      <c r="BA2" t="s">
        <v>67</v>
      </c>
      <c r="BB2" t="s">
        <v>68</v>
      </c>
      <c r="BC2" t="s">
        <v>69</v>
      </c>
      <c r="BD2" t="s">
        <v>70</v>
      </c>
    </row>
    <row r="3" spans="1:56" x14ac:dyDescent="0.45">
      <c r="A3" s="2" t="s">
        <v>0</v>
      </c>
    </row>
    <row r="4" spans="1:56" x14ac:dyDescent="0.45">
      <c r="A4" s="2" t="s">
        <v>1</v>
      </c>
    </row>
    <row r="5" spans="1:56" x14ac:dyDescent="0.45">
      <c r="A5" s="2" t="s">
        <v>2</v>
      </c>
    </row>
    <row r="6" spans="1:56" x14ac:dyDescent="0.45">
      <c r="A6" s="2" t="s">
        <v>78</v>
      </c>
    </row>
    <row r="7" spans="1:56" x14ac:dyDescent="0.45">
      <c r="A7" s="2" t="s">
        <v>3</v>
      </c>
    </row>
    <row r="8" spans="1:56" x14ac:dyDescent="0.45">
      <c r="A8" s="2" t="s">
        <v>4</v>
      </c>
    </row>
    <row r="9" spans="1:56" x14ac:dyDescent="0.45">
      <c r="A9" s="2" t="s">
        <v>5</v>
      </c>
    </row>
    <row r="10" spans="1:56" x14ac:dyDescent="0.45">
      <c r="A10" s="2" t="s">
        <v>6</v>
      </c>
    </row>
    <row r="11" spans="1:56" x14ac:dyDescent="0.45">
      <c r="A11" s="2" t="s">
        <v>7</v>
      </c>
    </row>
    <row r="12" spans="1:56" x14ac:dyDescent="0.45">
      <c r="A12" s="2" t="s">
        <v>8</v>
      </c>
    </row>
    <row r="13" spans="1:56" x14ac:dyDescent="0.45">
      <c r="A13" s="2" t="s">
        <v>9</v>
      </c>
    </row>
    <row r="14" spans="1:56" x14ac:dyDescent="0.45">
      <c r="A14" s="2" t="s">
        <v>10</v>
      </c>
    </row>
    <row r="15" spans="1:56" x14ac:dyDescent="0.45">
      <c r="A15" s="2" t="s">
        <v>11</v>
      </c>
    </row>
    <row r="16" spans="1:56" x14ac:dyDescent="0.45">
      <c r="A16" s="2" t="s">
        <v>12</v>
      </c>
    </row>
    <row r="17" spans="1:1" x14ac:dyDescent="0.45">
      <c r="A17" s="2" t="s">
        <v>13</v>
      </c>
    </row>
    <row r="18" spans="1:1" x14ac:dyDescent="0.45">
      <c r="A18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3F819-5B2A-4650-BD96-8A40C5430BE3}">
  <dimension ref="A1:D57"/>
  <sheetViews>
    <sheetView tabSelected="1" workbookViewId="0">
      <selection activeCell="A11" sqref="A11"/>
    </sheetView>
  </sheetViews>
  <sheetFormatPr defaultRowHeight="14.25" x14ac:dyDescent="0.45"/>
  <cols>
    <col min="1" max="1" width="80.06640625" bestFit="1" customWidth="1"/>
    <col min="2" max="2" width="10.265625" bestFit="1" customWidth="1"/>
    <col min="3" max="3" width="9" bestFit="1" customWidth="1"/>
    <col min="4" max="4" width="12.33203125" bestFit="1" customWidth="1"/>
    <col min="5" max="5" width="6.73046875" bestFit="1" customWidth="1"/>
    <col min="6" max="6" width="12.33203125" bestFit="1" customWidth="1"/>
    <col min="7" max="7" width="11.73046875" bestFit="1" customWidth="1"/>
    <col min="8" max="8" width="13.9296875" bestFit="1" customWidth="1"/>
    <col min="9" max="9" width="13.59765625" bestFit="1" customWidth="1"/>
    <col min="10" max="10" width="17" bestFit="1" customWidth="1"/>
  </cols>
  <sheetData>
    <row r="1" spans="1:4" x14ac:dyDescent="0.45">
      <c r="A1" s="1" t="s">
        <v>74</v>
      </c>
      <c r="B1" t="s">
        <v>71</v>
      </c>
      <c r="C1" t="s">
        <v>73</v>
      </c>
      <c r="D1" t="s">
        <v>72</v>
      </c>
    </row>
    <row r="2" spans="1:4" x14ac:dyDescent="0.45">
      <c r="A2" s="2" t="s">
        <v>16</v>
      </c>
      <c r="B2" s="5">
        <v>1.74</v>
      </c>
      <c r="C2" s="5">
        <v>0.65</v>
      </c>
      <c r="D2" s="5">
        <v>0.96428571428571441</v>
      </c>
    </row>
    <row r="3" spans="1:4" x14ac:dyDescent="0.45">
      <c r="A3" s="2" t="s">
        <v>17</v>
      </c>
      <c r="B3" s="5">
        <v>1.88</v>
      </c>
      <c r="C3" s="5">
        <v>0.97</v>
      </c>
      <c r="D3" s="5">
        <v>1.3</v>
      </c>
    </row>
    <row r="4" spans="1:4" x14ac:dyDescent="0.45">
      <c r="A4" s="2" t="s">
        <v>18</v>
      </c>
      <c r="B4" s="5">
        <v>5.86</v>
      </c>
      <c r="C4" s="5">
        <v>3.72</v>
      </c>
      <c r="D4" s="5">
        <v>4.6085714285714285</v>
      </c>
    </row>
    <row r="5" spans="1:4" x14ac:dyDescent="0.45">
      <c r="A5" s="2" t="s">
        <v>19</v>
      </c>
      <c r="B5" s="5">
        <v>0.17</v>
      </c>
      <c r="C5" s="5">
        <v>0.09</v>
      </c>
      <c r="D5" s="5">
        <v>0.11000000000000003</v>
      </c>
    </row>
    <row r="6" spans="1:4" x14ac:dyDescent="0.45">
      <c r="A6" s="2" t="s">
        <v>20</v>
      </c>
      <c r="B6" s="5">
        <v>3.0870000000000002</v>
      </c>
      <c r="C6" s="5">
        <v>0.36899999999999999</v>
      </c>
      <c r="D6" s="5">
        <v>1.0837999999999999</v>
      </c>
    </row>
    <row r="7" spans="1:4" x14ac:dyDescent="0.45">
      <c r="A7" s="2" t="s">
        <v>21</v>
      </c>
      <c r="B7" s="5">
        <v>1.5680000000000001</v>
      </c>
      <c r="C7" s="5">
        <v>4.4999999999999998E-2</v>
      </c>
      <c r="D7" s="5">
        <v>0.44309999999999999</v>
      </c>
    </row>
    <row r="8" spans="1:4" x14ac:dyDescent="0.45">
      <c r="A8" s="2" t="s">
        <v>22</v>
      </c>
      <c r="B8" s="5">
        <v>32894</v>
      </c>
      <c r="C8" s="5">
        <v>184</v>
      </c>
      <c r="D8" s="5">
        <v>7339.0714285714284</v>
      </c>
    </row>
    <row r="9" spans="1:4" x14ac:dyDescent="0.45">
      <c r="A9" s="2" t="s">
        <v>23</v>
      </c>
      <c r="B9" s="5">
        <v>34</v>
      </c>
      <c r="C9" s="5">
        <v>0</v>
      </c>
      <c r="D9" s="5">
        <v>6.9285714285714288</v>
      </c>
    </row>
    <row r="10" spans="1:4" x14ac:dyDescent="0.45">
      <c r="A10" s="2" t="s">
        <v>24</v>
      </c>
      <c r="B10" s="5">
        <v>47.527000000000001</v>
      </c>
      <c r="C10" s="5">
        <v>6.0999999999999999E-2</v>
      </c>
      <c r="D10" s="5">
        <v>9.4528571428571428</v>
      </c>
    </row>
    <row r="11" spans="1:4" x14ac:dyDescent="0.45">
      <c r="A11" s="2" t="s">
        <v>25</v>
      </c>
      <c r="B11" s="5">
        <v>5.5030000000000001</v>
      </c>
      <c r="C11" s="5">
        <v>0.66100000000000003</v>
      </c>
      <c r="D11" s="5">
        <v>2.5256000000000003</v>
      </c>
    </row>
    <row r="12" spans="1:4" x14ac:dyDescent="0.45">
      <c r="A12" s="2" t="s">
        <v>26</v>
      </c>
      <c r="B12" s="5">
        <v>1.18</v>
      </c>
      <c r="C12" s="5">
        <v>0</v>
      </c>
      <c r="D12" s="5">
        <v>0.45069999999999999</v>
      </c>
    </row>
    <row r="13" spans="1:4" x14ac:dyDescent="0.45">
      <c r="A13" s="2" t="s">
        <v>27</v>
      </c>
      <c r="B13" s="5">
        <v>0.432</v>
      </c>
      <c r="C13" s="5">
        <v>2.9000000000000001E-2</v>
      </c>
      <c r="D13" s="5">
        <v>0.20624999999999999</v>
      </c>
    </row>
    <row r="14" spans="1:4" x14ac:dyDescent="0.45">
      <c r="A14" s="2" t="s">
        <v>28</v>
      </c>
      <c r="B14" s="5">
        <v>26</v>
      </c>
      <c r="C14" s="5">
        <v>0</v>
      </c>
      <c r="D14" s="5">
        <v>4.5714285714285712</v>
      </c>
    </row>
    <row r="15" spans="1:4" x14ac:dyDescent="0.45">
      <c r="A15" s="2" t="s">
        <v>29</v>
      </c>
      <c r="B15" s="5">
        <v>52.457000000000001</v>
      </c>
      <c r="C15" s="5">
        <v>0.01</v>
      </c>
      <c r="D15" s="5">
        <v>9.4427857142857139</v>
      </c>
    </row>
    <row r="16" spans="1:4" x14ac:dyDescent="0.45">
      <c r="A16" s="2" t="s">
        <v>30</v>
      </c>
      <c r="B16" s="5">
        <v>2.9630000000000001</v>
      </c>
      <c r="C16" s="5">
        <v>0.65900000000000003</v>
      </c>
      <c r="D16" s="5">
        <v>1.5578000000000001</v>
      </c>
    </row>
    <row r="17" spans="1:4" x14ac:dyDescent="0.45">
      <c r="A17" s="2" t="s">
        <v>31</v>
      </c>
      <c r="B17" s="5">
        <v>49839</v>
      </c>
      <c r="C17" s="5">
        <v>16</v>
      </c>
      <c r="D17" s="5">
        <v>9124.6428571428569</v>
      </c>
    </row>
    <row r="18" spans="1:4" x14ac:dyDescent="0.45">
      <c r="A18" s="2" t="s">
        <v>32</v>
      </c>
      <c r="B18" s="5">
        <v>0.99</v>
      </c>
      <c r="C18" s="5">
        <v>0.18099999999999999</v>
      </c>
      <c r="D18" s="5">
        <v>0.65383333333333338</v>
      </c>
    </row>
    <row r="19" spans="1:4" x14ac:dyDescent="0.45">
      <c r="A19" s="2" t="s">
        <v>33</v>
      </c>
      <c r="B19" s="5">
        <v>0.71699999999999997</v>
      </c>
      <c r="C19" s="5">
        <v>8.9999999999999993E-3</v>
      </c>
      <c r="D19" s="5">
        <v>0.35908333333333337</v>
      </c>
    </row>
    <row r="20" spans="1:4" x14ac:dyDescent="0.45">
      <c r="A20" s="2" t="s">
        <v>34</v>
      </c>
      <c r="B20" s="5">
        <v>96</v>
      </c>
      <c r="C20" s="5">
        <v>0</v>
      </c>
      <c r="D20" s="5">
        <v>20.714285714285715</v>
      </c>
    </row>
    <row r="21" spans="1:4" x14ac:dyDescent="0.45">
      <c r="A21" s="2" t="s">
        <v>35</v>
      </c>
      <c r="B21" s="5">
        <v>243871</v>
      </c>
      <c r="C21" s="5">
        <v>3669</v>
      </c>
      <c r="D21" s="5">
        <v>54554.142857142855</v>
      </c>
    </row>
    <row r="22" spans="1:4" x14ac:dyDescent="0.45">
      <c r="A22" s="2" t="s">
        <v>36</v>
      </c>
      <c r="B22" s="5">
        <v>160.27699999999999</v>
      </c>
      <c r="C22" s="5">
        <v>0.54800000000000004</v>
      </c>
      <c r="D22" s="5">
        <v>32.142142857142858</v>
      </c>
    </row>
    <row r="23" spans="1:4" x14ac:dyDescent="0.45">
      <c r="A23" s="2" t="s">
        <v>37</v>
      </c>
      <c r="B23" s="5">
        <v>2.1560000000000001</v>
      </c>
      <c r="C23" s="5">
        <v>0.58599999999999997</v>
      </c>
      <c r="D23" s="5">
        <v>1.1868333333333336</v>
      </c>
    </row>
    <row r="24" spans="1:4" x14ac:dyDescent="0.45">
      <c r="A24" s="2" t="s">
        <v>38</v>
      </c>
      <c r="B24" s="5">
        <v>0.37</v>
      </c>
      <c r="C24" s="5">
        <v>0.22</v>
      </c>
      <c r="D24" s="5">
        <v>0.26214285714285718</v>
      </c>
    </row>
    <row r="25" spans="1:4" x14ac:dyDescent="0.45">
      <c r="A25" s="2" t="s">
        <v>39</v>
      </c>
      <c r="B25" s="5">
        <v>4</v>
      </c>
      <c r="C25" s="5">
        <v>1.9</v>
      </c>
      <c r="D25" s="5">
        <v>3.0333333333333332</v>
      </c>
    </row>
    <row r="26" spans="1:4" x14ac:dyDescent="0.45">
      <c r="A26" s="2" t="s">
        <v>40</v>
      </c>
      <c r="B26" s="5">
        <v>9.4</v>
      </c>
      <c r="C26" s="5">
        <v>6.7</v>
      </c>
      <c r="D26" s="5">
        <v>8.1166666666666689</v>
      </c>
    </row>
    <row r="27" spans="1:4" x14ac:dyDescent="0.45">
      <c r="A27" s="2" t="s">
        <v>41</v>
      </c>
      <c r="B27" s="5">
        <v>13.6</v>
      </c>
      <c r="C27" s="5">
        <v>11.6</v>
      </c>
      <c r="D27" s="5">
        <v>12.618181818181817</v>
      </c>
    </row>
    <row r="28" spans="1:4" x14ac:dyDescent="0.45">
      <c r="A28" s="2" t="s">
        <v>42</v>
      </c>
      <c r="B28" s="5">
        <v>14.4</v>
      </c>
      <c r="C28" s="5">
        <v>7.5</v>
      </c>
      <c r="D28" s="5">
        <v>11.623076923076923</v>
      </c>
    </row>
    <row r="29" spans="1:4" x14ac:dyDescent="0.45">
      <c r="A29" s="2" t="s">
        <v>43</v>
      </c>
      <c r="B29" s="5">
        <v>18.3</v>
      </c>
      <c r="C29" s="5">
        <v>11.9</v>
      </c>
      <c r="D29" s="5">
        <v>14.184615384615386</v>
      </c>
    </row>
    <row r="30" spans="1:4" x14ac:dyDescent="0.45">
      <c r="A30" s="2" t="s">
        <v>44</v>
      </c>
      <c r="B30" s="5">
        <v>16.399999999999999</v>
      </c>
      <c r="C30" s="5">
        <v>11.9</v>
      </c>
      <c r="D30" s="5">
        <v>14.372727272727273</v>
      </c>
    </row>
    <row r="31" spans="1:4" x14ac:dyDescent="0.45">
      <c r="A31" s="2" t="s">
        <v>45</v>
      </c>
      <c r="B31" s="5">
        <v>179.03</v>
      </c>
      <c r="C31" s="5">
        <v>138.87</v>
      </c>
      <c r="D31" s="5">
        <v>159.38333333333335</v>
      </c>
    </row>
    <row r="32" spans="1:4" x14ac:dyDescent="0.45">
      <c r="A32" s="2" t="s">
        <v>46</v>
      </c>
      <c r="B32" s="5">
        <v>0.47799999999999998</v>
      </c>
      <c r="C32" s="5">
        <v>0</v>
      </c>
      <c r="D32" s="5">
        <v>0.252</v>
      </c>
    </row>
    <row r="33" spans="1:4" x14ac:dyDescent="0.45">
      <c r="A33" s="2" t="s">
        <v>47</v>
      </c>
      <c r="B33" s="5">
        <v>0.21</v>
      </c>
      <c r="C33" s="5">
        <v>0.01</v>
      </c>
      <c r="D33" s="5">
        <v>9.4600000000000004E-2</v>
      </c>
    </row>
    <row r="34" spans="1:4" x14ac:dyDescent="0.45">
      <c r="A34" s="2" t="s">
        <v>48</v>
      </c>
      <c r="B34" s="5">
        <v>8</v>
      </c>
      <c r="C34" s="5">
        <v>0</v>
      </c>
      <c r="D34" s="5">
        <v>1.2857142857142858</v>
      </c>
    </row>
    <row r="35" spans="1:4" x14ac:dyDescent="0.45">
      <c r="A35" s="2" t="s">
        <v>49</v>
      </c>
      <c r="B35" s="5">
        <v>258554</v>
      </c>
      <c r="C35" s="5">
        <v>3669</v>
      </c>
      <c r="D35" s="5">
        <v>59372.714285714283</v>
      </c>
    </row>
    <row r="36" spans="1:4" x14ac:dyDescent="0.45">
      <c r="A36" s="2" t="s">
        <v>50</v>
      </c>
      <c r="B36" s="5">
        <v>17.722000000000001</v>
      </c>
      <c r="C36" s="5">
        <v>4.2000000000000003E-2</v>
      </c>
      <c r="D36" s="5">
        <v>3.5960000000000001</v>
      </c>
    </row>
    <row r="37" spans="1:4" x14ac:dyDescent="0.45">
      <c r="A37" s="2" t="s">
        <v>51</v>
      </c>
      <c r="B37" s="5">
        <v>2.3559999999999999</v>
      </c>
      <c r="C37" s="5">
        <v>0.80100000000000005</v>
      </c>
      <c r="D37" s="5">
        <v>1.5131249999999998</v>
      </c>
    </row>
    <row r="38" spans="1:4" x14ac:dyDescent="0.45">
      <c r="A38" s="2" t="s">
        <v>52</v>
      </c>
      <c r="B38" s="5">
        <v>4.03</v>
      </c>
      <c r="C38" s="5">
        <v>2.04</v>
      </c>
      <c r="D38" s="5">
        <v>2.6842857142857146</v>
      </c>
    </row>
    <row r="39" spans="1:4" x14ac:dyDescent="0.45">
      <c r="A39" s="2" t="s">
        <v>53</v>
      </c>
      <c r="B39" s="5">
        <v>2.0499999999999998</v>
      </c>
      <c r="C39" s="5">
        <v>1.1100000000000001</v>
      </c>
      <c r="D39" s="5">
        <v>1.5285714285714287</v>
      </c>
    </row>
    <row r="40" spans="1:4" x14ac:dyDescent="0.45">
      <c r="A40" s="2" t="s">
        <v>54</v>
      </c>
      <c r="B40" s="5">
        <v>17.420000000000002</v>
      </c>
      <c r="C40" s="5">
        <v>3.4</v>
      </c>
      <c r="D40" s="5">
        <v>7.9464285714285712</v>
      </c>
    </row>
    <row r="41" spans="1:4" x14ac:dyDescent="0.45">
      <c r="A41" s="2" t="s">
        <v>55</v>
      </c>
      <c r="B41" s="5">
        <v>0.93</v>
      </c>
      <c r="C41" s="5">
        <v>0.08</v>
      </c>
      <c r="D41" s="5">
        <v>0.50285714285714289</v>
      </c>
    </row>
    <row r="42" spans="1:4" x14ac:dyDescent="0.45">
      <c r="A42" s="2" t="s">
        <v>56</v>
      </c>
      <c r="B42" s="5">
        <v>3.1</v>
      </c>
      <c r="C42" s="5">
        <v>1.8</v>
      </c>
      <c r="D42" s="5">
        <v>2.5090909090909093</v>
      </c>
    </row>
    <row r="43" spans="1:4" x14ac:dyDescent="0.45">
      <c r="A43" s="2" t="s">
        <v>57</v>
      </c>
      <c r="B43" s="5">
        <v>5.85</v>
      </c>
      <c r="C43" s="5">
        <v>2.59</v>
      </c>
      <c r="D43" s="5">
        <v>3.8928571428571437</v>
      </c>
    </row>
    <row r="44" spans="1:4" x14ac:dyDescent="0.45">
      <c r="A44" s="2" t="s">
        <v>58</v>
      </c>
      <c r="B44" s="5">
        <v>1.38</v>
      </c>
      <c r="C44" s="5">
        <v>0.69</v>
      </c>
      <c r="D44" s="5">
        <v>1.0050000000000001</v>
      </c>
    </row>
    <row r="45" spans="1:4" x14ac:dyDescent="0.45">
      <c r="A45" s="2" t="s">
        <v>59</v>
      </c>
      <c r="B45" s="5">
        <v>4.2489999999999997</v>
      </c>
      <c r="C45" s="5">
        <v>0.70899999999999996</v>
      </c>
      <c r="D45" s="5">
        <v>2.1038333333333328</v>
      </c>
    </row>
    <row r="46" spans="1:4" x14ac:dyDescent="0.45">
      <c r="A46" s="2" t="s">
        <v>60</v>
      </c>
      <c r="B46" s="5">
        <v>2.234</v>
      </c>
      <c r="C46" s="5">
        <v>0.11899999999999999</v>
      </c>
      <c r="D46" s="5">
        <v>0.86983333333333335</v>
      </c>
    </row>
    <row r="47" spans="1:4" x14ac:dyDescent="0.45">
      <c r="A47" s="2" t="s">
        <v>61</v>
      </c>
      <c r="B47" s="5">
        <v>426</v>
      </c>
      <c r="C47" s="5">
        <v>10</v>
      </c>
      <c r="D47" s="5">
        <v>160.33333333333334</v>
      </c>
    </row>
    <row r="48" spans="1:4" x14ac:dyDescent="0.45">
      <c r="A48" s="2" t="s">
        <v>62</v>
      </c>
      <c r="B48" s="5">
        <v>14</v>
      </c>
      <c r="C48" s="5">
        <v>0</v>
      </c>
      <c r="D48" s="5">
        <v>2.8333333333333335</v>
      </c>
    </row>
    <row r="49" spans="1:4" x14ac:dyDescent="0.45">
      <c r="A49" s="2" t="s">
        <v>63</v>
      </c>
      <c r="B49" s="5">
        <v>3.9670000000000001</v>
      </c>
      <c r="C49" s="5">
        <v>7.1999999999999995E-2</v>
      </c>
      <c r="D49" s="5">
        <v>1.3790000000000002</v>
      </c>
    </row>
    <row r="50" spans="1:4" x14ac:dyDescent="0.45">
      <c r="A50" s="2" t="s">
        <v>64</v>
      </c>
      <c r="B50" s="5">
        <v>7.3849999999999998</v>
      </c>
      <c r="C50" s="5">
        <v>2.343</v>
      </c>
      <c r="D50" s="5">
        <v>4.6803333333333326</v>
      </c>
    </row>
    <row r="51" spans="1:4" x14ac:dyDescent="0.45">
      <c r="A51" s="2" t="s">
        <v>65</v>
      </c>
      <c r="B51" s="5">
        <v>1.52</v>
      </c>
      <c r="C51" s="5">
        <v>0.35199999999999998</v>
      </c>
      <c r="D51" s="5">
        <v>0.86975000000000002</v>
      </c>
    </row>
    <row r="52" spans="1:4" x14ac:dyDescent="0.45">
      <c r="A52" s="2" t="s">
        <v>66</v>
      </c>
      <c r="B52" s="5">
        <v>0.94199999999999995</v>
      </c>
      <c r="C52" s="5">
        <v>1.7999999999999999E-2</v>
      </c>
      <c r="D52" s="5">
        <v>0.27300000000000002</v>
      </c>
    </row>
    <row r="53" spans="1:4" x14ac:dyDescent="0.45">
      <c r="A53" s="2" t="s">
        <v>67</v>
      </c>
      <c r="B53" s="5">
        <v>464</v>
      </c>
      <c r="C53" s="5">
        <v>11</v>
      </c>
      <c r="D53" s="5">
        <v>147.75</v>
      </c>
    </row>
    <row r="54" spans="1:4" x14ac:dyDescent="0.45">
      <c r="A54" s="2" t="s">
        <v>68</v>
      </c>
      <c r="B54" s="5">
        <v>19</v>
      </c>
      <c r="C54" s="5">
        <v>0</v>
      </c>
      <c r="D54" s="5">
        <v>3.5</v>
      </c>
    </row>
    <row r="55" spans="1:4" x14ac:dyDescent="0.45">
      <c r="A55" s="2" t="s">
        <v>69</v>
      </c>
      <c r="B55" s="5">
        <v>14.185</v>
      </c>
      <c r="C55" s="5">
        <v>0.26400000000000001</v>
      </c>
      <c r="D55" s="5">
        <v>4.0802500000000004</v>
      </c>
    </row>
    <row r="56" spans="1:4" x14ac:dyDescent="0.45">
      <c r="A56" s="2" t="s">
        <v>70</v>
      </c>
      <c r="B56" s="5">
        <v>3.903</v>
      </c>
      <c r="C56" s="5">
        <v>0.78100000000000003</v>
      </c>
      <c r="D56" s="5">
        <v>2.4148749999999999</v>
      </c>
    </row>
    <row r="57" spans="1:4" x14ac:dyDescent="0.45">
      <c r="A57" s="2" t="s">
        <v>15</v>
      </c>
      <c r="B57" s="5">
        <v>258554</v>
      </c>
      <c r="C57" s="5">
        <v>0</v>
      </c>
      <c r="D57" s="5">
        <v>2877.9832653061217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92EED-FDD7-4CA6-A15F-FDB4AD1C232C}">
  <dimension ref="A1:A56"/>
  <sheetViews>
    <sheetView workbookViewId="0">
      <selection activeCell="B2" sqref="B2"/>
    </sheetView>
  </sheetViews>
  <sheetFormatPr defaultRowHeight="14.25" x14ac:dyDescent="0.45"/>
  <cols>
    <col min="1" max="1" width="80.06640625" bestFit="1" customWidth="1"/>
    <col min="2" max="2" width="14.73046875" bestFit="1" customWidth="1"/>
    <col min="3" max="4" width="10.19921875" bestFit="1" customWidth="1"/>
  </cols>
  <sheetData>
    <row r="1" spans="1:1" x14ac:dyDescent="0.45">
      <c r="A1" s="1" t="s">
        <v>77</v>
      </c>
    </row>
    <row r="2" spans="1:1" x14ac:dyDescent="0.45">
      <c r="A2" s="2" t="s">
        <v>16</v>
      </c>
    </row>
    <row r="3" spans="1:1" x14ac:dyDescent="0.45">
      <c r="A3" s="2" t="s">
        <v>17</v>
      </c>
    </row>
    <row r="4" spans="1:1" x14ac:dyDescent="0.45">
      <c r="A4" s="2" t="s">
        <v>18</v>
      </c>
    </row>
    <row r="5" spans="1:1" x14ac:dyDescent="0.45">
      <c r="A5" s="2" t="s">
        <v>19</v>
      </c>
    </row>
    <row r="6" spans="1:1" x14ac:dyDescent="0.45">
      <c r="A6" s="2" t="s">
        <v>20</v>
      </c>
    </row>
    <row r="7" spans="1:1" x14ac:dyDescent="0.45">
      <c r="A7" s="2" t="s">
        <v>21</v>
      </c>
    </row>
    <row r="8" spans="1:1" x14ac:dyDescent="0.45">
      <c r="A8" s="2" t="s">
        <v>22</v>
      </c>
    </row>
    <row r="9" spans="1:1" x14ac:dyDescent="0.45">
      <c r="A9" s="2" t="s">
        <v>23</v>
      </c>
    </row>
    <row r="10" spans="1:1" x14ac:dyDescent="0.45">
      <c r="A10" s="2" t="s">
        <v>24</v>
      </c>
    </row>
    <row r="11" spans="1:1" x14ac:dyDescent="0.45">
      <c r="A11" s="2" t="s">
        <v>25</v>
      </c>
    </row>
    <row r="12" spans="1:1" x14ac:dyDescent="0.45">
      <c r="A12" s="2" t="s">
        <v>26</v>
      </c>
    </row>
    <row r="13" spans="1:1" x14ac:dyDescent="0.45">
      <c r="A13" s="2" t="s">
        <v>27</v>
      </c>
    </row>
    <row r="14" spans="1:1" x14ac:dyDescent="0.45">
      <c r="A14" s="2" t="s">
        <v>28</v>
      </c>
    </row>
    <row r="15" spans="1:1" x14ac:dyDescent="0.45">
      <c r="A15" s="2" t="s">
        <v>29</v>
      </c>
    </row>
    <row r="16" spans="1:1" x14ac:dyDescent="0.45">
      <c r="A16" s="2" t="s">
        <v>30</v>
      </c>
    </row>
    <row r="17" spans="1:1" x14ac:dyDescent="0.45">
      <c r="A17" s="2" t="s">
        <v>31</v>
      </c>
    </row>
    <row r="18" spans="1:1" x14ac:dyDescent="0.45">
      <c r="A18" s="2" t="s">
        <v>32</v>
      </c>
    </row>
    <row r="19" spans="1:1" x14ac:dyDescent="0.45">
      <c r="A19" s="2" t="s">
        <v>33</v>
      </c>
    </row>
    <row r="20" spans="1:1" x14ac:dyDescent="0.45">
      <c r="A20" s="2" t="s">
        <v>34</v>
      </c>
    </row>
    <row r="21" spans="1:1" x14ac:dyDescent="0.45">
      <c r="A21" s="2" t="s">
        <v>35</v>
      </c>
    </row>
    <row r="22" spans="1:1" x14ac:dyDescent="0.45">
      <c r="A22" s="2" t="s">
        <v>36</v>
      </c>
    </row>
    <row r="23" spans="1:1" x14ac:dyDescent="0.45">
      <c r="A23" s="2" t="s">
        <v>37</v>
      </c>
    </row>
    <row r="24" spans="1:1" x14ac:dyDescent="0.45">
      <c r="A24" s="2" t="s">
        <v>38</v>
      </c>
    </row>
    <row r="25" spans="1:1" x14ac:dyDescent="0.45">
      <c r="A25" s="2" t="s">
        <v>39</v>
      </c>
    </row>
    <row r="26" spans="1:1" x14ac:dyDescent="0.45">
      <c r="A26" s="2" t="s">
        <v>40</v>
      </c>
    </row>
    <row r="27" spans="1:1" x14ac:dyDescent="0.45">
      <c r="A27" s="2" t="s">
        <v>41</v>
      </c>
    </row>
    <row r="28" spans="1:1" x14ac:dyDescent="0.45">
      <c r="A28" s="2" t="s">
        <v>42</v>
      </c>
    </row>
    <row r="29" spans="1:1" x14ac:dyDescent="0.45">
      <c r="A29" s="2" t="s">
        <v>43</v>
      </c>
    </row>
    <row r="30" spans="1:1" x14ac:dyDescent="0.45">
      <c r="A30" s="2" t="s">
        <v>44</v>
      </c>
    </row>
    <row r="31" spans="1:1" x14ac:dyDescent="0.45">
      <c r="A31" s="2" t="s">
        <v>45</v>
      </c>
    </row>
    <row r="32" spans="1:1" x14ac:dyDescent="0.45">
      <c r="A32" s="2" t="s">
        <v>46</v>
      </c>
    </row>
    <row r="33" spans="1:1" x14ac:dyDescent="0.45">
      <c r="A33" s="2" t="s">
        <v>47</v>
      </c>
    </row>
    <row r="34" spans="1:1" x14ac:dyDescent="0.45">
      <c r="A34" s="2" t="s">
        <v>48</v>
      </c>
    </row>
    <row r="35" spans="1:1" x14ac:dyDescent="0.45">
      <c r="A35" s="2" t="s">
        <v>49</v>
      </c>
    </row>
    <row r="36" spans="1:1" x14ac:dyDescent="0.45">
      <c r="A36" s="2" t="s">
        <v>50</v>
      </c>
    </row>
    <row r="37" spans="1:1" x14ac:dyDescent="0.45">
      <c r="A37" s="2" t="s">
        <v>51</v>
      </c>
    </row>
    <row r="38" spans="1:1" x14ac:dyDescent="0.45">
      <c r="A38" s="2" t="s">
        <v>52</v>
      </c>
    </row>
    <row r="39" spans="1:1" x14ac:dyDescent="0.45">
      <c r="A39" s="2" t="s">
        <v>53</v>
      </c>
    </row>
    <row r="40" spans="1:1" x14ac:dyDescent="0.45">
      <c r="A40" s="2" t="s">
        <v>54</v>
      </c>
    </row>
    <row r="41" spans="1:1" x14ac:dyDescent="0.45">
      <c r="A41" s="2" t="s">
        <v>55</v>
      </c>
    </row>
    <row r="42" spans="1:1" x14ac:dyDescent="0.45">
      <c r="A42" s="2" t="s">
        <v>56</v>
      </c>
    </row>
    <row r="43" spans="1:1" x14ac:dyDescent="0.45">
      <c r="A43" s="2" t="s">
        <v>57</v>
      </c>
    </row>
    <row r="44" spans="1:1" x14ac:dyDescent="0.45">
      <c r="A44" s="2" t="s">
        <v>58</v>
      </c>
    </row>
    <row r="45" spans="1:1" x14ac:dyDescent="0.45">
      <c r="A45" s="2" t="s">
        <v>59</v>
      </c>
    </row>
    <row r="46" spans="1:1" x14ac:dyDescent="0.45">
      <c r="A46" s="2" t="s">
        <v>60</v>
      </c>
    </row>
    <row r="47" spans="1:1" x14ac:dyDescent="0.45">
      <c r="A47" s="2" t="s">
        <v>61</v>
      </c>
    </row>
    <row r="48" spans="1:1" x14ac:dyDescent="0.45">
      <c r="A48" s="2" t="s">
        <v>62</v>
      </c>
    </row>
    <row r="49" spans="1:1" x14ac:dyDescent="0.45">
      <c r="A49" s="2" t="s">
        <v>63</v>
      </c>
    </row>
    <row r="50" spans="1:1" x14ac:dyDescent="0.45">
      <c r="A50" s="2" t="s">
        <v>64</v>
      </c>
    </row>
    <row r="51" spans="1:1" x14ac:dyDescent="0.45">
      <c r="A51" s="2" t="s">
        <v>65</v>
      </c>
    </row>
    <row r="52" spans="1:1" x14ac:dyDescent="0.45">
      <c r="A52" s="2" t="s">
        <v>66</v>
      </c>
    </row>
    <row r="53" spans="1:1" x14ac:dyDescent="0.45">
      <c r="A53" s="2" t="s">
        <v>67</v>
      </c>
    </row>
    <row r="54" spans="1:1" x14ac:dyDescent="0.45">
      <c r="A54" s="2" t="s">
        <v>68</v>
      </c>
    </row>
    <row r="55" spans="1:1" x14ac:dyDescent="0.45">
      <c r="A55" s="2" t="s">
        <v>69</v>
      </c>
    </row>
    <row r="56" spans="1:1" x14ac:dyDescent="0.45">
      <c r="A56" s="2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2B997-EC73-441E-89BD-5D8D3B6A632A}">
  <dimension ref="A1:BD17"/>
  <sheetViews>
    <sheetView workbookViewId="0">
      <selection activeCell="B3" sqref="B3"/>
    </sheetView>
  </sheetViews>
  <sheetFormatPr defaultRowHeight="14.25" x14ac:dyDescent="0.45"/>
  <cols>
    <col min="1" max="1" width="47.53125" bestFit="1" customWidth="1"/>
    <col min="2" max="2" width="9.33203125" customWidth="1"/>
  </cols>
  <sheetData>
    <row r="1" spans="1:56" x14ac:dyDescent="0.45">
      <c r="A1" s="3" t="s">
        <v>76</v>
      </c>
      <c r="B1" s="3" t="s">
        <v>74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 spans="1:56" x14ac:dyDescent="0.45">
      <c r="A2" s="4" t="s">
        <v>75</v>
      </c>
      <c r="B2" s="4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J2" s="4" t="s">
        <v>24</v>
      </c>
      <c r="K2" s="4" t="s">
        <v>25</v>
      </c>
      <c r="L2" s="4" t="s">
        <v>26</v>
      </c>
      <c r="M2" s="4" t="s">
        <v>27</v>
      </c>
      <c r="N2" s="4" t="s">
        <v>28</v>
      </c>
      <c r="O2" s="4" t="s">
        <v>29</v>
      </c>
      <c r="P2" s="4" t="s">
        <v>30</v>
      </c>
      <c r="Q2" s="4" t="s">
        <v>31</v>
      </c>
      <c r="R2" s="4" t="s">
        <v>32</v>
      </c>
      <c r="S2" s="4" t="s">
        <v>33</v>
      </c>
      <c r="T2" s="4" t="s">
        <v>34</v>
      </c>
      <c r="U2" s="4" t="s">
        <v>35</v>
      </c>
      <c r="V2" s="4" t="s">
        <v>36</v>
      </c>
      <c r="W2" s="4" t="s">
        <v>37</v>
      </c>
      <c r="X2" s="4" t="s">
        <v>38</v>
      </c>
      <c r="Y2" s="4" t="s">
        <v>39</v>
      </c>
      <c r="Z2" s="4" t="s">
        <v>40</v>
      </c>
      <c r="AA2" s="4" t="s">
        <v>41</v>
      </c>
      <c r="AB2" s="4" t="s">
        <v>42</v>
      </c>
      <c r="AC2" s="4" t="s">
        <v>43</v>
      </c>
      <c r="AD2" s="4" t="s">
        <v>44</v>
      </c>
      <c r="AE2" s="4" t="s">
        <v>45</v>
      </c>
      <c r="AF2" s="4" t="s">
        <v>46</v>
      </c>
      <c r="AG2" s="4" t="s">
        <v>47</v>
      </c>
      <c r="AH2" s="4" t="s">
        <v>48</v>
      </c>
      <c r="AI2" s="4" t="s">
        <v>49</v>
      </c>
      <c r="AJ2" s="4" t="s">
        <v>50</v>
      </c>
      <c r="AK2" s="4" t="s">
        <v>51</v>
      </c>
      <c r="AL2" s="4" t="s">
        <v>52</v>
      </c>
      <c r="AM2" s="4" t="s">
        <v>53</v>
      </c>
      <c r="AN2" s="4" t="s">
        <v>54</v>
      </c>
      <c r="AO2" s="4" t="s">
        <v>55</v>
      </c>
      <c r="AP2" s="4" t="s">
        <v>56</v>
      </c>
      <c r="AQ2" s="4" t="s">
        <v>57</v>
      </c>
      <c r="AR2" s="4" t="s">
        <v>58</v>
      </c>
      <c r="AS2" s="4" t="s">
        <v>59</v>
      </c>
      <c r="AT2" s="4" t="s">
        <v>60</v>
      </c>
      <c r="AU2" s="4" t="s">
        <v>61</v>
      </c>
      <c r="AV2" s="4" t="s">
        <v>62</v>
      </c>
      <c r="AW2" s="4" t="s">
        <v>63</v>
      </c>
      <c r="AX2" s="4" t="s">
        <v>64</v>
      </c>
      <c r="AY2" s="4" t="s">
        <v>65</v>
      </c>
      <c r="AZ2" s="4" t="s">
        <v>66</v>
      </c>
      <c r="BA2" s="4" t="s">
        <v>67</v>
      </c>
      <c r="BB2" s="4" t="s">
        <v>68</v>
      </c>
      <c r="BC2" s="4" t="s">
        <v>69</v>
      </c>
      <c r="BD2" s="4" t="s">
        <v>70</v>
      </c>
    </row>
    <row r="3" spans="1:56" x14ac:dyDescent="0.45">
      <c r="A3" s="6" t="s">
        <v>0</v>
      </c>
      <c r="B3" t="e">
        <f>RANK(GETPIVOTDATA("[Measures].[High Score]",'Facility Measure Scores'!$A$1,"[Facilities].[Facility Name]","[Facilities].[Facility Name].&amp;[ASCENSION COLUMBIA ST MARY'S HOSPITAL MILWAUKEE]","[Facility Scores].[Measure Name]","[Facility Scores].[Measure Name].&amp;[A wound that splits open after surgery on the abdomen or pelvis]"),'Facility Measure Scores'!B3:B17)</f>
        <v>#REF!</v>
      </c>
    </row>
    <row r="4" spans="1:56" x14ac:dyDescent="0.45">
      <c r="A4" s="2" t="s">
        <v>1</v>
      </c>
      <c r="B4" t="e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#REF!</v>
      </c>
    </row>
    <row r="5" spans="1:56" x14ac:dyDescent="0.45">
      <c r="A5" s="6" t="s">
        <v>2</v>
      </c>
      <c r="B5" t="e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#REF!</v>
      </c>
    </row>
    <row r="6" spans="1:56" x14ac:dyDescent="0.45">
      <c r="A6" s="2" t="s">
        <v>3</v>
      </c>
      <c r="B6" t="e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#REF!</v>
      </c>
    </row>
    <row r="7" spans="1:56" x14ac:dyDescent="0.45">
      <c r="A7" s="6" t="s">
        <v>4</v>
      </c>
      <c r="B7" t="e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#REF!</v>
      </c>
    </row>
    <row r="8" spans="1:56" x14ac:dyDescent="0.45">
      <c r="A8" s="2" t="s">
        <v>5</v>
      </c>
      <c r="B8" t="e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#REF!</v>
      </c>
    </row>
    <row r="9" spans="1:56" x14ac:dyDescent="0.45">
      <c r="A9" s="6" t="s">
        <v>6</v>
      </c>
      <c r="B9" t="e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#REF!</v>
      </c>
    </row>
    <row r="10" spans="1:56" x14ac:dyDescent="0.45">
      <c r="A10" s="2" t="s">
        <v>7</v>
      </c>
      <c r="B10" t="e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#REF!</v>
      </c>
    </row>
    <row r="11" spans="1:56" x14ac:dyDescent="0.45">
      <c r="A11" s="6" t="s">
        <v>8</v>
      </c>
      <c r="B11" t="e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#REF!</v>
      </c>
    </row>
    <row r="12" spans="1:56" x14ac:dyDescent="0.45">
      <c r="A12" s="2" t="s">
        <v>9</v>
      </c>
      <c r="B12" t="e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#REF!</v>
      </c>
    </row>
    <row r="13" spans="1:56" x14ac:dyDescent="0.45">
      <c r="A13" s="6" t="s">
        <v>10</v>
      </c>
      <c r="B13" t="e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#REF!</v>
      </c>
    </row>
    <row r="14" spans="1:56" x14ac:dyDescent="0.45">
      <c r="A14" s="2" t="s">
        <v>11</v>
      </c>
      <c r="B14" t="e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#REF!</v>
      </c>
    </row>
    <row r="15" spans="1:56" x14ac:dyDescent="0.45">
      <c r="A15" s="6" t="s">
        <v>12</v>
      </c>
      <c r="B15" t="e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#REF!</v>
      </c>
    </row>
    <row r="16" spans="1:56" x14ac:dyDescent="0.45">
      <c r="A16" s="2" t="s">
        <v>13</v>
      </c>
      <c r="B16" t="e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#REF!</v>
      </c>
    </row>
    <row r="17" spans="1:2" x14ac:dyDescent="0.45">
      <c r="A17" s="6" t="s">
        <v>14</v>
      </c>
      <c r="B17" t="e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#REF!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 2 0 2 0 - 0 5 - 2 9 T 1 1 : 4 1 : 1 7 . 5 5 0 7 6 6 7 - 0 5 : 0 0 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Q u e r y _ 4 3 f b f 2 0 e - e 0 6 f - 4 6 1 3 - 8 d f 9 - 0 7 d 7 9 2 e e 8 6 2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 M e a s u r e s H i g h   S c o r e < / s t r i n g > < / k e y > < v a l u e > < i n t > 3 1 4 < / i n t > < / v a l u e > < / i t e m > < / C o l u m n W i d t h s > < C o l u m n D i s p l a y I n d e x > < i t e m > < k e y > < s t r i n g > M e a s u r e s H i g h   S c o r e 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 C o l u m n s \ M e a s u r e s H i g h 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 Q u e r y _ 4 3 f b f 2 0 e - e 0 6 f - 4 6 1 3 - 8 d f 9 - 0 7 d 7 9 2 e e 8 6 2 7 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Q u e r y _ 4 3 f b f 2 0 e - e 0 6 f - 4 6 1 3 - 8 d f 9 - 0 7 d 7 9 2 e e 8 6 2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 T a g s \ T a b l e s \ & l t ; T a b l e s \ Q u e r y & g t ; < / K e y > < / D i a g r a m O b j e c t K e y > < D i a g r a m O b j e c t K e y > < K e y > T a b l e s \ Q u e r y < / K e y > < / D i a g r a m O b j e c t K e y > < D i a g r a m O b j e c t K e y > < K e y > T a b l e s \ Q u e r y \ C o l u m n s \ M e a s u r e s H i g h   S c o r e 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 T a g s \ T a b l e s \ & l t ; T a b l e s \ Q u e r y & g t ; 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 T a b l e s \ Q u e r y 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 T a b l e s \ Q u e r y \ C o l u m n s \ M e a s u r e s H i g h  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 C o l u m n s \ M e a s u r e s H i g h   S c o r e 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 C o l u m n s \ M e a s u r e s H i g h   S c o r e 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S U G 8 U N 9 e i K S n A A A A + A A A A B I A H A B D b 2 5 m a W c v U G F j a 2 F n Z S 5 4 b W w g o h g A K K A U A A A A A A A A A A A A A A A A A A A A A A A A A A A A h Y 9 B D o I w F E S v Q r q n L R A T J J + y c C u J C d G 4 J a V C I 3 w M L Z a 7 u f B I X k E S R d 2 5 n M m b 5 M 3 j d o d s 6 l r v q g a j e 0 x J Q D n x F M q + 0 l i n Z L Q n P y a Z g F 0 p z 2 W t v B l G k 0 x G p 6 S x 9 p I w 5 p y j L q L 9 U L O Q 8 4 A d 8 2 0 h G 9 W V v k Z j S 5 S K f F b V / x U R c H j J i J D G n K 5 i H t E 1 D 4 A t N e Q a v 0 g 4 G 1 M O 7 K e E z d j a c V B C o b 8 v g C 0 R 2 P u F e A J Q S w M E F A A C A A g A S U G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B v F A o i k e 4 D g A A A B E A A A A T A B w A R m 9 y b X V s Y X M v U 2 V j d G l v b j E u b S C i G A A o o B Q A A A A A A A A A A A A A A A A A A A A A A A A A A A A r T k 0 u y c z P U w i G 0 I b W A F B L A Q I t A B Q A A g A I A E l B v F D f X o i k p w A A A P g A A A A S A A A A A A A A A A A A A A A A A A A A A A B D b 2 5 m a W c v U G F j a 2 F n Z S 5 4 b W x Q S w E C L Q A U A A I A C A B J Q b x Q D 8 r p q 6 Q A A A D p A A A A E w A A A A A A A A A A A A A A A A D z A A A A W 0 N v b n R l b n R f V H l w Z X N d L n h t b F B L A Q I t A B Q A A g A I A E l B v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J O C g / r 9 J t R 6 y f J T 0 W o r n 6 A A A A A A I A A A A A A A N m A A D A A A A A E A A A A O J O C o V / t t E w g T Z g X N z / G j E A A A A A B I A A A K A A A A A Q A A A A p a r 6 z s Q g b C I N j J 1 A q e u N Z V A A A A D 6 A G a j U b h Q l j c D j Q v 6 0 1 g O U Y l z M 8 4 U u 7 h f d V 7 u p B o p P c 6 t l e k N l m 8 U A y M h C a U D + v 4 h q j Q D d 5 z n Z V t s C m U J + y r w 0 u j 3 7 d + 2 b g p 4 g l e F H U u t V h Q A A A B z 9 o 2 9 x W w C u T r z t 4 V p U C B 7 b u I m p w = = < / D a t a M a s h u p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Q u e r y _ 4 3 f b f 2 0 e - e 0 6 f - 4 6 1 3 - 8 d f 9 - 0 7 d 7 9 2 e e 8 6 2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0174F68C-58C7-43AA-9374-CB643DB64F66}">
  <ds:schemaRefs/>
</ds:datastoreItem>
</file>

<file path=customXml/itemProps10.xml><?xml version="1.0" encoding="utf-8"?>
<ds:datastoreItem xmlns:ds="http://schemas.openxmlformats.org/officeDocument/2006/customXml" ds:itemID="{923AA9A7-0B13-4986-95F6-881FAB9BB9EC}">
  <ds:schemaRefs/>
</ds:datastoreItem>
</file>

<file path=customXml/itemProps11.xml><?xml version="1.0" encoding="utf-8"?>
<ds:datastoreItem xmlns:ds="http://schemas.openxmlformats.org/officeDocument/2006/customXml" ds:itemID="{52F70E41-D7E7-46BD-8B64-69B62F41424C}">
  <ds:schemaRefs/>
</ds:datastoreItem>
</file>

<file path=customXml/itemProps12.xml><?xml version="1.0" encoding="utf-8"?>
<ds:datastoreItem xmlns:ds="http://schemas.openxmlformats.org/officeDocument/2006/customXml" ds:itemID="{32A942F6-7801-49C7-9666-D4120F8C124A}">
  <ds:schemaRefs/>
</ds:datastoreItem>
</file>

<file path=customXml/itemProps13.xml><?xml version="1.0" encoding="utf-8"?>
<ds:datastoreItem xmlns:ds="http://schemas.openxmlformats.org/officeDocument/2006/customXml" ds:itemID="{66AA23A2-AD38-4D74-ACF3-B7C0B2B0E0C4}">
  <ds:schemaRefs/>
</ds:datastoreItem>
</file>

<file path=customXml/itemProps14.xml><?xml version="1.0" encoding="utf-8"?>
<ds:datastoreItem xmlns:ds="http://schemas.openxmlformats.org/officeDocument/2006/customXml" ds:itemID="{337599D9-711B-4DB3-BF06-B9CA625F8BEC}">
  <ds:schemaRefs/>
</ds:datastoreItem>
</file>

<file path=customXml/itemProps15.xml><?xml version="1.0" encoding="utf-8"?>
<ds:datastoreItem xmlns:ds="http://schemas.openxmlformats.org/officeDocument/2006/customXml" ds:itemID="{A97BA652-D817-43ED-BAA2-B8E5CF4A4005}">
  <ds:schemaRefs/>
</ds:datastoreItem>
</file>

<file path=customXml/itemProps16.xml><?xml version="1.0" encoding="utf-8"?>
<ds:datastoreItem xmlns:ds="http://schemas.openxmlformats.org/officeDocument/2006/customXml" ds:itemID="{8055F261-34F8-4C98-A130-88179F788BCA}">
  <ds:schemaRefs/>
</ds:datastoreItem>
</file>

<file path=customXml/itemProps17.xml><?xml version="1.0" encoding="utf-8"?>
<ds:datastoreItem xmlns:ds="http://schemas.openxmlformats.org/officeDocument/2006/customXml" ds:itemID="{504CC357-0204-45BE-BC9A-35D800580290}">
  <ds:schemaRefs/>
</ds:datastoreItem>
</file>

<file path=customXml/itemProps2.xml><?xml version="1.0" encoding="utf-8"?>
<ds:datastoreItem xmlns:ds="http://schemas.openxmlformats.org/officeDocument/2006/customXml" ds:itemID="{E699AC73-6EE5-42E3-AAE9-E93DA87BBAAA}">
  <ds:schemaRefs/>
</ds:datastoreItem>
</file>

<file path=customXml/itemProps3.xml><?xml version="1.0" encoding="utf-8"?>
<ds:datastoreItem xmlns:ds="http://schemas.openxmlformats.org/officeDocument/2006/customXml" ds:itemID="{AA563173-442B-4360-A774-C0D611E70778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5388F081-5B34-4133-ACBE-AD2CF11BD4B5}">
  <ds:schemaRefs/>
</ds:datastoreItem>
</file>

<file path=customXml/itemProps5.xml><?xml version="1.0" encoding="utf-8"?>
<ds:datastoreItem xmlns:ds="http://schemas.openxmlformats.org/officeDocument/2006/customXml" ds:itemID="{3F2F59F2-EBD2-4746-9CD1-AAD0C9A64368}">
  <ds:schemaRefs/>
</ds:datastoreItem>
</file>

<file path=customXml/itemProps6.xml><?xml version="1.0" encoding="utf-8"?>
<ds:datastoreItem xmlns:ds="http://schemas.openxmlformats.org/officeDocument/2006/customXml" ds:itemID="{DA37F8BC-7C54-4294-A0E5-E50EC438A2B7}">
  <ds:schemaRefs/>
</ds:datastoreItem>
</file>

<file path=customXml/itemProps7.xml><?xml version="1.0" encoding="utf-8"?>
<ds:datastoreItem xmlns:ds="http://schemas.openxmlformats.org/officeDocument/2006/customXml" ds:itemID="{E6F1A3FB-89A8-48CD-B140-97393940389E}">
  <ds:schemaRefs/>
</ds:datastoreItem>
</file>

<file path=customXml/itemProps8.xml><?xml version="1.0" encoding="utf-8"?>
<ds:datastoreItem xmlns:ds="http://schemas.openxmlformats.org/officeDocument/2006/customXml" ds:itemID="{524ED604-6BA1-48EF-89C1-76B46525698C}">
  <ds:schemaRefs/>
</ds:datastoreItem>
</file>

<file path=customXml/itemProps9.xml><?xml version="1.0" encoding="utf-8"?>
<ds:datastoreItem xmlns:ds="http://schemas.openxmlformats.org/officeDocument/2006/customXml" ds:itemID="{7FAD2812-9215-4A6B-8679-8C2E530B341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Facility Measure Scores</vt:lpstr>
      <vt:lpstr>Measure Scores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bitstudent</dc:creator>
  <cp:lastModifiedBy>bitstudent</cp:lastModifiedBy>
  <dcterms:created xsi:type="dcterms:W3CDTF">2020-05-28T12:20:40Z</dcterms:created>
  <dcterms:modified xsi:type="dcterms:W3CDTF">2020-05-31T19:45:17Z</dcterms:modified>
</cp:coreProperties>
</file>